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alexdengmbp21/Desktop/"/>
    </mc:Choice>
  </mc:AlternateContent>
  <xr:revisionPtr revIDLastSave="0" documentId="13_ncr:1_{71F87977-2BC1-184E-9F89-E7B4651BFD5A}" xr6:coauthVersionLast="47" xr6:coauthVersionMax="47" xr10:uidLastSave="{00000000-0000-0000-0000-000000000000}"/>
  <bookViews>
    <workbookView xWindow="0" yWindow="500" windowWidth="38400" windowHeight="19860" activeTab="11" xr2:uid="{3CBC9ADD-5879-41B3-BFFB-BC91228A130F}"/>
  </bookViews>
  <sheets>
    <sheet name="Investments" sheetId="1" r:id="rId1"/>
    <sheet name="Analysis" sheetId="2" r:id="rId2"/>
    <sheet name="Inputs" sheetId="3" r:id="rId3"/>
    <sheet name="Index" sheetId="12" r:id="rId4"/>
    <sheet name="Stock 1" sheetId="4" r:id="rId5"/>
    <sheet name="Stock 2" sheetId="9" r:id="rId6"/>
    <sheet name="Stock 3" sheetId="6" r:id="rId7"/>
    <sheet name="Stock 4" sheetId="7" r:id="rId8"/>
    <sheet name="Stock 5" sheetId="8" r:id="rId9"/>
    <sheet name="Covariance and Correlation " sheetId="13" r:id="rId10"/>
    <sheet name="Portfolio" sheetId="19" r:id="rId11"/>
    <sheet name="Linear Regressions" sheetId="20" r:id="rId12"/>
  </sheets>
  <definedNames>
    <definedName name="solver_eng" localSheetId="9" hidden="1">1</definedName>
    <definedName name="solver_neg" localSheetId="9" hidden="1">1</definedName>
    <definedName name="solver_num" localSheetId="9" hidden="1">0</definedName>
    <definedName name="solver_opt" localSheetId="9" hidden="1">'Covariance and Correlation '!$G$3</definedName>
    <definedName name="solver_typ" localSheetId="9" hidden="1">1</definedName>
    <definedName name="solver_val" localSheetId="9" hidden="1">0</definedName>
    <definedName name="solver_ver" localSheetId="9" hidden="1">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5" i="20" l="1"/>
  <c r="A5" i="20"/>
  <c r="F5" i="2"/>
  <c r="F6" i="2"/>
  <c r="F7" i="2"/>
  <c r="F8" i="2"/>
  <c r="F4" i="2"/>
  <c r="B4" i="2"/>
  <c r="B5" i="2"/>
  <c r="B6" i="2"/>
  <c r="B7" i="2"/>
  <c r="B8" i="2"/>
  <c r="B10" i="3"/>
  <c r="B9" i="3" s="1"/>
  <c r="A3" i="20"/>
  <c r="A1" i="12"/>
  <c r="F7" i="19" l="1"/>
  <c r="E4" i="19"/>
  <c r="F4" i="19" s="1"/>
  <c r="E5" i="19" l="1"/>
  <c r="F5" i="19" s="1"/>
  <c r="E6" i="19"/>
  <c r="F6" i="19" s="1"/>
  <c r="E8" i="19"/>
  <c r="F8" i="19" s="1"/>
  <c r="E9" i="19"/>
  <c r="F9" i="19" s="1"/>
  <c r="E10" i="19"/>
  <c r="F10" i="19" s="1"/>
  <c r="E11" i="19"/>
  <c r="F11" i="19" s="1"/>
  <c r="E12" i="19"/>
  <c r="F12" i="19" s="1"/>
  <c r="E5" i="1" l="1"/>
  <c r="E6" i="1"/>
  <c r="E7" i="1"/>
  <c r="E8" i="1"/>
  <c r="E4" i="1"/>
  <c r="B3" i="12" a="1"/>
  <c r="G61" i="12" l="1"/>
  <c r="G71" i="12"/>
  <c r="G81" i="12"/>
  <c r="G91" i="12"/>
  <c r="G101" i="12"/>
  <c r="G111" i="12"/>
  <c r="G121" i="12"/>
  <c r="G131" i="12"/>
  <c r="G141" i="12"/>
  <c r="G151" i="12"/>
  <c r="G161" i="12"/>
  <c r="G171" i="12"/>
  <c r="G181" i="12"/>
  <c r="G191" i="12"/>
  <c r="G201" i="12"/>
  <c r="G211" i="12"/>
  <c r="G12" i="12"/>
  <c r="G22" i="12"/>
  <c r="G32" i="12"/>
  <c r="G42" i="12"/>
  <c r="G52" i="12"/>
  <c r="G62" i="12"/>
  <c r="G72" i="12"/>
  <c r="G82" i="12"/>
  <c r="G92" i="12"/>
  <c r="G102" i="12"/>
  <c r="G112" i="12"/>
  <c r="G122" i="12"/>
  <c r="G132" i="12"/>
  <c r="G142" i="12"/>
  <c r="G152" i="12"/>
  <c r="G162" i="12"/>
  <c r="G172" i="12"/>
  <c r="G182" i="12"/>
  <c r="G192" i="12"/>
  <c r="G202" i="12"/>
  <c r="G212" i="12"/>
  <c r="G13" i="12"/>
  <c r="G23" i="12"/>
  <c r="G33" i="12"/>
  <c r="G43" i="12"/>
  <c r="B3" i="12"/>
  <c r="G173" i="12"/>
  <c r="G183" i="12"/>
  <c r="G193" i="12"/>
  <c r="G203" i="12"/>
  <c r="G213" i="12"/>
  <c r="G14" i="12"/>
  <c r="G24" i="12"/>
  <c r="G88" i="12"/>
  <c r="G118" i="12"/>
  <c r="G148" i="12"/>
  <c r="G198" i="12"/>
  <c r="G29" i="12"/>
  <c r="G79" i="12"/>
  <c r="G179" i="12"/>
  <c r="G50" i="12"/>
  <c r="G4" i="12"/>
  <c r="G34" i="12"/>
  <c r="G44" i="12"/>
  <c r="G98" i="12"/>
  <c r="G128" i="12"/>
  <c r="G178" i="12"/>
  <c r="G39" i="12"/>
  <c r="G69" i="12"/>
  <c r="G169" i="12"/>
  <c r="G40" i="12"/>
  <c r="G53" i="12"/>
  <c r="G63" i="12"/>
  <c r="G73" i="12"/>
  <c r="G83" i="12"/>
  <c r="G93" i="12"/>
  <c r="G103" i="12"/>
  <c r="G113" i="12"/>
  <c r="G123" i="12"/>
  <c r="G133" i="12"/>
  <c r="G143" i="12"/>
  <c r="G153" i="12"/>
  <c r="G163" i="12"/>
  <c r="G119" i="12"/>
  <c r="G149" i="12"/>
  <c r="G209" i="12"/>
  <c r="G54" i="12"/>
  <c r="G64" i="12"/>
  <c r="G74" i="12"/>
  <c r="G84" i="12"/>
  <c r="G94" i="12"/>
  <c r="G104" i="12"/>
  <c r="G114" i="12"/>
  <c r="G124" i="12"/>
  <c r="G134" i="12"/>
  <c r="G144" i="12"/>
  <c r="G154" i="12"/>
  <c r="G164" i="12"/>
  <c r="G174" i="12"/>
  <c r="G184" i="12"/>
  <c r="G194" i="12"/>
  <c r="G204" i="12"/>
  <c r="G5" i="12"/>
  <c r="G15" i="12"/>
  <c r="G25" i="12"/>
  <c r="G35" i="12"/>
  <c r="G45" i="12"/>
  <c r="G147" i="12"/>
  <c r="G177" i="12"/>
  <c r="G207" i="12"/>
  <c r="G18" i="12"/>
  <c r="G68" i="12"/>
  <c r="G208" i="12"/>
  <c r="G129" i="12"/>
  <c r="G159" i="12"/>
  <c r="G189" i="12"/>
  <c r="G20" i="12"/>
  <c r="G55" i="12"/>
  <c r="G65" i="12"/>
  <c r="G75" i="12"/>
  <c r="G85" i="12"/>
  <c r="G95" i="12"/>
  <c r="G105" i="12"/>
  <c r="G115" i="12"/>
  <c r="G125" i="12"/>
  <c r="G135" i="12"/>
  <c r="G145" i="12"/>
  <c r="G155" i="12"/>
  <c r="G165" i="12"/>
  <c r="G175" i="12"/>
  <c r="G185" i="12"/>
  <c r="G195" i="12"/>
  <c r="G205" i="12"/>
  <c r="G6" i="12"/>
  <c r="G16" i="12"/>
  <c r="G26" i="12"/>
  <c r="G36" i="12"/>
  <c r="G46" i="12"/>
  <c r="G66" i="12"/>
  <c r="G76" i="12"/>
  <c r="G86" i="12"/>
  <c r="G96" i="12"/>
  <c r="G106" i="12"/>
  <c r="G116" i="12"/>
  <c r="G126" i="12"/>
  <c r="G136" i="12"/>
  <c r="G146" i="12"/>
  <c r="G156" i="12"/>
  <c r="G166" i="12"/>
  <c r="G176" i="12"/>
  <c r="G186" i="12"/>
  <c r="G196" i="12"/>
  <c r="G206" i="12"/>
  <c r="G7" i="12"/>
  <c r="G17" i="12"/>
  <c r="G27" i="12"/>
  <c r="G37" i="12"/>
  <c r="G47" i="12"/>
  <c r="G57" i="12"/>
  <c r="G77" i="12"/>
  <c r="G87" i="12"/>
  <c r="G97" i="12"/>
  <c r="G117" i="12"/>
  <c r="G137" i="12"/>
  <c r="G167" i="12"/>
  <c r="G197" i="12"/>
  <c r="G8" i="12"/>
  <c r="G48" i="12"/>
  <c r="G108" i="12"/>
  <c r="G158" i="12"/>
  <c r="G49" i="12"/>
  <c r="G139" i="12"/>
  <c r="G10" i="12"/>
  <c r="G56" i="12"/>
  <c r="G67" i="12"/>
  <c r="G107" i="12"/>
  <c r="G127" i="12"/>
  <c r="G157" i="12"/>
  <c r="G187" i="12"/>
  <c r="G28" i="12"/>
  <c r="G38" i="12"/>
  <c r="G78" i="12"/>
  <c r="G138" i="12"/>
  <c r="G188" i="12"/>
  <c r="G19" i="12"/>
  <c r="G89" i="12"/>
  <c r="G199" i="12"/>
  <c r="G109" i="12"/>
  <c r="G58" i="12"/>
  <c r="G59" i="12"/>
  <c r="G60" i="12"/>
  <c r="G70" i="12"/>
  <c r="G80" i="12"/>
  <c r="G90" i="12"/>
  <c r="G100" i="12"/>
  <c r="G110" i="12"/>
  <c r="G120" i="12"/>
  <c r="G130" i="12"/>
  <c r="G140" i="12"/>
  <c r="G150" i="12"/>
  <c r="G160" i="12"/>
  <c r="G170" i="12"/>
  <c r="G180" i="12"/>
  <c r="G190" i="12"/>
  <c r="G200" i="12"/>
  <c r="G210" i="12"/>
  <c r="G11" i="12"/>
  <c r="G21" i="12"/>
  <c r="G31" i="12"/>
  <c r="G41" i="12"/>
  <c r="G51" i="12"/>
  <c r="G168" i="12"/>
  <c r="G9" i="12"/>
  <c r="G99" i="12"/>
  <c r="G30" i="12"/>
  <c r="G5" i="2"/>
  <c r="C5" i="2"/>
  <c r="C4" i="2"/>
  <c r="C6" i="2" l="1"/>
  <c r="G6" i="2"/>
  <c r="C7" i="2"/>
  <c r="G7" i="2"/>
  <c r="C8" i="2"/>
  <c r="G8" i="2"/>
  <c r="G4" i="2"/>
  <c r="E2" i="13"/>
  <c r="D2" i="13"/>
  <c r="C2" i="13"/>
  <c r="B2" i="13"/>
  <c r="A2" i="13"/>
  <c r="A1" i="7"/>
  <c r="A1" i="8"/>
  <c r="A1" i="6"/>
  <c r="A1" i="9"/>
  <c r="J3" i="20" s="1"/>
  <c r="A1" i="4"/>
  <c r="K11" i="13" l="1"/>
  <c r="H14" i="13" s="1"/>
  <c r="K4" i="13"/>
  <c r="H7" i="13" s="1"/>
  <c r="M11" i="13"/>
  <c r="H16" i="13" s="1"/>
  <c r="M4" i="13"/>
  <c r="H9" i="13" s="1"/>
  <c r="L11" i="13"/>
  <c r="H15" i="13" s="1"/>
  <c r="L4" i="13"/>
  <c r="H8" i="13" s="1"/>
  <c r="F2" i="19"/>
  <c r="J11" i="13"/>
  <c r="H13" i="13" s="1"/>
  <c r="J4" i="13"/>
  <c r="H6" i="13" s="1"/>
  <c r="E2" i="19"/>
  <c r="I11" i="13"/>
  <c r="H12" i="13" s="1"/>
  <c r="I4" i="13"/>
  <c r="H5" i="13" s="1"/>
  <c r="B3" i="8" a="1"/>
  <c r="B3" i="6" a="1"/>
  <c r="B3" i="4" a="1"/>
  <c r="B3" i="7" a="1"/>
  <c r="B3" i="9" a="1"/>
  <c r="B3" i="8" l="1"/>
  <c r="G53" i="9"/>
  <c r="G54" i="9"/>
  <c r="G55" i="9"/>
  <c r="G56" i="9"/>
  <c r="G57" i="9"/>
  <c r="G58" i="9"/>
  <c r="G59" i="9"/>
  <c r="G60" i="9"/>
  <c r="G61" i="9"/>
  <c r="G62" i="9"/>
  <c r="G63" i="9"/>
  <c r="G64" i="9"/>
  <c r="G65" i="9"/>
  <c r="G66" i="9"/>
  <c r="G67" i="9"/>
  <c r="G68" i="9"/>
  <c r="G69" i="9"/>
  <c r="G70" i="9"/>
  <c r="G71" i="9"/>
  <c r="G72" i="9"/>
  <c r="G73" i="9"/>
  <c r="G74" i="9"/>
  <c r="G75" i="9"/>
  <c r="G76" i="9"/>
  <c r="G77" i="9"/>
  <c r="G78" i="9"/>
  <c r="G79" i="9"/>
  <c r="G80" i="9"/>
  <c r="G81" i="9"/>
  <c r="G82" i="9"/>
  <c r="G83" i="9"/>
  <c r="G84" i="9"/>
  <c r="G85" i="9"/>
  <c r="G86" i="9"/>
  <c r="G87" i="9"/>
  <c r="G88" i="9"/>
  <c r="G89" i="9"/>
  <c r="G90" i="9"/>
  <c r="G91" i="9"/>
  <c r="G92" i="9"/>
  <c r="G93" i="9"/>
  <c r="G94" i="9"/>
  <c r="G95" i="9"/>
  <c r="G96" i="9"/>
  <c r="G97" i="9"/>
  <c r="G98" i="9"/>
  <c r="G99" i="9"/>
  <c r="G100" i="9"/>
  <c r="G101" i="9"/>
  <c r="G102" i="9"/>
  <c r="G103" i="9"/>
  <c r="G104" i="9"/>
  <c r="G105" i="9"/>
  <c r="G106" i="9"/>
  <c r="G107" i="9"/>
  <c r="G108" i="9"/>
  <c r="G109" i="9"/>
  <c r="G110" i="9"/>
  <c r="G111" i="9"/>
  <c r="G112" i="9"/>
  <c r="G113" i="9"/>
  <c r="G114" i="9"/>
  <c r="G115" i="9"/>
  <c r="G116" i="9"/>
  <c r="G117" i="9"/>
  <c r="G118" i="9"/>
  <c r="G119" i="9"/>
  <c r="G120" i="9"/>
  <c r="G121" i="9"/>
  <c r="G122" i="9"/>
  <c r="G123" i="9"/>
  <c r="G124" i="9"/>
  <c r="G125" i="9"/>
  <c r="G126" i="9"/>
  <c r="G127" i="9"/>
  <c r="G128" i="9"/>
  <c r="G129" i="9"/>
  <c r="G130" i="9"/>
  <c r="G131" i="9"/>
  <c r="G132" i="9"/>
  <c r="G133" i="9"/>
  <c r="G134" i="9"/>
  <c r="G135" i="9"/>
  <c r="G136" i="9"/>
  <c r="G137" i="9"/>
  <c r="G138" i="9"/>
  <c r="G139" i="9"/>
  <c r="G140" i="9"/>
  <c r="G141" i="9"/>
  <c r="G142" i="9"/>
  <c r="G143" i="9"/>
  <c r="G144" i="9"/>
  <c r="G145" i="9"/>
  <c r="G146" i="9"/>
  <c r="G147" i="9"/>
  <c r="G148" i="9"/>
  <c r="G149" i="9"/>
  <c r="G150" i="9"/>
  <c r="G151" i="9"/>
  <c r="G152" i="9"/>
  <c r="G153" i="9"/>
  <c r="G154" i="9"/>
  <c r="G155" i="9"/>
  <c r="G156" i="9"/>
  <c r="G157" i="9"/>
  <c r="G158" i="9"/>
  <c r="G159" i="9"/>
  <c r="G160" i="9"/>
  <c r="G161" i="9"/>
  <c r="G162" i="9"/>
  <c r="G163" i="9"/>
  <c r="G164" i="9"/>
  <c r="G165" i="9"/>
  <c r="G166" i="9"/>
  <c r="G167" i="9"/>
  <c r="G168" i="9"/>
  <c r="G169" i="9"/>
  <c r="G170" i="9"/>
  <c r="G171" i="9"/>
  <c r="G172" i="9"/>
  <c r="G173" i="9"/>
  <c r="G174" i="9"/>
  <c r="G175" i="9"/>
  <c r="G176" i="9"/>
  <c r="G177" i="9"/>
  <c r="G178" i="9"/>
  <c r="G179" i="9"/>
  <c r="G180" i="9"/>
  <c r="G181" i="9"/>
  <c r="G182" i="9"/>
  <c r="G183" i="9"/>
  <c r="G184" i="9"/>
  <c r="G185" i="9"/>
  <c r="G186" i="9"/>
  <c r="G187" i="9"/>
  <c r="G188" i="9"/>
  <c r="G189" i="9"/>
  <c r="G190" i="9"/>
  <c r="G191" i="9"/>
  <c r="G192" i="9"/>
  <c r="G193" i="9"/>
  <c r="G194" i="9"/>
  <c r="G195" i="9"/>
  <c r="G196" i="9"/>
  <c r="G197" i="9"/>
  <c r="G198" i="9"/>
  <c r="G199" i="9"/>
  <c r="G200" i="9"/>
  <c r="G201" i="9"/>
  <c r="G202" i="9"/>
  <c r="G203" i="9"/>
  <c r="G204" i="9"/>
  <c r="G205" i="9"/>
  <c r="G206" i="9"/>
  <c r="G207" i="9"/>
  <c r="G208" i="9"/>
  <c r="G209" i="9"/>
  <c r="G210" i="9"/>
  <c r="G211" i="9"/>
  <c r="G212" i="9"/>
  <c r="G213" i="9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185" i="4"/>
  <c r="G186" i="4"/>
  <c r="G187" i="4"/>
  <c r="G188" i="4"/>
  <c r="G189" i="4"/>
  <c r="G190" i="4"/>
  <c r="G191" i="4"/>
  <c r="G192" i="4"/>
  <c r="G193" i="4"/>
  <c r="G194" i="4"/>
  <c r="G195" i="4"/>
  <c r="G196" i="4"/>
  <c r="G197" i="4"/>
  <c r="G198" i="4"/>
  <c r="G199" i="4"/>
  <c r="G200" i="4"/>
  <c r="G201" i="4"/>
  <c r="G202" i="4"/>
  <c r="G203" i="4"/>
  <c r="G204" i="4"/>
  <c r="G205" i="4"/>
  <c r="G206" i="4"/>
  <c r="G207" i="4"/>
  <c r="G208" i="4"/>
  <c r="G209" i="4"/>
  <c r="G210" i="4"/>
  <c r="G211" i="4"/>
  <c r="G212" i="4"/>
  <c r="G213" i="4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4" i="6"/>
  <c r="G53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G86" i="6"/>
  <c r="G87" i="6"/>
  <c r="G88" i="6"/>
  <c r="G89" i="6"/>
  <c r="G90" i="6"/>
  <c r="G91" i="6"/>
  <c r="G92" i="6"/>
  <c r="G93" i="6"/>
  <c r="G94" i="6"/>
  <c r="G95" i="6"/>
  <c r="G96" i="6"/>
  <c r="G97" i="6"/>
  <c r="G98" i="6"/>
  <c r="G99" i="6"/>
  <c r="G100" i="6"/>
  <c r="G101" i="6"/>
  <c r="G102" i="6"/>
  <c r="G103" i="6"/>
  <c r="G104" i="6"/>
  <c r="G105" i="6"/>
  <c r="G106" i="6"/>
  <c r="G107" i="6"/>
  <c r="G108" i="6"/>
  <c r="G109" i="6"/>
  <c r="G110" i="6"/>
  <c r="G111" i="6"/>
  <c r="G112" i="6"/>
  <c r="G113" i="6"/>
  <c r="G114" i="6"/>
  <c r="G115" i="6"/>
  <c r="G116" i="6"/>
  <c r="G117" i="6"/>
  <c r="G118" i="6"/>
  <c r="G119" i="6"/>
  <c r="G120" i="6"/>
  <c r="G121" i="6"/>
  <c r="G122" i="6"/>
  <c r="G123" i="6"/>
  <c r="G124" i="6"/>
  <c r="G125" i="6"/>
  <c r="G126" i="6"/>
  <c r="G127" i="6"/>
  <c r="G128" i="6"/>
  <c r="G129" i="6"/>
  <c r="G130" i="6"/>
  <c r="G131" i="6"/>
  <c r="G132" i="6"/>
  <c r="G133" i="6"/>
  <c r="G134" i="6"/>
  <c r="G135" i="6"/>
  <c r="G136" i="6"/>
  <c r="G137" i="6"/>
  <c r="G138" i="6"/>
  <c r="G139" i="6"/>
  <c r="G140" i="6"/>
  <c r="G141" i="6"/>
  <c r="G142" i="6"/>
  <c r="G143" i="6"/>
  <c r="G144" i="6"/>
  <c r="G145" i="6"/>
  <c r="G146" i="6"/>
  <c r="G147" i="6"/>
  <c r="G148" i="6"/>
  <c r="G149" i="6"/>
  <c r="G150" i="6"/>
  <c r="G151" i="6"/>
  <c r="G152" i="6"/>
  <c r="G153" i="6"/>
  <c r="G154" i="6"/>
  <c r="G155" i="6"/>
  <c r="G156" i="6"/>
  <c r="G157" i="6"/>
  <c r="G158" i="6"/>
  <c r="G159" i="6"/>
  <c r="G160" i="6"/>
  <c r="G161" i="6"/>
  <c r="G162" i="6"/>
  <c r="G163" i="6"/>
  <c r="G164" i="6"/>
  <c r="G165" i="6"/>
  <c r="G166" i="6"/>
  <c r="G167" i="6"/>
  <c r="G168" i="6"/>
  <c r="G169" i="6"/>
  <c r="G170" i="6"/>
  <c r="G171" i="6"/>
  <c r="G172" i="6"/>
  <c r="G173" i="6"/>
  <c r="G174" i="6"/>
  <c r="G175" i="6"/>
  <c r="G176" i="6"/>
  <c r="G177" i="6"/>
  <c r="G178" i="6"/>
  <c r="G179" i="6"/>
  <c r="G180" i="6"/>
  <c r="G181" i="6"/>
  <c r="G182" i="6"/>
  <c r="G183" i="6"/>
  <c r="G184" i="6"/>
  <c r="G185" i="6"/>
  <c r="G186" i="6"/>
  <c r="G187" i="6"/>
  <c r="G188" i="6"/>
  <c r="G189" i="6"/>
  <c r="G190" i="6"/>
  <c r="G191" i="6"/>
  <c r="G192" i="6"/>
  <c r="G193" i="6"/>
  <c r="G194" i="6"/>
  <c r="G195" i="6"/>
  <c r="G196" i="6"/>
  <c r="G197" i="6"/>
  <c r="G198" i="6"/>
  <c r="G199" i="6"/>
  <c r="G200" i="6"/>
  <c r="G201" i="6"/>
  <c r="G202" i="6"/>
  <c r="G203" i="6"/>
  <c r="G204" i="6"/>
  <c r="G205" i="6"/>
  <c r="G206" i="6"/>
  <c r="G207" i="6"/>
  <c r="G208" i="6"/>
  <c r="G209" i="6"/>
  <c r="G210" i="6"/>
  <c r="G211" i="6"/>
  <c r="G212" i="6"/>
  <c r="G213" i="6"/>
  <c r="G53" i="8"/>
  <c r="G54" i="8"/>
  <c r="G55" i="8"/>
  <c r="G56" i="8"/>
  <c r="G57" i="8"/>
  <c r="G58" i="8"/>
  <c r="G59" i="8"/>
  <c r="G60" i="8"/>
  <c r="G61" i="8"/>
  <c r="G62" i="8"/>
  <c r="G63" i="8"/>
  <c r="G64" i="8"/>
  <c r="G65" i="8"/>
  <c r="G66" i="8"/>
  <c r="G67" i="8"/>
  <c r="G68" i="8"/>
  <c r="G69" i="8"/>
  <c r="G70" i="8"/>
  <c r="G71" i="8"/>
  <c r="G72" i="8"/>
  <c r="G73" i="8"/>
  <c r="G74" i="8"/>
  <c r="G75" i="8"/>
  <c r="G76" i="8"/>
  <c r="G77" i="8"/>
  <c r="G78" i="8"/>
  <c r="G79" i="8"/>
  <c r="G80" i="8"/>
  <c r="G81" i="8"/>
  <c r="G82" i="8"/>
  <c r="G83" i="8"/>
  <c r="G84" i="8"/>
  <c r="G85" i="8"/>
  <c r="G86" i="8"/>
  <c r="G87" i="8"/>
  <c r="G88" i="8"/>
  <c r="G89" i="8"/>
  <c r="G90" i="8"/>
  <c r="G91" i="8"/>
  <c r="G92" i="8"/>
  <c r="G93" i="8"/>
  <c r="G94" i="8"/>
  <c r="G95" i="8"/>
  <c r="G96" i="8"/>
  <c r="G97" i="8"/>
  <c r="G98" i="8"/>
  <c r="G99" i="8"/>
  <c r="G100" i="8"/>
  <c r="G101" i="8"/>
  <c r="G102" i="8"/>
  <c r="G103" i="8"/>
  <c r="G104" i="8"/>
  <c r="G105" i="8"/>
  <c r="G106" i="8"/>
  <c r="G107" i="8"/>
  <c r="G108" i="8"/>
  <c r="G109" i="8"/>
  <c r="G110" i="8"/>
  <c r="G111" i="8"/>
  <c r="G112" i="8"/>
  <c r="G113" i="8"/>
  <c r="G114" i="8"/>
  <c r="G115" i="8"/>
  <c r="G116" i="8"/>
  <c r="G117" i="8"/>
  <c r="G118" i="8"/>
  <c r="G119" i="8"/>
  <c r="G120" i="8"/>
  <c r="G121" i="8"/>
  <c r="G122" i="8"/>
  <c r="G123" i="8"/>
  <c r="G124" i="8"/>
  <c r="G125" i="8"/>
  <c r="G126" i="8"/>
  <c r="G127" i="8"/>
  <c r="G128" i="8"/>
  <c r="G129" i="8"/>
  <c r="G130" i="8"/>
  <c r="G131" i="8"/>
  <c r="G132" i="8"/>
  <c r="G133" i="8"/>
  <c r="G134" i="8"/>
  <c r="G135" i="8"/>
  <c r="G136" i="8"/>
  <c r="G137" i="8"/>
  <c r="G138" i="8"/>
  <c r="G139" i="8"/>
  <c r="G140" i="8"/>
  <c r="G141" i="8"/>
  <c r="G142" i="8"/>
  <c r="G143" i="8"/>
  <c r="G144" i="8"/>
  <c r="G145" i="8"/>
  <c r="G146" i="8"/>
  <c r="G147" i="8"/>
  <c r="G148" i="8"/>
  <c r="G149" i="8"/>
  <c r="G150" i="8"/>
  <c r="G151" i="8"/>
  <c r="G152" i="8"/>
  <c r="G153" i="8"/>
  <c r="G154" i="8"/>
  <c r="G155" i="8"/>
  <c r="G156" i="8"/>
  <c r="G157" i="8"/>
  <c r="G158" i="8"/>
  <c r="G159" i="8"/>
  <c r="G160" i="8"/>
  <c r="G161" i="8"/>
  <c r="G162" i="8"/>
  <c r="G163" i="8"/>
  <c r="G164" i="8"/>
  <c r="G165" i="8"/>
  <c r="G166" i="8"/>
  <c r="G167" i="8"/>
  <c r="G168" i="8"/>
  <c r="G169" i="8"/>
  <c r="G170" i="8"/>
  <c r="G171" i="8"/>
  <c r="G172" i="8"/>
  <c r="G173" i="8"/>
  <c r="G174" i="8"/>
  <c r="G175" i="8"/>
  <c r="G176" i="8"/>
  <c r="G177" i="8"/>
  <c r="G178" i="8"/>
  <c r="G179" i="8"/>
  <c r="G180" i="8"/>
  <c r="G181" i="8"/>
  <c r="G182" i="8"/>
  <c r="G183" i="8"/>
  <c r="G184" i="8"/>
  <c r="G185" i="8"/>
  <c r="G186" i="8"/>
  <c r="G187" i="8"/>
  <c r="G188" i="8"/>
  <c r="G189" i="8"/>
  <c r="G190" i="8"/>
  <c r="G191" i="8"/>
  <c r="G192" i="8"/>
  <c r="G193" i="8"/>
  <c r="G194" i="8"/>
  <c r="G195" i="8"/>
  <c r="G196" i="8"/>
  <c r="G197" i="8"/>
  <c r="G198" i="8"/>
  <c r="G199" i="8"/>
  <c r="G200" i="8"/>
  <c r="G201" i="8"/>
  <c r="G202" i="8"/>
  <c r="G203" i="8"/>
  <c r="G204" i="8"/>
  <c r="G205" i="8"/>
  <c r="G206" i="8"/>
  <c r="G207" i="8"/>
  <c r="G208" i="8"/>
  <c r="G209" i="8"/>
  <c r="G210" i="8"/>
  <c r="G211" i="8"/>
  <c r="G212" i="8"/>
  <c r="G213" i="8"/>
  <c r="G4" i="8"/>
  <c r="G5" i="8"/>
  <c r="G6" i="8"/>
  <c r="G7" i="8"/>
  <c r="G8" i="8"/>
  <c r="G9" i="8"/>
  <c r="G10" i="8"/>
  <c r="G11" i="8"/>
  <c r="G12" i="8"/>
  <c r="G13" i="8"/>
  <c r="G14" i="8"/>
  <c r="G15" i="8"/>
  <c r="G16" i="8"/>
  <c r="G17" i="8"/>
  <c r="G18" i="8"/>
  <c r="G19" i="8"/>
  <c r="G20" i="8"/>
  <c r="G21" i="8"/>
  <c r="G22" i="8"/>
  <c r="G23" i="8"/>
  <c r="G24" i="8"/>
  <c r="G25" i="8"/>
  <c r="G26" i="8"/>
  <c r="G27" i="8"/>
  <c r="G28" i="8"/>
  <c r="G29" i="8"/>
  <c r="G30" i="8"/>
  <c r="G31" i="8"/>
  <c r="G32" i="8"/>
  <c r="G33" i="8"/>
  <c r="G34" i="8"/>
  <c r="G35" i="8"/>
  <c r="G36" i="8"/>
  <c r="G37" i="8"/>
  <c r="G38" i="8"/>
  <c r="G39" i="8"/>
  <c r="G40" i="8"/>
  <c r="G41" i="8"/>
  <c r="G42" i="8"/>
  <c r="G43" i="8"/>
  <c r="G44" i="8"/>
  <c r="G45" i="8"/>
  <c r="G46" i="8"/>
  <c r="G47" i="8"/>
  <c r="G48" i="8"/>
  <c r="G49" i="8"/>
  <c r="G50" i="8"/>
  <c r="G51" i="8"/>
  <c r="G52" i="8"/>
  <c r="G4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4" i="9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3" i="9"/>
  <c r="G24" i="9"/>
  <c r="G25" i="9"/>
  <c r="G26" i="9"/>
  <c r="G27" i="9"/>
  <c r="G28" i="9"/>
  <c r="G29" i="9"/>
  <c r="G30" i="9"/>
  <c r="G31" i="9"/>
  <c r="G32" i="9"/>
  <c r="G33" i="9"/>
  <c r="G34" i="9"/>
  <c r="G35" i="9"/>
  <c r="G36" i="9"/>
  <c r="G37" i="9"/>
  <c r="G38" i="9"/>
  <c r="G39" i="9"/>
  <c r="G40" i="9"/>
  <c r="G41" i="9"/>
  <c r="G42" i="9"/>
  <c r="G43" i="9"/>
  <c r="G44" i="9"/>
  <c r="G45" i="9"/>
  <c r="G46" i="9"/>
  <c r="G47" i="9"/>
  <c r="G48" i="9"/>
  <c r="G49" i="9"/>
  <c r="G50" i="9"/>
  <c r="G51" i="9"/>
  <c r="G52" i="9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B3" i="7"/>
  <c r="B3" i="6"/>
  <c r="B3" i="9"/>
  <c r="B3" i="19"/>
  <c r="B3" i="4"/>
  <c r="E3" i="13" l="1" a="1"/>
  <c r="E3" i="13" s="1"/>
  <c r="M16" i="13" s="1"/>
  <c r="J3" i="8"/>
  <c r="B6" i="19" s="1"/>
  <c r="J4" i="8"/>
  <c r="C3" i="13" a="1"/>
  <c r="C3" i="13" s="1"/>
  <c r="K14" i="13" s="1"/>
  <c r="J3" i="6"/>
  <c r="D3" i="13" a="1"/>
  <c r="D3" i="13" s="1"/>
  <c r="L15" i="13" s="1"/>
  <c r="J3" i="7"/>
  <c r="J3" i="9"/>
  <c r="J4" i="9"/>
  <c r="B3" i="13" a="1"/>
  <c r="B3" i="13" s="1"/>
  <c r="J13" i="13" s="1"/>
  <c r="J3" i="4"/>
  <c r="A3" i="13" a="1"/>
  <c r="J4" i="7"/>
  <c r="J4" i="6"/>
  <c r="J4" i="4"/>
  <c r="J3" i="12" a="1"/>
  <c r="J3" i="12" s="1"/>
  <c r="J4" i="12"/>
  <c r="B2" i="19" l="1"/>
  <c r="B5" i="19"/>
  <c r="B4" i="19"/>
  <c r="M15" i="13"/>
  <c r="L16" i="13" s="1"/>
  <c r="M14" i="13"/>
  <c r="K16" i="13" s="1"/>
  <c r="L14" i="13"/>
  <c r="K15" i="13" s="1"/>
  <c r="M13" i="13"/>
  <c r="J16" i="13" s="1"/>
  <c r="L13" i="13"/>
  <c r="J15" i="13" s="1"/>
  <c r="K13" i="13"/>
  <c r="J6" i="13"/>
  <c r="M8" i="13"/>
  <c r="L9" i="13" s="1"/>
  <c r="M7" i="13"/>
  <c r="K9" i="13" s="1"/>
  <c r="L7" i="13"/>
  <c r="K8" i="13" s="1"/>
  <c r="M9" i="13"/>
  <c r="M6" i="13"/>
  <c r="J9" i="13" s="1"/>
  <c r="L8" i="13"/>
  <c r="L6" i="13"/>
  <c r="J8" i="13" s="1"/>
  <c r="K7" i="13"/>
  <c r="K6" i="13"/>
  <c r="A3" i="13"/>
  <c r="G3" i="19" l="1" a="1"/>
  <c r="G3" i="19" s="1"/>
  <c r="G9" i="19" a="1"/>
  <c r="G9" i="19" s="1"/>
  <c r="G4" i="19" a="1"/>
  <c r="G4" i="19" s="1"/>
  <c r="G5" i="19" a="1"/>
  <c r="G5" i="19" s="1"/>
  <c r="G6" i="19" a="1"/>
  <c r="G6" i="19" s="1"/>
  <c r="G7" i="19" a="1"/>
  <c r="G7" i="19" s="1"/>
  <c r="G8" i="19" a="1"/>
  <c r="G8" i="19" s="1"/>
  <c r="G10" i="19" a="1"/>
  <c r="G10" i="19" s="1"/>
  <c r="G11" i="19" a="1"/>
  <c r="G11" i="19" s="1"/>
  <c r="G12" i="19" a="1"/>
  <c r="G12" i="19" s="1"/>
  <c r="L12" i="13"/>
  <c r="I15" i="13" s="1"/>
  <c r="M12" i="13"/>
  <c r="I16" i="13" s="1"/>
  <c r="J12" i="13"/>
  <c r="I13" i="13" s="1"/>
  <c r="K12" i="13"/>
  <c r="I14" i="13" s="1"/>
  <c r="I12" i="13"/>
  <c r="I5" i="13"/>
  <c r="K5" i="13"/>
  <c r="L5" i="13"/>
  <c r="I8" i="13" s="1"/>
  <c r="M5" i="13"/>
  <c r="I9" i="13" s="1"/>
  <c r="J5" i="13"/>
  <c r="I6" i="13" s="1"/>
  <c r="J14" i="13" l="1"/>
  <c r="H8" i="19" a="1"/>
  <c r="H8" i="19" s="1"/>
  <c r="H4" i="19" a="1"/>
  <c r="H4" i="19" s="1"/>
  <c r="I4" i="19" s="1"/>
  <c r="H5" i="19" a="1"/>
  <c r="H5" i="19" s="1"/>
  <c r="I5" i="19" s="1"/>
  <c r="H6" i="19" a="1"/>
  <c r="H6" i="19" s="1"/>
  <c r="I6" i="19" s="1"/>
  <c r="H7" i="19" a="1"/>
  <c r="H7" i="19" s="1"/>
  <c r="I7" i="19" s="1"/>
  <c r="I8" i="19"/>
  <c r="H9" i="19" a="1"/>
  <c r="H9" i="19" s="1"/>
  <c r="I9" i="19" s="1"/>
  <c r="H10" i="19" a="1"/>
  <c r="H10" i="19" s="1"/>
  <c r="I10" i="19" s="1"/>
  <c r="H11" i="19" a="1"/>
  <c r="H11" i="19" s="1"/>
  <c r="I11" i="19" s="1"/>
  <c r="H12" i="19" a="1"/>
  <c r="H12" i="19" s="1"/>
  <c r="I12" i="19" s="1"/>
  <c r="H3" i="19" a="1"/>
  <c r="H3" i="19" s="1"/>
  <c r="I3" i="19" s="1"/>
  <c r="I7" i="13"/>
  <c r="J7" i="13"/>
  <c r="B17" i="19" l="1" a="1"/>
  <c r="B17" i="19" s="1"/>
  <c r="I17" i="19" s="1" a="1"/>
  <c r="I17" i="19" l="1"/>
  <c r="K17" i="19" s="1"/>
  <c r="K18" i="19"/>
  <c r="K19" i="19"/>
  <c r="K20" i="19"/>
  <c r="K21" i="19"/>
  <c r="J5" i="6" l="1"/>
  <c r="J5" i="7"/>
  <c r="J5" i="8"/>
  <c r="J5" i="9"/>
  <c r="J5" i="4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7878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3"/>
        </ext>
      </extLst>
    </bk>
    <bk>
      <extLst>
        <ext uri="{3e2802c4-a4d2-4d8b-9148-e3be6c30e623}">
          <xlrd:rvb i="34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0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2"/>
        </ext>
      </extLst>
    </bk>
    <bk>
      <extLst>
        <ext uri="{3e2802c4-a4d2-4d8b-9148-e3be6c30e623}">
          <xlrd:rvb i="43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5"/>
        </ext>
      </extLst>
    </bk>
    <bk>
      <extLst>
        <ext uri="{3e2802c4-a4d2-4d8b-9148-e3be6c30e623}">
          <xlrd:rvb i="46"/>
        </ext>
      </extLst>
    </bk>
    <bk>
      <extLst>
        <ext uri="{3e2802c4-a4d2-4d8b-9148-e3be6c30e623}">
          <xlrd:rvb i="47"/>
        </ext>
      </extLst>
    </bk>
    <bk>
      <extLst>
        <ext uri="{3e2802c4-a4d2-4d8b-9148-e3be6c30e623}">
          <xlrd:rvb i="48"/>
        </ext>
      </extLst>
    </bk>
    <bk>
      <extLst>
        <ext uri="{3e2802c4-a4d2-4d8b-9148-e3be6c30e623}">
          <xlrd:rvb i="49"/>
        </ext>
      </extLst>
    </bk>
    <bk>
      <extLst>
        <ext uri="{3e2802c4-a4d2-4d8b-9148-e3be6c30e623}">
          <xlrd:rvb i="50"/>
        </ext>
      </extLst>
    </bk>
    <bk>
      <extLst>
        <ext uri="{3e2802c4-a4d2-4d8b-9148-e3be6c30e623}">
          <xlrd:rvb i="51"/>
        </ext>
      </extLst>
    </bk>
    <bk>
      <extLst>
        <ext uri="{3e2802c4-a4d2-4d8b-9148-e3be6c30e623}">
          <xlrd:rvb i="52"/>
        </ext>
      </extLst>
    </bk>
    <bk>
      <extLst>
        <ext uri="{3e2802c4-a4d2-4d8b-9148-e3be6c30e623}">
          <xlrd:rvb i="53"/>
        </ext>
      </extLst>
    </bk>
    <bk>
      <extLst>
        <ext uri="{3e2802c4-a4d2-4d8b-9148-e3be6c30e623}">
          <xlrd:rvb i="54"/>
        </ext>
      </extLst>
    </bk>
    <bk>
      <extLst>
        <ext uri="{3e2802c4-a4d2-4d8b-9148-e3be6c30e623}">
          <xlrd:rvb i="55"/>
        </ext>
      </extLst>
    </bk>
    <bk>
      <extLst>
        <ext uri="{3e2802c4-a4d2-4d8b-9148-e3be6c30e623}">
          <xlrd:rvb i="56"/>
        </ext>
      </extLst>
    </bk>
    <bk>
      <extLst>
        <ext uri="{3e2802c4-a4d2-4d8b-9148-e3be6c30e623}">
          <xlrd:rvb i="57"/>
        </ext>
      </extLst>
    </bk>
    <bk>
      <extLst>
        <ext uri="{3e2802c4-a4d2-4d8b-9148-e3be6c30e623}">
          <xlrd:rvb i="58"/>
        </ext>
      </extLst>
    </bk>
    <bk>
      <extLst>
        <ext uri="{3e2802c4-a4d2-4d8b-9148-e3be6c30e623}">
          <xlrd:rvb i="59"/>
        </ext>
      </extLst>
    </bk>
    <bk>
      <extLst>
        <ext uri="{3e2802c4-a4d2-4d8b-9148-e3be6c30e623}">
          <xlrd:rvb i="60"/>
        </ext>
      </extLst>
    </bk>
    <bk>
      <extLst>
        <ext uri="{3e2802c4-a4d2-4d8b-9148-e3be6c30e623}">
          <xlrd:rvb i="61"/>
        </ext>
      </extLst>
    </bk>
    <bk>
      <extLst>
        <ext uri="{3e2802c4-a4d2-4d8b-9148-e3be6c30e623}">
          <xlrd:rvb i="62"/>
        </ext>
      </extLst>
    </bk>
    <bk>
      <extLst>
        <ext uri="{3e2802c4-a4d2-4d8b-9148-e3be6c30e623}">
          <xlrd:rvb i="63"/>
        </ext>
      </extLst>
    </bk>
    <bk>
      <extLst>
        <ext uri="{3e2802c4-a4d2-4d8b-9148-e3be6c30e623}">
          <xlrd:rvb i="64"/>
        </ext>
      </extLst>
    </bk>
    <bk>
      <extLst>
        <ext uri="{3e2802c4-a4d2-4d8b-9148-e3be6c30e623}">
          <xlrd:rvb i="65"/>
        </ext>
      </extLst>
    </bk>
    <bk>
      <extLst>
        <ext uri="{3e2802c4-a4d2-4d8b-9148-e3be6c30e623}">
          <xlrd:rvb i="66"/>
        </ext>
      </extLst>
    </bk>
    <bk>
      <extLst>
        <ext uri="{3e2802c4-a4d2-4d8b-9148-e3be6c30e623}">
          <xlrd:rvb i="67"/>
        </ext>
      </extLst>
    </bk>
    <bk>
      <extLst>
        <ext uri="{3e2802c4-a4d2-4d8b-9148-e3be6c30e623}">
          <xlrd:rvb i="68"/>
        </ext>
      </extLst>
    </bk>
    <bk>
      <extLst>
        <ext uri="{3e2802c4-a4d2-4d8b-9148-e3be6c30e623}">
          <xlrd:rvb i="69"/>
        </ext>
      </extLst>
    </bk>
    <bk>
      <extLst>
        <ext uri="{3e2802c4-a4d2-4d8b-9148-e3be6c30e623}">
          <xlrd:rvb i="70"/>
        </ext>
      </extLst>
    </bk>
    <bk>
      <extLst>
        <ext uri="{3e2802c4-a4d2-4d8b-9148-e3be6c30e623}">
          <xlrd:rvb i="71"/>
        </ext>
      </extLst>
    </bk>
    <bk>
      <extLst>
        <ext uri="{3e2802c4-a4d2-4d8b-9148-e3be6c30e623}">
          <xlrd:rvb i="72"/>
        </ext>
      </extLst>
    </bk>
    <bk>
      <extLst>
        <ext uri="{3e2802c4-a4d2-4d8b-9148-e3be6c30e623}">
          <xlrd:rvb i="73"/>
        </ext>
      </extLst>
    </bk>
    <bk>
      <extLst>
        <ext uri="{3e2802c4-a4d2-4d8b-9148-e3be6c30e623}">
          <xlrd:rvb i="74"/>
        </ext>
      </extLst>
    </bk>
    <bk>
      <extLst>
        <ext uri="{3e2802c4-a4d2-4d8b-9148-e3be6c30e623}">
          <xlrd:rvb i="75"/>
        </ext>
      </extLst>
    </bk>
    <bk>
      <extLst>
        <ext uri="{3e2802c4-a4d2-4d8b-9148-e3be6c30e623}">
          <xlrd:rvb i="76"/>
        </ext>
      </extLst>
    </bk>
    <bk>
      <extLst>
        <ext uri="{3e2802c4-a4d2-4d8b-9148-e3be6c30e623}">
          <xlrd:rvb i="77"/>
        </ext>
      </extLst>
    </bk>
    <bk>
      <extLst>
        <ext uri="{3e2802c4-a4d2-4d8b-9148-e3be6c30e623}">
          <xlrd:rvb i="78"/>
        </ext>
      </extLst>
    </bk>
    <bk>
      <extLst>
        <ext uri="{3e2802c4-a4d2-4d8b-9148-e3be6c30e623}">
          <xlrd:rvb i="79"/>
        </ext>
      </extLst>
    </bk>
    <bk>
      <extLst>
        <ext uri="{3e2802c4-a4d2-4d8b-9148-e3be6c30e623}">
          <xlrd:rvb i="80"/>
        </ext>
      </extLst>
    </bk>
    <bk>
      <extLst>
        <ext uri="{3e2802c4-a4d2-4d8b-9148-e3be6c30e623}">
          <xlrd:rvb i="81"/>
        </ext>
      </extLst>
    </bk>
    <bk>
      <extLst>
        <ext uri="{3e2802c4-a4d2-4d8b-9148-e3be6c30e623}">
          <xlrd:rvb i="82"/>
        </ext>
      </extLst>
    </bk>
    <bk>
      <extLst>
        <ext uri="{3e2802c4-a4d2-4d8b-9148-e3be6c30e623}">
          <xlrd:rvb i="83"/>
        </ext>
      </extLst>
    </bk>
    <bk>
      <extLst>
        <ext uri="{3e2802c4-a4d2-4d8b-9148-e3be6c30e623}">
          <xlrd:rvb i="84"/>
        </ext>
      </extLst>
    </bk>
    <bk>
      <extLst>
        <ext uri="{3e2802c4-a4d2-4d8b-9148-e3be6c30e623}">
          <xlrd:rvb i="85"/>
        </ext>
      </extLst>
    </bk>
    <bk>
      <extLst>
        <ext uri="{3e2802c4-a4d2-4d8b-9148-e3be6c30e623}">
          <xlrd:rvb i="86"/>
        </ext>
      </extLst>
    </bk>
    <bk>
      <extLst>
        <ext uri="{3e2802c4-a4d2-4d8b-9148-e3be6c30e623}">
          <xlrd:rvb i="87"/>
        </ext>
      </extLst>
    </bk>
    <bk>
      <extLst>
        <ext uri="{3e2802c4-a4d2-4d8b-9148-e3be6c30e623}">
          <xlrd:rvb i="88"/>
        </ext>
      </extLst>
    </bk>
    <bk>
      <extLst>
        <ext uri="{3e2802c4-a4d2-4d8b-9148-e3be6c30e623}">
          <xlrd:rvb i="89"/>
        </ext>
      </extLst>
    </bk>
    <bk>
      <extLst>
        <ext uri="{3e2802c4-a4d2-4d8b-9148-e3be6c30e623}">
          <xlrd:rvb i="90"/>
        </ext>
      </extLst>
    </bk>
    <bk>
      <extLst>
        <ext uri="{3e2802c4-a4d2-4d8b-9148-e3be6c30e623}">
          <xlrd:rvb i="91"/>
        </ext>
      </extLst>
    </bk>
    <bk>
      <extLst>
        <ext uri="{3e2802c4-a4d2-4d8b-9148-e3be6c30e623}">
          <xlrd:rvb i="92"/>
        </ext>
      </extLst>
    </bk>
    <bk>
      <extLst>
        <ext uri="{3e2802c4-a4d2-4d8b-9148-e3be6c30e623}">
          <xlrd:rvb i="93"/>
        </ext>
      </extLst>
    </bk>
    <bk>
      <extLst>
        <ext uri="{3e2802c4-a4d2-4d8b-9148-e3be6c30e623}">
          <xlrd:rvb i="94"/>
        </ext>
      </extLst>
    </bk>
    <bk>
      <extLst>
        <ext uri="{3e2802c4-a4d2-4d8b-9148-e3be6c30e623}">
          <xlrd:rvb i="95"/>
        </ext>
      </extLst>
    </bk>
    <bk>
      <extLst>
        <ext uri="{3e2802c4-a4d2-4d8b-9148-e3be6c30e623}">
          <xlrd:rvb i="96"/>
        </ext>
      </extLst>
    </bk>
    <bk>
      <extLst>
        <ext uri="{3e2802c4-a4d2-4d8b-9148-e3be6c30e623}">
          <xlrd:rvb i="97"/>
        </ext>
      </extLst>
    </bk>
    <bk>
      <extLst>
        <ext uri="{3e2802c4-a4d2-4d8b-9148-e3be6c30e623}">
          <xlrd:rvb i="98"/>
        </ext>
      </extLst>
    </bk>
    <bk>
      <extLst>
        <ext uri="{3e2802c4-a4d2-4d8b-9148-e3be6c30e623}">
          <xlrd:rvb i="99"/>
        </ext>
      </extLst>
    </bk>
    <bk>
      <extLst>
        <ext uri="{3e2802c4-a4d2-4d8b-9148-e3be6c30e623}">
          <xlrd:rvb i="100"/>
        </ext>
      </extLst>
    </bk>
    <bk>
      <extLst>
        <ext uri="{3e2802c4-a4d2-4d8b-9148-e3be6c30e623}">
          <xlrd:rvb i="101"/>
        </ext>
      </extLst>
    </bk>
    <bk>
      <extLst>
        <ext uri="{3e2802c4-a4d2-4d8b-9148-e3be6c30e623}">
          <xlrd:rvb i="102"/>
        </ext>
      </extLst>
    </bk>
    <bk>
      <extLst>
        <ext uri="{3e2802c4-a4d2-4d8b-9148-e3be6c30e623}">
          <xlrd:rvb i="103"/>
        </ext>
      </extLst>
    </bk>
    <bk>
      <extLst>
        <ext uri="{3e2802c4-a4d2-4d8b-9148-e3be6c30e623}">
          <xlrd:rvb i="104"/>
        </ext>
      </extLst>
    </bk>
    <bk>
      <extLst>
        <ext uri="{3e2802c4-a4d2-4d8b-9148-e3be6c30e623}">
          <xlrd:rvb i="105"/>
        </ext>
      </extLst>
    </bk>
    <bk>
      <extLst>
        <ext uri="{3e2802c4-a4d2-4d8b-9148-e3be6c30e623}">
          <xlrd:rvb i="106"/>
        </ext>
      </extLst>
    </bk>
    <bk>
      <extLst>
        <ext uri="{3e2802c4-a4d2-4d8b-9148-e3be6c30e623}">
          <xlrd:rvb i="107"/>
        </ext>
      </extLst>
    </bk>
    <bk>
      <extLst>
        <ext uri="{3e2802c4-a4d2-4d8b-9148-e3be6c30e623}">
          <xlrd:rvb i="108"/>
        </ext>
      </extLst>
    </bk>
    <bk>
      <extLst>
        <ext uri="{3e2802c4-a4d2-4d8b-9148-e3be6c30e623}">
          <xlrd:rvb i="109"/>
        </ext>
      </extLst>
    </bk>
    <bk>
      <extLst>
        <ext uri="{3e2802c4-a4d2-4d8b-9148-e3be6c30e623}">
          <xlrd:rvb i="110"/>
        </ext>
      </extLst>
    </bk>
    <bk>
      <extLst>
        <ext uri="{3e2802c4-a4d2-4d8b-9148-e3be6c30e623}">
          <xlrd:rvb i="111"/>
        </ext>
      </extLst>
    </bk>
    <bk>
      <extLst>
        <ext uri="{3e2802c4-a4d2-4d8b-9148-e3be6c30e623}">
          <xlrd:rvb i="112"/>
        </ext>
      </extLst>
    </bk>
    <bk>
      <extLst>
        <ext uri="{3e2802c4-a4d2-4d8b-9148-e3be6c30e623}">
          <xlrd:rvb i="113"/>
        </ext>
      </extLst>
    </bk>
    <bk>
      <extLst>
        <ext uri="{3e2802c4-a4d2-4d8b-9148-e3be6c30e623}">
          <xlrd:rvb i="114"/>
        </ext>
      </extLst>
    </bk>
    <bk>
      <extLst>
        <ext uri="{3e2802c4-a4d2-4d8b-9148-e3be6c30e623}">
          <xlrd:rvb i="115"/>
        </ext>
      </extLst>
    </bk>
    <bk>
      <extLst>
        <ext uri="{3e2802c4-a4d2-4d8b-9148-e3be6c30e623}">
          <xlrd:rvb i="116"/>
        </ext>
      </extLst>
    </bk>
    <bk>
      <extLst>
        <ext uri="{3e2802c4-a4d2-4d8b-9148-e3be6c30e623}">
          <xlrd:rvb i="117"/>
        </ext>
      </extLst>
    </bk>
    <bk>
      <extLst>
        <ext uri="{3e2802c4-a4d2-4d8b-9148-e3be6c30e623}">
          <xlrd:rvb i="118"/>
        </ext>
      </extLst>
    </bk>
    <bk>
      <extLst>
        <ext uri="{3e2802c4-a4d2-4d8b-9148-e3be6c30e623}">
          <xlrd:rvb i="119"/>
        </ext>
      </extLst>
    </bk>
    <bk>
      <extLst>
        <ext uri="{3e2802c4-a4d2-4d8b-9148-e3be6c30e623}">
          <xlrd:rvb i="120"/>
        </ext>
      </extLst>
    </bk>
    <bk>
      <extLst>
        <ext uri="{3e2802c4-a4d2-4d8b-9148-e3be6c30e623}">
          <xlrd:rvb i="121"/>
        </ext>
      </extLst>
    </bk>
    <bk>
      <extLst>
        <ext uri="{3e2802c4-a4d2-4d8b-9148-e3be6c30e623}">
          <xlrd:rvb i="122"/>
        </ext>
      </extLst>
    </bk>
    <bk>
      <extLst>
        <ext uri="{3e2802c4-a4d2-4d8b-9148-e3be6c30e623}">
          <xlrd:rvb i="123"/>
        </ext>
      </extLst>
    </bk>
    <bk>
      <extLst>
        <ext uri="{3e2802c4-a4d2-4d8b-9148-e3be6c30e623}">
          <xlrd:rvb i="124"/>
        </ext>
      </extLst>
    </bk>
    <bk>
      <extLst>
        <ext uri="{3e2802c4-a4d2-4d8b-9148-e3be6c30e623}">
          <xlrd:rvb i="125"/>
        </ext>
      </extLst>
    </bk>
    <bk>
      <extLst>
        <ext uri="{3e2802c4-a4d2-4d8b-9148-e3be6c30e623}">
          <xlrd:rvb i="126"/>
        </ext>
      </extLst>
    </bk>
    <bk>
      <extLst>
        <ext uri="{3e2802c4-a4d2-4d8b-9148-e3be6c30e623}">
          <xlrd:rvb i="127"/>
        </ext>
      </extLst>
    </bk>
    <bk>
      <extLst>
        <ext uri="{3e2802c4-a4d2-4d8b-9148-e3be6c30e623}">
          <xlrd:rvb i="128"/>
        </ext>
      </extLst>
    </bk>
    <bk>
      <extLst>
        <ext uri="{3e2802c4-a4d2-4d8b-9148-e3be6c30e623}">
          <xlrd:rvb i="129"/>
        </ext>
      </extLst>
    </bk>
    <bk>
      <extLst>
        <ext uri="{3e2802c4-a4d2-4d8b-9148-e3be6c30e623}">
          <xlrd:rvb i="130"/>
        </ext>
      </extLst>
    </bk>
    <bk>
      <extLst>
        <ext uri="{3e2802c4-a4d2-4d8b-9148-e3be6c30e623}">
          <xlrd:rvb i="131"/>
        </ext>
      </extLst>
    </bk>
    <bk>
      <extLst>
        <ext uri="{3e2802c4-a4d2-4d8b-9148-e3be6c30e623}">
          <xlrd:rvb i="132"/>
        </ext>
      </extLst>
    </bk>
    <bk>
      <extLst>
        <ext uri="{3e2802c4-a4d2-4d8b-9148-e3be6c30e623}">
          <xlrd:rvb i="133"/>
        </ext>
      </extLst>
    </bk>
    <bk>
      <extLst>
        <ext uri="{3e2802c4-a4d2-4d8b-9148-e3be6c30e623}">
          <xlrd:rvb i="134"/>
        </ext>
      </extLst>
    </bk>
    <bk>
      <extLst>
        <ext uri="{3e2802c4-a4d2-4d8b-9148-e3be6c30e623}">
          <xlrd:rvb i="135"/>
        </ext>
      </extLst>
    </bk>
    <bk>
      <extLst>
        <ext uri="{3e2802c4-a4d2-4d8b-9148-e3be6c30e623}">
          <xlrd:rvb i="136"/>
        </ext>
      </extLst>
    </bk>
    <bk>
      <extLst>
        <ext uri="{3e2802c4-a4d2-4d8b-9148-e3be6c30e623}">
          <xlrd:rvb i="137"/>
        </ext>
      </extLst>
    </bk>
    <bk>
      <extLst>
        <ext uri="{3e2802c4-a4d2-4d8b-9148-e3be6c30e623}">
          <xlrd:rvb i="138"/>
        </ext>
      </extLst>
    </bk>
    <bk>
      <extLst>
        <ext uri="{3e2802c4-a4d2-4d8b-9148-e3be6c30e623}">
          <xlrd:rvb i="139"/>
        </ext>
      </extLst>
    </bk>
    <bk>
      <extLst>
        <ext uri="{3e2802c4-a4d2-4d8b-9148-e3be6c30e623}">
          <xlrd:rvb i="140"/>
        </ext>
      </extLst>
    </bk>
    <bk>
      <extLst>
        <ext uri="{3e2802c4-a4d2-4d8b-9148-e3be6c30e623}">
          <xlrd:rvb i="141"/>
        </ext>
      </extLst>
    </bk>
    <bk>
      <extLst>
        <ext uri="{3e2802c4-a4d2-4d8b-9148-e3be6c30e623}">
          <xlrd:rvb i="142"/>
        </ext>
      </extLst>
    </bk>
    <bk>
      <extLst>
        <ext uri="{3e2802c4-a4d2-4d8b-9148-e3be6c30e623}">
          <xlrd:rvb i="143"/>
        </ext>
      </extLst>
    </bk>
    <bk>
      <extLst>
        <ext uri="{3e2802c4-a4d2-4d8b-9148-e3be6c30e623}">
          <xlrd:rvb i="144"/>
        </ext>
      </extLst>
    </bk>
    <bk>
      <extLst>
        <ext uri="{3e2802c4-a4d2-4d8b-9148-e3be6c30e623}">
          <xlrd:rvb i="145"/>
        </ext>
      </extLst>
    </bk>
    <bk>
      <extLst>
        <ext uri="{3e2802c4-a4d2-4d8b-9148-e3be6c30e623}">
          <xlrd:rvb i="146"/>
        </ext>
      </extLst>
    </bk>
    <bk>
      <extLst>
        <ext uri="{3e2802c4-a4d2-4d8b-9148-e3be6c30e623}">
          <xlrd:rvb i="147"/>
        </ext>
      </extLst>
    </bk>
    <bk>
      <extLst>
        <ext uri="{3e2802c4-a4d2-4d8b-9148-e3be6c30e623}">
          <xlrd:rvb i="148"/>
        </ext>
      </extLst>
    </bk>
    <bk>
      <extLst>
        <ext uri="{3e2802c4-a4d2-4d8b-9148-e3be6c30e623}">
          <xlrd:rvb i="149"/>
        </ext>
      </extLst>
    </bk>
    <bk>
      <extLst>
        <ext uri="{3e2802c4-a4d2-4d8b-9148-e3be6c30e623}">
          <xlrd:rvb i="150"/>
        </ext>
      </extLst>
    </bk>
    <bk>
      <extLst>
        <ext uri="{3e2802c4-a4d2-4d8b-9148-e3be6c30e623}">
          <xlrd:rvb i="151"/>
        </ext>
      </extLst>
    </bk>
    <bk>
      <extLst>
        <ext uri="{3e2802c4-a4d2-4d8b-9148-e3be6c30e623}">
          <xlrd:rvb i="152"/>
        </ext>
      </extLst>
    </bk>
    <bk>
      <extLst>
        <ext uri="{3e2802c4-a4d2-4d8b-9148-e3be6c30e623}">
          <xlrd:rvb i="153"/>
        </ext>
      </extLst>
    </bk>
    <bk>
      <extLst>
        <ext uri="{3e2802c4-a4d2-4d8b-9148-e3be6c30e623}">
          <xlrd:rvb i="154"/>
        </ext>
      </extLst>
    </bk>
    <bk>
      <extLst>
        <ext uri="{3e2802c4-a4d2-4d8b-9148-e3be6c30e623}">
          <xlrd:rvb i="155"/>
        </ext>
      </extLst>
    </bk>
    <bk>
      <extLst>
        <ext uri="{3e2802c4-a4d2-4d8b-9148-e3be6c30e623}">
          <xlrd:rvb i="156"/>
        </ext>
      </extLst>
    </bk>
    <bk>
      <extLst>
        <ext uri="{3e2802c4-a4d2-4d8b-9148-e3be6c30e623}">
          <xlrd:rvb i="157"/>
        </ext>
      </extLst>
    </bk>
    <bk>
      <extLst>
        <ext uri="{3e2802c4-a4d2-4d8b-9148-e3be6c30e623}">
          <xlrd:rvb i="158"/>
        </ext>
      </extLst>
    </bk>
    <bk>
      <extLst>
        <ext uri="{3e2802c4-a4d2-4d8b-9148-e3be6c30e623}">
          <xlrd:rvb i="159"/>
        </ext>
      </extLst>
    </bk>
    <bk>
      <extLst>
        <ext uri="{3e2802c4-a4d2-4d8b-9148-e3be6c30e623}">
          <xlrd:rvb i="160"/>
        </ext>
      </extLst>
    </bk>
    <bk>
      <extLst>
        <ext uri="{3e2802c4-a4d2-4d8b-9148-e3be6c30e623}">
          <xlrd:rvb i="161"/>
        </ext>
      </extLst>
    </bk>
    <bk>
      <extLst>
        <ext uri="{3e2802c4-a4d2-4d8b-9148-e3be6c30e623}">
          <xlrd:rvb i="162"/>
        </ext>
      </extLst>
    </bk>
    <bk>
      <extLst>
        <ext uri="{3e2802c4-a4d2-4d8b-9148-e3be6c30e623}">
          <xlrd:rvb i="163"/>
        </ext>
      </extLst>
    </bk>
    <bk>
      <extLst>
        <ext uri="{3e2802c4-a4d2-4d8b-9148-e3be6c30e623}">
          <xlrd:rvb i="164"/>
        </ext>
      </extLst>
    </bk>
    <bk>
      <extLst>
        <ext uri="{3e2802c4-a4d2-4d8b-9148-e3be6c30e623}">
          <xlrd:rvb i="165"/>
        </ext>
      </extLst>
    </bk>
    <bk>
      <extLst>
        <ext uri="{3e2802c4-a4d2-4d8b-9148-e3be6c30e623}">
          <xlrd:rvb i="166"/>
        </ext>
      </extLst>
    </bk>
    <bk>
      <extLst>
        <ext uri="{3e2802c4-a4d2-4d8b-9148-e3be6c30e623}">
          <xlrd:rvb i="167"/>
        </ext>
      </extLst>
    </bk>
    <bk>
      <extLst>
        <ext uri="{3e2802c4-a4d2-4d8b-9148-e3be6c30e623}">
          <xlrd:rvb i="168"/>
        </ext>
      </extLst>
    </bk>
    <bk>
      <extLst>
        <ext uri="{3e2802c4-a4d2-4d8b-9148-e3be6c30e623}">
          <xlrd:rvb i="169"/>
        </ext>
      </extLst>
    </bk>
    <bk>
      <extLst>
        <ext uri="{3e2802c4-a4d2-4d8b-9148-e3be6c30e623}">
          <xlrd:rvb i="170"/>
        </ext>
      </extLst>
    </bk>
    <bk>
      <extLst>
        <ext uri="{3e2802c4-a4d2-4d8b-9148-e3be6c30e623}">
          <xlrd:rvb i="171"/>
        </ext>
      </extLst>
    </bk>
    <bk>
      <extLst>
        <ext uri="{3e2802c4-a4d2-4d8b-9148-e3be6c30e623}">
          <xlrd:rvb i="172"/>
        </ext>
      </extLst>
    </bk>
    <bk>
      <extLst>
        <ext uri="{3e2802c4-a4d2-4d8b-9148-e3be6c30e623}">
          <xlrd:rvb i="173"/>
        </ext>
      </extLst>
    </bk>
    <bk>
      <extLst>
        <ext uri="{3e2802c4-a4d2-4d8b-9148-e3be6c30e623}">
          <xlrd:rvb i="174"/>
        </ext>
      </extLst>
    </bk>
    <bk>
      <extLst>
        <ext uri="{3e2802c4-a4d2-4d8b-9148-e3be6c30e623}">
          <xlrd:rvb i="175"/>
        </ext>
      </extLst>
    </bk>
    <bk>
      <extLst>
        <ext uri="{3e2802c4-a4d2-4d8b-9148-e3be6c30e623}">
          <xlrd:rvb i="176"/>
        </ext>
      </extLst>
    </bk>
    <bk>
      <extLst>
        <ext uri="{3e2802c4-a4d2-4d8b-9148-e3be6c30e623}">
          <xlrd:rvb i="177"/>
        </ext>
      </extLst>
    </bk>
    <bk>
      <extLst>
        <ext uri="{3e2802c4-a4d2-4d8b-9148-e3be6c30e623}">
          <xlrd:rvb i="178"/>
        </ext>
      </extLst>
    </bk>
    <bk>
      <extLst>
        <ext uri="{3e2802c4-a4d2-4d8b-9148-e3be6c30e623}">
          <xlrd:rvb i="179"/>
        </ext>
      </extLst>
    </bk>
    <bk>
      <extLst>
        <ext uri="{3e2802c4-a4d2-4d8b-9148-e3be6c30e623}">
          <xlrd:rvb i="180"/>
        </ext>
      </extLst>
    </bk>
    <bk>
      <extLst>
        <ext uri="{3e2802c4-a4d2-4d8b-9148-e3be6c30e623}">
          <xlrd:rvb i="181"/>
        </ext>
      </extLst>
    </bk>
    <bk>
      <extLst>
        <ext uri="{3e2802c4-a4d2-4d8b-9148-e3be6c30e623}">
          <xlrd:rvb i="182"/>
        </ext>
      </extLst>
    </bk>
    <bk>
      <extLst>
        <ext uri="{3e2802c4-a4d2-4d8b-9148-e3be6c30e623}">
          <xlrd:rvb i="183"/>
        </ext>
      </extLst>
    </bk>
    <bk>
      <extLst>
        <ext uri="{3e2802c4-a4d2-4d8b-9148-e3be6c30e623}">
          <xlrd:rvb i="184"/>
        </ext>
      </extLst>
    </bk>
    <bk>
      <extLst>
        <ext uri="{3e2802c4-a4d2-4d8b-9148-e3be6c30e623}">
          <xlrd:rvb i="185"/>
        </ext>
      </extLst>
    </bk>
    <bk>
      <extLst>
        <ext uri="{3e2802c4-a4d2-4d8b-9148-e3be6c30e623}">
          <xlrd:rvb i="186"/>
        </ext>
      </extLst>
    </bk>
    <bk>
      <extLst>
        <ext uri="{3e2802c4-a4d2-4d8b-9148-e3be6c30e623}">
          <xlrd:rvb i="187"/>
        </ext>
      </extLst>
    </bk>
    <bk>
      <extLst>
        <ext uri="{3e2802c4-a4d2-4d8b-9148-e3be6c30e623}">
          <xlrd:rvb i="188"/>
        </ext>
      </extLst>
    </bk>
    <bk>
      <extLst>
        <ext uri="{3e2802c4-a4d2-4d8b-9148-e3be6c30e623}">
          <xlrd:rvb i="189"/>
        </ext>
      </extLst>
    </bk>
    <bk>
      <extLst>
        <ext uri="{3e2802c4-a4d2-4d8b-9148-e3be6c30e623}">
          <xlrd:rvb i="190"/>
        </ext>
      </extLst>
    </bk>
    <bk>
      <extLst>
        <ext uri="{3e2802c4-a4d2-4d8b-9148-e3be6c30e623}">
          <xlrd:rvb i="191"/>
        </ext>
      </extLst>
    </bk>
    <bk>
      <extLst>
        <ext uri="{3e2802c4-a4d2-4d8b-9148-e3be6c30e623}">
          <xlrd:rvb i="192"/>
        </ext>
      </extLst>
    </bk>
    <bk>
      <extLst>
        <ext uri="{3e2802c4-a4d2-4d8b-9148-e3be6c30e623}">
          <xlrd:rvb i="193"/>
        </ext>
      </extLst>
    </bk>
    <bk>
      <extLst>
        <ext uri="{3e2802c4-a4d2-4d8b-9148-e3be6c30e623}">
          <xlrd:rvb i="194"/>
        </ext>
      </extLst>
    </bk>
    <bk>
      <extLst>
        <ext uri="{3e2802c4-a4d2-4d8b-9148-e3be6c30e623}">
          <xlrd:rvb i="195"/>
        </ext>
      </extLst>
    </bk>
    <bk>
      <extLst>
        <ext uri="{3e2802c4-a4d2-4d8b-9148-e3be6c30e623}">
          <xlrd:rvb i="196"/>
        </ext>
      </extLst>
    </bk>
    <bk>
      <extLst>
        <ext uri="{3e2802c4-a4d2-4d8b-9148-e3be6c30e623}">
          <xlrd:rvb i="197"/>
        </ext>
      </extLst>
    </bk>
    <bk>
      <extLst>
        <ext uri="{3e2802c4-a4d2-4d8b-9148-e3be6c30e623}">
          <xlrd:rvb i="198"/>
        </ext>
      </extLst>
    </bk>
    <bk>
      <extLst>
        <ext uri="{3e2802c4-a4d2-4d8b-9148-e3be6c30e623}">
          <xlrd:rvb i="199"/>
        </ext>
      </extLst>
    </bk>
    <bk>
      <extLst>
        <ext uri="{3e2802c4-a4d2-4d8b-9148-e3be6c30e623}">
          <xlrd:rvb i="200"/>
        </ext>
      </extLst>
    </bk>
    <bk>
      <extLst>
        <ext uri="{3e2802c4-a4d2-4d8b-9148-e3be6c30e623}">
          <xlrd:rvb i="201"/>
        </ext>
      </extLst>
    </bk>
    <bk>
      <extLst>
        <ext uri="{3e2802c4-a4d2-4d8b-9148-e3be6c30e623}">
          <xlrd:rvb i="202"/>
        </ext>
      </extLst>
    </bk>
    <bk>
      <extLst>
        <ext uri="{3e2802c4-a4d2-4d8b-9148-e3be6c30e623}">
          <xlrd:rvb i="203"/>
        </ext>
      </extLst>
    </bk>
    <bk>
      <extLst>
        <ext uri="{3e2802c4-a4d2-4d8b-9148-e3be6c30e623}">
          <xlrd:rvb i="204"/>
        </ext>
      </extLst>
    </bk>
    <bk>
      <extLst>
        <ext uri="{3e2802c4-a4d2-4d8b-9148-e3be6c30e623}">
          <xlrd:rvb i="205"/>
        </ext>
      </extLst>
    </bk>
    <bk>
      <extLst>
        <ext uri="{3e2802c4-a4d2-4d8b-9148-e3be6c30e623}">
          <xlrd:rvb i="206"/>
        </ext>
      </extLst>
    </bk>
    <bk>
      <extLst>
        <ext uri="{3e2802c4-a4d2-4d8b-9148-e3be6c30e623}">
          <xlrd:rvb i="207"/>
        </ext>
      </extLst>
    </bk>
    <bk>
      <extLst>
        <ext uri="{3e2802c4-a4d2-4d8b-9148-e3be6c30e623}">
          <xlrd:rvb i="208"/>
        </ext>
      </extLst>
    </bk>
    <bk>
      <extLst>
        <ext uri="{3e2802c4-a4d2-4d8b-9148-e3be6c30e623}">
          <xlrd:rvb i="209"/>
        </ext>
      </extLst>
    </bk>
    <bk>
      <extLst>
        <ext uri="{3e2802c4-a4d2-4d8b-9148-e3be6c30e623}">
          <xlrd:rvb i="210"/>
        </ext>
      </extLst>
    </bk>
    <bk>
      <extLst>
        <ext uri="{3e2802c4-a4d2-4d8b-9148-e3be6c30e623}">
          <xlrd:rvb i="211"/>
        </ext>
      </extLst>
    </bk>
    <bk>
      <extLst>
        <ext uri="{3e2802c4-a4d2-4d8b-9148-e3be6c30e623}">
          <xlrd:rvb i="212"/>
        </ext>
      </extLst>
    </bk>
    <bk>
      <extLst>
        <ext uri="{3e2802c4-a4d2-4d8b-9148-e3be6c30e623}">
          <xlrd:rvb i="213"/>
        </ext>
      </extLst>
    </bk>
    <bk>
      <extLst>
        <ext uri="{3e2802c4-a4d2-4d8b-9148-e3be6c30e623}">
          <xlrd:rvb i="214"/>
        </ext>
      </extLst>
    </bk>
    <bk>
      <extLst>
        <ext uri="{3e2802c4-a4d2-4d8b-9148-e3be6c30e623}">
          <xlrd:rvb i="215"/>
        </ext>
      </extLst>
    </bk>
    <bk>
      <extLst>
        <ext uri="{3e2802c4-a4d2-4d8b-9148-e3be6c30e623}">
          <xlrd:rvb i="216"/>
        </ext>
      </extLst>
    </bk>
    <bk>
      <extLst>
        <ext uri="{3e2802c4-a4d2-4d8b-9148-e3be6c30e623}">
          <xlrd:rvb i="217"/>
        </ext>
      </extLst>
    </bk>
    <bk>
      <extLst>
        <ext uri="{3e2802c4-a4d2-4d8b-9148-e3be6c30e623}">
          <xlrd:rvb i="218"/>
        </ext>
      </extLst>
    </bk>
    <bk>
      <extLst>
        <ext uri="{3e2802c4-a4d2-4d8b-9148-e3be6c30e623}">
          <xlrd:rvb i="219"/>
        </ext>
      </extLst>
    </bk>
    <bk>
      <extLst>
        <ext uri="{3e2802c4-a4d2-4d8b-9148-e3be6c30e623}">
          <xlrd:rvb i="220"/>
        </ext>
      </extLst>
    </bk>
    <bk>
      <extLst>
        <ext uri="{3e2802c4-a4d2-4d8b-9148-e3be6c30e623}">
          <xlrd:rvb i="221"/>
        </ext>
      </extLst>
    </bk>
    <bk>
      <extLst>
        <ext uri="{3e2802c4-a4d2-4d8b-9148-e3be6c30e623}">
          <xlrd:rvb i="222"/>
        </ext>
      </extLst>
    </bk>
    <bk>
      <extLst>
        <ext uri="{3e2802c4-a4d2-4d8b-9148-e3be6c30e623}">
          <xlrd:rvb i="223"/>
        </ext>
      </extLst>
    </bk>
    <bk>
      <extLst>
        <ext uri="{3e2802c4-a4d2-4d8b-9148-e3be6c30e623}">
          <xlrd:rvb i="224"/>
        </ext>
      </extLst>
    </bk>
    <bk>
      <extLst>
        <ext uri="{3e2802c4-a4d2-4d8b-9148-e3be6c30e623}">
          <xlrd:rvb i="225"/>
        </ext>
      </extLst>
    </bk>
    <bk>
      <extLst>
        <ext uri="{3e2802c4-a4d2-4d8b-9148-e3be6c30e623}">
          <xlrd:rvb i="226"/>
        </ext>
      </extLst>
    </bk>
    <bk>
      <extLst>
        <ext uri="{3e2802c4-a4d2-4d8b-9148-e3be6c30e623}">
          <xlrd:rvb i="227"/>
        </ext>
      </extLst>
    </bk>
    <bk>
      <extLst>
        <ext uri="{3e2802c4-a4d2-4d8b-9148-e3be6c30e623}">
          <xlrd:rvb i="228"/>
        </ext>
      </extLst>
    </bk>
    <bk>
      <extLst>
        <ext uri="{3e2802c4-a4d2-4d8b-9148-e3be6c30e623}">
          <xlrd:rvb i="229"/>
        </ext>
      </extLst>
    </bk>
    <bk>
      <extLst>
        <ext uri="{3e2802c4-a4d2-4d8b-9148-e3be6c30e623}">
          <xlrd:rvb i="230"/>
        </ext>
      </extLst>
    </bk>
    <bk>
      <extLst>
        <ext uri="{3e2802c4-a4d2-4d8b-9148-e3be6c30e623}">
          <xlrd:rvb i="231"/>
        </ext>
      </extLst>
    </bk>
    <bk>
      <extLst>
        <ext uri="{3e2802c4-a4d2-4d8b-9148-e3be6c30e623}">
          <xlrd:rvb i="232"/>
        </ext>
      </extLst>
    </bk>
    <bk>
      <extLst>
        <ext uri="{3e2802c4-a4d2-4d8b-9148-e3be6c30e623}">
          <xlrd:rvb i="233"/>
        </ext>
      </extLst>
    </bk>
    <bk>
      <extLst>
        <ext uri="{3e2802c4-a4d2-4d8b-9148-e3be6c30e623}">
          <xlrd:rvb i="234"/>
        </ext>
      </extLst>
    </bk>
    <bk>
      <extLst>
        <ext uri="{3e2802c4-a4d2-4d8b-9148-e3be6c30e623}">
          <xlrd:rvb i="235"/>
        </ext>
      </extLst>
    </bk>
    <bk>
      <extLst>
        <ext uri="{3e2802c4-a4d2-4d8b-9148-e3be6c30e623}">
          <xlrd:rvb i="236"/>
        </ext>
      </extLst>
    </bk>
    <bk>
      <extLst>
        <ext uri="{3e2802c4-a4d2-4d8b-9148-e3be6c30e623}">
          <xlrd:rvb i="237"/>
        </ext>
      </extLst>
    </bk>
    <bk>
      <extLst>
        <ext uri="{3e2802c4-a4d2-4d8b-9148-e3be6c30e623}">
          <xlrd:rvb i="238"/>
        </ext>
      </extLst>
    </bk>
    <bk>
      <extLst>
        <ext uri="{3e2802c4-a4d2-4d8b-9148-e3be6c30e623}">
          <xlrd:rvb i="239"/>
        </ext>
      </extLst>
    </bk>
    <bk>
      <extLst>
        <ext uri="{3e2802c4-a4d2-4d8b-9148-e3be6c30e623}">
          <xlrd:rvb i="240"/>
        </ext>
      </extLst>
    </bk>
    <bk>
      <extLst>
        <ext uri="{3e2802c4-a4d2-4d8b-9148-e3be6c30e623}">
          <xlrd:rvb i="241"/>
        </ext>
      </extLst>
    </bk>
    <bk>
      <extLst>
        <ext uri="{3e2802c4-a4d2-4d8b-9148-e3be6c30e623}">
          <xlrd:rvb i="242"/>
        </ext>
      </extLst>
    </bk>
    <bk>
      <extLst>
        <ext uri="{3e2802c4-a4d2-4d8b-9148-e3be6c30e623}">
          <xlrd:rvb i="243"/>
        </ext>
      </extLst>
    </bk>
    <bk>
      <extLst>
        <ext uri="{3e2802c4-a4d2-4d8b-9148-e3be6c30e623}">
          <xlrd:rvb i="244"/>
        </ext>
      </extLst>
    </bk>
    <bk>
      <extLst>
        <ext uri="{3e2802c4-a4d2-4d8b-9148-e3be6c30e623}">
          <xlrd:rvb i="245"/>
        </ext>
      </extLst>
    </bk>
    <bk>
      <extLst>
        <ext uri="{3e2802c4-a4d2-4d8b-9148-e3be6c30e623}">
          <xlrd:rvb i="246"/>
        </ext>
      </extLst>
    </bk>
    <bk>
      <extLst>
        <ext uri="{3e2802c4-a4d2-4d8b-9148-e3be6c30e623}">
          <xlrd:rvb i="247"/>
        </ext>
      </extLst>
    </bk>
    <bk>
      <extLst>
        <ext uri="{3e2802c4-a4d2-4d8b-9148-e3be6c30e623}">
          <xlrd:rvb i="248"/>
        </ext>
      </extLst>
    </bk>
    <bk>
      <extLst>
        <ext uri="{3e2802c4-a4d2-4d8b-9148-e3be6c30e623}">
          <xlrd:rvb i="249"/>
        </ext>
      </extLst>
    </bk>
    <bk>
      <extLst>
        <ext uri="{3e2802c4-a4d2-4d8b-9148-e3be6c30e623}">
          <xlrd:rvb i="250"/>
        </ext>
      </extLst>
    </bk>
    <bk>
      <extLst>
        <ext uri="{3e2802c4-a4d2-4d8b-9148-e3be6c30e623}">
          <xlrd:rvb i="251"/>
        </ext>
      </extLst>
    </bk>
    <bk>
      <extLst>
        <ext uri="{3e2802c4-a4d2-4d8b-9148-e3be6c30e623}">
          <xlrd:rvb i="252"/>
        </ext>
      </extLst>
    </bk>
    <bk>
      <extLst>
        <ext uri="{3e2802c4-a4d2-4d8b-9148-e3be6c30e623}">
          <xlrd:rvb i="253"/>
        </ext>
      </extLst>
    </bk>
    <bk>
      <extLst>
        <ext uri="{3e2802c4-a4d2-4d8b-9148-e3be6c30e623}">
          <xlrd:rvb i="254"/>
        </ext>
      </extLst>
    </bk>
    <bk>
      <extLst>
        <ext uri="{3e2802c4-a4d2-4d8b-9148-e3be6c30e623}">
          <xlrd:rvb i="255"/>
        </ext>
      </extLst>
    </bk>
    <bk>
      <extLst>
        <ext uri="{3e2802c4-a4d2-4d8b-9148-e3be6c30e623}">
          <xlrd:rvb i="256"/>
        </ext>
      </extLst>
    </bk>
    <bk>
      <extLst>
        <ext uri="{3e2802c4-a4d2-4d8b-9148-e3be6c30e623}">
          <xlrd:rvb i="257"/>
        </ext>
      </extLst>
    </bk>
    <bk>
      <extLst>
        <ext uri="{3e2802c4-a4d2-4d8b-9148-e3be6c30e623}">
          <xlrd:rvb i="258"/>
        </ext>
      </extLst>
    </bk>
    <bk>
      <extLst>
        <ext uri="{3e2802c4-a4d2-4d8b-9148-e3be6c30e623}">
          <xlrd:rvb i="259"/>
        </ext>
      </extLst>
    </bk>
    <bk>
      <extLst>
        <ext uri="{3e2802c4-a4d2-4d8b-9148-e3be6c30e623}">
          <xlrd:rvb i="260"/>
        </ext>
      </extLst>
    </bk>
    <bk>
      <extLst>
        <ext uri="{3e2802c4-a4d2-4d8b-9148-e3be6c30e623}">
          <xlrd:rvb i="261"/>
        </ext>
      </extLst>
    </bk>
    <bk>
      <extLst>
        <ext uri="{3e2802c4-a4d2-4d8b-9148-e3be6c30e623}">
          <xlrd:rvb i="262"/>
        </ext>
      </extLst>
    </bk>
    <bk>
      <extLst>
        <ext uri="{3e2802c4-a4d2-4d8b-9148-e3be6c30e623}">
          <xlrd:rvb i="263"/>
        </ext>
      </extLst>
    </bk>
    <bk>
      <extLst>
        <ext uri="{3e2802c4-a4d2-4d8b-9148-e3be6c30e623}">
          <xlrd:rvb i="264"/>
        </ext>
      </extLst>
    </bk>
    <bk>
      <extLst>
        <ext uri="{3e2802c4-a4d2-4d8b-9148-e3be6c30e623}">
          <xlrd:rvb i="265"/>
        </ext>
      </extLst>
    </bk>
    <bk>
      <extLst>
        <ext uri="{3e2802c4-a4d2-4d8b-9148-e3be6c30e623}">
          <xlrd:rvb i="266"/>
        </ext>
      </extLst>
    </bk>
    <bk>
      <extLst>
        <ext uri="{3e2802c4-a4d2-4d8b-9148-e3be6c30e623}">
          <xlrd:rvb i="267"/>
        </ext>
      </extLst>
    </bk>
    <bk>
      <extLst>
        <ext uri="{3e2802c4-a4d2-4d8b-9148-e3be6c30e623}">
          <xlrd:rvb i="268"/>
        </ext>
      </extLst>
    </bk>
    <bk>
      <extLst>
        <ext uri="{3e2802c4-a4d2-4d8b-9148-e3be6c30e623}">
          <xlrd:rvb i="269"/>
        </ext>
      </extLst>
    </bk>
    <bk>
      <extLst>
        <ext uri="{3e2802c4-a4d2-4d8b-9148-e3be6c30e623}">
          <xlrd:rvb i="270"/>
        </ext>
      </extLst>
    </bk>
    <bk>
      <extLst>
        <ext uri="{3e2802c4-a4d2-4d8b-9148-e3be6c30e623}">
          <xlrd:rvb i="271"/>
        </ext>
      </extLst>
    </bk>
    <bk>
      <extLst>
        <ext uri="{3e2802c4-a4d2-4d8b-9148-e3be6c30e623}">
          <xlrd:rvb i="272"/>
        </ext>
      </extLst>
    </bk>
    <bk>
      <extLst>
        <ext uri="{3e2802c4-a4d2-4d8b-9148-e3be6c30e623}">
          <xlrd:rvb i="273"/>
        </ext>
      </extLst>
    </bk>
    <bk>
      <extLst>
        <ext uri="{3e2802c4-a4d2-4d8b-9148-e3be6c30e623}">
          <xlrd:rvb i="274"/>
        </ext>
      </extLst>
    </bk>
    <bk>
      <extLst>
        <ext uri="{3e2802c4-a4d2-4d8b-9148-e3be6c30e623}">
          <xlrd:rvb i="275"/>
        </ext>
      </extLst>
    </bk>
    <bk>
      <extLst>
        <ext uri="{3e2802c4-a4d2-4d8b-9148-e3be6c30e623}">
          <xlrd:rvb i="276"/>
        </ext>
      </extLst>
    </bk>
    <bk>
      <extLst>
        <ext uri="{3e2802c4-a4d2-4d8b-9148-e3be6c30e623}">
          <xlrd:rvb i="277"/>
        </ext>
      </extLst>
    </bk>
    <bk>
      <extLst>
        <ext uri="{3e2802c4-a4d2-4d8b-9148-e3be6c30e623}">
          <xlrd:rvb i="278"/>
        </ext>
      </extLst>
    </bk>
    <bk>
      <extLst>
        <ext uri="{3e2802c4-a4d2-4d8b-9148-e3be6c30e623}">
          <xlrd:rvb i="279"/>
        </ext>
      </extLst>
    </bk>
    <bk>
      <extLst>
        <ext uri="{3e2802c4-a4d2-4d8b-9148-e3be6c30e623}">
          <xlrd:rvb i="280"/>
        </ext>
      </extLst>
    </bk>
    <bk>
      <extLst>
        <ext uri="{3e2802c4-a4d2-4d8b-9148-e3be6c30e623}">
          <xlrd:rvb i="281"/>
        </ext>
      </extLst>
    </bk>
    <bk>
      <extLst>
        <ext uri="{3e2802c4-a4d2-4d8b-9148-e3be6c30e623}">
          <xlrd:rvb i="282"/>
        </ext>
      </extLst>
    </bk>
    <bk>
      <extLst>
        <ext uri="{3e2802c4-a4d2-4d8b-9148-e3be6c30e623}">
          <xlrd:rvb i="283"/>
        </ext>
      </extLst>
    </bk>
    <bk>
      <extLst>
        <ext uri="{3e2802c4-a4d2-4d8b-9148-e3be6c30e623}">
          <xlrd:rvb i="284"/>
        </ext>
      </extLst>
    </bk>
    <bk>
      <extLst>
        <ext uri="{3e2802c4-a4d2-4d8b-9148-e3be6c30e623}">
          <xlrd:rvb i="285"/>
        </ext>
      </extLst>
    </bk>
    <bk>
      <extLst>
        <ext uri="{3e2802c4-a4d2-4d8b-9148-e3be6c30e623}">
          <xlrd:rvb i="286"/>
        </ext>
      </extLst>
    </bk>
    <bk>
      <extLst>
        <ext uri="{3e2802c4-a4d2-4d8b-9148-e3be6c30e623}">
          <xlrd:rvb i="287"/>
        </ext>
      </extLst>
    </bk>
    <bk>
      <extLst>
        <ext uri="{3e2802c4-a4d2-4d8b-9148-e3be6c30e623}">
          <xlrd:rvb i="288"/>
        </ext>
      </extLst>
    </bk>
    <bk>
      <extLst>
        <ext uri="{3e2802c4-a4d2-4d8b-9148-e3be6c30e623}">
          <xlrd:rvb i="289"/>
        </ext>
      </extLst>
    </bk>
    <bk>
      <extLst>
        <ext uri="{3e2802c4-a4d2-4d8b-9148-e3be6c30e623}">
          <xlrd:rvb i="290"/>
        </ext>
      </extLst>
    </bk>
    <bk>
      <extLst>
        <ext uri="{3e2802c4-a4d2-4d8b-9148-e3be6c30e623}">
          <xlrd:rvb i="291"/>
        </ext>
      </extLst>
    </bk>
    <bk>
      <extLst>
        <ext uri="{3e2802c4-a4d2-4d8b-9148-e3be6c30e623}">
          <xlrd:rvb i="292"/>
        </ext>
      </extLst>
    </bk>
    <bk>
      <extLst>
        <ext uri="{3e2802c4-a4d2-4d8b-9148-e3be6c30e623}">
          <xlrd:rvb i="293"/>
        </ext>
      </extLst>
    </bk>
    <bk>
      <extLst>
        <ext uri="{3e2802c4-a4d2-4d8b-9148-e3be6c30e623}">
          <xlrd:rvb i="294"/>
        </ext>
      </extLst>
    </bk>
    <bk>
      <extLst>
        <ext uri="{3e2802c4-a4d2-4d8b-9148-e3be6c30e623}">
          <xlrd:rvb i="295"/>
        </ext>
      </extLst>
    </bk>
    <bk>
      <extLst>
        <ext uri="{3e2802c4-a4d2-4d8b-9148-e3be6c30e623}">
          <xlrd:rvb i="296"/>
        </ext>
      </extLst>
    </bk>
    <bk>
      <extLst>
        <ext uri="{3e2802c4-a4d2-4d8b-9148-e3be6c30e623}">
          <xlrd:rvb i="297"/>
        </ext>
      </extLst>
    </bk>
    <bk>
      <extLst>
        <ext uri="{3e2802c4-a4d2-4d8b-9148-e3be6c30e623}">
          <xlrd:rvb i="298"/>
        </ext>
      </extLst>
    </bk>
    <bk>
      <extLst>
        <ext uri="{3e2802c4-a4d2-4d8b-9148-e3be6c30e623}">
          <xlrd:rvb i="299"/>
        </ext>
      </extLst>
    </bk>
    <bk>
      <extLst>
        <ext uri="{3e2802c4-a4d2-4d8b-9148-e3be6c30e623}">
          <xlrd:rvb i="300"/>
        </ext>
      </extLst>
    </bk>
    <bk>
      <extLst>
        <ext uri="{3e2802c4-a4d2-4d8b-9148-e3be6c30e623}">
          <xlrd:rvb i="301"/>
        </ext>
      </extLst>
    </bk>
    <bk>
      <extLst>
        <ext uri="{3e2802c4-a4d2-4d8b-9148-e3be6c30e623}">
          <xlrd:rvb i="302"/>
        </ext>
      </extLst>
    </bk>
    <bk>
      <extLst>
        <ext uri="{3e2802c4-a4d2-4d8b-9148-e3be6c30e623}">
          <xlrd:rvb i="303"/>
        </ext>
      </extLst>
    </bk>
    <bk>
      <extLst>
        <ext uri="{3e2802c4-a4d2-4d8b-9148-e3be6c30e623}">
          <xlrd:rvb i="304"/>
        </ext>
      </extLst>
    </bk>
    <bk>
      <extLst>
        <ext uri="{3e2802c4-a4d2-4d8b-9148-e3be6c30e623}">
          <xlrd:rvb i="305"/>
        </ext>
      </extLst>
    </bk>
    <bk>
      <extLst>
        <ext uri="{3e2802c4-a4d2-4d8b-9148-e3be6c30e623}">
          <xlrd:rvb i="306"/>
        </ext>
      </extLst>
    </bk>
    <bk>
      <extLst>
        <ext uri="{3e2802c4-a4d2-4d8b-9148-e3be6c30e623}">
          <xlrd:rvb i="307"/>
        </ext>
      </extLst>
    </bk>
    <bk>
      <extLst>
        <ext uri="{3e2802c4-a4d2-4d8b-9148-e3be6c30e623}">
          <xlrd:rvb i="308"/>
        </ext>
      </extLst>
    </bk>
    <bk>
      <extLst>
        <ext uri="{3e2802c4-a4d2-4d8b-9148-e3be6c30e623}">
          <xlrd:rvb i="309"/>
        </ext>
      </extLst>
    </bk>
    <bk>
      <extLst>
        <ext uri="{3e2802c4-a4d2-4d8b-9148-e3be6c30e623}">
          <xlrd:rvb i="310"/>
        </ext>
      </extLst>
    </bk>
    <bk>
      <extLst>
        <ext uri="{3e2802c4-a4d2-4d8b-9148-e3be6c30e623}">
          <xlrd:rvb i="311"/>
        </ext>
      </extLst>
    </bk>
    <bk>
      <extLst>
        <ext uri="{3e2802c4-a4d2-4d8b-9148-e3be6c30e623}">
          <xlrd:rvb i="312"/>
        </ext>
      </extLst>
    </bk>
    <bk>
      <extLst>
        <ext uri="{3e2802c4-a4d2-4d8b-9148-e3be6c30e623}">
          <xlrd:rvb i="313"/>
        </ext>
      </extLst>
    </bk>
    <bk>
      <extLst>
        <ext uri="{3e2802c4-a4d2-4d8b-9148-e3be6c30e623}">
          <xlrd:rvb i="314"/>
        </ext>
      </extLst>
    </bk>
    <bk>
      <extLst>
        <ext uri="{3e2802c4-a4d2-4d8b-9148-e3be6c30e623}">
          <xlrd:rvb i="315"/>
        </ext>
      </extLst>
    </bk>
    <bk>
      <extLst>
        <ext uri="{3e2802c4-a4d2-4d8b-9148-e3be6c30e623}">
          <xlrd:rvb i="316"/>
        </ext>
      </extLst>
    </bk>
    <bk>
      <extLst>
        <ext uri="{3e2802c4-a4d2-4d8b-9148-e3be6c30e623}">
          <xlrd:rvb i="317"/>
        </ext>
      </extLst>
    </bk>
    <bk>
      <extLst>
        <ext uri="{3e2802c4-a4d2-4d8b-9148-e3be6c30e623}">
          <xlrd:rvb i="318"/>
        </ext>
      </extLst>
    </bk>
    <bk>
      <extLst>
        <ext uri="{3e2802c4-a4d2-4d8b-9148-e3be6c30e623}">
          <xlrd:rvb i="319"/>
        </ext>
      </extLst>
    </bk>
    <bk>
      <extLst>
        <ext uri="{3e2802c4-a4d2-4d8b-9148-e3be6c30e623}">
          <xlrd:rvb i="320"/>
        </ext>
      </extLst>
    </bk>
    <bk>
      <extLst>
        <ext uri="{3e2802c4-a4d2-4d8b-9148-e3be6c30e623}">
          <xlrd:rvb i="321"/>
        </ext>
      </extLst>
    </bk>
    <bk>
      <extLst>
        <ext uri="{3e2802c4-a4d2-4d8b-9148-e3be6c30e623}">
          <xlrd:rvb i="322"/>
        </ext>
      </extLst>
    </bk>
    <bk>
      <extLst>
        <ext uri="{3e2802c4-a4d2-4d8b-9148-e3be6c30e623}">
          <xlrd:rvb i="323"/>
        </ext>
      </extLst>
    </bk>
    <bk>
      <extLst>
        <ext uri="{3e2802c4-a4d2-4d8b-9148-e3be6c30e623}">
          <xlrd:rvb i="324"/>
        </ext>
      </extLst>
    </bk>
    <bk>
      <extLst>
        <ext uri="{3e2802c4-a4d2-4d8b-9148-e3be6c30e623}">
          <xlrd:rvb i="325"/>
        </ext>
      </extLst>
    </bk>
    <bk>
      <extLst>
        <ext uri="{3e2802c4-a4d2-4d8b-9148-e3be6c30e623}">
          <xlrd:rvb i="326"/>
        </ext>
      </extLst>
    </bk>
    <bk>
      <extLst>
        <ext uri="{3e2802c4-a4d2-4d8b-9148-e3be6c30e623}">
          <xlrd:rvb i="327"/>
        </ext>
      </extLst>
    </bk>
    <bk>
      <extLst>
        <ext uri="{3e2802c4-a4d2-4d8b-9148-e3be6c30e623}">
          <xlrd:rvb i="328"/>
        </ext>
      </extLst>
    </bk>
    <bk>
      <extLst>
        <ext uri="{3e2802c4-a4d2-4d8b-9148-e3be6c30e623}">
          <xlrd:rvb i="329"/>
        </ext>
      </extLst>
    </bk>
    <bk>
      <extLst>
        <ext uri="{3e2802c4-a4d2-4d8b-9148-e3be6c30e623}">
          <xlrd:rvb i="330"/>
        </ext>
      </extLst>
    </bk>
    <bk>
      <extLst>
        <ext uri="{3e2802c4-a4d2-4d8b-9148-e3be6c30e623}">
          <xlrd:rvb i="331"/>
        </ext>
      </extLst>
    </bk>
    <bk>
      <extLst>
        <ext uri="{3e2802c4-a4d2-4d8b-9148-e3be6c30e623}">
          <xlrd:rvb i="332"/>
        </ext>
      </extLst>
    </bk>
    <bk>
      <extLst>
        <ext uri="{3e2802c4-a4d2-4d8b-9148-e3be6c30e623}">
          <xlrd:rvb i="333"/>
        </ext>
      </extLst>
    </bk>
    <bk>
      <extLst>
        <ext uri="{3e2802c4-a4d2-4d8b-9148-e3be6c30e623}">
          <xlrd:rvb i="334"/>
        </ext>
      </extLst>
    </bk>
    <bk>
      <extLst>
        <ext uri="{3e2802c4-a4d2-4d8b-9148-e3be6c30e623}">
          <xlrd:rvb i="335"/>
        </ext>
      </extLst>
    </bk>
    <bk>
      <extLst>
        <ext uri="{3e2802c4-a4d2-4d8b-9148-e3be6c30e623}">
          <xlrd:rvb i="336"/>
        </ext>
      </extLst>
    </bk>
    <bk>
      <extLst>
        <ext uri="{3e2802c4-a4d2-4d8b-9148-e3be6c30e623}">
          <xlrd:rvb i="337"/>
        </ext>
      </extLst>
    </bk>
    <bk>
      <extLst>
        <ext uri="{3e2802c4-a4d2-4d8b-9148-e3be6c30e623}">
          <xlrd:rvb i="338"/>
        </ext>
      </extLst>
    </bk>
    <bk>
      <extLst>
        <ext uri="{3e2802c4-a4d2-4d8b-9148-e3be6c30e623}">
          <xlrd:rvb i="339"/>
        </ext>
      </extLst>
    </bk>
    <bk>
      <extLst>
        <ext uri="{3e2802c4-a4d2-4d8b-9148-e3be6c30e623}">
          <xlrd:rvb i="340"/>
        </ext>
      </extLst>
    </bk>
    <bk>
      <extLst>
        <ext uri="{3e2802c4-a4d2-4d8b-9148-e3be6c30e623}">
          <xlrd:rvb i="341"/>
        </ext>
      </extLst>
    </bk>
    <bk>
      <extLst>
        <ext uri="{3e2802c4-a4d2-4d8b-9148-e3be6c30e623}">
          <xlrd:rvb i="342"/>
        </ext>
      </extLst>
    </bk>
    <bk>
      <extLst>
        <ext uri="{3e2802c4-a4d2-4d8b-9148-e3be6c30e623}">
          <xlrd:rvb i="343"/>
        </ext>
      </extLst>
    </bk>
    <bk>
      <extLst>
        <ext uri="{3e2802c4-a4d2-4d8b-9148-e3be6c30e623}">
          <xlrd:rvb i="344"/>
        </ext>
      </extLst>
    </bk>
    <bk>
      <extLst>
        <ext uri="{3e2802c4-a4d2-4d8b-9148-e3be6c30e623}">
          <xlrd:rvb i="345"/>
        </ext>
      </extLst>
    </bk>
    <bk>
      <extLst>
        <ext uri="{3e2802c4-a4d2-4d8b-9148-e3be6c30e623}">
          <xlrd:rvb i="346"/>
        </ext>
      </extLst>
    </bk>
    <bk>
      <extLst>
        <ext uri="{3e2802c4-a4d2-4d8b-9148-e3be6c30e623}">
          <xlrd:rvb i="347"/>
        </ext>
      </extLst>
    </bk>
    <bk>
      <extLst>
        <ext uri="{3e2802c4-a4d2-4d8b-9148-e3be6c30e623}">
          <xlrd:rvb i="348"/>
        </ext>
      </extLst>
    </bk>
    <bk>
      <extLst>
        <ext uri="{3e2802c4-a4d2-4d8b-9148-e3be6c30e623}">
          <xlrd:rvb i="349"/>
        </ext>
      </extLst>
    </bk>
    <bk>
      <extLst>
        <ext uri="{3e2802c4-a4d2-4d8b-9148-e3be6c30e623}">
          <xlrd:rvb i="350"/>
        </ext>
      </extLst>
    </bk>
    <bk>
      <extLst>
        <ext uri="{3e2802c4-a4d2-4d8b-9148-e3be6c30e623}">
          <xlrd:rvb i="351"/>
        </ext>
      </extLst>
    </bk>
    <bk>
      <extLst>
        <ext uri="{3e2802c4-a4d2-4d8b-9148-e3be6c30e623}">
          <xlrd:rvb i="352"/>
        </ext>
      </extLst>
    </bk>
    <bk>
      <extLst>
        <ext uri="{3e2802c4-a4d2-4d8b-9148-e3be6c30e623}">
          <xlrd:rvb i="353"/>
        </ext>
      </extLst>
    </bk>
    <bk>
      <extLst>
        <ext uri="{3e2802c4-a4d2-4d8b-9148-e3be6c30e623}">
          <xlrd:rvb i="354"/>
        </ext>
      </extLst>
    </bk>
    <bk>
      <extLst>
        <ext uri="{3e2802c4-a4d2-4d8b-9148-e3be6c30e623}">
          <xlrd:rvb i="355"/>
        </ext>
      </extLst>
    </bk>
    <bk>
      <extLst>
        <ext uri="{3e2802c4-a4d2-4d8b-9148-e3be6c30e623}">
          <xlrd:rvb i="356"/>
        </ext>
      </extLst>
    </bk>
    <bk>
      <extLst>
        <ext uri="{3e2802c4-a4d2-4d8b-9148-e3be6c30e623}">
          <xlrd:rvb i="357"/>
        </ext>
      </extLst>
    </bk>
    <bk>
      <extLst>
        <ext uri="{3e2802c4-a4d2-4d8b-9148-e3be6c30e623}">
          <xlrd:rvb i="358"/>
        </ext>
      </extLst>
    </bk>
    <bk>
      <extLst>
        <ext uri="{3e2802c4-a4d2-4d8b-9148-e3be6c30e623}">
          <xlrd:rvb i="359"/>
        </ext>
      </extLst>
    </bk>
    <bk>
      <extLst>
        <ext uri="{3e2802c4-a4d2-4d8b-9148-e3be6c30e623}">
          <xlrd:rvb i="360"/>
        </ext>
      </extLst>
    </bk>
    <bk>
      <extLst>
        <ext uri="{3e2802c4-a4d2-4d8b-9148-e3be6c30e623}">
          <xlrd:rvb i="361"/>
        </ext>
      </extLst>
    </bk>
    <bk>
      <extLst>
        <ext uri="{3e2802c4-a4d2-4d8b-9148-e3be6c30e623}">
          <xlrd:rvb i="362"/>
        </ext>
      </extLst>
    </bk>
    <bk>
      <extLst>
        <ext uri="{3e2802c4-a4d2-4d8b-9148-e3be6c30e623}">
          <xlrd:rvb i="363"/>
        </ext>
      </extLst>
    </bk>
    <bk>
      <extLst>
        <ext uri="{3e2802c4-a4d2-4d8b-9148-e3be6c30e623}">
          <xlrd:rvb i="364"/>
        </ext>
      </extLst>
    </bk>
    <bk>
      <extLst>
        <ext uri="{3e2802c4-a4d2-4d8b-9148-e3be6c30e623}">
          <xlrd:rvb i="365"/>
        </ext>
      </extLst>
    </bk>
    <bk>
      <extLst>
        <ext uri="{3e2802c4-a4d2-4d8b-9148-e3be6c30e623}">
          <xlrd:rvb i="366"/>
        </ext>
      </extLst>
    </bk>
    <bk>
      <extLst>
        <ext uri="{3e2802c4-a4d2-4d8b-9148-e3be6c30e623}">
          <xlrd:rvb i="367"/>
        </ext>
      </extLst>
    </bk>
    <bk>
      <extLst>
        <ext uri="{3e2802c4-a4d2-4d8b-9148-e3be6c30e623}">
          <xlrd:rvb i="368"/>
        </ext>
      </extLst>
    </bk>
    <bk>
      <extLst>
        <ext uri="{3e2802c4-a4d2-4d8b-9148-e3be6c30e623}">
          <xlrd:rvb i="369"/>
        </ext>
      </extLst>
    </bk>
    <bk>
      <extLst>
        <ext uri="{3e2802c4-a4d2-4d8b-9148-e3be6c30e623}">
          <xlrd:rvb i="370"/>
        </ext>
      </extLst>
    </bk>
    <bk>
      <extLst>
        <ext uri="{3e2802c4-a4d2-4d8b-9148-e3be6c30e623}">
          <xlrd:rvb i="371"/>
        </ext>
      </extLst>
    </bk>
    <bk>
      <extLst>
        <ext uri="{3e2802c4-a4d2-4d8b-9148-e3be6c30e623}">
          <xlrd:rvb i="372"/>
        </ext>
      </extLst>
    </bk>
    <bk>
      <extLst>
        <ext uri="{3e2802c4-a4d2-4d8b-9148-e3be6c30e623}">
          <xlrd:rvb i="373"/>
        </ext>
      </extLst>
    </bk>
    <bk>
      <extLst>
        <ext uri="{3e2802c4-a4d2-4d8b-9148-e3be6c30e623}">
          <xlrd:rvb i="374"/>
        </ext>
      </extLst>
    </bk>
    <bk>
      <extLst>
        <ext uri="{3e2802c4-a4d2-4d8b-9148-e3be6c30e623}">
          <xlrd:rvb i="375"/>
        </ext>
      </extLst>
    </bk>
    <bk>
      <extLst>
        <ext uri="{3e2802c4-a4d2-4d8b-9148-e3be6c30e623}">
          <xlrd:rvb i="376"/>
        </ext>
      </extLst>
    </bk>
    <bk>
      <extLst>
        <ext uri="{3e2802c4-a4d2-4d8b-9148-e3be6c30e623}">
          <xlrd:rvb i="377"/>
        </ext>
      </extLst>
    </bk>
    <bk>
      <extLst>
        <ext uri="{3e2802c4-a4d2-4d8b-9148-e3be6c30e623}">
          <xlrd:rvb i="378"/>
        </ext>
      </extLst>
    </bk>
    <bk>
      <extLst>
        <ext uri="{3e2802c4-a4d2-4d8b-9148-e3be6c30e623}">
          <xlrd:rvb i="379"/>
        </ext>
      </extLst>
    </bk>
    <bk>
      <extLst>
        <ext uri="{3e2802c4-a4d2-4d8b-9148-e3be6c30e623}">
          <xlrd:rvb i="380"/>
        </ext>
      </extLst>
    </bk>
    <bk>
      <extLst>
        <ext uri="{3e2802c4-a4d2-4d8b-9148-e3be6c30e623}">
          <xlrd:rvb i="381"/>
        </ext>
      </extLst>
    </bk>
    <bk>
      <extLst>
        <ext uri="{3e2802c4-a4d2-4d8b-9148-e3be6c30e623}">
          <xlrd:rvb i="382"/>
        </ext>
      </extLst>
    </bk>
    <bk>
      <extLst>
        <ext uri="{3e2802c4-a4d2-4d8b-9148-e3be6c30e623}">
          <xlrd:rvb i="383"/>
        </ext>
      </extLst>
    </bk>
    <bk>
      <extLst>
        <ext uri="{3e2802c4-a4d2-4d8b-9148-e3be6c30e623}">
          <xlrd:rvb i="384"/>
        </ext>
      </extLst>
    </bk>
    <bk>
      <extLst>
        <ext uri="{3e2802c4-a4d2-4d8b-9148-e3be6c30e623}">
          <xlrd:rvb i="385"/>
        </ext>
      </extLst>
    </bk>
    <bk>
      <extLst>
        <ext uri="{3e2802c4-a4d2-4d8b-9148-e3be6c30e623}">
          <xlrd:rvb i="386"/>
        </ext>
      </extLst>
    </bk>
    <bk>
      <extLst>
        <ext uri="{3e2802c4-a4d2-4d8b-9148-e3be6c30e623}">
          <xlrd:rvb i="387"/>
        </ext>
      </extLst>
    </bk>
    <bk>
      <extLst>
        <ext uri="{3e2802c4-a4d2-4d8b-9148-e3be6c30e623}">
          <xlrd:rvb i="388"/>
        </ext>
      </extLst>
    </bk>
    <bk>
      <extLst>
        <ext uri="{3e2802c4-a4d2-4d8b-9148-e3be6c30e623}">
          <xlrd:rvb i="389"/>
        </ext>
      </extLst>
    </bk>
    <bk>
      <extLst>
        <ext uri="{3e2802c4-a4d2-4d8b-9148-e3be6c30e623}">
          <xlrd:rvb i="390"/>
        </ext>
      </extLst>
    </bk>
    <bk>
      <extLst>
        <ext uri="{3e2802c4-a4d2-4d8b-9148-e3be6c30e623}">
          <xlrd:rvb i="391"/>
        </ext>
      </extLst>
    </bk>
    <bk>
      <extLst>
        <ext uri="{3e2802c4-a4d2-4d8b-9148-e3be6c30e623}">
          <xlrd:rvb i="392"/>
        </ext>
      </extLst>
    </bk>
    <bk>
      <extLst>
        <ext uri="{3e2802c4-a4d2-4d8b-9148-e3be6c30e623}">
          <xlrd:rvb i="393"/>
        </ext>
      </extLst>
    </bk>
    <bk>
      <extLst>
        <ext uri="{3e2802c4-a4d2-4d8b-9148-e3be6c30e623}">
          <xlrd:rvb i="394"/>
        </ext>
      </extLst>
    </bk>
    <bk>
      <extLst>
        <ext uri="{3e2802c4-a4d2-4d8b-9148-e3be6c30e623}">
          <xlrd:rvb i="395"/>
        </ext>
      </extLst>
    </bk>
    <bk>
      <extLst>
        <ext uri="{3e2802c4-a4d2-4d8b-9148-e3be6c30e623}">
          <xlrd:rvb i="396"/>
        </ext>
      </extLst>
    </bk>
    <bk>
      <extLst>
        <ext uri="{3e2802c4-a4d2-4d8b-9148-e3be6c30e623}">
          <xlrd:rvb i="397"/>
        </ext>
      </extLst>
    </bk>
    <bk>
      <extLst>
        <ext uri="{3e2802c4-a4d2-4d8b-9148-e3be6c30e623}">
          <xlrd:rvb i="398"/>
        </ext>
      </extLst>
    </bk>
    <bk>
      <extLst>
        <ext uri="{3e2802c4-a4d2-4d8b-9148-e3be6c30e623}">
          <xlrd:rvb i="399"/>
        </ext>
      </extLst>
    </bk>
    <bk>
      <extLst>
        <ext uri="{3e2802c4-a4d2-4d8b-9148-e3be6c30e623}">
          <xlrd:rvb i="400"/>
        </ext>
      </extLst>
    </bk>
    <bk>
      <extLst>
        <ext uri="{3e2802c4-a4d2-4d8b-9148-e3be6c30e623}">
          <xlrd:rvb i="401"/>
        </ext>
      </extLst>
    </bk>
    <bk>
      <extLst>
        <ext uri="{3e2802c4-a4d2-4d8b-9148-e3be6c30e623}">
          <xlrd:rvb i="402"/>
        </ext>
      </extLst>
    </bk>
    <bk>
      <extLst>
        <ext uri="{3e2802c4-a4d2-4d8b-9148-e3be6c30e623}">
          <xlrd:rvb i="403"/>
        </ext>
      </extLst>
    </bk>
    <bk>
      <extLst>
        <ext uri="{3e2802c4-a4d2-4d8b-9148-e3be6c30e623}">
          <xlrd:rvb i="404"/>
        </ext>
      </extLst>
    </bk>
    <bk>
      <extLst>
        <ext uri="{3e2802c4-a4d2-4d8b-9148-e3be6c30e623}">
          <xlrd:rvb i="405"/>
        </ext>
      </extLst>
    </bk>
    <bk>
      <extLst>
        <ext uri="{3e2802c4-a4d2-4d8b-9148-e3be6c30e623}">
          <xlrd:rvb i="406"/>
        </ext>
      </extLst>
    </bk>
    <bk>
      <extLst>
        <ext uri="{3e2802c4-a4d2-4d8b-9148-e3be6c30e623}">
          <xlrd:rvb i="407"/>
        </ext>
      </extLst>
    </bk>
    <bk>
      <extLst>
        <ext uri="{3e2802c4-a4d2-4d8b-9148-e3be6c30e623}">
          <xlrd:rvb i="408"/>
        </ext>
      </extLst>
    </bk>
    <bk>
      <extLst>
        <ext uri="{3e2802c4-a4d2-4d8b-9148-e3be6c30e623}">
          <xlrd:rvb i="409"/>
        </ext>
      </extLst>
    </bk>
    <bk>
      <extLst>
        <ext uri="{3e2802c4-a4d2-4d8b-9148-e3be6c30e623}">
          <xlrd:rvb i="410"/>
        </ext>
      </extLst>
    </bk>
    <bk>
      <extLst>
        <ext uri="{3e2802c4-a4d2-4d8b-9148-e3be6c30e623}">
          <xlrd:rvb i="411"/>
        </ext>
      </extLst>
    </bk>
    <bk>
      <extLst>
        <ext uri="{3e2802c4-a4d2-4d8b-9148-e3be6c30e623}">
          <xlrd:rvb i="412"/>
        </ext>
      </extLst>
    </bk>
    <bk>
      <extLst>
        <ext uri="{3e2802c4-a4d2-4d8b-9148-e3be6c30e623}">
          <xlrd:rvb i="413"/>
        </ext>
      </extLst>
    </bk>
    <bk>
      <extLst>
        <ext uri="{3e2802c4-a4d2-4d8b-9148-e3be6c30e623}">
          <xlrd:rvb i="414"/>
        </ext>
      </extLst>
    </bk>
    <bk>
      <extLst>
        <ext uri="{3e2802c4-a4d2-4d8b-9148-e3be6c30e623}">
          <xlrd:rvb i="415"/>
        </ext>
      </extLst>
    </bk>
    <bk>
      <extLst>
        <ext uri="{3e2802c4-a4d2-4d8b-9148-e3be6c30e623}">
          <xlrd:rvb i="416"/>
        </ext>
      </extLst>
    </bk>
    <bk>
      <extLst>
        <ext uri="{3e2802c4-a4d2-4d8b-9148-e3be6c30e623}">
          <xlrd:rvb i="417"/>
        </ext>
      </extLst>
    </bk>
    <bk>
      <extLst>
        <ext uri="{3e2802c4-a4d2-4d8b-9148-e3be6c30e623}">
          <xlrd:rvb i="418"/>
        </ext>
      </extLst>
    </bk>
    <bk>
      <extLst>
        <ext uri="{3e2802c4-a4d2-4d8b-9148-e3be6c30e623}">
          <xlrd:rvb i="419"/>
        </ext>
      </extLst>
    </bk>
    <bk>
      <extLst>
        <ext uri="{3e2802c4-a4d2-4d8b-9148-e3be6c30e623}">
          <xlrd:rvb i="420"/>
        </ext>
      </extLst>
    </bk>
    <bk>
      <extLst>
        <ext uri="{3e2802c4-a4d2-4d8b-9148-e3be6c30e623}">
          <xlrd:rvb i="421"/>
        </ext>
      </extLst>
    </bk>
    <bk>
      <extLst>
        <ext uri="{3e2802c4-a4d2-4d8b-9148-e3be6c30e623}">
          <xlrd:rvb i="422"/>
        </ext>
      </extLst>
    </bk>
    <bk>
      <extLst>
        <ext uri="{3e2802c4-a4d2-4d8b-9148-e3be6c30e623}">
          <xlrd:rvb i="423"/>
        </ext>
      </extLst>
    </bk>
    <bk>
      <extLst>
        <ext uri="{3e2802c4-a4d2-4d8b-9148-e3be6c30e623}">
          <xlrd:rvb i="424"/>
        </ext>
      </extLst>
    </bk>
    <bk>
      <extLst>
        <ext uri="{3e2802c4-a4d2-4d8b-9148-e3be6c30e623}">
          <xlrd:rvb i="425"/>
        </ext>
      </extLst>
    </bk>
    <bk>
      <extLst>
        <ext uri="{3e2802c4-a4d2-4d8b-9148-e3be6c30e623}">
          <xlrd:rvb i="426"/>
        </ext>
      </extLst>
    </bk>
    <bk>
      <extLst>
        <ext uri="{3e2802c4-a4d2-4d8b-9148-e3be6c30e623}">
          <xlrd:rvb i="427"/>
        </ext>
      </extLst>
    </bk>
    <bk>
      <extLst>
        <ext uri="{3e2802c4-a4d2-4d8b-9148-e3be6c30e623}">
          <xlrd:rvb i="428"/>
        </ext>
      </extLst>
    </bk>
    <bk>
      <extLst>
        <ext uri="{3e2802c4-a4d2-4d8b-9148-e3be6c30e623}">
          <xlrd:rvb i="429"/>
        </ext>
      </extLst>
    </bk>
    <bk>
      <extLst>
        <ext uri="{3e2802c4-a4d2-4d8b-9148-e3be6c30e623}">
          <xlrd:rvb i="430"/>
        </ext>
      </extLst>
    </bk>
    <bk>
      <extLst>
        <ext uri="{3e2802c4-a4d2-4d8b-9148-e3be6c30e623}">
          <xlrd:rvb i="431"/>
        </ext>
      </extLst>
    </bk>
    <bk>
      <extLst>
        <ext uri="{3e2802c4-a4d2-4d8b-9148-e3be6c30e623}">
          <xlrd:rvb i="432"/>
        </ext>
      </extLst>
    </bk>
    <bk>
      <extLst>
        <ext uri="{3e2802c4-a4d2-4d8b-9148-e3be6c30e623}">
          <xlrd:rvb i="433"/>
        </ext>
      </extLst>
    </bk>
    <bk>
      <extLst>
        <ext uri="{3e2802c4-a4d2-4d8b-9148-e3be6c30e623}">
          <xlrd:rvb i="434"/>
        </ext>
      </extLst>
    </bk>
    <bk>
      <extLst>
        <ext uri="{3e2802c4-a4d2-4d8b-9148-e3be6c30e623}">
          <xlrd:rvb i="435"/>
        </ext>
      </extLst>
    </bk>
    <bk>
      <extLst>
        <ext uri="{3e2802c4-a4d2-4d8b-9148-e3be6c30e623}">
          <xlrd:rvb i="436"/>
        </ext>
      </extLst>
    </bk>
    <bk>
      <extLst>
        <ext uri="{3e2802c4-a4d2-4d8b-9148-e3be6c30e623}">
          <xlrd:rvb i="437"/>
        </ext>
      </extLst>
    </bk>
    <bk>
      <extLst>
        <ext uri="{3e2802c4-a4d2-4d8b-9148-e3be6c30e623}">
          <xlrd:rvb i="438"/>
        </ext>
      </extLst>
    </bk>
    <bk>
      <extLst>
        <ext uri="{3e2802c4-a4d2-4d8b-9148-e3be6c30e623}">
          <xlrd:rvb i="439"/>
        </ext>
      </extLst>
    </bk>
    <bk>
      <extLst>
        <ext uri="{3e2802c4-a4d2-4d8b-9148-e3be6c30e623}">
          <xlrd:rvb i="440"/>
        </ext>
      </extLst>
    </bk>
    <bk>
      <extLst>
        <ext uri="{3e2802c4-a4d2-4d8b-9148-e3be6c30e623}">
          <xlrd:rvb i="441"/>
        </ext>
      </extLst>
    </bk>
    <bk>
      <extLst>
        <ext uri="{3e2802c4-a4d2-4d8b-9148-e3be6c30e623}">
          <xlrd:rvb i="442"/>
        </ext>
      </extLst>
    </bk>
    <bk>
      <extLst>
        <ext uri="{3e2802c4-a4d2-4d8b-9148-e3be6c30e623}">
          <xlrd:rvb i="443"/>
        </ext>
      </extLst>
    </bk>
    <bk>
      <extLst>
        <ext uri="{3e2802c4-a4d2-4d8b-9148-e3be6c30e623}">
          <xlrd:rvb i="444"/>
        </ext>
      </extLst>
    </bk>
    <bk>
      <extLst>
        <ext uri="{3e2802c4-a4d2-4d8b-9148-e3be6c30e623}">
          <xlrd:rvb i="445"/>
        </ext>
      </extLst>
    </bk>
    <bk>
      <extLst>
        <ext uri="{3e2802c4-a4d2-4d8b-9148-e3be6c30e623}">
          <xlrd:rvb i="446"/>
        </ext>
      </extLst>
    </bk>
    <bk>
      <extLst>
        <ext uri="{3e2802c4-a4d2-4d8b-9148-e3be6c30e623}">
          <xlrd:rvb i="447"/>
        </ext>
      </extLst>
    </bk>
    <bk>
      <extLst>
        <ext uri="{3e2802c4-a4d2-4d8b-9148-e3be6c30e623}">
          <xlrd:rvb i="448"/>
        </ext>
      </extLst>
    </bk>
    <bk>
      <extLst>
        <ext uri="{3e2802c4-a4d2-4d8b-9148-e3be6c30e623}">
          <xlrd:rvb i="449"/>
        </ext>
      </extLst>
    </bk>
    <bk>
      <extLst>
        <ext uri="{3e2802c4-a4d2-4d8b-9148-e3be6c30e623}">
          <xlrd:rvb i="450"/>
        </ext>
      </extLst>
    </bk>
    <bk>
      <extLst>
        <ext uri="{3e2802c4-a4d2-4d8b-9148-e3be6c30e623}">
          <xlrd:rvb i="451"/>
        </ext>
      </extLst>
    </bk>
    <bk>
      <extLst>
        <ext uri="{3e2802c4-a4d2-4d8b-9148-e3be6c30e623}">
          <xlrd:rvb i="452"/>
        </ext>
      </extLst>
    </bk>
    <bk>
      <extLst>
        <ext uri="{3e2802c4-a4d2-4d8b-9148-e3be6c30e623}">
          <xlrd:rvb i="453"/>
        </ext>
      </extLst>
    </bk>
    <bk>
      <extLst>
        <ext uri="{3e2802c4-a4d2-4d8b-9148-e3be6c30e623}">
          <xlrd:rvb i="454"/>
        </ext>
      </extLst>
    </bk>
    <bk>
      <extLst>
        <ext uri="{3e2802c4-a4d2-4d8b-9148-e3be6c30e623}">
          <xlrd:rvb i="455"/>
        </ext>
      </extLst>
    </bk>
    <bk>
      <extLst>
        <ext uri="{3e2802c4-a4d2-4d8b-9148-e3be6c30e623}">
          <xlrd:rvb i="456"/>
        </ext>
      </extLst>
    </bk>
    <bk>
      <extLst>
        <ext uri="{3e2802c4-a4d2-4d8b-9148-e3be6c30e623}">
          <xlrd:rvb i="457"/>
        </ext>
      </extLst>
    </bk>
    <bk>
      <extLst>
        <ext uri="{3e2802c4-a4d2-4d8b-9148-e3be6c30e623}">
          <xlrd:rvb i="458"/>
        </ext>
      </extLst>
    </bk>
    <bk>
      <extLst>
        <ext uri="{3e2802c4-a4d2-4d8b-9148-e3be6c30e623}">
          <xlrd:rvb i="459"/>
        </ext>
      </extLst>
    </bk>
    <bk>
      <extLst>
        <ext uri="{3e2802c4-a4d2-4d8b-9148-e3be6c30e623}">
          <xlrd:rvb i="460"/>
        </ext>
      </extLst>
    </bk>
    <bk>
      <extLst>
        <ext uri="{3e2802c4-a4d2-4d8b-9148-e3be6c30e623}">
          <xlrd:rvb i="461"/>
        </ext>
      </extLst>
    </bk>
    <bk>
      <extLst>
        <ext uri="{3e2802c4-a4d2-4d8b-9148-e3be6c30e623}">
          <xlrd:rvb i="462"/>
        </ext>
      </extLst>
    </bk>
    <bk>
      <extLst>
        <ext uri="{3e2802c4-a4d2-4d8b-9148-e3be6c30e623}">
          <xlrd:rvb i="463"/>
        </ext>
      </extLst>
    </bk>
    <bk>
      <extLst>
        <ext uri="{3e2802c4-a4d2-4d8b-9148-e3be6c30e623}">
          <xlrd:rvb i="464"/>
        </ext>
      </extLst>
    </bk>
    <bk>
      <extLst>
        <ext uri="{3e2802c4-a4d2-4d8b-9148-e3be6c30e623}">
          <xlrd:rvb i="465"/>
        </ext>
      </extLst>
    </bk>
    <bk>
      <extLst>
        <ext uri="{3e2802c4-a4d2-4d8b-9148-e3be6c30e623}">
          <xlrd:rvb i="466"/>
        </ext>
      </extLst>
    </bk>
    <bk>
      <extLst>
        <ext uri="{3e2802c4-a4d2-4d8b-9148-e3be6c30e623}">
          <xlrd:rvb i="467"/>
        </ext>
      </extLst>
    </bk>
    <bk>
      <extLst>
        <ext uri="{3e2802c4-a4d2-4d8b-9148-e3be6c30e623}">
          <xlrd:rvb i="468"/>
        </ext>
      </extLst>
    </bk>
    <bk>
      <extLst>
        <ext uri="{3e2802c4-a4d2-4d8b-9148-e3be6c30e623}">
          <xlrd:rvb i="469"/>
        </ext>
      </extLst>
    </bk>
    <bk>
      <extLst>
        <ext uri="{3e2802c4-a4d2-4d8b-9148-e3be6c30e623}">
          <xlrd:rvb i="470"/>
        </ext>
      </extLst>
    </bk>
    <bk>
      <extLst>
        <ext uri="{3e2802c4-a4d2-4d8b-9148-e3be6c30e623}">
          <xlrd:rvb i="471"/>
        </ext>
      </extLst>
    </bk>
    <bk>
      <extLst>
        <ext uri="{3e2802c4-a4d2-4d8b-9148-e3be6c30e623}">
          <xlrd:rvb i="472"/>
        </ext>
      </extLst>
    </bk>
    <bk>
      <extLst>
        <ext uri="{3e2802c4-a4d2-4d8b-9148-e3be6c30e623}">
          <xlrd:rvb i="473"/>
        </ext>
      </extLst>
    </bk>
    <bk>
      <extLst>
        <ext uri="{3e2802c4-a4d2-4d8b-9148-e3be6c30e623}">
          <xlrd:rvb i="474"/>
        </ext>
      </extLst>
    </bk>
    <bk>
      <extLst>
        <ext uri="{3e2802c4-a4d2-4d8b-9148-e3be6c30e623}">
          <xlrd:rvb i="475"/>
        </ext>
      </extLst>
    </bk>
    <bk>
      <extLst>
        <ext uri="{3e2802c4-a4d2-4d8b-9148-e3be6c30e623}">
          <xlrd:rvb i="476"/>
        </ext>
      </extLst>
    </bk>
    <bk>
      <extLst>
        <ext uri="{3e2802c4-a4d2-4d8b-9148-e3be6c30e623}">
          <xlrd:rvb i="477"/>
        </ext>
      </extLst>
    </bk>
    <bk>
      <extLst>
        <ext uri="{3e2802c4-a4d2-4d8b-9148-e3be6c30e623}">
          <xlrd:rvb i="478"/>
        </ext>
      </extLst>
    </bk>
    <bk>
      <extLst>
        <ext uri="{3e2802c4-a4d2-4d8b-9148-e3be6c30e623}">
          <xlrd:rvb i="479"/>
        </ext>
      </extLst>
    </bk>
    <bk>
      <extLst>
        <ext uri="{3e2802c4-a4d2-4d8b-9148-e3be6c30e623}">
          <xlrd:rvb i="480"/>
        </ext>
      </extLst>
    </bk>
    <bk>
      <extLst>
        <ext uri="{3e2802c4-a4d2-4d8b-9148-e3be6c30e623}">
          <xlrd:rvb i="481"/>
        </ext>
      </extLst>
    </bk>
    <bk>
      <extLst>
        <ext uri="{3e2802c4-a4d2-4d8b-9148-e3be6c30e623}">
          <xlrd:rvb i="482"/>
        </ext>
      </extLst>
    </bk>
    <bk>
      <extLst>
        <ext uri="{3e2802c4-a4d2-4d8b-9148-e3be6c30e623}">
          <xlrd:rvb i="483"/>
        </ext>
      </extLst>
    </bk>
    <bk>
      <extLst>
        <ext uri="{3e2802c4-a4d2-4d8b-9148-e3be6c30e623}">
          <xlrd:rvb i="484"/>
        </ext>
      </extLst>
    </bk>
    <bk>
      <extLst>
        <ext uri="{3e2802c4-a4d2-4d8b-9148-e3be6c30e623}">
          <xlrd:rvb i="485"/>
        </ext>
      </extLst>
    </bk>
    <bk>
      <extLst>
        <ext uri="{3e2802c4-a4d2-4d8b-9148-e3be6c30e623}">
          <xlrd:rvb i="486"/>
        </ext>
      </extLst>
    </bk>
    <bk>
      <extLst>
        <ext uri="{3e2802c4-a4d2-4d8b-9148-e3be6c30e623}">
          <xlrd:rvb i="487"/>
        </ext>
      </extLst>
    </bk>
    <bk>
      <extLst>
        <ext uri="{3e2802c4-a4d2-4d8b-9148-e3be6c30e623}">
          <xlrd:rvb i="488"/>
        </ext>
      </extLst>
    </bk>
    <bk>
      <extLst>
        <ext uri="{3e2802c4-a4d2-4d8b-9148-e3be6c30e623}">
          <xlrd:rvb i="489"/>
        </ext>
      </extLst>
    </bk>
    <bk>
      <extLst>
        <ext uri="{3e2802c4-a4d2-4d8b-9148-e3be6c30e623}">
          <xlrd:rvb i="490"/>
        </ext>
      </extLst>
    </bk>
    <bk>
      <extLst>
        <ext uri="{3e2802c4-a4d2-4d8b-9148-e3be6c30e623}">
          <xlrd:rvb i="491"/>
        </ext>
      </extLst>
    </bk>
    <bk>
      <extLst>
        <ext uri="{3e2802c4-a4d2-4d8b-9148-e3be6c30e623}">
          <xlrd:rvb i="492"/>
        </ext>
      </extLst>
    </bk>
    <bk>
      <extLst>
        <ext uri="{3e2802c4-a4d2-4d8b-9148-e3be6c30e623}">
          <xlrd:rvb i="493"/>
        </ext>
      </extLst>
    </bk>
    <bk>
      <extLst>
        <ext uri="{3e2802c4-a4d2-4d8b-9148-e3be6c30e623}">
          <xlrd:rvb i="494"/>
        </ext>
      </extLst>
    </bk>
    <bk>
      <extLst>
        <ext uri="{3e2802c4-a4d2-4d8b-9148-e3be6c30e623}">
          <xlrd:rvb i="495"/>
        </ext>
      </extLst>
    </bk>
    <bk>
      <extLst>
        <ext uri="{3e2802c4-a4d2-4d8b-9148-e3be6c30e623}">
          <xlrd:rvb i="496"/>
        </ext>
      </extLst>
    </bk>
    <bk>
      <extLst>
        <ext uri="{3e2802c4-a4d2-4d8b-9148-e3be6c30e623}">
          <xlrd:rvb i="497"/>
        </ext>
      </extLst>
    </bk>
    <bk>
      <extLst>
        <ext uri="{3e2802c4-a4d2-4d8b-9148-e3be6c30e623}">
          <xlrd:rvb i="498"/>
        </ext>
      </extLst>
    </bk>
    <bk>
      <extLst>
        <ext uri="{3e2802c4-a4d2-4d8b-9148-e3be6c30e623}">
          <xlrd:rvb i="499"/>
        </ext>
      </extLst>
    </bk>
    <bk>
      <extLst>
        <ext uri="{3e2802c4-a4d2-4d8b-9148-e3be6c30e623}">
          <xlrd:rvb i="500"/>
        </ext>
      </extLst>
    </bk>
    <bk>
      <extLst>
        <ext uri="{3e2802c4-a4d2-4d8b-9148-e3be6c30e623}">
          <xlrd:rvb i="501"/>
        </ext>
      </extLst>
    </bk>
    <bk>
      <extLst>
        <ext uri="{3e2802c4-a4d2-4d8b-9148-e3be6c30e623}">
          <xlrd:rvb i="502"/>
        </ext>
      </extLst>
    </bk>
    <bk>
      <extLst>
        <ext uri="{3e2802c4-a4d2-4d8b-9148-e3be6c30e623}">
          <xlrd:rvb i="503"/>
        </ext>
      </extLst>
    </bk>
    <bk>
      <extLst>
        <ext uri="{3e2802c4-a4d2-4d8b-9148-e3be6c30e623}">
          <xlrd:rvb i="504"/>
        </ext>
      </extLst>
    </bk>
    <bk>
      <extLst>
        <ext uri="{3e2802c4-a4d2-4d8b-9148-e3be6c30e623}">
          <xlrd:rvb i="505"/>
        </ext>
      </extLst>
    </bk>
    <bk>
      <extLst>
        <ext uri="{3e2802c4-a4d2-4d8b-9148-e3be6c30e623}">
          <xlrd:rvb i="506"/>
        </ext>
      </extLst>
    </bk>
    <bk>
      <extLst>
        <ext uri="{3e2802c4-a4d2-4d8b-9148-e3be6c30e623}">
          <xlrd:rvb i="507"/>
        </ext>
      </extLst>
    </bk>
    <bk>
      <extLst>
        <ext uri="{3e2802c4-a4d2-4d8b-9148-e3be6c30e623}">
          <xlrd:rvb i="508"/>
        </ext>
      </extLst>
    </bk>
    <bk>
      <extLst>
        <ext uri="{3e2802c4-a4d2-4d8b-9148-e3be6c30e623}">
          <xlrd:rvb i="509"/>
        </ext>
      </extLst>
    </bk>
    <bk>
      <extLst>
        <ext uri="{3e2802c4-a4d2-4d8b-9148-e3be6c30e623}">
          <xlrd:rvb i="510"/>
        </ext>
      </extLst>
    </bk>
    <bk>
      <extLst>
        <ext uri="{3e2802c4-a4d2-4d8b-9148-e3be6c30e623}">
          <xlrd:rvb i="511"/>
        </ext>
      </extLst>
    </bk>
    <bk>
      <extLst>
        <ext uri="{3e2802c4-a4d2-4d8b-9148-e3be6c30e623}">
          <xlrd:rvb i="512"/>
        </ext>
      </extLst>
    </bk>
    <bk>
      <extLst>
        <ext uri="{3e2802c4-a4d2-4d8b-9148-e3be6c30e623}">
          <xlrd:rvb i="513"/>
        </ext>
      </extLst>
    </bk>
    <bk>
      <extLst>
        <ext uri="{3e2802c4-a4d2-4d8b-9148-e3be6c30e623}">
          <xlrd:rvb i="514"/>
        </ext>
      </extLst>
    </bk>
    <bk>
      <extLst>
        <ext uri="{3e2802c4-a4d2-4d8b-9148-e3be6c30e623}">
          <xlrd:rvb i="515"/>
        </ext>
      </extLst>
    </bk>
    <bk>
      <extLst>
        <ext uri="{3e2802c4-a4d2-4d8b-9148-e3be6c30e623}">
          <xlrd:rvb i="516"/>
        </ext>
      </extLst>
    </bk>
    <bk>
      <extLst>
        <ext uri="{3e2802c4-a4d2-4d8b-9148-e3be6c30e623}">
          <xlrd:rvb i="517"/>
        </ext>
      </extLst>
    </bk>
    <bk>
      <extLst>
        <ext uri="{3e2802c4-a4d2-4d8b-9148-e3be6c30e623}">
          <xlrd:rvb i="518"/>
        </ext>
      </extLst>
    </bk>
    <bk>
      <extLst>
        <ext uri="{3e2802c4-a4d2-4d8b-9148-e3be6c30e623}">
          <xlrd:rvb i="519"/>
        </ext>
      </extLst>
    </bk>
    <bk>
      <extLst>
        <ext uri="{3e2802c4-a4d2-4d8b-9148-e3be6c30e623}">
          <xlrd:rvb i="520"/>
        </ext>
      </extLst>
    </bk>
    <bk>
      <extLst>
        <ext uri="{3e2802c4-a4d2-4d8b-9148-e3be6c30e623}">
          <xlrd:rvb i="521"/>
        </ext>
      </extLst>
    </bk>
    <bk>
      <extLst>
        <ext uri="{3e2802c4-a4d2-4d8b-9148-e3be6c30e623}">
          <xlrd:rvb i="522"/>
        </ext>
      </extLst>
    </bk>
    <bk>
      <extLst>
        <ext uri="{3e2802c4-a4d2-4d8b-9148-e3be6c30e623}">
          <xlrd:rvb i="523"/>
        </ext>
      </extLst>
    </bk>
    <bk>
      <extLst>
        <ext uri="{3e2802c4-a4d2-4d8b-9148-e3be6c30e623}">
          <xlrd:rvb i="524"/>
        </ext>
      </extLst>
    </bk>
    <bk>
      <extLst>
        <ext uri="{3e2802c4-a4d2-4d8b-9148-e3be6c30e623}">
          <xlrd:rvb i="525"/>
        </ext>
      </extLst>
    </bk>
    <bk>
      <extLst>
        <ext uri="{3e2802c4-a4d2-4d8b-9148-e3be6c30e623}">
          <xlrd:rvb i="526"/>
        </ext>
      </extLst>
    </bk>
    <bk>
      <extLst>
        <ext uri="{3e2802c4-a4d2-4d8b-9148-e3be6c30e623}">
          <xlrd:rvb i="527"/>
        </ext>
      </extLst>
    </bk>
    <bk>
      <extLst>
        <ext uri="{3e2802c4-a4d2-4d8b-9148-e3be6c30e623}">
          <xlrd:rvb i="528"/>
        </ext>
      </extLst>
    </bk>
    <bk>
      <extLst>
        <ext uri="{3e2802c4-a4d2-4d8b-9148-e3be6c30e623}">
          <xlrd:rvb i="529"/>
        </ext>
      </extLst>
    </bk>
    <bk>
      <extLst>
        <ext uri="{3e2802c4-a4d2-4d8b-9148-e3be6c30e623}">
          <xlrd:rvb i="530"/>
        </ext>
      </extLst>
    </bk>
    <bk>
      <extLst>
        <ext uri="{3e2802c4-a4d2-4d8b-9148-e3be6c30e623}">
          <xlrd:rvb i="531"/>
        </ext>
      </extLst>
    </bk>
    <bk>
      <extLst>
        <ext uri="{3e2802c4-a4d2-4d8b-9148-e3be6c30e623}">
          <xlrd:rvb i="532"/>
        </ext>
      </extLst>
    </bk>
    <bk>
      <extLst>
        <ext uri="{3e2802c4-a4d2-4d8b-9148-e3be6c30e623}">
          <xlrd:rvb i="533"/>
        </ext>
      </extLst>
    </bk>
    <bk>
      <extLst>
        <ext uri="{3e2802c4-a4d2-4d8b-9148-e3be6c30e623}">
          <xlrd:rvb i="534"/>
        </ext>
      </extLst>
    </bk>
    <bk>
      <extLst>
        <ext uri="{3e2802c4-a4d2-4d8b-9148-e3be6c30e623}">
          <xlrd:rvb i="535"/>
        </ext>
      </extLst>
    </bk>
    <bk>
      <extLst>
        <ext uri="{3e2802c4-a4d2-4d8b-9148-e3be6c30e623}">
          <xlrd:rvb i="536"/>
        </ext>
      </extLst>
    </bk>
    <bk>
      <extLst>
        <ext uri="{3e2802c4-a4d2-4d8b-9148-e3be6c30e623}">
          <xlrd:rvb i="537"/>
        </ext>
      </extLst>
    </bk>
    <bk>
      <extLst>
        <ext uri="{3e2802c4-a4d2-4d8b-9148-e3be6c30e623}">
          <xlrd:rvb i="538"/>
        </ext>
      </extLst>
    </bk>
    <bk>
      <extLst>
        <ext uri="{3e2802c4-a4d2-4d8b-9148-e3be6c30e623}">
          <xlrd:rvb i="539"/>
        </ext>
      </extLst>
    </bk>
    <bk>
      <extLst>
        <ext uri="{3e2802c4-a4d2-4d8b-9148-e3be6c30e623}">
          <xlrd:rvb i="540"/>
        </ext>
      </extLst>
    </bk>
    <bk>
      <extLst>
        <ext uri="{3e2802c4-a4d2-4d8b-9148-e3be6c30e623}">
          <xlrd:rvb i="541"/>
        </ext>
      </extLst>
    </bk>
    <bk>
      <extLst>
        <ext uri="{3e2802c4-a4d2-4d8b-9148-e3be6c30e623}">
          <xlrd:rvb i="542"/>
        </ext>
      </extLst>
    </bk>
    <bk>
      <extLst>
        <ext uri="{3e2802c4-a4d2-4d8b-9148-e3be6c30e623}">
          <xlrd:rvb i="543"/>
        </ext>
      </extLst>
    </bk>
    <bk>
      <extLst>
        <ext uri="{3e2802c4-a4d2-4d8b-9148-e3be6c30e623}">
          <xlrd:rvb i="544"/>
        </ext>
      </extLst>
    </bk>
    <bk>
      <extLst>
        <ext uri="{3e2802c4-a4d2-4d8b-9148-e3be6c30e623}">
          <xlrd:rvb i="545"/>
        </ext>
      </extLst>
    </bk>
    <bk>
      <extLst>
        <ext uri="{3e2802c4-a4d2-4d8b-9148-e3be6c30e623}">
          <xlrd:rvb i="546"/>
        </ext>
      </extLst>
    </bk>
    <bk>
      <extLst>
        <ext uri="{3e2802c4-a4d2-4d8b-9148-e3be6c30e623}">
          <xlrd:rvb i="547"/>
        </ext>
      </extLst>
    </bk>
    <bk>
      <extLst>
        <ext uri="{3e2802c4-a4d2-4d8b-9148-e3be6c30e623}">
          <xlrd:rvb i="548"/>
        </ext>
      </extLst>
    </bk>
    <bk>
      <extLst>
        <ext uri="{3e2802c4-a4d2-4d8b-9148-e3be6c30e623}">
          <xlrd:rvb i="549"/>
        </ext>
      </extLst>
    </bk>
    <bk>
      <extLst>
        <ext uri="{3e2802c4-a4d2-4d8b-9148-e3be6c30e623}">
          <xlrd:rvb i="550"/>
        </ext>
      </extLst>
    </bk>
    <bk>
      <extLst>
        <ext uri="{3e2802c4-a4d2-4d8b-9148-e3be6c30e623}">
          <xlrd:rvb i="551"/>
        </ext>
      </extLst>
    </bk>
    <bk>
      <extLst>
        <ext uri="{3e2802c4-a4d2-4d8b-9148-e3be6c30e623}">
          <xlrd:rvb i="552"/>
        </ext>
      </extLst>
    </bk>
    <bk>
      <extLst>
        <ext uri="{3e2802c4-a4d2-4d8b-9148-e3be6c30e623}">
          <xlrd:rvb i="553"/>
        </ext>
      </extLst>
    </bk>
    <bk>
      <extLst>
        <ext uri="{3e2802c4-a4d2-4d8b-9148-e3be6c30e623}">
          <xlrd:rvb i="554"/>
        </ext>
      </extLst>
    </bk>
    <bk>
      <extLst>
        <ext uri="{3e2802c4-a4d2-4d8b-9148-e3be6c30e623}">
          <xlrd:rvb i="555"/>
        </ext>
      </extLst>
    </bk>
    <bk>
      <extLst>
        <ext uri="{3e2802c4-a4d2-4d8b-9148-e3be6c30e623}">
          <xlrd:rvb i="556"/>
        </ext>
      </extLst>
    </bk>
    <bk>
      <extLst>
        <ext uri="{3e2802c4-a4d2-4d8b-9148-e3be6c30e623}">
          <xlrd:rvb i="557"/>
        </ext>
      </extLst>
    </bk>
    <bk>
      <extLst>
        <ext uri="{3e2802c4-a4d2-4d8b-9148-e3be6c30e623}">
          <xlrd:rvb i="558"/>
        </ext>
      </extLst>
    </bk>
    <bk>
      <extLst>
        <ext uri="{3e2802c4-a4d2-4d8b-9148-e3be6c30e623}">
          <xlrd:rvb i="559"/>
        </ext>
      </extLst>
    </bk>
    <bk>
      <extLst>
        <ext uri="{3e2802c4-a4d2-4d8b-9148-e3be6c30e623}">
          <xlrd:rvb i="560"/>
        </ext>
      </extLst>
    </bk>
    <bk>
      <extLst>
        <ext uri="{3e2802c4-a4d2-4d8b-9148-e3be6c30e623}">
          <xlrd:rvb i="561"/>
        </ext>
      </extLst>
    </bk>
    <bk>
      <extLst>
        <ext uri="{3e2802c4-a4d2-4d8b-9148-e3be6c30e623}">
          <xlrd:rvb i="562"/>
        </ext>
      </extLst>
    </bk>
    <bk>
      <extLst>
        <ext uri="{3e2802c4-a4d2-4d8b-9148-e3be6c30e623}">
          <xlrd:rvb i="563"/>
        </ext>
      </extLst>
    </bk>
    <bk>
      <extLst>
        <ext uri="{3e2802c4-a4d2-4d8b-9148-e3be6c30e623}">
          <xlrd:rvb i="564"/>
        </ext>
      </extLst>
    </bk>
    <bk>
      <extLst>
        <ext uri="{3e2802c4-a4d2-4d8b-9148-e3be6c30e623}">
          <xlrd:rvb i="565"/>
        </ext>
      </extLst>
    </bk>
    <bk>
      <extLst>
        <ext uri="{3e2802c4-a4d2-4d8b-9148-e3be6c30e623}">
          <xlrd:rvb i="566"/>
        </ext>
      </extLst>
    </bk>
    <bk>
      <extLst>
        <ext uri="{3e2802c4-a4d2-4d8b-9148-e3be6c30e623}">
          <xlrd:rvb i="567"/>
        </ext>
      </extLst>
    </bk>
    <bk>
      <extLst>
        <ext uri="{3e2802c4-a4d2-4d8b-9148-e3be6c30e623}">
          <xlrd:rvb i="568"/>
        </ext>
      </extLst>
    </bk>
    <bk>
      <extLst>
        <ext uri="{3e2802c4-a4d2-4d8b-9148-e3be6c30e623}">
          <xlrd:rvb i="569"/>
        </ext>
      </extLst>
    </bk>
    <bk>
      <extLst>
        <ext uri="{3e2802c4-a4d2-4d8b-9148-e3be6c30e623}">
          <xlrd:rvb i="570"/>
        </ext>
      </extLst>
    </bk>
    <bk>
      <extLst>
        <ext uri="{3e2802c4-a4d2-4d8b-9148-e3be6c30e623}">
          <xlrd:rvb i="571"/>
        </ext>
      </extLst>
    </bk>
    <bk>
      <extLst>
        <ext uri="{3e2802c4-a4d2-4d8b-9148-e3be6c30e623}">
          <xlrd:rvb i="572"/>
        </ext>
      </extLst>
    </bk>
    <bk>
      <extLst>
        <ext uri="{3e2802c4-a4d2-4d8b-9148-e3be6c30e623}">
          <xlrd:rvb i="573"/>
        </ext>
      </extLst>
    </bk>
    <bk>
      <extLst>
        <ext uri="{3e2802c4-a4d2-4d8b-9148-e3be6c30e623}">
          <xlrd:rvb i="574"/>
        </ext>
      </extLst>
    </bk>
    <bk>
      <extLst>
        <ext uri="{3e2802c4-a4d2-4d8b-9148-e3be6c30e623}">
          <xlrd:rvb i="575"/>
        </ext>
      </extLst>
    </bk>
    <bk>
      <extLst>
        <ext uri="{3e2802c4-a4d2-4d8b-9148-e3be6c30e623}">
          <xlrd:rvb i="576"/>
        </ext>
      </extLst>
    </bk>
    <bk>
      <extLst>
        <ext uri="{3e2802c4-a4d2-4d8b-9148-e3be6c30e623}">
          <xlrd:rvb i="577"/>
        </ext>
      </extLst>
    </bk>
    <bk>
      <extLst>
        <ext uri="{3e2802c4-a4d2-4d8b-9148-e3be6c30e623}">
          <xlrd:rvb i="578"/>
        </ext>
      </extLst>
    </bk>
    <bk>
      <extLst>
        <ext uri="{3e2802c4-a4d2-4d8b-9148-e3be6c30e623}">
          <xlrd:rvb i="579"/>
        </ext>
      </extLst>
    </bk>
    <bk>
      <extLst>
        <ext uri="{3e2802c4-a4d2-4d8b-9148-e3be6c30e623}">
          <xlrd:rvb i="580"/>
        </ext>
      </extLst>
    </bk>
    <bk>
      <extLst>
        <ext uri="{3e2802c4-a4d2-4d8b-9148-e3be6c30e623}">
          <xlrd:rvb i="581"/>
        </ext>
      </extLst>
    </bk>
    <bk>
      <extLst>
        <ext uri="{3e2802c4-a4d2-4d8b-9148-e3be6c30e623}">
          <xlrd:rvb i="582"/>
        </ext>
      </extLst>
    </bk>
    <bk>
      <extLst>
        <ext uri="{3e2802c4-a4d2-4d8b-9148-e3be6c30e623}">
          <xlrd:rvb i="583"/>
        </ext>
      </extLst>
    </bk>
    <bk>
      <extLst>
        <ext uri="{3e2802c4-a4d2-4d8b-9148-e3be6c30e623}">
          <xlrd:rvb i="584"/>
        </ext>
      </extLst>
    </bk>
    <bk>
      <extLst>
        <ext uri="{3e2802c4-a4d2-4d8b-9148-e3be6c30e623}">
          <xlrd:rvb i="585"/>
        </ext>
      </extLst>
    </bk>
    <bk>
      <extLst>
        <ext uri="{3e2802c4-a4d2-4d8b-9148-e3be6c30e623}">
          <xlrd:rvb i="586"/>
        </ext>
      </extLst>
    </bk>
    <bk>
      <extLst>
        <ext uri="{3e2802c4-a4d2-4d8b-9148-e3be6c30e623}">
          <xlrd:rvb i="587"/>
        </ext>
      </extLst>
    </bk>
    <bk>
      <extLst>
        <ext uri="{3e2802c4-a4d2-4d8b-9148-e3be6c30e623}">
          <xlrd:rvb i="588"/>
        </ext>
      </extLst>
    </bk>
    <bk>
      <extLst>
        <ext uri="{3e2802c4-a4d2-4d8b-9148-e3be6c30e623}">
          <xlrd:rvb i="589"/>
        </ext>
      </extLst>
    </bk>
    <bk>
      <extLst>
        <ext uri="{3e2802c4-a4d2-4d8b-9148-e3be6c30e623}">
          <xlrd:rvb i="590"/>
        </ext>
      </extLst>
    </bk>
    <bk>
      <extLst>
        <ext uri="{3e2802c4-a4d2-4d8b-9148-e3be6c30e623}">
          <xlrd:rvb i="591"/>
        </ext>
      </extLst>
    </bk>
    <bk>
      <extLst>
        <ext uri="{3e2802c4-a4d2-4d8b-9148-e3be6c30e623}">
          <xlrd:rvb i="592"/>
        </ext>
      </extLst>
    </bk>
    <bk>
      <extLst>
        <ext uri="{3e2802c4-a4d2-4d8b-9148-e3be6c30e623}">
          <xlrd:rvb i="593"/>
        </ext>
      </extLst>
    </bk>
    <bk>
      <extLst>
        <ext uri="{3e2802c4-a4d2-4d8b-9148-e3be6c30e623}">
          <xlrd:rvb i="594"/>
        </ext>
      </extLst>
    </bk>
    <bk>
      <extLst>
        <ext uri="{3e2802c4-a4d2-4d8b-9148-e3be6c30e623}">
          <xlrd:rvb i="595"/>
        </ext>
      </extLst>
    </bk>
    <bk>
      <extLst>
        <ext uri="{3e2802c4-a4d2-4d8b-9148-e3be6c30e623}">
          <xlrd:rvb i="596"/>
        </ext>
      </extLst>
    </bk>
    <bk>
      <extLst>
        <ext uri="{3e2802c4-a4d2-4d8b-9148-e3be6c30e623}">
          <xlrd:rvb i="597"/>
        </ext>
      </extLst>
    </bk>
    <bk>
      <extLst>
        <ext uri="{3e2802c4-a4d2-4d8b-9148-e3be6c30e623}">
          <xlrd:rvb i="598"/>
        </ext>
      </extLst>
    </bk>
    <bk>
      <extLst>
        <ext uri="{3e2802c4-a4d2-4d8b-9148-e3be6c30e623}">
          <xlrd:rvb i="599"/>
        </ext>
      </extLst>
    </bk>
    <bk>
      <extLst>
        <ext uri="{3e2802c4-a4d2-4d8b-9148-e3be6c30e623}">
          <xlrd:rvb i="600"/>
        </ext>
      </extLst>
    </bk>
    <bk>
      <extLst>
        <ext uri="{3e2802c4-a4d2-4d8b-9148-e3be6c30e623}">
          <xlrd:rvb i="601"/>
        </ext>
      </extLst>
    </bk>
    <bk>
      <extLst>
        <ext uri="{3e2802c4-a4d2-4d8b-9148-e3be6c30e623}">
          <xlrd:rvb i="602"/>
        </ext>
      </extLst>
    </bk>
    <bk>
      <extLst>
        <ext uri="{3e2802c4-a4d2-4d8b-9148-e3be6c30e623}">
          <xlrd:rvb i="603"/>
        </ext>
      </extLst>
    </bk>
    <bk>
      <extLst>
        <ext uri="{3e2802c4-a4d2-4d8b-9148-e3be6c30e623}">
          <xlrd:rvb i="604"/>
        </ext>
      </extLst>
    </bk>
    <bk>
      <extLst>
        <ext uri="{3e2802c4-a4d2-4d8b-9148-e3be6c30e623}">
          <xlrd:rvb i="605"/>
        </ext>
      </extLst>
    </bk>
    <bk>
      <extLst>
        <ext uri="{3e2802c4-a4d2-4d8b-9148-e3be6c30e623}">
          <xlrd:rvb i="606"/>
        </ext>
      </extLst>
    </bk>
    <bk>
      <extLst>
        <ext uri="{3e2802c4-a4d2-4d8b-9148-e3be6c30e623}">
          <xlrd:rvb i="607"/>
        </ext>
      </extLst>
    </bk>
    <bk>
      <extLst>
        <ext uri="{3e2802c4-a4d2-4d8b-9148-e3be6c30e623}">
          <xlrd:rvb i="608"/>
        </ext>
      </extLst>
    </bk>
    <bk>
      <extLst>
        <ext uri="{3e2802c4-a4d2-4d8b-9148-e3be6c30e623}">
          <xlrd:rvb i="609"/>
        </ext>
      </extLst>
    </bk>
    <bk>
      <extLst>
        <ext uri="{3e2802c4-a4d2-4d8b-9148-e3be6c30e623}">
          <xlrd:rvb i="610"/>
        </ext>
      </extLst>
    </bk>
    <bk>
      <extLst>
        <ext uri="{3e2802c4-a4d2-4d8b-9148-e3be6c30e623}">
          <xlrd:rvb i="611"/>
        </ext>
      </extLst>
    </bk>
    <bk>
      <extLst>
        <ext uri="{3e2802c4-a4d2-4d8b-9148-e3be6c30e623}">
          <xlrd:rvb i="612"/>
        </ext>
      </extLst>
    </bk>
    <bk>
      <extLst>
        <ext uri="{3e2802c4-a4d2-4d8b-9148-e3be6c30e623}">
          <xlrd:rvb i="613"/>
        </ext>
      </extLst>
    </bk>
    <bk>
      <extLst>
        <ext uri="{3e2802c4-a4d2-4d8b-9148-e3be6c30e623}">
          <xlrd:rvb i="614"/>
        </ext>
      </extLst>
    </bk>
    <bk>
      <extLst>
        <ext uri="{3e2802c4-a4d2-4d8b-9148-e3be6c30e623}">
          <xlrd:rvb i="615"/>
        </ext>
      </extLst>
    </bk>
    <bk>
      <extLst>
        <ext uri="{3e2802c4-a4d2-4d8b-9148-e3be6c30e623}">
          <xlrd:rvb i="616"/>
        </ext>
      </extLst>
    </bk>
    <bk>
      <extLst>
        <ext uri="{3e2802c4-a4d2-4d8b-9148-e3be6c30e623}">
          <xlrd:rvb i="617"/>
        </ext>
      </extLst>
    </bk>
    <bk>
      <extLst>
        <ext uri="{3e2802c4-a4d2-4d8b-9148-e3be6c30e623}">
          <xlrd:rvb i="618"/>
        </ext>
      </extLst>
    </bk>
    <bk>
      <extLst>
        <ext uri="{3e2802c4-a4d2-4d8b-9148-e3be6c30e623}">
          <xlrd:rvb i="619"/>
        </ext>
      </extLst>
    </bk>
    <bk>
      <extLst>
        <ext uri="{3e2802c4-a4d2-4d8b-9148-e3be6c30e623}">
          <xlrd:rvb i="620"/>
        </ext>
      </extLst>
    </bk>
    <bk>
      <extLst>
        <ext uri="{3e2802c4-a4d2-4d8b-9148-e3be6c30e623}">
          <xlrd:rvb i="621"/>
        </ext>
      </extLst>
    </bk>
    <bk>
      <extLst>
        <ext uri="{3e2802c4-a4d2-4d8b-9148-e3be6c30e623}">
          <xlrd:rvb i="622"/>
        </ext>
      </extLst>
    </bk>
    <bk>
      <extLst>
        <ext uri="{3e2802c4-a4d2-4d8b-9148-e3be6c30e623}">
          <xlrd:rvb i="623"/>
        </ext>
      </extLst>
    </bk>
    <bk>
      <extLst>
        <ext uri="{3e2802c4-a4d2-4d8b-9148-e3be6c30e623}">
          <xlrd:rvb i="624"/>
        </ext>
      </extLst>
    </bk>
    <bk>
      <extLst>
        <ext uri="{3e2802c4-a4d2-4d8b-9148-e3be6c30e623}">
          <xlrd:rvb i="625"/>
        </ext>
      </extLst>
    </bk>
    <bk>
      <extLst>
        <ext uri="{3e2802c4-a4d2-4d8b-9148-e3be6c30e623}">
          <xlrd:rvb i="626"/>
        </ext>
      </extLst>
    </bk>
    <bk>
      <extLst>
        <ext uri="{3e2802c4-a4d2-4d8b-9148-e3be6c30e623}">
          <xlrd:rvb i="627"/>
        </ext>
      </extLst>
    </bk>
    <bk>
      <extLst>
        <ext uri="{3e2802c4-a4d2-4d8b-9148-e3be6c30e623}">
          <xlrd:rvb i="628"/>
        </ext>
      </extLst>
    </bk>
    <bk>
      <extLst>
        <ext uri="{3e2802c4-a4d2-4d8b-9148-e3be6c30e623}">
          <xlrd:rvb i="629"/>
        </ext>
      </extLst>
    </bk>
    <bk>
      <extLst>
        <ext uri="{3e2802c4-a4d2-4d8b-9148-e3be6c30e623}">
          <xlrd:rvb i="630"/>
        </ext>
      </extLst>
    </bk>
    <bk>
      <extLst>
        <ext uri="{3e2802c4-a4d2-4d8b-9148-e3be6c30e623}">
          <xlrd:rvb i="631"/>
        </ext>
      </extLst>
    </bk>
    <bk>
      <extLst>
        <ext uri="{3e2802c4-a4d2-4d8b-9148-e3be6c30e623}">
          <xlrd:rvb i="632"/>
        </ext>
      </extLst>
    </bk>
    <bk>
      <extLst>
        <ext uri="{3e2802c4-a4d2-4d8b-9148-e3be6c30e623}">
          <xlrd:rvb i="633"/>
        </ext>
      </extLst>
    </bk>
    <bk>
      <extLst>
        <ext uri="{3e2802c4-a4d2-4d8b-9148-e3be6c30e623}">
          <xlrd:rvb i="634"/>
        </ext>
      </extLst>
    </bk>
    <bk>
      <extLst>
        <ext uri="{3e2802c4-a4d2-4d8b-9148-e3be6c30e623}">
          <xlrd:rvb i="635"/>
        </ext>
      </extLst>
    </bk>
    <bk>
      <extLst>
        <ext uri="{3e2802c4-a4d2-4d8b-9148-e3be6c30e623}">
          <xlrd:rvb i="636"/>
        </ext>
      </extLst>
    </bk>
    <bk>
      <extLst>
        <ext uri="{3e2802c4-a4d2-4d8b-9148-e3be6c30e623}">
          <xlrd:rvb i="637"/>
        </ext>
      </extLst>
    </bk>
    <bk>
      <extLst>
        <ext uri="{3e2802c4-a4d2-4d8b-9148-e3be6c30e623}">
          <xlrd:rvb i="638"/>
        </ext>
      </extLst>
    </bk>
    <bk>
      <extLst>
        <ext uri="{3e2802c4-a4d2-4d8b-9148-e3be6c30e623}">
          <xlrd:rvb i="639"/>
        </ext>
      </extLst>
    </bk>
    <bk>
      <extLst>
        <ext uri="{3e2802c4-a4d2-4d8b-9148-e3be6c30e623}">
          <xlrd:rvb i="640"/>
        </ext>
      </extLst>
    </bk>
    <bk>
      <extLst>
        <ext uri="{3e2802c4-a4d2-4d8b-9148-e3be6c30e623}">
          <xlrd:rvb i="641"/>
        </ext>
      </extLst>
    </bk>
    <bk>
      <extLst>
        <ext uri="{3e2802c4-a4d2-4d8b-9148-e3be6c30e623}">
          <xlrd:rvb i="642"/>
        </ext>
      </extLst>
    </bk>
    <bk>
      <extLst>
        <ext uri="{3e2802c4-a4d2-4d8b-9148-e3be6c30e623}">
          <xlrd:rvb i="643"/>
        </ext>
      </extLst>
    </bk>
    <bk>
      <extLst>
        <ext uri="{3e2802c4-a4d2-4d8b-9148-e3be6c30e623}">
          <xlrd:rvb i="644"/>
        </ext>
      </extLst>
    </bk>
    <bk>
      <extLst>
        <ext uri="{3e2802c4-a4d2-4d8b-9148-e3be6c30e623}">
          <xlrd:rvb i="645"/>
        </ext>
      </extLst>
    </bk>
    <bk>
      <extLst>
        <ext uri="{3e2802c4-a4d2-4d8b-9148-e3be6c30e623}">
          <xlrd:rvb i="646"/>
        </ext>
      </extLst>
    </bk>
    <bk>
      <extLst>
        <ext uri="{3e2802c4-a4d2-4d8b-9148-e3be6c30e623}">
          <xlrd:rvb i="647"/>
        </ext>
      </extLst>
    </bk>
    <bk>
      <extLst>
        <ext uri="{3e2802c4-a4d2-4d8b-9148-e3be6c30e623}">
          <xlrd:rvb i="648"/>
        </ext>
      </extLst>
    </bk>
    <bk>
      <extLst>
        <ext uri="{3e2802c4-a4d2-4d8b-9148-e3be6c30e623}">
          <xlrd:rvb i="649"/>
        </ext>
      </extLst>
    </bk>
    <bk>
      <extLst>
        <ext uri="{3e2802c4-a4d2-4d8b-9148-e3be6c30e623}">
          <xlrd:rvb i="650"/>
        </ext>
      </extLst>
    </bk>
    <bk>
      <extLst>
        <ext uri="{3e2802c4-a4d2-4d8b-9148-e3be6c30e623}">
          <xlrd:rvb i="651"/>
        </ext>
      </extLst>
    </bk>
    <bk>
      <extLst>
        <ext uri="{3e2802c4-a4d2-4d8b-9148-e3be6c30e623}">
          <xlrd:rvb i="652"/>
        </ext>
      </extLst>
    </bk>
    <bk>
      <extLst>
        <ext uri="{3e2802c4-a4d2-4d8b-9148-e3be6c30e623}">
          <xlrd:rvb i="653"/>
        </ext>
      </extLst>
    </bk>
    <bk>
      <extLst>
        <ext uri="{3e2802c4-a4d2-4d8b-9148-e3be6c30e623}">
          <xlrd:rvb i="654"/>
        </ext>
      </extLst>
    </bk>
    <bk>
      <extLst>
        <ext uri="{3e2802c4-a4d2-4d8b-9148-e3be6c30e623}">
          <xlrd:rvb i="655"/>
        </ext>
      </extLst>
    </bk>
    <bk>
      <extLst>
        <ext uri="{3e2802c4-a4d2-4d8b-9148-e3be6c30e623}">
          <xlrd:rvb i="656"/>
        </ext>
      </extLst>
    </bk>
    <bk>
      <extLst>
        <ext uri="{3e2802c4-a4d2-4d8b-9148-e3be6c30e623}">
          <xlrd:rvb i="657"/>
        </ext>
      </extLst>
    </bk>
    <bk>
      <extLst>
        <ext uri="{3e2802c4-a4d2-4d8b-9148-e3be6c30e623}">
          <xlrd:rvb i="658"/>
        </ext>
      </extLst>
    </bk>
    <bk>
      <extLst>
        <ext uri="{3e2802c4-a4d2-4d8b-9148-e3be6c30e623}">
          <xlrd:rvb i="659"/>
        </ext>
      </extLst>
    </bk>
    <bk>
      <extLst>
        <ext uri="{3e2802c4-a4d2-4d8b-9148-e3be6c30e623}">
          <xlrd:rvb i="660"/>
        </ext>
      </extLst>
    </bk>
    <bk>
      <extLst>
        <ext uri="{3e2802c4-a4d2-4d8b-9148-e3be6c30e623}">
          <xlrd:rvb i="661"/>
        </ext>
      </extLst>
    </bk>
    <bk>
      <extLst>
        <ext uri="{3e2802c4-a4d2-4d8b-9148-e3be6c30e623}">
          <xlrd:rvb i="662"/>
        </ext>
      </extLst>
    </bk>
    <bk>
      <extLst>
        <ext uri="{3e2802c4-a4d2-4d8b-9148-e3be6c30e623}">
          <xlrd:rvb i="663"/>
        </ext>
      </extLst>
    </bk>
    <bk>
      <extLst>
        <ext uri="{3e2802c4-a4d2-4d8b-9148-e3be6c30e623}">
          <xlrd:rvb i="664"/>
        </ext>
      </extLst>
    </bk>
    <bk>
      <extLst>
        <ext uri="{3e2802c4-a4d2-4d8b-9148-e3be6c30e623}">
          <xlrd:rvb i="665"/>
        </ext>
      </extLst>
    </bk>
    <bk>
      <extLst>
        <ext uri="{3e2802c4-a4d2-4d8b-9148-e3be6c30e623}">
          <xlrd:rvb i="666"/>
        </ext>
      </extLst>
    </bk>
    <bk>
      <extLst>
        <ext uri="{3e2802c4-a4d2-4d8b-9148-e3be6c30e623}">
          <xlrd:rvb i="667"/>
        </ext>
      </extLst>
    </bk>
    <bk>
      <extLst>
        <ext uri="{3e2802c4-a4d2-4d8b-9148-e3be6c30e623}">
          <xlrd:rvb i="668"/>
        </ext>
      </extLst>
    </bk>
    <bk>
      <extLst>
        <ext uri="{3e2802c4-a4d2-4d8b-9148-e3be6c30e623}">
          <xlrd:rvb i="669"/>
        </ext>
      </extLst>
    </bk>
    <bk>
      <extLst>
        <ext uri="{3e2802c4-a4d2-4d8b-9148-e3be6c30e623}">
          <xlrd:rvb i="670"/>
        </ext>
      </extLst>
    </bk>
    <bk>
      <extLst>
        <ext uri="{3e2802c4-a4d2-4d8b-9148-e3be6c30e623}">
          <xlrd:rvb i="671"/>
        </ext>
      </extLst>
    </bk>
    <bk>
      <extLst>
        <ext uri="{3e2802c4-a4d2-4d8b-9148-e3be6c30e623}">
          <xlrd:rvb i="672"/>
        </ext>
      </extLst>
    </bk>
    <bk>
      <extLst>
        <ext uri="{3e2802c4-a4d2-4d8b-9148-e3be6c30e623}">
          <xlrd:rvb i="673"/>
        </ext>
      </extLst>
    </bk>
    <bk>
      <extLst>
        <ext uri="{3e2802c4-a4d2-4d8b-9148-e3be6c30e623}">
          <xlrd:rvb i="674"/>
        </ext>
      </extLst>
    </bk>
    <bk>
      <extLst>
        <ext uri="{3e2802c4-a4d2-4d8b-9148-e3be6c30e623}">
          <xlrd:rvb i="675"/>
        </ext>
      </extLst>
    </bk>
    <bk>
      <extLst>
        <ext uri="{3e2802c4-a4d2-4d8b-9148-e3be6c30e623}">
          <xlrd:rvb i="676"/>
        </ext>
      </extLst>
    </bk>
    <bk>
      <extLst>
        <ext uri="{3e2802c4-a4d2-4d8b-9148-e3be6c30e623}">
          <xlrd:rvb i="677"/>
        </ext>
      </extLst>
    </bk>
    <bk>
      <extLst>
        <ext uri="{3e2802c4-a4d2-4d8b-9148-e3be6c30e623}">
          <xlrd:rvb i="678"/>
        </ext>
      </extLst>
    </bk>
    <bk>
      <extLst>
        <ext uri="{3e2802c4-a4d2-4d8b-9148-e3be6c30e623}">
          <xlrd:rvb i="679"/>
        </ext>
      </extLst>
    </bk>
    <bk>
      <extLst>
        <ext uri="{3e2802c4-a4d2-4d8b-9148-e3be6c30e623}">
          <xlrd:rvb i="680"/>
        </ext>
      </extLst>
    </bk>
    <bk>
      <extLst>
        <ext uri="{3e2802c4-a4d2-4d8b-9148-e3be6c30e623}">
          <xlrd:rvb i="681"/>
        </ext>
      </extLst>
    </bk>
    <bk>
      <extLst>
        <ext uri="{3e2802c4-a4d2-4d8b-9148-e3be6c30e623}">
          <xlrd:rvb i="682"/>
        </ext>
      </extLst>
    </bk>
    <bk>
      <extLst>
        <ext uri="{3e2802c4-a4d2-4d8b-9148-e3be6c30e623}">
          <xlrd:rvb i="683"/>
        </ext>
      </extLst>
    </bk>
    <bk>
      <extLst>
        <ext uri="{3e2802c4-a4d2-4d8b-9148-e3be6c30e623}">
          <xlrd:rvb i="684"/>
        </ext>
      </extLst>
    </bk>
    <bk>
      <extLst>
        <ext uri="{3e2802c4-a4d2-4d8b-9148-e3be6c30e623}">
          <xlrd:rvb i="685"/>
        </ext>
      </extLst>
    </bk>
    <bk>
      <extLst>
        <ext uri="{3e2802c4-a4d2-4d8b-9148-e3be6c30e623}">
          <xlrd:rvb i="686"/>
        </ext>
      </extLst>
    </bk>
    <bk>
      <extLst>
        <ext uri="{3e2802c4-a4d2-4d8b-9148-e3be6c30e623}">
          <xlrd:rvb i="687"/>
        </ext>
      </extLst>
    </bk>
    <bk>
      <extLst>
        <ext uri="{3e2802c4-a4d2-4d8b-9148-e3be6c30e623}">
          <xlrd:rvb i="688"/>
        </ext>
      </extLst>
    </bk>
    <bk>
      <extLst>
        <ext uri="{3e2802c4-a4d2-4d8b-9148-e3be6c30e623}">
          <xlrd:rvb i="689"/>
        </ext>
      </extLst>
    </bk>
    <bk>
      <extLst>
        <ext uri="{3e2802c4-a4d2-4d8b-9148-e3be6c30e623}">
          <xlrd:rvb i="690"/>
        </ext>
      </extLst>
    </bk>
    <bk>
      <extLst>
        <ext uri="{3e2802c4-a4d2-4d8b-9148-e3be6c30e623}">
          <xlrd:rvb i="691"/>
        </ext>
      </extLst>
    </bk>
    <bk>
      <extLst>
        <ext uri="{3e2802c4-a4d2-4d8b-9148-e3be6c30e623}">
          <xlrd:rvb i="692"/>
        </ext>
      </extLst>
    </bk>
    <bk>
      <extLst>
        <ext uri="{3e2802c4-a4d2-4d8b-9148-e3be6c30e623}">
          <xlrd:rvb i="693"/>
        </ext>
      </extLst>
    </bk>
    <bk>
      <extLst>
        <ext uri="{3e2802c4-a4d2-4d8b-9148-e3be6c30e623}">
          <xlrd:rvb i="694"/>
        </ext>
      </extLst>
    </bk>
    <bk>
      <extLst>
        <ext uri="{3e2802c4-a4d2-4d8b-9148-e3be6c30e623}">
          <xlrd:rvb i="695"/>
        </ext>
      </extLst>
    </bk>
    <bk>
      <extLst>
        <ext uri="{3e2802c4-a4d2-4d8b-9148-e3be6c30e623}">
          <xlrd:rvb i="696"/>
        </ext>
      </extLst>
    </bk>
    <bk>
      <extLst>
        <ext uri="{3e2802c4-a4d2-4d8b-9148-e3be6c30e623}">
          <xlrd:rvb i="697"/>
        </ext>
      </extLst>
    </bk>
    <bk>
      <extLst>
        <ext uri="{3e2802c4-a4d2-4d8b-9148-e3be6c30e623}">
          <xlrd:rvb i="698"/>
        </ext>
      </extLst>
    </bk>
    <bk>
      <extLst>
        <ext uri="{3e2802c4-a4d2-4d8b-9148-e3be6c30e623}">
          <xlrd:rvb i="699"/>
        </ext>
      </extLst>
    </bk>
    <bk>
      <extLst>
        <ext uri="{3e2802c4-a4d2-4d8b-9148-e3be6c30e623}">
          <xlrd:rvb i="700"/>
        </ext>
      </extLst>
    </bk>
    <bk>
      <extLst>
        <ext uri="{3e2802c4-a4d2-4d8b-9148-e3be6c30e623}">
          <xlrd:rvb i="701"/>
        </ext>
      </extLst>
    </bk>
    <bk>
      <extLst>
        <ext uri="{3e2802c4-a4d2-4d8b-9148-e3be6c30e623}">
          <xlrd:rvb i="702"/>
        </ext>
      </extLst>
    </bk>
    <bk>
      <extLst>
        <ext uri="{3e2802c4-a4d2-4d8b-9148-e3be6c30e623}">
          <xlrd:rvb i="703"/>
        </ext>
      </extLst>
    </bk>
    <bk>
      <extLst>
        <ext uri="{3e2802c4-a4d2-4d8b-9148-e3be6c30e623}">
          <xlrd:rvb i="704"/>
        </ext>
      </extLst>
    </bk>
    <bk>
      <extLst>
        <ext uri="{3e2802c4-a4d2-4d8b-9148-e3be6c30e623}">
          <xlrd:rvb i="705"/>
        </ext>
      </extLst>
    </bk>
    <bk>
      <extLst>
        <ext uri="{3e2802c4-a4d2-4d8b-9148-e3be6c30e623}">
          <xlrd:rvb i="706"/>
        </ext>
      </extLst>
    </bk>
    <bk>
      <extLst>
        <ext uri="{3e2802c4-a4d2-4d8b-9148-e3be6c30e623}">
          <xlrd:rvb i="707"/>
        </ext>
      </extLst>
    </bk>
    <bk>
      <extLst>
        <ext uri="{3e2802c4-a4d2-4d8b-9148-e3be6c30e623}">
          <xlrd:rvb i="708"/>
        </ext>
      </extLst>
    </bk>
    <bk>
      <extLst>
        <ext uri="{3e2802c4-a4d2-4d8b-9148-e3be6c30e623}">
          <xlrd:rvb i="709"/>
        </ext>
      </extLst>
    </bk>
    <bk>
      <extLst>
        <ext uri="{3e2802c4-a4d2-4d8b-9148-e3be6c30e623}">
          <xlrd:rvb i="710"/>
        </ext>
      </extLst>
    </bk>
    <bk>
      <extLst>
        <ext uri="{3e2802c4-a4d2-4d8b-9148-e3be6c30e623}">
          <xlrd:rvb i="711"/>
        </ext>
      </extLst>
    </bk>
    <bk>
      <extLst>
        <ext uri="{3e2802c4-a4d2-4d8b-9148-e3be6c30e623}">
          <xlrd:rvb i="712"/>
        </ext>
      </extLst>
    </bk>
    <bk>
      <extLst>
        <ext uri="{3e2802c4-a4d2-4d8b-9148-e3be6c30e623}">
          <xlrd:rvb i="713"/>
        </ext>
      </extLst>
    </bk>
    <bk>
      <extLst>
        <ext uri="{3e2802c4-a4d2-4d8b-9148-e3be6c30e623}">
          <xlrd:rvb i="714"/>
        </ext>
      </extLst>
    </bk>
    <bk>
      <extLst>
        <ext uri="{3e2802c4-a4d2-4d8b-9148-e3be6c30e623}">
          <xlrd:rvb i="715"/>
        </ext>
      </extLst>
    </bk>
    <bk>
      <extLst>
        <ext uri="{3e2802c4-a4d2-4d8b-9148-e3be6c30e623}">
          <xlrd:rvb i="716"/>
        </ext>
      </extLst>
    </bk>
    <bk>
      <extLst>
        <ext uri="{3e2802c4-a4d2-4d8b-9148-e3be6c30e623}">
          <xlrd:rvb i="717"/>
        </ext>
      </extLst>
    </bk>
    <bk>
      <extLst>
        <ext uri="{3e2802c4-a4d2-4d8b-9148-e3be6c30e623}">
          <xlrd:rvb i="718"/>
        </ext>
      </extLst>
    </bk>
    <bk>
      <extLst>
        <ext uri="{3e2802c4-a4d2-4d8b-9148-e3be6c30e623}">
          <xlrd:rvb i="719"/>
        </ext>
      </extLst>
    </bk>
    <bk>
      <extLst>
        <ext uri="{3e2802c4-a4d2-4d8b-9148-e3be6c30e623}">
          <xlrd:rvb i="720"/>
        </ext>
      </extLst>
    </bk>
    <bk>
      <extLst>
        <ext uri="{3e2802c4-a4d2-4d8b-9148-e3be6c30e623}">
          <xlrd:rvb i="721"/>
        </ext>
      </extLst>
    </bk>
    <bk>
      <extLst>
        <ext uri="{3e2802c4-a4d2-4d8b-9148-e3be6c30e623}">
          <xlrd:rvb i="722"/>
        </ext>
      </extLst>
    </bk>
    <bk>
      <extLst>
        <ext uri="{3e2802c4-a4d2-4d8b-9148-e3be6c30e623}">
          <xlrd:rvb i="723"/>
        </ext>
      </extLst>
    </bk>
    <bk>
      <extLst>
        <ext uri="{3e2802c4-a4d2-4d8b-9148-e3be6c30e623}">
          <xlrd:rvb i="724"/>
        </ext>
      </extLst>
    </bk>
    <bk>
      <extLst>
        <ext uri="{3e2802c4-a4d2-4d8b-9148-e3be6c30e623}">
          <xlrd:rvb i="725"/>
        </ext>
      </extLst>
    </bk>
    <bk>
      <extLst>
        <ext uri="{3e2802c4-a4d2-4d8b-9148-e3be6c30e623}">
          <xlrd:rvb i="726"/>
        </ext>
      </extLst>
    </bk>
    <bk>
      <extLst>
        <ext uri="{3e2802c4-a4d2-4d8b-9148-e3be6c30e623}">
          <xlrd:rvb i="727"/>
        </ext>
      </extLst>
    </bk>
    <bk>
      <extLst>
        <ext uri="{3e2802c4-a4d2-4d8b-9148-e3be6c30e623}">
          <xlrd:rvb i="728"/>
        </ext>
      </extLst>
    </bk>
    <bk>
      <extLst>
        <ext uri="{3e2802c4-a4d2-4d8b-9148-e3be6c30e623}">
          <xlrd:rvb i="729"/>
        </ext>
      </extLst>
    </bk>
    <bk>
      <extLst>
        <ext uri="{3e2802c4-a4d2-4d8b-9148-e3be6c30e623}">
          <xlrd:rvb i="730"/>
        </ext>
      </extLst>
    </bk>
    <bk>
      <extLst>
        <ext uri="{3e2802c4-a4d2-4d8b-9148-e3be6c30e623}">
          <xlrd:rvb i="731"/>
        </ext>
      </extLst>
    </bk>
    <bk>
      <extLst>
        <ext uri="{3e2802c4-a4d2-4d8b-9148-e3be6c30e623}">
          <xlrd:rvb i="732"/>
        </ext>
      </extLst>
    </bk>
    <bk>
      <extLst>
        <ext uri="{3e2802c4-a4d2-4d8b-9148-e3be6c30e623}">
          <xlrd:rvb i="733"/>
        </ext>
      </extLst>
    </bk>
    <bk>
      <extLst>
        <ext uri="{3e2802c4-a4d2-4d8b-9148-e3be6c30e623}">
          <xlrd:rvb i="734"/>
        </ext>
      </extLst>
    </bk>
    <bk>
      <extLst>
        <ext uri="{3e2802c4-a4d2-4d8b-9148-e3be6c30e623}">
          <xlrd:rvb i="735"/>
        </ext>
      </extLst>
    </bk>
    <bk>
      <extLst>
        <ext uri="{3e2802c4-a4d2-4d8b-9148-e3be6c30e623}">
          <xlrd:rvb i="736"/>
        </ext>
      </extLst>
    </bk>
    <bk>
      <extLst>
        <ext uri="{3e2802c4-a4d2-4d8b-9148-e3be6c30e623}">
          <xlrd:rvb i="737"/>
        </ext>
      </extLst>
    </bk>
    <bk>
      <extLst>
        <ext uri="{3e2802c4-a4d2-4d8b-9148-e3be6c30e623}">
          <xlrd:rvb i="738"/>
        </ext>
      </extLst>
    </bk>
    <bk>
      <extLst>
        <ext uri="{3e2802c4-a4d2-4d8b-9148-e3be6c30e623}">
          <xlrd:rvb i="739"/>
        </ext>
      </extLst>
    </bk>
    <bk>
      <extLst>
        <ext uri="{3e2802c4-a4d2-4d8b-9148-e3be6c30e623}">
          <xlrd:rvb i="740"/>
        </ext>
      </extLst>
    </bk>
    <bk>
      <extLst>
        <ext uri="{3e2802c4-a4d2-4d8b-9148-e3be6c30e623}">
          <xlrd:rvb i="741"/>
        </ext>
      </extLst>
    </bk>
    <bk>
      <extLst>
        <ext uri="{3e2802c4-a4d2-4d8b-9148-e3be6c30e623}">
          <xlrd:rvb i="742"/>
        </ext>
      </extLst>
    </bk>
    <bk>
      <extLst>
        <ext uri="{3e2802c4-a4d2-4d8b-9148-e3be6c30e623}">
          <xlrd:rvb i="743"/>
        </ext>
      </extLst>
    </bk>
    <bk>
      <extLst>
        <ext uri="{3e2802c4-a4d2-4d8b-9148-e3be6c30e623}">
          <xlrd:rvb i="744"/>
        </ext>
      </extLst>
    </bk>
    <bk>
      <extLst>
        <ext uri="{3e2802c4-a4d2-4d8b-9148-e3be6c30e623}">
          <xlrd:rvb i="745"/>
        </ext>
      </extLst>
    </bk>
    <bk>
      <extLst>
        <ext uri="{3e2802c4-a4d2-4d8b-9148-e3be6c30e623}">
          <xlrd:rvb i="746"/>
        </ext>
      </extLst>
    </bk>
    <bk>
      <extLst>
        <ext uri="{3e2802c4-a4d2-4d8b-9148-e3be6c30e623}">
          <xlrd:rvb i="747"/>
        </ext>
      </extLst>
    </bk>
    <bk>
      <extLst>
        <ext uri="{3e2802c4-a4d2-4d8b-9148-e3be6c30e623}">
          <xlrd:rvb i="748"/>
        </ext>
      </extLst>
    </bk>
    <bk>
      <extLst>
        <ext uri="{3e2802c4-a4d2-4d8b-9148-e3be6c30e623}">
          <xlrd:rvb i="749"/>
        </ext>
      </extLst>
    </bk>
    <bk>
      <extLst>
        <ext uri="{3e2802c4-a4d2-4d8b-9148-e3be6c30e623}">
          <xlrd:rvb i="750"/>
        </ext>
      </extLst>
    </bk>
    <bk>
      <extLst>
        <ext uri="{3e2802c4-a4d2-4d8b-9148-e3be6c30e623}">
          <xlrd:rvb i="751"/>
        </ext>
      </extLst>
    </bk>
    <bk>
      <extLst>
        <ext uri="{3e2802c4-a4d2-4d8b-9148-e3be6c30e623}">
          <xlrd:rvb i="752"/>
        </ext>
      </extLst>
    </bk>
    <bk>
      <extLst>
        <ext uri="{3e2802c4-a4d2-4d8b-9148-e3be6c30e623}">
          <xlrd:rvb i="753"/>
        </ext>
      </extLst>
    </bk>
    <bk>
      <extLst>
        <ext uri="{3e2802c4-a4d2-4d8b-9148-e3be6c30e623}">
          <xlrd:rvb i="754"/>
        </ext>
      </extLst>
    </bk>
    <bk>
      <extLst>
        <ext uri="{3e2802c4-a4d2-4d8b-9148-e3be6c30e623}">
          <xlrd:rvb i="755"/>
        </ext>
      </extLst>
    </bk>
    <bk>
      <extLst>
        <ext uri="{3e2802c4-a4d2-4d8b-9148-e3be6c30e623}">
          <xlrd:rvb i="756"/>
        </ext>
      </extLst>
    </bk>
    <bk>
      <extLst>
        <ext uri="{3e2802c4-a4d2-4d8b-9148-e3be6c30e623}">
          <xlrd:rvb i="757"/>
        </ext>
      </extLst>
    </bk>
    <bk>
      <extLst>
        <ext uri="{3e2802c4-a4d2-4d8b-9148-e3be6c30e623}">
          <xlrd:rvb i="758"/>
        </ext>
      </extLst>
    </bk>
    <bk>
      <extLst>
        <ext uri="{3e2802c4-a4d2-4d8b-9148-e3be6c30e623}">
          <xlrd:rvb i="759"/>
        </ext>
      </extLst>
    </bk>
    <bk>
      <extLst>
        <ext uri="{3e2802c4-a4d2-4d8b-9148-e3be6c30e623}">
          <xlrd:rvb i="760"/>
        </ext>
      </extLst>
    </bk>
    <bk>
      <extLst>
        <ext uri="{3e2802c4-a4d2-4d8b-9148-e3be6c30e623}">
          <xlrd:rvb i="761"/>
        </ext>
      </extLst>
    </bk>
    <bk>
      <extLst>
        <ext uri="{3e2802c4-a4d2-4d8b-9148-e3be6c30e623}">
          <xlrd:rvb i="762"/>
        </ext>
      </extLst>
    </bk>
    <bk>
      <extLst>
        <ext uri="{3e2802c4-a4d2-4d8b-9148-e3be6c30e623}">
          <xlrd:rvb i="763"/>
        </ext>
      </extLst>
    </bk>
    <bk>
      <extLst>
        <ext uri="{3e2802c4-a4d2-4d8b-9148-e3be6c30e623}">
          <xlrd:rvb i="764"/>
        </ext>
      </extLst>
    </bk>
    <bk>
      <extLst>
        <ext uri="{3e2802c4-a4d2-4d8b-9148-e3be6c30e623}">
          <xlrd:rvb i="765"/>
        </ext>
      </extLst>
    </bk>
    <bk>
      <extLst>
        <ext uri="{3e2802c4-a4d2-4d8b-9148-e3be6c30e623}">
          <xlrd:rvb i="766"/>
        </ext>
      </extLst>
    </bk>
    <bk>
      <extLst>
        <ext uri="{3e2802c4-a4d2-4d8b-9148-e3be6c30e623}">
          <xlrd:rvb i="767"/>
        </ext>
      </extLst>
    </bk>
    <bk>
      <extLst>
        <ext uri="{3e2802c4-a4d2-4d8b-9148-e3be6c30e623}">
          <xlrd:rvb i="768"/>
        </ext>
      </extLst>
    </bk>
    <bk>
      <extLst>
        <ext uri="{3e2802c4-a4d2-4d8b-9148-e3be6c30e623}">
          <xlrd:rvb i="769"/>
        </ext>
      </extLst>
    </bk>
    <bk>
      <extLst>
        <ext uri="{3e2802c4-a4d2-4d8b-9148-e3be6c30e623}">
          <xlrd:rvb i="770"/>
        </ext>
      </extLst>
    </bk>
    <bk>
      <extLst>
        <ext uri="{3e2802c4-a4d2-4d8b-9148-e3be6c30e623}">
          <xlrd:rvb i="771"/>
        </ext>
      </extLst>
    </bk>
    <bk>
      <extLst>
        <ext uri="{3e2802c4-a4d2-4d8b-9148-e3be6c30e623}">
          <xlrd:rvb i="772"/>
        </ext>
      </extLst>
    </bk>
    <bk>
      <extLst>
        <ext uri="{3e2802c4-a4d2-4d8b-9148-e3be6c30e623}">
          <xlrd:rvb i="773"/>
        </ext>
      </extLst>
    </bk>
    <bk>
      <extLst>
        <ext uri="{3e2802c4-a4d2-4d8b-9148-e3be6c30e623}">
          <xlrd:rvb i="774"/>
        </ext>
      </extLst>
    </bk>
    <bk>
      <extLst>
        <ext uri="{3e2802c4-a4d2-4d8b-9148-e3be6c30e623}">
          <xlrd:rvb i="775"/>
        </ext>
      </extLst>
    </bk>
    <bk>
      <extLst>
        <ext uri="{3e2802c4-a4d2-4d8b-9148-e3be6c30e623}">
          <xlrd:rvb i="776"/>
        </ext>
      </extLst>
    </bk>
    <bk>
      <extLst>
        <ext uri="{3e2802c4-a4d2-4d8b-9148-e3be6c30e623}">
          <xlrd:rvb i="777"/>
        </ext>
      </extLst>
    </bk>
    <bk>
      <extLst>
        <ext uri="{3e2802c4-a4d2-4d8b-9148-e3be6c30e623}">
          <xlrd:rvb i="778"/>
        </ext>
      </extLst>
    </bk>
    <bk>
      <extLst>
        <ext uri="{3e2802c4-a4d2-4d8b-9148-e3be6c30e623}">
          <xlrd:rvb i="779"/>
        </ext>
      </extLst>
    </bk>
    <bk>
      <extLst>
        <ext uri="{3e2802c4-a4d2-4d8b-9148-e3be6c30e623}">
          <xlrd:rvb i="780"/>
        </ext>
      </extLst>
    </bk>
    <bk>
      <extLst>
        <ext uri="{3e2802c4-a4d2-4d8b-9148-e3be6c30e623}">
          <xlrd:rvb i="781"/>
        </ext>
      </extLst>
    </bk>
    <bk>
      <extLst>
        <ext uri="{3e2802c4-a4d2-4d8b-9148-e3be6c30e623}">
          <xlrd:rvb i="782"/>
        </ext>
      </extLst>
    </bk>
    <bk>
      <extLst>
        <ext uri="{3e2802c4-a4d2-4d8b-9148-e3be6c30e623}">
          <xlrd:rvb i="783"/>
        </ext>
      </extLst>
    </bk>
    <bk>
      <extLst>
        <ext uri="{3e2802c4-a4d2-4d8b-9148-e3be6c30e623}">
          <xlrd:rvb i="784"/>
        </ext>
      </extLst>
    </bk>
    <bk>
      <extLst>
        <ext uri="{3e2802c4-a4d2-4d8b-9148-e3be6c30e623}">
          <xlrd:rvb i="785"/>
        </ext>
      </extLst>
    </bk>
    <bk>
      <extLst>
        <ext uri="{3e2802c4-a4d2-4d8b-9148-e3be6c30e623}">
          <xlrd:rvb i="786"/>
        </ext>
      </extLst>
    </bk>
    <bk>
      <extLst>
        <ext uri="{3e2802c4-a4d2-4d8b-9148-e3be6c30e623}">
          <xlrd:rvb i="787"/>
        </ext>
      </extLst>
    </bk>
    <bk>
      <extLst>
        <ext uri="{3e2802c4-a4d2-4d8b-9148-e3be6c30e623}">
          <xlrd:rvb i="788"/>
        </ext>
      </extLst>
    </bk>
    <bk>
      <extLst>
        <ext uri="{3e2802c4-a4d2-4d8b-9148-e3be6c30e623}">
          <xlrd:rvb i="789"/>
        </ext>
      </extLst>
    </bk>
    <bk>
      <extLst>
        <ext uri="{3e2802c4-a4d2-4d8b-9148-e3be6c30e623}">
          <xlrd:rvb i="790"/>
        </ext>
      </extLst>
    </bk>
    <bk>
      <extLst>
        <ext uri="{3e2802c4-a4d2-4d8b-9148-e3be6c30e623}">
          <xlrd:rvb i="791"/>
        </ext>
      </extLst>
    </bk>
    <bk>
      <extLst>
        <ext uri="{3e2802c4-a4d2-4d8b-9148-e3be6c30e623}">
          <xlrd:rvb i="792"/>
        </ext>
      </extLst>
    </bk>
    <bk>
      <extLst>
        <ext uri="{3e2802c4-a4d2-4d8b-9148-e3be6c30e623}">
          <xlrd:rvb i="793"/>
        </ext>
      </extLst>
    </bk>
    <bk>
      <extLst>
        <ext uri="{3e2802c4-a4d2-4d8b-9148-e3be6c30e623}">
          <xlrd:rvb i="794"/>
        </ext>
      </extLst>
    </bk>
    <bk>
      <extLst>
        <ext uri="{3e2802c4-a4d2-4d8b-9148-e3be6c30e623}">
          <xlrd:rvb i="795"/>
        </ext>
      </extLst>
    </bk>
    <bk>
      <extLst>
        <ext uri="{3e2802c4-a4d2-4d8b-9148-e3be6c30e623}">
          <xlrd:rvb i="796"/>
        </ext>
      </extLst>
    </bk>
    <bk>
      <extLst>
        <ext uri="{3e2802c4-a4d2-4d8b-9148-e3be6c30e623}">
          <xlrd:rvb i="797"/>
        </ext>
      </extLst>
    </bk>
    <bk>
      <extLst>
        <ext uri="{3e2802c4-a4d2-4d8b-9148-e3be6c30e623}">
          <xlrd:rvb i="798"/>
        </ext>
      </extLst>
    </bk>
    <bk>
      <extLst>
        <ext uri="{3e2802c4-a4d2-4d8b-9148-e3be6c30e623}">
          <xlrd:rvb i="799"/>
        </ext>
      </extLst>
    </bk>
    <bk>
      <extLst>
        <ext uri="{3e2802c4-a4d2-4d8b-9148-e3be6c30e623}">
          <xlrd:rvb i="800"/>
        </ext>
      </extLst>
    </bk>
    <bk>
      <extLst>
        <ext uri="{3e2802c4-a4d2-4d8b-9148-e3be6c30e623}">
          <xlrd:rvb i="801"/>
        </ext>
      </extLst>
    </bk>
    <bk>
      <extLst>
        <ext uri="{3e2802c4-a4d2-4d8b-9148-e3be6c30e623}">
          <xlrd:rvb i="802"/>
        </ext>
      </extLst>
    </bk>
    <bk>
      <extLst>
        <ext uri="{3e2802c4-a4d2-4d8b-9148-e3be6c30e623}">
          <xlrd:rvb i="803"/>
        </ext>
      </extLst>
    </bk>
    <bk>
      <extLst>
        <ext uri="{3e2802c4-a4d2-4d8b-9148-e3be6c30e623}">
          <xlrd:rvb i="804"/>
        </ext>
      </extLst>
    </bk>
    <bk>
      <extLst>
        <ext uri="{3e2802c4-a4d2-4d8b-9148-e3be6c30e623}">
          <xlrd:rvb i="805"/>
        </ext>
      </extLst>
    </bk>
    <bk>
      <extLst>
        <ext uri="{3e2802c4-a4d2-4d8b-9148-e3be6c30e623}">
          <xlrd:rvb i="806"/>
        </ext>
      </extLst>
    </bk>
    <bk>
      <extLst>
        <ext uri="{3e2802c4-a4d2-4d8b-9148-e3be6c30e623}">
          <xlrd:rvb i="807"/>
        </ext>
      </extLst>
    </bk>
    <bk>
      <extLst>
        <ext uri="{3e2802c4-a4d2-4d8b-9148-e3be6c30e623}">
          <xlrd:rvb i="808"/>
        </ext>
      </extLst>
    </bk>
    <bk>
      <extLst>
        <ext uri="{3e2802c4-a4d2-4d8b-9148-e3be6c30e623}">
          <xlrd:rvb i="809"/>
        </ext>
      </extLst>
    </bk>
    <bk>
      <extLst>
        <ext uri="{3e2802c4-a4d2-4d8b-9148-e3be6c30e623}">
          <xlrd:rvb i="810"/>
        </ext>
      </extLst>
    </bk>
    <bk>
      <extLst>
        <ext uri="{3e2802c4-a4d2-4d8b-9148-e3be6c30e623}">
          <xlrd:rvb i="811"/>
        </ext>
      </extLst>
    </bk>
    <bk>
      <extLst>
        <ext uri="{3e2802c4-a4d2-4d8b-9148-e3be6c30e623}">
          <xlrd:rvb i="812"/>
        </ext>
      </extLst>
    </bk>
    <bk>
      <extLst>
        <ext uri="{3e2802c4-a4d2-4d8b-9148-e3be6c30e623}">
          <xlrd:rvb i="813"/>
        </ext>
      </extLst>
    </bk>
    <bk>
      <extLst>
        <ext uri="{3e2802c4-a4d2-4d8b-9148-e3be6c30e623}">
          <xlrd:rvb i="814"/>
        </ext>
      </extLst>
    </bk>
    <bk>
      <extLst>
        <ext uri="{3e2802c4-a4d2-4d8b-9148-e3be6c30e623}">
          <xlrd:rvb i="815"/>
        </ext>
      </extLst>
    </bk>
    <bk>
      <extLst>
        <ext uri="{3e2802c4-a4d2-4d8b-9148-e3be6c30e623}">
          <xlrd:rvb i="816"/>
        </ext>
      </extLst>
    </bk>
    <bk>
      <extLst>
        <ext uri="{3e2802c4-a4d2-4d8b-9148-e3be6c30e623}">
          <xlrd:rvb i="817"/>
        </ext>
      </extLst>
    </bk>
    <bk>
      <extLst>
        <ext uri="{3e2802c4-a4d2-4d8b-9148-e3be6c30e623}">
          <xlrd:rvb i="818"/>
        </ext>
      </extLst>
    </bk>
    <bk>
      <extLst>
        <ext uri="{3e2802c4-a4d2-4d8b-9148-e3be6c30e623}">
          <xlrd:rvb i="819"/>
        </ext>
      </extLst>
    </bk>
    <bk>
      <extLst>
        <ext uri="{3e2802c4-a4d2-4d8b-9148-e3be6c30e623}">
          <xlrd:rvb i="820"/>
        </ext>
      </extLst>
    </bk>
    <bk>
      <extLst>
        <ext uri="{3e2802c4-a4d2-4d8b-9148-e3be6c30e623}">
          <xlrd:rvb i="821"/>
        </ext>
      </extLst>
    </bk>
    <bk>
      <extLst>
        <ext uri="{3e2802c4-a4d2-4d8b-9148-e3be6c30e623}">
          <xlrd:rvb i="822"/>
        </ext>
      </extLst>
    </bk>
    <bk>
      <extLst>
        <ext uri="{3e2802c4-a4d2-4d8b-9148-e3be6c30e623}">
          <xlrd:rvb i="823"/>
        </ext>
      </extLst>
    </bk>
    <bk>
      <extLst>
        <ext uri="{3e2802c4-a4d2-4d8b-9148-e3be6c30e623}">
          <xlrd:rvb i="824"/>
        </ext>
      </extLst>
    </bk>
    <bk>
      <extLst>
        <ext uri="{3e2802c4-a4d2-4d8b-9148-e3be6c30e623}">
          <xlrd:rvb i="825"/>
        </ext>
      </extLst>
    </bk>
    <bk>
      <extLst>
        <ext uri="{3e2802c4-a4d2-4d8b-9148-e3be6c30e623}">
          <xlrd:rvb i="826"/>
        </ext>
      </extLst>
    </bk>
    <bk>
      <extLst>
        <ext uri="{3e2802c4-a4d2-4d8b-9148-e3be6c30e623}">
          <xlrd:rvb i="827"/>
        </ext>
      </extLst>
    </bk>
    <bk>
      <extLst>
        <ext uri="{3e2802c4-a4d2-4d8b-9148-e3be6c30e623}">
          <xlrd:rvb i="828"/>
        </ext>
      </extLst>
    </bk>
    <bk>
      <extLst>
        <ext uri="{3e2802c4-a4d2-4d8b-9148-e3be6c30e623}">
          <xlrd:rvb i="829"/>
        </ext>
      </extLst>
    </bk>
    <bk>
      <extLst>
        <ext uri="{3e2802c4-a4d2-4d8b-9148-e3be6c30e623}">
          <xlrd:rvb i="830"/>
        </ext>
      </extLst>
    </bk>
    <bk>
      <extLst>
        <ext uri="{3e2802c4-a4d2-4d8b-9148-e3be6c30e623}">
          <xlrd:rvb i="831"/>
        </ext>
      </extLst>
    </bk>
    <bk>
      <extLst>
        <ext uri="{3e2802c4-a4d2-4d8b-9148-e3be6c30e623}">
          <xlrd:rvb i="832"/>
        </ext>
      </extLst>
    </bk>
    <bk>
      <extLst>
        <ext uri="{3e2802c4-a4d2-4d8b-9148-e3be6c30e623}">
          <xlrd:rvb i="833"/>
        </ext>
      </extLst>
    </bk>
    <bk>
      <extLst>
        <ext uri="{3e2802c4-a4d2-4d8b-9148-e3be6c30e623}">
          <xlrd:rvb i="834"/>
        </ext>
      </extLst>
    </bk>
    <bk>
      <extLst>
        <ext uri="{3e2802c4-a4d2-4d8b-9148-e3be6c30e623}">
          <xlrd:rvb i="835"/>
        </ext>
      </extLst>
    </bk>
    <bk>
      <extLst>
        <ext uri="{3e2802c4-a4d2-4d8b-9148-e3be6c30e623}">
          <xlrd:rvb i="836"/>
        </ext>
      </extLst>
    </bk>
    <bk>
      <extLst>
        <ext uri="{3e2802c4-a4d2-4d8b-9148-e3be6c30e623}">
          <xlrd:rvb i="837"/>
        </ext>
      </extLst>
    </bk>
    <bk>
      <extLst>
        <ext uri="{3e2802c4-a4d2-4d8b-9148-e3be6c30e623}">
          <xlrd:rvb i="838"/>
        </ext>
      </extLst>
    </bk>
    <bk>
      <extLst>
        <ext uri="{3e2802c4-a4d2-4d8b-9148-e3be6c30e623}">
          <xlrd:rvb i="839"/>
        </ext>
      </extLst>
    </bk>
    <bk>
      <extLst>
        <ext uri="{3e2802c4-a4d2-4d8b-9148-e3be6c30e623}">
          <xlrd:rvb i="840"/>
        </ext>
      </extLst>
    </bk>
    <bk>
      <extLst>
        <ext uri="{3e2802c4-a4d2-4d8b-9148-e3be6c30e623}">
          <xlrd:rvb i="841"/>
        </ext>
      </extLst>
    </bk>
    <bk>
      <extLst>
        <ext uri="{3e2802c4-a4d2-4d8b-9148-e3be6c30e623}">
          <xlrd:rvb i="842"/>
        </ext>
      </extLst>
    </bk>
    <bk>
      <extLst>
        <ext uri="{3e2802c4-a4d2-4d8b-9148-e3be6c30e623}">
          <xlrd:rvb i="843"/>
        </ext>
      </extLst>
    </bk>
    <bk>
      <extLst>
        <ext uri="{3e2802c4-a4d2-4d8b-9148-e3be6c30e623}">
          <xlrd:rvb i="844"/>
        </ext>
      </extLst>
    </bk>
    <bk>
      <extLst>
        <ext uri="{3e2802c4-a4d2-4d8b-9148-e3be6c30e623}">
          <xlrd:rvb i="845"/>
        </ext>
      </extLst>
    </bk>
    <bk>
      <extLst>
        <ext uri="{3e2802c4-a4d2-4d8b-9148-e3be6c30e623}">
          <xlrd:rvb i="846"/>
        </ext>
      </extLst>
    </bk>
    <bk>
      <extLst>
        <ext uri="{3e2802c4-a4d2-4d8b-9148-e3be6c30e623}">
          <xlrd:rvb i="847"/>
        </ext>
      </extLst>
    </bk>
    <bk>
      <extLst>
        <ext uri="{3e2802c4-a4d2-4d8b-9148-e3be6c30e623}">
          <xlrd:rvb i="848"/>
        </ext>
      </extLst>
    </bk>
    <bk>
      <extLst>
        <ext uri="{3e2802c4-a4d2-4d8b-9148-e3be6c30e623}">
          <xlrd:rvb i="849"/>
        </ext>
      </extLst>
    </bk>
    <bk>
      <extLst>
        <ext uri="{3e2802c4-a4d2-4d8b-9148-e3be6c30e623}">
          <xlrd:rvb i="850"/>
        </ext>
      </extLst>
    </bk>
    <bk>
      <extLst>
        <ext uri="{3e2802c4-a4d2-4d8b-9148-e3be6c30e623}">
          <xlrd:rvb i="851"/>
        </ext>
      </extLst>
    </bk>
    <bk>
      <extLst>
        <ext uri="{3e2802c4-a4d2-4d8b-9148-e3be6c30e623}">
          <xlrd:rvb i="852"/>
        </ext>
      </extLst>
    </bk>
    <bk>
      <extLst>
        <ext uri="{3e2802c4-a4d2-4d8b-9148-e3be6c30e623}">
          <xlrd:rvb i="853"/>
        </ext>
      </extLst>
    </bk>
    <bk>
      <extLst>
        <ext uri="{3e2802c4-a4d2-4d8b-9148-e3be6c30e623}">
          <xlrd:rvb i="854"/>
        </ext>
      </extLst>
    </bk>
    <bk>
      <extLst>
        <ext uri="{3e2802c4-a4d2-4d8b-9148-e3be6c30e623}">
          <xlrd:rvb i="855"/>
        </ext>
      </extLst>
    </bk>
    <bk>
      <extLst>
        <ext uri="{3e2802c4-a4d2-4d8b-9148-e3be6c30e623}">
          <xlrd:rvb i="856"/>
        </ext>
      </extLst>
    </bk>
    <bk>
      <extLst>
        <ext uri="{3e2802c4-a4d2-4d8b-9148-e3be6c30e623}">
          <xlrd:rvb i="857"/>
        </ext>
      </extLst>
    </bk>
    <bk>
      <extLst>
        <ext uri="{3e2802c4-a4d2-4d8b-9148-e3be6c30e623}">
          <xlrd:rvb i="858"/>
        </ext>
      </extLst>
    </bk>
    <bk>
      <extLst>
        <ext uri="{3e2802c4-a4d2-4d8b-9148-e3be6c30e623}">
          <xlrd:rvb i="859"/>
        </ext>
      </extLst>
    </bk>
    <bk>
      <extLst>
        <ext uri="{3e2802c4-a4d2-4d8b-9148-e3be6c30e623}">
          <xlrd:rvb i="860"/>
        </ext>
      </extLst>
    </bk>
    <bk>
      <extLst>
        <ext uri="{3e2802c4-a4d2-4d8b-9148-e3be6c30e623}">
          <xlrd:rvb i="861"/>
        </ext>
      </extLst>
    </bk>
    <bk>
      <extLst>
        <ext uri="{3e2802c4-a4d2-4d8b-9148-e3be6c30e623}">
          <xlrd:rvb i="862"/>
        </ext>
      </extLst>
    </bk>
    <bk>
      <extLst>
        <ext uri="{3e2802c4-a4d2-4d8b-9148-e3be6c30e623}">
          <xlrd:rvb i="863"/>
        </ext>
      </extLst>
    </bk>
    <bk>
      <extLst>
        <ext uri="{3e2802c4-a4d2-4d8b-9148-e3be6c30e623}">
          <xlrd:rvb i="864"/>
        </ext>
      </extLst>
    </bk>
    <bk>
      <extLst>
        <ext uri="{3e2802c4-a4d2-4d8b-9148-e3be6c30e623}">
          <xlrd:rvb i="865"/>
        </ext>
      </extLst>
    </bk>
    <bk>
      <extLst>
        <ext uri="{3e2802c4-a4d2-4d8b-9148-e3be6c30e623}">
          <xlrd:rvb i="866"/>
        </ext>
      </extLst>
    </bk>
    <bk>
      <extLst>
        <ext uri="{3e2802c4-a4d2-4d8b-9148-e3be6c30e623}">
          <xlrd:rvb i="867"/>
        </ext>
      </extLst>
    </bk>
    <bk>
      <extLst>
        <ext uri="{3e2802c4-a4d2-4d8b-9148-e3be6c30e623}">
          <xlrd:rvb i="868"/>
        </ext>
      </extLst>
    </bk>
    <bk>
      <extLst>
        <ext uri="{3e2802c4-a4d2-4d8b-9148-e3be6c30e623}">
          <xlrd:rvb i="869"/>
        </ext>
      </extLst>
    </bk>
    <bk>
      <extLst>
        <ext uri="{3e2802c4-a4d2-4d8b-9148-e3be6c30e623}">
          <xlrd:rvb i="870"/>
        </ext>
      </extLst>
    </bk>
    <bk>
      <extLst>
        <ext uri="{3e2802c4-a4d2-4d8b-9148-e3be6c30e623}">
          <xlrd:rvb i="871"/>
        </ext>
      </extLst>
    </bk>
    <bk>
      <extLst>
        <ext uri="{3e2802c4-a4d2-4d8b-9148-e3be6c30e623}">
          <xlrd:rvb i="872"/>
        </ext>
      </extLst>
    </bk>
    <bk>
      <extLst>
        <ext uri="{3e2802c4-a4d2-4d8b-9148-e3be6c30e623}">
          <xlrd:rvb i="873"/>
        </ext>
      </extLst>
    </bk>
    <bk>
      <extLst>
        <ext uri="{3e2802c4-a4d2-4d8b-9148-e3be6c30e623}">
          <xlrd:rvb i="874"/>
        </ext>
      </extLst>
    </bk>
    <bk>
      <extLst>
        <ext uri="{3e2802c4-a4d2-4d8b-9148-e3be6c30e623}">
          <xlrd:rvb i="875"/>
        </ext>
      </extLst>
    </bk>
    <bk>
      <extLst>
        <ext uri="{3e2802c4-a4d2-4d8b-9148-e3be6c30e623}">
          <xlrd:rvb i="876"/>
        </ext>
      </extLst>
    </bk>
    <bk>
      <extLst>
        <ext uri="{3e2802c4-a4d2-4d8b-9148-e3be6c30e623}">
          <xlrd:rvb i="877"/>
        </ext>
      </extLst>
    </bk>
    <bk>
      <extLst>
        <ext uri="{3e2802c4-a4d2-4d8b-9148-e3be6c30e623}">
          <xlrd:rvb i="878"/>
        </ext>
      </extLst>
    </bk>
    <bk>
      <extLst>
        <ext uri="{3e2802c4-a4d2-4d8b-9148-e3be6c30e623}">
          <xlrd:rvb i="879"/>
        </ext>
      </extLst>
    </bk>
    <bk>
      <extLst>
        <ext uri="{3e2802c4-a4d2-4d8b-9148-e3be6c30e623}">
          <xlrd:rvb i="880"/>
        </ext>
      </extLst>
    </bk>
    <bk>
      <extLst>
        <ext uri="{3e2802c4-a4d2-4d8b-9148-e3be6c30e623}">
          <xlrd:rvb i="881"/>
        </ext>
      </extLst>
    </bk>
    <bk>
      <extLst>
        <ext uri="{3e2802c4-a4d2-4d8b-9148-e3be6c30e623}">
          <xlrd:rvb i="882"/>
        </ext>
      </extLst>
    </bk>
    <bk>
      <extLst>
        <ext uri="{3e2802c4-a4d2-4d8b-9148-e3be6c30e623}">
          <xlrd:rvb i="883"/>
        </ext>
      </extLst>
    </bk>
    <bk>
      <extLst>
        <ext uri="{3e2802c4-a4d2-4d8b-9148-e3be6c30e623}">
          <xlrd:rvb i="884"/>
        </ext>
      </extLst>
    </bk>
    <bk>
      <extLst>
        <ext uri="{3e2802c4-a4d2-4d8b-9148-e3be6c30e623}">
          <xlrd:rvb i="885"/>
        </ext>
      </extLst>
    </bk>
    <bk>
      <extLst>
        <ext uri="{3e2802c4-a4d2-4d8b-9148-e3be6c30e623}">
          <xlrd:rvb i="886"/>
        </ext>
      </extLst>
    </bk>
    <bk>
      <extLst>
        <ext uri="{3e2802c4-a4d2-4d8b-9148-e3be6c30e623}">
          <xlrd:rvb i="887"/>
        </ext>
      </extLst>
    </bk>
    <bk>
      <extLst>
        <ext uri="{3e2802c4-a4d2-4d8b-9148-e3be6c30e623}">
          <xlrd:rvb i="888"/>
        </ext>
      </extLst>
    </bk>
    <bk>
      <extLst>
        <ext uri="{3e2802c4-a4d2-4d8b-9148-e3be6c30e623}">
          <xlrd:rvb i="889"/>
        </ext>
      </extLst>
    </bk>
    <bk>
      <extLst>
        <ext uri="{3e2802c4-a4d2-4d8b-9148-e3be6c30e623}">
          <xlrd:rvb i="890"/>
        </ext>
      </extLst>
    </bk>
    <bk>
      <extLst>
        <ext uri="{3e2802c4-a4d2-4d8b-9148-e3be6c30e623}">
          <xlrd:rvb i="891"/>
        </ext>
      </extLst>
    </bk>
    <bk>
      <extLst>
        <ext uri="{3e2802c4-a4d2-4d8b-9148-e3be6c30e623}">
          <xlrd:rvb i="892"/>
        </ext>
      </extLst>
    </bk>
    <bk>
      <extLst>
        <ext uri="{3e2802c4-a4d2-4d8b-9148-e3be6c30e623}">
          <xlrd:rvb i="893"/>
        </ext>
      </extLst>
    </bk>
    <bk>
      <extLst>
        <ext uri="{3e2802c4-a4d2-4d8b-9148-e3be6c30e623}">
          <xlrd:rvb i="894"/>
        </ext>
      </extLst>
    </bk>
    <bk>
      <extLst>
        <ext uri="{3e2802c4-a4d2-4d8b-9148-e3be6c30e623}">
          <xlrd:rvb i="895"/>
        </ext>
      </extLst>
    </bk>
    <bk>
      <extLst>
        <ext uri="{3e2802c4-a4d2-4d8b-9148-e3be6c30e623}">
          <xlrd:rvb i="896"/>
        </ext>
      </extLst>
    </bk>
    <bk>
      <extLst>
        <ext uri="{3e2802c4-a4d2-4d8b-9148-e3be6c30e623}">
          <xlrd:rvb i="897"/>
        </ext>
      </extLst>
    </bk>
    <bk>
      <extLst>
        <ext uri="{3e2802c4-a4d2-4d8b-9148-e3be6c30e623}">
          <xlrd:rvb i="898"/>
        </ext>
      </extLst>
    </bk>
    <bk>
      <extLst>
        <ext uri="{3e2802c4-a4d2-4d8b-9148-e3be6c30e623}">
          <xlrd:rvb i="899"/>
        </ext>
      </extLst>
    </bk>
    <bk>
      <extLst>
        <ext uri="{3e2802c4-a4d2-4d8b-9148-e3be6c30e623}">
          <xlrd:rvb i="900"/>
        </ext>
      </extLst>
    </bk>
    <bk>
      <extLst>
        <ext uri="{3e2802c4-a4d2-4d8b-9148-e3be6c30e623}">
          <xlrd:rvb i="901"/>
        </ext>
      </extLst>
    </bk>
    <bk>
      <extLst>
        <ext uri="{3e2802c4-a4d2-4d8b-9148-e3be6c30e623}">
          <xlrd:rvb i="902"/>
        </ext>
      </extLst>
    </bk>
    <bk>
      <extLst>
        <ext uri="{3e2802c4-a4d2-4d8b-9148-e3be6c30e623}">
          <xlrd:rvb i="903"/>
        </ext>
      </extLst>
    </bk>
    <bk>
      <extLst>
        <ext uri="{3e2802c4-a4d2-4d8b-9148-e3be6c30e623}">
          <xlrd:rvb i="904"/>
        </ext>
      </extLst>
    </bk>
    <bk>
      <extLst>
        <ext uri="{3e2802c4-a4d2-4d8b-9148-e3be6c30e623}">
          <xlrd:rvb i="905"/>
        </ext>
      </extLst>
    </bk>
    <bk>
      <extLst>
        <ext uri="{3e2802c4-a4d2-4d8b-9148-e3be6c30e623}">
          <xlrd:rvb i="906"/>
        </ext>
      </extLst>
    </bk>
    <bk>
      <extLst>
        <ext uri="{3e2802c4-a4d2-4d8b-9148-e3be6c30e623}">
          <xlrd:rvb i="907"/>
        </ext>
      </extLst>
    </bk>
    <bk>
      <extLst>
        <ext uri="{3e2802c4-a4d2-4d8b-9148-e3be6c30e623}">
          <xlrd:rvb i="908"/>
        </ext>
      </extLst>
    </bk>
    <bk>
      <extLst>
        <ext uri="{3e2802c4-a4d2-4d8b-9148-e3be6c30e623}">
          <xlrd:rvb i="909"/>
        </ext>
      </extLst>
    </bk>
    <bk>
      <extLst>
        <ext uri="{3e2802c4-a4d2-4d8b-9148-e3be6c30e623}">
          <xlrd:rvb i="910"/>
        </ext>
      </extLst>
    </bk>
    <bk>
      <extLst>
        <ext uri="{3e2802c4-a4d2-4d8b-9148-e3be6c30e623}">
          <xlrd:rvb i="911"/>
        </ext>
      </extLst>
    </bk>
    <bk>
      <extLst>
        <ext uri="{3e2802c4-a4d2-4d8b-9148-e3be6c30e623}">
          <xlrd:rvb i="912"/>
        </ext>
      </extLst>
    </bk>
    <bk>
      <extLst>
        <ext uri="{3e2802c4-a4d2-4d8b-9148-e3be6c30e623}">
          <xlrd:rvb i="913"/>
        </ext>
      </extLst>
    </bk>
    <bk>
      <extLst>
        <ext uri="{3e2802c4-a4d2-4d8b-9148-e3be6c30e623}">
          <xlrd:rvb i="914"/>
        </ext>
      </extLst>
    </bk>
    <bk>
      <extLst>
        <ext uri="{3e2802c4-a4d2-4d8b-9148-e3be6c30e623}">
          <xlrd:rvb i="915"/>
        </ext>
      </extLst>
    </bk>
    <bk>
      <extLst>
        <ext uri="{3e2802c4-a4d2-4d8b-9148-e3be6c30e623}">
          <xlrd:rvb i="916"/>
        </ext>
      </extLst>
    </bk>
    <bk>
      <extLst>
        <ext uri="{3e2802c4-a4d2-4d8b-9148-e3be6c30e623}">
          <xlrd:rvb i="917"/>
        </ext>
      </extLst>
    </bk>
    <bk>
      <extLst>
        <ext uri="{3e2802c4-a4d2-4d8b-9148-e3be6c30e623}">
          <xlrd:rvb i="918"/>
        </ext>
      </extLst>
    </bk>
    <bk>
      <extLst>
        <ext uri="{3e2802c4-a4d2-4d8b-9148-e3be6c30e623}">
          <xlrd:rvb i="919"/>
        </ext>
      </extLst>
    </bk>
    <bk>
      <extLst>
        <ext uri="{3e2802c4-a4d2-4d8b-9148-e3be6c30e623}">
          <xlrd:rvb i="920"/>
        </ext>
      </extLst>
    </bk>
    <bk>
      <extLst>
        <ext uri="{3e2802c4-a4d2-4d8b-9148-e3be6c30e623}">
          <xlrd:rvb i="921"/>
        </ext>
      </extLst>
    </bk>
    <bk>
      <extLst>
        <ext uri="{3e2802c4-a4d2-4d8b-9148-e3be6c30e623}">
          <xlrd:rvb i="922"/>
        </ext>
      </extLst>
    </bk>
    <bk>
      <extLst>
        <ext uri="{3e2802c4-a4d2-4d8b-9148-e3be6c30e623}">
          <xlrd:rvb i="923"/>
        </ext>
      </extLst>
    </bk>
    <bk>
      <extLst>
        <ext uri="{3e2802c4-a4d2-4d8b-9148-e3be6c30e623}">
          <xlrd:rvb i="924"/>
        </ext>
      </extLst>
    </bk>
    <bk>
      <extLst>
        <ext uri="{3e2802c4-a4d2-4d8b-9148-e3be6c30e623}">
          <xlrd:rvb i="925"/>
        </ext>
      </extLst>
    </bk>
    <bk>
      <extLst>
        <ext uri="{3e2802c4-a4d2-4d8b-9148-e3be6c30e623}">
          <xlrd:rvb i="926"/>
        </ext>
      </extLst>
    </bk>
    <bk>
      <extLst>
        <ext uri="{3e2802c4-a4d2-4d8b-9148-e3be6c30e623}">
          <xlrd:rvb i="927"/>
        </ext>
      </extLst>
    </bk>
    <bk>
      <extLst>
        <ext uri="{3e2802c4-a4d2-4d8b-9148-e3be6c30e623}">
          <xlrd:rvb i="928"/>
        </ext>
      </extLst>
    </bk>
    <bk>
      <extLst>
        <ext uri="{3e2802c4-a4d2-4d8b-9148-e3be6c30e623}">
          <xlrd:rvb i="929"/>
        </ext>
      </extLst>
    </bk>
    <bk>
      <extLst>
        <ext uri="{3e2802c4-a4d2-4d8b-9148-e3be6c30e623}">
          <xlrd:rvb i="930"/>
        </ext>
      </extLst>
    </bk>
    <bk>
      <extLst>
        <ext uri="{3e2802c4-a4d2-4d8b-9148-e3be6c30e623}">
          <xlrd:rvb i="931"/>
        </ext>
      </extLst>
    </bk>
    <bk>
      <extLst>
        <ext uri="{3e2802c4-a4d2-4d8b-9148-e3be6c30e623}">
          <xlrd:rvb i="932"/>
        </ext>
      </extLst>
    </bk>
    <bk>
      <extLst>
        <ext uri="{3e2802c4-a4d2-4d8b-9148-e3be6c30e623}">
          <xlrd:rvb i="933"/>
        </ext>
      </extLst>
    </bk>
    <bk>
      <extLst>
        <ext uri="{3e2802c4-a4d2-4d8b-9148-e3be6c30e623}">
          <xlrd:rvb i="934"/>
        </ext>
      </extLst>
    </bk>
    <bk>
      <extLst>
        <ext uri="{3e2802c4-a4d2-4d8b-9148-e3be6c30e623}">
          <xlrd:rvb i="935"/>
        </ext>
      </extLst>
    </bk>
    <bk>
      <extLst>
        <ext uri="{3e2802c4-a4d2-4d8b-9148-e3be6c30e623}">
          <xlrd:rvb i="936"/>
        </ext>
      </extLst>
    </bk>
    <bk>
      <extLst>
        <ext uri="{3e2802c4-a4d2-4d8b-9148-e3be6c30e623}">
          <xlrd:rvb i="937"/>
        </ext>
      </extLst>
    </bk>
    <bk>
      <extLst>
        <ext uri="{3e2802c4-a4d2-4d8b-9148-e3be6c30e623}">
          <xlrd:rvb i="938"/>
        </ext>
      </extLst>
    </bk>
    <bk>
      <extLst>
        <ext uri="{3e2802c4-a4d2-4d8b-9148-e3be6c30e623}">
          <xlrd:rvb i="939"/>
        </ext>
      </extLst>
    </bk>
    <bk>
      <extLst>
        <ext uri="{3e2802c4-a4d2-4d8b-9148-e3be6c30e623}">
          <xlrd:rvb i="940"/>
        </ext>
      </extLst>
    </bk>
    <bk>
      <extLst>
        <ext uri="{3e2802c4-a4d2-4d8b-9148-e3be6c30e623}">
          <xlrd:rvb i="941"/>
        </ext>
      </extLst>
    </bk>
    <bk>
      <extLst>
        <ext uri="{3e2802c4-a4d2-4d8b-9148-e3be6c30e623}">
          <xlrd:rvb i="942"/>
        </ext>
      </extLst>
    </bk>
    <bk>
      <extLst>
        <ext uri="{3e2802c4-a4d2-4d8b-9148-e3be6c30e623}">
          <xlrd:rvb i="943"/>
        </ext>
      </extLst>
    </bk>
    <bk>
      <extLst>
        <ext uri="{3e2802c4-a4d2-4d8b-9148-e3be6c30e623}">
          <xlrd:rvb i="944"/>
        </ext>
      </extLst>
    </bk>
    <bk>
      <extLst>
        <ext uri="{3e2802c4-a4d2-4d8b-9148-e3be6c30e623}">
          <xlrd:rvb i="945"/>
        </ext>
      </extLst>
    </bk>
    <bk>
      <extLst>
        <ext uri="{3e2802c4-a4d2-4d8b-9148-e3be6c30e623}">
          <xlrd:rvb i="946"/>
        </ext>
      </extLst>
    </bk>
    <bk>
      <extLst>
        <ext uri="{3e2802c4-a4d2-4d8b-9148-e3be6c30e623}">
          <xlrd:rvb i="947"/>
        </ext>
      </extLst>
    </bk>
    <bk>
      <extLst>
        <ext uri="{3e2802c4-a4d2-4d8b-9148-e3be6c30e623}">
          <xlrd:rvb i="948"/>
        </ext>
      </extLst>
    </bk>
    <bk>
      <extLst>
        <ext uri="{3e2802c4-a4d2-4d8b-9148-e3be6c30e623}">
          <xlrd:rvb i="949"/>
        </ext>
      </extLst>
    </bk>
    <bk>
      <extLst>
        <ext uri="{3e2802c4-a4d2-4d8b-9148-e3be6c30e623}">
          <xlrd:rvb i="950"/>
        </ext>
      </extLst>
    </bk>
    <bk>
      <extLst>
        <ext uri="{3e2802c4-a4d2-4d8b-9148-e3be6c30e623}">
          <xlrd:rvb i="951"/>
        </ext>
      </extLst>
    </bk>
    <bk>
      <extLst>
        <ext uri="{3e2802c4-a4d2-4d8b-9148-e3be6c30e623}">
          <xlrd:rvb i="952"/>
        </ext>
      </extLst>
    </bk>
    <bk>
      <extLst>
        <ext uri="{3e2802c4-a4d2-4d8b-9148-e3be6c30e623}">
          <xlrd:rvb i="953"/>
        </ext>
      </extLst>
    </bk>
    <bk>
      <extLst>
        <ext uri="{3e2802c4-a4d2-4d8b-9148-e3be6c30e623}">
          <xlrd:rvb i="954"/>
        </ext>
      </extLst>
    </bk>
    <bk>
      <extLst>
        <ext uri="{3e2802c4-a4d2-4d8b-9148-e3be6c30e623}">
          <xlrd:rvb i="955"/>
        </ext>
      </extLst>
    </bk>
    <bk>
      <extLst>
        <ext uri="{3e2802c4-a4d2-4d8b-9148-e3be6c30e623}">
          <xlrd:rvb i="956"/>
        </ext>
      </extLst>
    </bk>
    <bk>
      <extLst>
        <ext uri="{3e2802c4-a4d2-4d8b-9148-e3be6c30e623}">
          <xlrd:rvb i="957"/>
        </ext>
      </extLst>
    </bk>
    <bk>
      <extLst>
        <ext uri="{3e2802c4-a4d2-4d8b-9148-e3be6c30e623}">
          <xlrd:rvb i="958"/>
        </ext>
      </extLst>
    </bk>
    <bk>
      <extLst>
        <ext uri="{3e2802c4-a4d2-4d8b-9148-e3be6c30e623}">
          <xlrd:rvb i="959"/>
        </ext>
      </extLst>
    </bk>
    <bk>
      <extLst>
        <ext uri="{3e2802c4-a4d2-4d8b-9148-e3be6c30e623}">
          <xlrd:rvb i="960"/>
        </ext>
      </extLst>
    </bk>
    <bk>
      <extLst>
        <ext uri="{3e2802c4-a4d2-4d8b-9148-e3be6c30e623}">
          <xlrd:rvb i="961"/>
        </ext>
      </extLst>
    </bk>
    <bk>
      <extLst>
        <ext uri="{3e2802c4-a4d2-4d8b-9148-e3be6c30e623}">
          <xlrd:rvb i="962"/>
        </ext>
      </extLst>
    </bk>
    <bk>
      <extLst>
        <ext uri="{3e2802c4-a4d2-4d8b-9148-e3be6c30e623}">
          <xlrd:rvb i="963"/>
        </ext>
      </extLst>
    </bk>
    <bk>
      <extLst>
        <ext uri="{3e2802c4-a4d2-4d8b-9148-e3be6c30e623}">
          <xlrd:rvb i="964"/>
        </ext>
      </extLst>
    </bk>
    <bk>
      <extLst>
        <ext uri="{3e2802c4-a4d2-4d8b-9148-e3be6c30e623}">
          <xlrd:rvb i="965"/>
        </ext>
      </extLst>
    </bk>
    <bk>
      <extLst>
        <ext uri="{3e2802c4-a4d2-4d8b-9148-e3be6c30e623}">
          <xlrd:rvb i="966"/>
        </ext>
      </extLst>
    </bk>
    <bk>
      <extLst>
        <ext uri="{3e2802c4-a4d2-4d8b-9148-e3be6c30e623}">
          <xlrd:rvb i="967"/>
        </ext>
      </extLst>
    </bk>
    <bk>
      <extLst>
        <ext uri="{3e2802c4-a4d2-4d8b-9148-e3be6c30e623}">
          <xlrd:rvb i="968"/>
        </ext>
      </extLst>
    </bk>
    <bk>
      <extLst>
        <ext uri="{3e2802c4-a4d2-4d8b-9148-e3be6c30e623}">
          <xlrd:rvb i="969"/>
        </ext>
      </extLst>
    </bk>
    <bk>
      <extLst>
        <ext uri="{3e2802c4-a4d2-4d8b-9148-e3be6c30e623}">
          <xlrd:rvb i="970"/>
        </ext>
      </extLst>
    </bk>
    <bk>
      <extLst>
        <ext uri="{3e2802c4-a4d2-4d8b-9148-e3be6c30e623}">
          <xlrd:rvb i="971"/>
        </ext>
      </extLst>
    </bk>
    <bk>
      <extLst>
        <ext uri="{3e2802c4-a4d2-4d8b-9148-e3be6c30e623}">
          <xlrd:rvb i="972"/>
        </ext>
      </extLst>
    </bk>
    <bk>
      <extLst>
        <ext uri="{3e2802c4-a4d2-4d8b-9148-e3be6c30e623}">
          <xlrd:rvb i="973"/>
        </ext>
      </extLst>
    </bk>
    <bk>
      <extLst>
        <ext uri="{3e2802c4-a4d2-4d8b-9148-e3be6c30e623}">
          <xlrd:rvb i="974"/>
        </ext>
      </extLst>
    </bk>
    <bk>
      <extLst>
        <ext uri="{3e2802c4-a4d2-4d8b-9148-e3be6c30e623}">
          <xlrd:rvb i="975"/>
        </ext>
      </extLst>
    </bk>
    <bk>
      <extLst>
        <ext uri="{3e2802c4-a4d2-4d8b-9148-e3be6c30e623}">
          <xlrd:rvb i="976"/>
        </ext>
      </extLst>
    </bk>
    <bk>
      <extLst>
        <ext uri="{3e2802c4-a4d2-4d8b-9148-e3be6c30e623}">
          <xlrd:rvb i="977"/>
        </ext>
      </extLst>
    </bk>
    <bk>
      <extLst>
        <ext uri="{3e2802c4-a4d2-4d8b-9148-e3be6c30e623}">
          <xlrd:rvb i="978"/>
        </ext>
      </extLst>
    </bk>
    <bk>
      <extLst>
        <ext uri="{3e2802c4-a4d2-4d8b-9148-e3be6c30e623}">
          <xlrd:rvb i="979"/>
        </ext>
      </extLst>
    </bk>
    <bk>
      <extLst>
        <ext uri="{3e2802c4-a4d2-4d8b-9148-e3be6c30e623}">
          <xlrd:rvb i="980"/>
        </ext>
      </extLst>
    </bk>
    <bk>
      <extLst>
        <ext uri="{3e2802c4-a4d2-4d8b-9148-e3be6c30e623}">
          <xlrd:rvb i="981"/>
        </ext>
      </extLst>
    </bk>
    <bk>
      <extLst>
        <ext uri="{3e2802c4-a4d2-4d8b-9148-e3be6c30e623}">
          <xlrd:rvb i="982"/>
        </ext>
      </extLst>
    </bk>
    <bk>
      <extLst>
        <ext uri="{3e2802c4-a4d2-4d8b-9148-e3be6c30e623}">
          <xlrd:rvb i="983"/>
        </ext>
      </extLst>
    </bk>
    <bk>
      <extLst>
        <ext uri="{3e2802c4-a4d2-4d8b-9148-e3be6c30e623}">
          <xlrd:rvb i="984"/>
        </ext>
      </extLst>
    </bk>
    <bk>
      <extLst>
        <ext uri="{3e2802c4-a4d2-4d8b-9148-e3be6c30e623}">
          <xlrd:rvb i="985"/>
        </ext>
      </extLst>
    </bk>
    <bk>
      <extLst>
        <ext uri="{3e2802c4-a4d2-4d8b-9148-e3be6c30e623}">
          <xlrd:rvb i="986"/>
        </ext>
      </extLst>
    </bk>
    <bk>
      <extLst>
        <ext uri="{3e2802c4-a4d2-4d8b-9148-e3be6c30e623}">
          <xlrd:rvb i="987"/>
        </ext>
      </extLst>
    </bk>
    <bk>
      <extLst>
        <ext uri="{3e2802c4-a4d2-4d8b-9148-e3be6c30e623}">
          <xlrd:rvb i="988"/>
        </ext>
      </extLst>
    </bk>
    <bk>
      <extLst>
        <ext uri="{3e2802c4-a4d2-4d8b-9148-e3be6c30e623}">
          <xlrd:rvb i="989"/>
        </ext>
      </extLst>
    </bk>
    <bk>
      <extLst>
        <ext uri="{3e2802c4-a4d2-4d8b-9148-e3be6c30e623}">
          <xlrd:rvb i="990"/>
        </ext>
      </extLst>
    </bk>
    <bk>
      <extLst>
        <ext uri="{3e2802c4-a4d2-4d8b-9148-e3be6c30e623}">
          <xlrd:rvb i="991"/>
        </ext>
      </extLst>
    </bk>
    <bk>
      <extLst>
        <ext uri="{3e2802c4-a4d2-4d8b-9148-e3be6c30e623}">
          <xlrd:rvb i="992"/>
        </ext>
      </extLst>
    </bk>
    <bk>
      <extLst>
        <ext uri="{3e2802c4-a4d2-4d8b-9148-e3be6c30e623}">
          <xlrd:rvb i="993"/>
        </ext>
      </extLst>
    </bk>
    <bk>
      <extLst>
        <ext uri="{3e2802c4-a4d2-4d8b-9148-e3be6c30e623}">
          <xlrd:rvb i="994"/>
        </ext>
      </extLst>
    </bk>
    <bk>
      <extLst>
        <ext uri="{3e2802c4-a4d2-4d8b-9148-e3be6c30e623}">
          <xlrd:rvb i="995"/>
        </ext>
      </extLst>
    </bk>
    <bk>
      <extLst>
        <ext uri="{3e2802c4-a4d2-4d8b-9148-e3be6c30e623}">
          <xlrd:rvb i="996"/>
        </ext>
      </extLst>
    </bk>
    <bk>
      <extLst>
        <ext uri="{3e2802c4-a4d2-4d8b-9148-e3be6c30e623}">
          <xlrd:rvb i="997"/>
        </ext>
      </extLst>
    </bk>
    <bk>
      <extLst>
        <ext uri="{3e2802c4-a4d2-4d8b-9148-e3be6c30e623}">
          <xlrd:rvb i="998"/>
        </ext>
      </extLst>
    </bk>
    <bk>
      <extLst>
        <ext uri="{3e2802c4-a4d2-4d8b-9148-e3be6c30e623}">
          <xlrd:rvb i="999"/>
        </ext>
      </extLst>
    </bk>
    <bk>
      <extLst>
        <ext uri="{3e2802c4-a4d2-4d8b-9148-e3be6c30e623}">
          <xlrd:rvb i="1000"/>
        </ext>
      </extLst>
    </bk>
    <bk>
      <extLst>
        <ext uri="{3e2802c4-a4d2-4d8b-9148-e3be6c30e623}">
          <xlrd:rvb i="1001"/>
        </ext>
      </extLst>
    </bk>
    <bk>
      <extLst>
        <ext uri="{3e2802c4-a4d2-4d8b-9148-e3be6c30e623}">
          <xlrd:rvb i="1002"/>
        </ext>
      </extLst>
    </bk>
    <bk>
      <extLst>
        <ext uri="{3e2802c4-a4d2-4d8b-9148-e3be6c30e623}">
          <xlrd:rvb i="1003"/>
        </ext>
      </extLst>
    </bk>
    <bk>
      <extLst>
        <ext uri="{3e2802c4-a4d2-4d8b-9148-e3be6c30e623}">
          <xlrd:rvb i="1004"/>
        </ext>
      </extLst>
    </bk>
    <bk>
      <extLst>
        <ext uri="{3e2802c4-a4d2-4d8b-9148-e3be6c30e623}">
          <xlrd:rvb i="1005"/>
        </ext>
      </extLst>
    </bk>
    <bk>
      <extLst>
        <ext uri="{3e2802c4-a4d2-4d8b-9148-e3be6c30e623}">
          <xlrd:rvb i="1006"/>
        </ext>
      </extLst>
    </bk>
    <bk>
      <extLst>
        <ext uri="{3e2802c4-a4d2-4d8b-9148-e3be6c30e623}">
          <xlrd:rvb i="1007"/>
        </ext>
      </extLst>
    </bk>
    <bk>
      <extLst>
        <ext uri="{3e2802c4-a4d2-4d8b-9148-e3be6c30e623}">
          <xlrd:rvb i="1008"/>
        </ext>
      </extLst>
    </bk>
    <bk>
      <extLst>
        <ext uri="{3e2802c4-a4d2-4d8b-9148-e3be6c30e623}">
          <xlrd:rvb i="1009"/>
        </ext>
      </extLst>
    </bk>
    <bk>
      <extLst>
        <ext uri="{3e2802c4-a4d2-4d8b-9148-e3be6c30e623}">
          <xlrd:rvb i="1010"/>
        </ext>
      </extLst>
    </bk>
    <bk>
      <extLst>
        <ext uri="{3e2802c4-a4d2-4d8b-9148-e3be6c30e623}">
          <xlrd:rvb i="1011"/>
        </ext>
      </extLst>
    </bk>
    <bk>
      <extLst>
        <ext uri="{3e2802c4-a4d2-4d8b-9148-e3be6c30e623}">
          <xlrd:rvb i="1012"/>
        </ext>
      </extLst>
    </bk>
    <bk>
      <extLst>
        <ext uri="{3e2802c4-a4d2-4d8b-9148-e3be6c30e623}">
          <xlrd:rvb i="1013"/>
        </ext>
      </extLst>
    </bk>
    <bk>
      <extLst>
        <ext uri="{3e2802c4-a4d2-4d8b-9148-e3be6c30e623}">
          <xlrd:rvb i="1014"/>
        </ext>
      </extLst>
    </bk>
    <bk>
      <extLst>
        <ext uri="{3e2802c4-a4d2-4d8b-9148-e3be6c30e623}">
          <xlrd:rvb i="1015"/>
        </ext>
      </extLst>
    </bk>
    <bk>
      <extLst>
        <ext uri="{3e2802c4-a4d2-4d8b-9148-e3be6c30e623}">
          <xlrd:rvb i="1016"/>
        </ext>
      </extLst>
    </bk>
    <bk>
      <extLst>
        <ext uri="{3e2802c4-a4d2-4d8b-9148-e3be6c30e623}">
          <xlrd:rvb i="1017"/>
        </ext>
      </extLst>
    </bk>
    <bk>
      <extLst>
        <ext uri="{3e2802c4-a4d2-4d8b-9148-e3be6c30e623}">
          <xlrd:rvb i="1018"/>
        </ext>
      </extLst>
    </bk>
    <bk>
      <extLst>
        <ext uri="{3e2802c4-a4d2-4d8b-9148-e3be6c30e623}">
          <xlrd:rvb i="1019"/>
        </ext>
      </extLst>
    </bk>
    <bk>
      <extLst>
        <ext uri="{3e2802c4-a4d2-4d8b-9148-e3be6c30e623}">
          <xlrd:rvb i="1020"/>
        </ext>
      </extLst>
    </bk>
    <bk>
      <extLst>
        <ext uri="{3e2802c4-a4d2-4d8b-9148-e3be6c30e623}">
          <xlrd:rvb i="1021"/>
        </ext>
      </extLst>
    </bk>
    <bk>
      <extLst>
        <ext uri="{3e2802c4-a4d2-4d8b-9148-e3be6c30e623}">
          <xlrd:rvb i="1022"/>
        </ext>
      </extLst>
    </bk>
    <bk>
      <extLst>
        <ext uri="{3e2802c4-a4d2-4d8b-9148-e3be6c30e623}">
          <xlrd:rvb i="1023"/>
        </ext>
      </extLst>
    </bk>
    <bk>
      <extLst>
        <ext uri="{3e2802c4-a4d2-4d8b-9148-e3be6c30e623}">
          <xlrd:rvb i="1024"/>
        </ext>
      </extLst>
    </bk>
    <bk>
      <extLst>
        <ext uri="{3e2802c4-a4d2-4d8b-9148-e3be6c30e623}">
          <xlrd:rvb i="1025"/>
        </ext>
      </extLst>
    </bk>
    <bk>
      <extLst>
        <ext uri="{3e2802c4-a4d2-4d8b-9148-e3be6c30e623}">
          <xlrd:rvb i="1026"/>
        </ext>
      </extLst>
    </bk>
    <bk>
      <extLst>
        <ext uri="{3e2802c4-a4d2-4d8b-9148-e3be6c30e623}">
          <xlrd:rvb i="1027"/>
        </ext>
      </extLst>
    </bk>
    <bk>
      <extLst>
        <ext uri="{3e2802c4-a4d2-4d8b-9148-e3be6c30e623}">
          <xlrd:rvb i="1028"/>
        </ext>
      </extLst>
    </bk>
    <bk>
      <extLst>
        <ext uri="{3e2802c4-a4d2-4d8b-9148-e3be6c30e623}">
          <xlrd:rvb i="1029"/>
        </ext>
      </extLst>
    </bk>
    <bk>
      <extLst>
        <ext uri="{3e2802c4-a4d2-4d8b-9148-e3be6c30e623}">
          <xlrd:rvb i="1030"/>
        </ext>
      </extLst>
    </bk>
    <bk>
      <extLst>
        <ext uri="{3e2802c4-a4d2-4d8b-9148-e3be6c30e623}">
          <xlrd:rvb i="1031"/>
        </ext>
      </extLst>
    </bk>
    <bk>
      <extLst>
        <ext uri="{3e2802c4-a4d2-4d8b-9148-e3be6c30e623}">
          <xlrd:rvb i="1032"/>
        </ext>
      </extLst>
    </bk>
    <bk>
      <extLst>
        <ext uri="{3e2802c4-a4d2-4d8b-9148-e3be6c30e623}">
          <xlrd:rvb i="1033"/>
        </ext>
      </extLst>
    </bk>
    <bk>
      <extLst>
        <ext uri="{3e2802c4-a4d2-4d8b-9148-e3be6c30e623}">
          <xlrd:rvb i="1034"/>
        </ext>
      </extLst>
    </bk>
    <bk>
      <extLst>
        <ext uri="{3e2802c4-a4d2-4d8b-9148-e3be6c30e623}">
          <xlrd:rvb i="1035"/>
        </ext>
      </extLst>
    </bk>
    <bk>
      <extLst>
        <ext uri="{3e2802c4-a4d2-4d8b-9148-e3be6c30e623}">
          <xlrd:rvb i="1036"/>
        </ext>
      </extLst>
    </bk>
    <bk>
      <extLst>
        <ext uri="{3e2802c4-a4d2-4d8b-9148-e3be6c30e623}">
          <xlrd:rvb i="1037"/>
        </ext>
      </extLst>
    </bk>
    <bk>
      <extLst>
        <ext uri="{3e2802c4-a4d2-4d8b-9148-e3be6c30e623}">
          <xlrd:rvb i="1038"/>
        </ext>
      </extLst>
    </bk>
    <bk>
      <extLst>
        <ext uri="{3e2802c4-a4d2-4d8b-9148-e3be6c30e623}">
          <xlrd:rvb i="1039"/>
        </ext>
      </extLst>
    </bk>
    <bk>
      <extLst>
        <ext uri="{3e2802c4-a4d2-4d8b-9148-e3be6c30e623}">
          <xlrd:rvb i="1040"/>
        </ext>
      </extLst>
    </bk>
    <bk>
      <extLst>
        <ext uri="{3e2802c4-a4d2-4d8b-9148-e3be6c30e623}">
          <xlrd:rvb i="1041"/>
        </ext>
      </extLst>
    </bk>
    <bk>
      <extLst>
        <ext uri="{3e2802c4-a4d2-4d8b-9148-e3be6c30e623}">
          <xlrd:rvb i="1042"/>
        </ext>
      </extLst>
    </bk>
    <bk>
      <extLst>
        <ext uri="{3e2802c4-a4d2-4d8b-9148-e3be6c30e623}">
          <xlrd:rvb i="1043"/>
        </ext>
      </extLst>
    </bk>
    <bk>
      <extLst>
        <ext uri="{3e2802c4-a4d2-4d8b-9148-e3be6c30e623}">
          <xlrd:rvb i="1044"/>
        </ext>
      </extLst>
    </bk>
    <bk>
      <extLst>
        <ext uri="{3e2802c4-a4d2-4d8b-9148-e3be6c30e623}">
          <xlrd:rvb i="1045"/>
        </ext>
      </extLst>
    </bk>
    <bk>
      <extLst>
        <ext uri="{3e2802c4-a4d2-4d8b-9148-e3be6c30e623}">
          <xlrd:rvb i="1046"/>
        </ext>
      </extLst>
    </bk>
    <bk>
      <extLst>
        <ext uri="{3e2802c4-a4d2-4d8b-9148-e3be6c30e623}">
          <xlrd:rvb i="1047"/>
        </ext>
      </extLst>
    </bk>
    <bk>
      <extLst>
        <ext uri="{3e2802c4-a4d2-4d8b-9148-e3be6c30e623}">
          <xlrd:rvb i="1048"/>
        </ext>
      </extLst>
    </bk>
    <bk>
      <extLst>
        <ext uri="{3e2802c4-a4d2-4d8b-9148-e3be6c30e623}">
          <xlrd:rvb i="1049"/>
        </ext>
      </extLst>
    </bk>
    <bk>
      <extLst>
        <ext uri="{3e2802c4-a4d2-4d8b-9148-e3be6c30e623}">
          <xlrd:rvb i="1050"/>
        </ext>
      </extLst>
    </bk>
    <bk>
      <extLst>
        <ext uri="{3e2802c4-a4d2-4d8b-9148-e3be6c30e623}">
          <xlrd:rvb i="1051"/>
        </ext>
      </extLst>
    </bk>
    <bk>
      <extLst>
        <ext uri="{3e2802c4-a4d2-4d8b-9148-e3be6c30e623}">
          <xlrd:rvb i="1052"/>
        </ext>
      </extLst>
    </bk>
    <bk>
      <extLst>
        <ext uri="{3e2802c4-a4d2-4d8b-9148-e3be6c30e623}">
          <xlrd:rvb i="1053"/>
        </ext>
      </extLst>
    </bk>
    <bk>
      <extLst>
        <ext uri="{3e2802c4-a4d2-4d8b-9148-e3be6c30e623}">
          <xlrd:rvb i="1054"/>
        </ext>
      </extLst>
    </bk>
    <bk>
      <extLst>
        <ext uri="{3e2802c4-a4d2-4d8b-9148-e3be6c30e623}">
          <xlrd:rvb i="1055"/>
        </ext>
      </extLst>
    </bk>
    <bk>
      <extLst>
        <ext uri="{3e2802c4-a4d2-4d8b-9148-e3be6c30e623}">
          <xlrd:rvb i="1056"/>
        </ext>
      </extLst>
    </bk>
    <bk>
      <extLst>
        <ext uri="{3e2802c4-a4d2-4d8b-9148-e3be6c30e623}">
          <xlrd:rvb i="1057"/>
        </ext>
      </extLst>
    </bk>
    <bk>
      <extLst>
        <ext uri="{3e2802c4-a4d2-4d8b-9148-e3be6c30e623}">
          <xlrd:rvb i="1058"/>
        </ext>
      </extLst>
    </bk>
    <bk>
      <extLst>
        <ext uri="{3e2802c4-a4d2-4d8b-9148-e3be6c30e623}">
          <xlrd:rvb i="1059"/>
        </ext>
      </extLst>
    </bk>
    <bk>
      <extLst>
        <ext uri="{3e2802c4-a4d2-4d8b-9148-e3be6c30e623}">
          <xlrd:rvb i="1060"/>
        </ext>
      </extLst>
    </bk>
    <bk>
      <extLst>
        <ext uri="{3e2802c4-a4d2-4d8b-9148-e3be6c30e623}">
          <xlrd:rvb i="1061"/>
        </ext>
      </extLst>
    </bk>
    <bk>
      <extLst>
        <ext uri="{3e2802c4-a4d2-4d8b-9148-e3be6c30e623}">
          <xlrd:rvb i="1062"/>
        </ext>
      </extLst>
    </bk>
    <bk>
      <extLst>
        <ext uri="{3e2802c4-a4d2-4d8b-9148-e3be6c30e623}">
          <xlrd:rvb i="1063"/>
        </ext>
      </extLst>
    </bk>
    <bk>
      <extLst>
        <ext uri="{3e2802c4-a4d2-4d8b-9148-e3be6c30e623}">
          <xlrd:rvb i="1064"/>
        </ext>
      </extLst>
    </bk>
    <bk>
      <extLst>
        <ext uri="{3e2802c4-a4d2-4d8b-9148-e3be6c30e623}">
          <xlrd:rvb i="1065"/>
        </ext>
      </extLst>
    </bk>
    <bk>
      <extLst>
        <ext uri="{3e2802c4-a4d2-4d8b-9148-e3be6c30e623}">
          <xlrd:rvb i="1066"/>
        </ext>
      </extLst>
    </bk>
    <bk>
      <extLst>
        <ext uri="{3e2802c4-a4d2-4d8b-9148-e3be6c30e623}">
          <xlrd:rvb i="1067"/>
        </ext>
      </extLst>
    </bk>
    <bk>
      <extLst>
        <ext uri="{3e2802c4-a4d2-4d8b-9148-e3be6c30e623}">
          <xlrd:rvb i="1068"/>
        </ext>
      </extLst>
    </bk>
    <bk>
      <extLst>
        <ext uri="{3e2802c4-a4d2-4d8b-9148-e3be6c30e623}">
          <xlrd:rvb i="1069"/>
        </ext>
      </extLst>
    </bk>
    <bk>
      <extLst>
        <ext uri="{3e2802c4-a4d2-4d8b-9148-e3be6c30e623}">
          <xlrd:rvb i="1070"/>
        </ext>
      </extLst>
    </bk>
    <bk>
      <extLst>
        <ext uri="{3e2802c4-a4d2-4d8b-9148-e3be6c30e623}">
          <xlrd:rvb i="1071"/>
        </ext>
      </extLst>
    </bk>
    <bk>
      <extLst>
        <ext uri="{3e2802c4-a4d2-4d8b-9148-e3be6c30e623}">
          <xlrd:rvb i="1072"/>
        </ext>
      </extLst>
    </bk>
    <bk>
      <extLst>
        <ext uri="{3e2802c4-a4d2-4d8b-9148-e3be6c30e623}">
          <xlrd:rvb i="1073"/>
        </ext>
      </extLst>
    </bk>
    <bk>
      <extLst>
        <ext uri="{3e2802c4-a4d2-4d8b-9148-e3be6c30e623}">
          <xlrd:rvb i="1074"/>
        </ext>
      </extLst>
    </bk>
    <bk>
      <extLst>
        <ext uri="{3e2802c4-a4d2-4d8b-9148-e3be6c30e623}">
          <xlrd:rvb i="1075"/>
        </ext>
      </extLst>
    </bk>
    <bk>
      <extLst>
        <ext uri="{3e2802c4-a4d2-4d8b-9148-e3be6c30e623}">
          <xlrd:rvb i="1076"/>
        </ext>
      </extLst>
    </bk>
    <bk>
      <extLst>
        <ext uri="{3e2802c4-a4d2-4d8b-9148-e3be6c30e623}">
          <xlrd:rvb i="1077"/>
        </ext>
      </extLst>
    </bk>
    <bk>
      <extLst>
        <ext uri="{3e2802c4-a4d2-4d8b-9148-e3be6c30e623}">
          <xlrd:rvb i="1078"/>
        </ext>
      </extLst>
    </bk>
    <bk>
      <extLst>
        <ext uri="{3e2802c4-a4d2-4d8b-9148-e3be6c30e623}">
          <xlrd:rvb i="1079"/>
        </ext>
      </extLst>
    </bk>
    <bk>
      <extLst>
        <ext uri="{3e2802c4-a4d2-4d8b-9148-e3be6c30e623}">
          <xlrd:rvb i="1080"/>
        </ext>
      </extLst>
    </bk>
    <bk>
      <extLst>
        <ext uri="{3e2802c4-a4d2-4d8b-9148-e3be6c30e623}">
          <xlrd:rvb i="1081"/>
        </ext>
      </extLst>
    </bk>
    <bk>
      <extLst>
        <ext uri="{3e2802c4-a4d2-4d8b-9148-e3be6c30e623}">
          <xlrd:rvb i="1082"/>
        </ext>
      </extLst>
    </bk>
    <bk>
      <extLst>
        <ext uri="{3e2802c4-a4d2-4d8b-9148-e3be6c30e623}">
          <xlrd:rvb i="1083"/>
        </ext>
      </extLst>
    </bk>
    <bk>
      <extLst>
        <ext uri="{3e2802c4-a4d2-4d8b-9148-e3be6c30e623}">
          <xlrd:rvb i="1084"/>
        </ext>
      </extLst>
    </bk>
    <bk>
      <extLst>
        <ext uri="{3e2802c4-a4d2-4d8b-9148-e3be6c30e623}">
          <xlrd:rvb i="1085"/>
        </ext>
      </extLst>
    </bk>
    <bk>
      <extLst>
        <ext uri="{3e2802c4-a4d2-4d8b-9148-e3be6c30e623}">
          <xlrd:rvb i="1086"/>
        </ext>
      </extLst>
    </bk>
    <bk>
      <extLst>
        <ext uri="{3e2802c4-a4d2-4d8b-9148-e3be6c30e623}">
          <xlrd:rvb i="1087"/>
        </ext>
      </extLst>
    </bk>
    <bk>
      <extLst>
        <ext uri="{3e2802c4-a4d2-4d8b-9148-e3be6c30e623}">
          <xlrd:rvb i="1088"/>
        </ext>
      </extLst>
    </bk>
    <bk>
      <extLst>
        <ext uri="{3e2802c4-a4d2-4d8b-9148-e3be6c30e623}">
          <xlrd:rvb i="1089"/>
        </ext>
      </extLst>
    </bk>
    <bk>
      <extLst>
        <ext uri="{3e2802c4-a4d2-4d8b-9148-e3be6c30e623}">
          <xlrd:rvb i="1090"/>
        </ext>
      </extLst>
    </bk>
    <bk>
      <extLst>
        <ext uri="{3e2802c4-a4d2-4d8b-9148-e3be6c30e623}">
          <xlrd:rvb i="1091"/>
        </ext>
      </extLst>
    </bk>
    <bk>
      <extLst>
        <ext uri="{3e2802c4-a4d2-4d8b-9148-e3be6c30e623}">
          <xlrd:rvb i="1092"/>
        </ext>
      </extLst>
    </bk>
    <bk>
      <extLst>
        <ext uri="{3e2802c4-a4d2-4d8b-9148-e3be6c30e623}">
          <xlrd:rvb i="1093"/>
        </ext>
      </extLst>
    </bk>
    <bk>
      <extLst>
        <ext uri="{3e2802c4-a4d2-4d8b-9148-e3be6c30e623}">
          <xlrd:rvb i="1094"/>
        </ext>
      </extLst>
    </bk>
    <bk>
      <extLst>
        <ext uri="{3e2802c4-a4d2-4d8b-9148-e3be6c30e623}">
          <xlrd:rvb i="1095"/>
        </ext>
      </extLst>
    </bk>
    <bk>
      <extLst>
        <ext uri="{3e2802c4-a4d2-4d8b-9148-e3be6c30e623}">
          <xlrd:rvb i="1096"/>
        </ext>
      </extLst>
    </bk>
    <bk>
      <extLst>
        <ext uri="{3e2802c4-a4d2-4d8b-9148-e3be6c30e623}">
          <xlrd:rvb i="1097"/>
        </ext>
      </extLst>
    </bk>
    <bk>
      <extLst>
        <ext uri="{3e2802c4-a4d2-4d8b-9148-e3be6c30e623}">
          <xlrd:rvb i="1098"/>
        </ext>
      </extLst>
    </bk>
    <bk>
      <extLst>
        <ext uri="{3e2802c4-a4d2-4d8b-9148-e3be6c30e623}">
          <xlrd:rvb i="1099"/>
        </ext>
      </extLst>
    </bk>
    <bk>
      <extLst>
        <ext uri="{3e2802c4-a4d2-4d8b-9148-e3be6c30e623}">
          <xlrd:rvb i="1100"/>
        </ext>
      </extLst>
    </bk>
    <bk>
      <extLst>
        <ext uri="{3e2802c4-a4d2-4d8b-9148-e3be6c30e623}">
          <xlrd:rvb i="1101"/>
        </ext>
      </extLst>
    </bk>
    <bk>
      <extLst>
        <ext uri="{3e2802c4-a4d2-4d8b-9148-e3be6c30e623}">
          <xlrd:rvb i="1102"/>
        </ext>
      </extLst>
    </bk>
    <bk>
      <extLst>
        <ext uri="{3e2802c4-a4d2-4d8b-9148-e3be6c30e623}">
          <xlrd:rvb i="1103"/>
        </ext>
      </extLst>
    </bk>
    <bk>
      <extLst>
        <ext uri="{3e2802c4-a4d2-4d8b-9148-e3be6c30e623}">
          <xlrd:rvb i="1104"/>
        </ext>
      </extLst>
    </bk>
    <bk>
      <extLst>
        <ext uri="{3e2802c4-a4d2-4d8b-9148-e3be6c30e623}">
          <xlrd:rvb i="1105"/>
        </ext>
      </extLst>
    </bk>
    <bk>
      <extLst>
        <ext uri="{3e2802c4-a4d2-4d8b-9148-e3be6c30e623}">
          <xlrd:rvb i="1106"/>
        </ext>
      </extLst>
    </bk>
    <bk>
      <extLst>
        <ext uri="{3e2802c4-a4d2-4d8b-9148-e3be6c30e623}">
          <xlrd:rvb i="1107"/>
        </ext>
      </extLst>
    </bk>
    <bk>
      <extLst>
        <ext uri="{3e2802c4-a4d2-4d8b-9148-e3be6c30e623}">
          <xlrd:rvb i="1108"/>
        </ext>
      </extLst>
    </bk>
    <bk>
      <extLst>
        <ext uri="{3e2802c4-a4d2-4d8b-9148-e3be6c30e623}">
          <xlrd:rvb i="1109"/>
        </ext>
      </extLst>
    </bk>
    <bk>
      <extLst>
        <ext uri="{3e2802c4-a4d2-4d8b-9148-e3be6c30e623}">
          <xlrd:rvb i="1110"/>
        </ext>
      </extLst>
    </bk>
    <bk>
      <extLst>
        <ext uri="{3e2802c4-a4d2-4d8b-9148-e3be6c30e623}">
          <xlrd:rvb i="1111"/>
        </ext>
      </extLst>
    </bk>
    <bk>
      <extLst>
        <ext uri="{3e2802c4-a4d2-4d8b-9148-e3be6c30e623}">
          <xlrd:rvb i="1112"/>
        </ext>
      </extLst>
    </bk>
    <bk>
      <extLst>
        <ext uri="{3e2802c4-a4d2-4d8b-9148-e3be6c30e623}">
          <xlrd:rvb i="1113"/>
        </ext>
      </extLst>
    </bk>
    <bk>
      <extLst>
        <ext uri="{3e2802c4-a4d2-4d8b-9148-e3be6c30e623}">
          <xlrd:rvb i="1114"/>
        </ext>
      </extLst>
    </bk>
    <bk>
      <extLst>
        <ext uri="{3e2802c4-a4d2-4d8b-9148-e3be6c30e623}">
          <xlrd:rvb i="1115"/>
        </ext>
      </extLst>
    </bk>
    <bk>
      <extLst>
        <ext uri="{3e2802c4-a4d2-4d8b-9148-e3be6c30e623}">
          <xlrd:rvb i="1116"/>
        </ext>
      </extLst>
    </bk>
    <bk>
      <extLst>
        <ext uri="{3e2802c4-a4d2-4d8b-9148-e3be6c30e623}">
          <xlrd:rvb i="1117"/>
        </ext>
      </extLst>
    </bk>
    <bk>
      <extLst>
        <ext uri="{3e2802c4-a4d2-4d8b-9148-e3be6c30e623}">
          <xlrd:rvb i="1118"/>
        </ext>
      </extLst>
    </bk>
    <bk>
      <extLst>
        <ext uri="{3e2802c4-a4d2-4d8b-9148-e3be6c30e623}">
          <xlrd:rvb i="1119"/>
        </ext>
      </extLst>
    </bk>
    <bk>
      <extLst>
        <ext uri="{3e2802c4-a4d2-4d8b-9148-e3be6c30e623}">
          <xlrd:rvb i="1120"/>
        </ext>
      </extLst>
    </bk>
    <bk>
      <extLst>
        <ext uri="{3e2802c4-a4d2-4d8b-9148-e3be6c30e623}">
          <xlrd:rvb i="1121"/>
        </ext>
      </extLst>
    </bk>
    <bk>
      <extLst>
        <ext uri="{3e2802c4-a4d2-4d8b-9148-e3be6c30e623}">
          <xlrd:rvb i="1122"/>
        </ext>
      </extLst>
    </bk>
    <bk>
      <extLst>
        <ext uri="{3e2802c4-a4d2-4d8b-9148-e3be6c30e623}">
          <xlrd:rvb i="1123"/>
        </ext>
      </extLst>
    </bk>
    <bk>
      <extLst>
        <ext uri="{3e2802c4-a4d2-4d8b-9148-e3be6c30e623}">
          <xlrd:rvb i="1124"/>
        </ext>
      </extLst>
    </bk>
    <bk>
      <extLst>
        <ext uri="{3e2802c4-a4d2-4d8b-9148-e3be6c30e623}">
          <xlrd:rvb i="1125"/>
        </ext>
      </extLst>
    </bk>
    <bk>
      <extLst>
        <ext uri="{3e2802c4-a4d2-4d8b-9148-e3be6c30e623}">
          <xlrd:rvb i="1126"/>
        </ext>
      </extLst>
    </bk>
    <bk>
      <extLst>
        <ext uri="{3e2802c4-a4d2-4d8b-9148-e3be6c30e623}">
          <xlrd:rvb i="1127"/>
        </ext>
      </extLst>
    </bk>
    <bk>
      <extLst>
        <ext uri="{3e2802c4-a4d2-4d8b-9148-e3be6c30e623}">
          <xlrd:rvb i="1128"/>
        </ext>
      </extLst>
    </bk>
    <bk>
      <extLst>
        <ext uri="{3e2802c4-a4d2-4d8b-9148-e3be6c30e623}">
          <xlrd:rvb i="1129"/>
        </ext>
      </extLst>
    </bk>
    <bk>
      <extLst>
        <ext uri="{3e2802c4-a4d2-4d8b-9148-e3be6c30e623}">
          <xlrd:rvb i="1130"/>
        </ext>
      </extLst>
    </bk>
    <bk>
      <extLst>
        <ext uri="{3e2802c4-a4d2-4d8b-9148-e3be6c30e623}">
          <xlrd:rvb i="1131"/>
        </ext>
      </extLst>
    </bk>
    <bk>
      <extLst>
        <ext uri="{3e2802c4-a4d2-4d8b-9148-e3be6c30e623}">
          <xlrd:rvb i="1132"/>
        </ext>
      </extLst>
    </bk>
    <bk>
      <extLst>
        <ext uri="{3e2802c4-a4d2-4d8b-9148-e3be6c30e623}">
          <xlrd:rvb i="1133"/>
        </ext>
      </extLst>
    </bk>
    <bk>
      <extLst>
        <ext uri="{3e2802c4-a4d2-4d8b-9148-e3be6c30e623}">
          <xlrd:rvb i="1134"/>
        </ext>
      </extLst>
    </bk>
    <bk>
      <extLst>
        <ext uri="{3e2802c4-a4d2-4d8b-9148-e3be6c30e623}">
          <xlrd:rvb i="1135"/>
        </ext>
      </extLst>
    </bk>
    <bk>
      <extLst>
        <ext uri="{3e2802c4-a4d2-4d8b-9148-e3be6c30e623}">
          <xlrd:rvb i="1136"/>
        </ext>
      </extLst>
    </bk>
    <bk>
      <extLst>
        <ext uri="{3e2802c4-a4d2-4d8b-9148-e3be6c30e623}">
          <xlrd:rvb i="1137"/>
        </ext>
      </extLst>
    </bk>
    <bk>
      <extLst>
        <ext uri="{3e2802c4-a4d2-4d8b-9148-e3be6c30e623}">
          <xlrd:rvb i="1138"/>
        </ext>
      </extLst>
    </bk>
    <bk>
      <extLst>
        <ext uri="{3e2802c4-a4d2-4d8b-9148-e3be6c30e623}">
          <xlrd:rvb i="1139"/>
        </ext>
      </extLst>
    </bk>
    <bk>
      <extLst>
        <ext uri="{3e2802c4-a4d2-4d8b-9148-e3be6c30e623}">
          <xlrd:rvb i="1140"/>
        </ext>
      </extLst>
    </bk>
    <bk>
      <extLst>
        <ext uri="{3e2802c4-a4d2-4d8b-9148-e3be6c30e623}">
          <xlrd:rvb i="1141"/>
        </ext>
      </extLst>
    </bk>
    <bk>
      <extLst>
        <ext uri="{3e2802c4-a4d2-4d8b-9148-e3be6c30e623}">
          <xlrd:rvb i="1142"/>
        </ext>
      </extLst>
    </bk>
    <bk>
      <extLst>
        <ext uri="{3e2802c4-a4d2-4d8b-9148-e3be6c30e623}">
          <xlrd:rvb i="1143"/>
        </ext>
      </extLst>
    </bk>
    <bk>
      <extLst>
        <ext uri="{3e2802c4-a4d2-4d8b-9148-e3be6c30e623}">
          <xlrd:rvb i="1144"/>
        </ext>
      </extLst>
    </bk>
    <bk>
      <extLst>
        <ext uri="{3e2802c4-a4d2-4d8b-9148-e3be6c30e623}">
          <xlrd:rvb i="1145"/>
        </ext>
      </extLst>
    </bk>
    <bk>
      <extLst>
        <ext uri="{3e2802c4-a4d2-4d8b-9148-e3be6c30e623}">
          <xlrd:rvb i="1146"/>
        </ext>
      </extLst>
    </bk>
    <bk>
      <extLst>
        <ext uri="{3e2802c4-a4d2-4d8b-9148-e3be6c30e623}">
          <xlrd:rvb i="1147"/>
        </ext>
      </extLst>
    </bk>
    <bk>
      <extLst>
        <ext uri="{3e2802c4-a4d2-4d8b-9148-e3be6c30e623}">
          <xlrd:rvb i="1148"/>
        </ext>
      </extLst>
    </bk>
    <bk>
      <extLst>
        <ext uri="{3e2802c4-a4d2-4d8b-9148-e3be6c30e623}">
          <xlrd:rvb i="1149"/>
        </ext>
      </extLst>
    </bk>
    <bk>
      <extLst>
        <ext uri="{3e2802c4-a4d2-4d8b-9148-e3be6c30e623}">
          <xlrd:rvb i="1150"/>
        </ext>
      </extLst>
    </bk>
    <bk>
      <extLst>
        <ext uri="{3e2802c4-a4d2-4d8b-9148-e3be6c30e623}">
          <xlrd:rvb i="1151"/>
        </ext>
      </extLst>
    </bk>
    <bk>
      <extLst>
        <ext uri="{3e2802c4-a4d2-4d8b-9148-e3be6c30e623}">
          <xlrd:rvb i="1152"/>
        </ext>
      </extLst>
    </bk>
    <bk>
      <extLst>
        <ext uri="{3e2802c4-a4d2-4d8b-9148-e3be6c30e623}">
          <xlrd:rvb i="1153"/>
        </ext>
      </extLst>
    </bk>
    <bk>
      <extLst>
        <ext uri="{3e2802c4-a4d2-4d8b-9148-e3be6c30e623}">
          <xlrd:rvb i="1154"/>
        </ext>
      </extLst>
    </bk>
    <bk>
      <extLst>
        <ext uri="{3e2802c4-a4d2-4d8b-9148-e3be6c30e623}">
          <xlrd:rvb i="1155"/>
        </ext>
      </extLst>
    </bk>
    <bk>
      <extLst>
        <ext uri="{3e2802c4-a4d2-4d8b-9148-e3be6c30e623}">
          <xlrd:rvb i="1156"/>
        </ext>
      </extLst>
    </bk>
    <bk>
      <extLst>
        <ext uri="{3e2802c4-a4d2-4d8b-9148-e3be6c30e623}">
          <xlrd:rvb i="1157"/>
        </ext>
      </extLst>
    </bk>
    <bk>
      <extLst>
        <ext uri="{3e2802c4-a4d2-4d8b-9148-e3be6c30e623}">
          <xlrd:rvb i="1158"/>
        </ext>
      </extLst>
    </bk>
    <bk>
      <extLst>
        <ext uri="{3e2802c4-a4d2-4d8b-9148-e3be6c30e623}">
          <xlrd:rvb i="1159"/>
        </ext>
      </extLst>
    </bk>
    <bk>
      <extLst>
        <ext uri="{3e2802c4-a4d2-4d8b-9148-e3be6c30e623}">
          <xlrd:rvb i="1160"/>
        </ext>
      </extLst>
    </bk>
    <bk>
      <extLst>
        <ext uri="{3e2802c4-a4d2-4d8b-9148-e3be6c30e623}">
          <xlrd:rvb i="1161"/>
        </ext>
      </extLst>
    </bk>
    <bk>
      <extLst>
        <ext uri="{3e2802c4-a4d2-4d8b-9148-e3be6c30e623}">
          <xlrd:rvb i="1162"/>
        </ext>
      </extLst>
    </bk>
    <bk>
      <extLst>
        <ext uri="{3e2802c4-a4d2-4d8b-9148-e3be6c30e623}">
          <xlrd:rvb i="1163"/>
        </ext>
      </extLst>
    </bk>
    <bk>
      <extLst>
        <ext uri="{3e2802c4-a4d2-4d8b-9148-e3be6c30e623}">
          <xlrd:rvb i="1164"/>
        </ext>
      </extLst>
    </bk>
    <bk>
      <extLst>
        <ext uri="{3e2802c4-a4d2-4d8b-9148-e3be6c30e623}">
          <xlrd:rvb i="1165"/>
        </ext>
      </extLst>
    </bk>
    <bk>
      <extLst>
        <ext uri="{3e2802c4-a4d2-4d8b-9148-e3be6c30e623}">
          <xlrd:rvb i="1166"/>
        </ext>
      </extLst>
    </bk>
    <bk>
      <extLst>
        <ext uri="{3e2802c4-a4d2-4d8b-9148-e3be6c30e623}">
          <xlrd:rvb i="1167"/>
        </ext>
      </extLst>
    </bk>
    <bk>
      <extLst>
        <ext uri="{3e2802c4-a4d2-4d8b-9148-e3be6c30e623}">
          <xlrd:rvb i="1168"/>
        </ext>
      </extLst>
    </bk>
    <bk>
      <extLst>
        <ext uri="{3e2802c4-a4d2-4d8b-9148-e3be6c30e623}">
          <xlrd:rvb i="1169"/>
        </ext>
      </extLst>
    </bk>
    <bk>
      <extLst>
        <ext uri="{3e2802c4-a4d2-4d8b-9148-e3be6c30e623}">
          <xlrd:rvb i="1170"/>
        </ext>
      </extLst>
    </bk>
    <bk>
      <extLst>
        <ext uri="{3e2802c4-a4d2-4d8b-9148-e3be6c30e623}">
          <xlrd:rvb i="1171"/>
        </ext>
      </extLst>
    </bk>
    <bk>
      <extLst>
        <ext uri="{3e2802c4-a4d2-4d8b-9148-e3be6c30e623}">
          <xlrd:rvb i="1172"/>
        </ext>
      </extLst>
    </bk>
    <bk>
      <extLst>
        <ext uri="{3e2802c4-a4d2-4d8b-9148-e3be6c30e623}">
          <xlrd:rvb i="1173"/>
        </ext>
      </extLst>
    </bk>
    <bk>
      <extLst>
        <ext uri="{3e2802c4-a4d2-4d8b-9148-e3be6c30e623}">
          <xlrd:rvb i="1174"/>
        </ext>
      </extLst>
    </bk>
    <bk>
      <extLst>
        <ext uri="{3e2802c4-a4d2-4d8b-9148-e3be6c30e623}">
          <xlrd:rvb i="1175"/>
        </ext>
      </extLst>
    </bk>
    <bk>
      <extLst>
        <ext uri="{3e2802c4-a4d2-4d8b-9148-e3be6c30e623}">
          <xlrd:rvb i="1176"/>
        </ext>
      </extLst>
    </bk>
    <bk>
      <extLst>
        <ext uri="{3e2802c4-a4d2-4d8b-9148-e3be6c30e623}">
          <xlrd:rvb i="1177"/>
        </ext>
      </extLst>
    </bk>
    <bk>
      <extLst>
        <ext uri="{3e2802c4-a4d2-4d8b-9148-e3be6c30e623}">
          <xlrd:rvb i="1178"/>
        </ext>
      </extLst>
    </bk>
    <bk>
      <extLst>
        <ext uri="{3e2802c4-a4d2-4d8b-9148-e3be6c30e623}">
          <xlrd:rvb i="1179"/>
        </ext>
      </extLst>
    </bk>
    <bk>
      <extLst>
        <ext uri="{3e2802c4-a4d2-4d8b-9148-e3be6c30e623}">
          <xlrd:rvb i="1180"/>
        </ext>
      </extLst>
    </bk>
    <bk>
      <extLst>
        <ext uri="{3e2802c4-a4d2-4d8b-9148-e3be6c30e623}">
          <xlrd:rvb i="1181"/>
        </ext>
      </extLst>
    </bk>
    <bk>
      <extLst>
        <ext uri="{3e2802c4-a4d2-4d8b-9148-e3be6c30e623}">
          <xlrd:rvb i="1182"/>
        </ext>
      </extLst>
    </bk>
    <bk>
      <extLst>
        <ext uri="{3e2802c4-a4d2-4d8b-9148-e3be6c30e623}">
          <xlrd:rvb i="1183"/>
        </ext>
      </extLst>
    </bk>
    <bk>
      <extLst>
        <ext uri="{3e2802c4-a4d2-4d8b-9148-e3be6c30e623}">
          <xlrd:rvb i="1184"/>
        </ext>
      </extLst>
    </bk>
    <bk>
      <extLst>
        <ext uri="{3e2802c4-a4d2-4d8b-9148-e3be6c30e623}">
          <xlrd:rvb i="1185"/>
        </ext>
      </extLst>
    </bk>
    <bk>
      <extLst>
        <ext uri="{3e2802c4-a4d2-4d8b-9148-e3be6c30e623}">
          <xlrd:rvb i="1186"/>
        </ext>
      </extLst>
    </bk>
    <bk>
      <extLst>
        <ext uri="{3e2802c4-a4d2-4d8b-9148-e3be6c30e623}">
          <xlrd:rvb i="1187"/>
        </ext>
      </extLst>
    </bk>
    <bk>
      <extLst>
        <ext uri="{3e2802c4-a4d2-4d8b-9148-e3be6c30e623}">
          <xlrd:rvb i="1188"/>
        </ext>
      </extLst>
    </bk>
    <bk>
      <extLst>
        <ext uri="{3e2802c4-a4d2-4d8b-9148-e3be6c30e623}">
          <xlrd:rvb i="1189"/>
        </ext>
      </extLst>
    </bk>
    <bk>
      <extLst>
        <ext uri="{3e2802c4-a4d2-4d8b-9148-e3be6c30e623}">
          <xlrd:rvb i="1190"/>
        </ext>
      </extLst>
    </bk>
    <bk>
      <extLst>
        <ext uri="{3e2802c4-a4d2-4d8b-9148-e3be6c30e623}">
          <xlrd:rvb i="1191"/>
        </ext>
      </extLst>
    </bk>
    <bk>
      <extLst>
        <ext uri="{3e2802c4-a4d2-4d8b-9148-e3be6c30e623}">
          <xlrd:rvb i="1192"/>
        </ext>
      </extLst>
    </bk>
    <bk>
      <extLst>
        <ext uri="{3e2802c4-a4d2-4d8b-9148-e3be6c30e623}">
          <xlrd:rvb i="1193"/>
        </ext>
      </extLst>
    </bk>
    <bk>
      <extLst>
        <ext uri="{3e2802c4-a4d2-4d8b-9148-e3be6c30e623}">
          <xlrd:rvb i="1194"/>
        </ext>
      </extLst>
    </bk>
    <bk>
      <extLst>
        <ext uri="{3e2802c4-a4d2-4d8b-9148-e3be6c30e623}">
          <xlrd:rvb i="1195"/>
        </ext>
      </extLst>
    </bk>
    <bk>
      <extLst>
        <ext uri="{3e2802c4-a4d2-4d8b-9148-e3be6c30e623}">
          <xlrd:rvb i="1196"/>
        </ext>
      </extLst>
    </bk>
    <bk>
      <extLst>
        <ext uri="{3e2802c4-a4d2-4d8b-9148-e3be6c30e623}">
          <xlrd:rvb i="1197"/>
        </ext>
      </extLst>
    </bk>
    <bk>
      <extLst>
        <ext uri="{3e2802c4-a4d2-4d8b-9148-e3be6c30e623}">
          <xlrd:rvb i="1198"/>
        </ext>
      </extLst>
    </bk>
    <bk>
      <extLst>
        <ext uri="{3e2802c4-a4d2-4d8b-9148-e3be6c30e623}">
          <xlrd:rvb i="1199"/>
        </ext>
      </extLst>
    </bk>
    <bk>
      <extLst>
        <ext uri="{3e2802c4-a4d2-4d8b-9148-e3be6c30e623}">
          <xlrd:rvb i="1200"/>
        </ext>
      </extLst>
    </bk>
    <bk>
      <extLst>
        <ext uri="{3e2802c4-a4d2-4d8b-9148-e3be6c30e623}">
          <xlrd:rvb i="1201"/>
        </ext>
      </extLst>
    </bk>
    <bk>
      <extLst>
        <ext uri="{3e2802c4-a4d2-4d8b-9148-e3be6c30e623}">
          <xlrd:rvb i="1202"/>
        </ext>
      </extLst>
    </bk>
    <bk>
      <extLst>
        <ext uri="{3e2802c4-a4d2-4d8b-9148-e3be6c30e623}">
          <xlrd:rvb i="1203"/>
        </ext>
      </extLst>
    </bk>
    <bk>
      <extLst>
        <ext uri="{3e2802c4-a4d2-4d8b-9148-e3be6c30e623}">
          <xlrd:rvb i="1204"/>
        </ext>
      </extLst>
    </bk>
    <bk>
      <extLst>
        <ext uri="{3e2802c4-a4d2-4d8b-9148-e3be6c30e623}">
          <xlrd:rvb i="1205"/>
        </ext>
      </extLst>
    </bk>
    <bk>
      <extLst>
        <ext uri="{3e2802c4-a4d2-4d8b-9148-e3be6c30e623}">
          <xlrd:rvb i="1206"/>
        </ext>
      </extLst>
    </bk>
    <bk>
      <extLst>
        <ext uri="{3e2802c4-a4d2-4d8b-9148-e3be6c30e623}">
          <xlrd:rvb i="1207"/>
        </ext>
      </extLst>
    </bk>
    <bk>
      <extLst>
        <ext uri="{3e2802c4-a4d2-4d8b-9148-e3be6c30e623}">
          <xlrd:rvb i="1208"/>
        </ext>
      </extLst>
    </bk>
    <bk>
      <extLst>
        <ext uri="{3e2802c4-a4d2-4d8b-9148-e3be6c30e623}">
          <xlrd:rvb i="1209"/>
        </ext>
      </extLst>
    </bk>
    <bk>
      <extLst>
        <ext uri="{3e2802c4-a4d2-4d8b-9148-e3be6c30e623}">
          <xlrd:rvb i="1210"/>
        </ext>
      </extLst>
    </bk>
    <bk>
      <extLst>
        <ext uri="{3e2802c4-a4d2-4d8b-9148-e3be6c30e623}">
          <xlrd:rvb i="1211"/>
        </ext>
      </extLst>
    </bk>
    <bk>
      <extLst>
        <ext uri="{3e2802c4-a4d2-4d8b-9148-e3be6c30e623}">
          <xlrd:rvb i="1212"/>
        </ext>
      </extLst>
    </bk>
    <bk>
      <extLst>
        <ext uri="{3e2802c4-a4d2-4d8b-9148-e3be6c30e623}">
          <xlrd:rvb i="1213"/>
        </ext>
      </extLst>
    </bk>
    <bk>
      <extLst>
        <ext uri="{3e2802c4-a4d2-4d8b-9148-e3be6c30e623}">
          <xlrd:rvb i="1214"/>
        </ext>
      </extLst>
    </bk>
    <bk>
      <extLst>
        <ext uri="{3e2802c4-a4d2-4d8b-9148-e3be6c30e623}">
          <xlrd:rvb i="1215"/>
        </ext>
      </extLst>
    </bk>
    <bk>
      <extLst>
        <ext uri="{3e2802c4-a4d2-4d8b-9148-e3be6c30e623}">
          <xlrd:rvb i="1216"/>
        </ext>
      </extLst>
    </bk>
    <bk>
      <extLst>
        <ext uri="{3e2802c4-a4d2-4d8b-9148-e3be6c30e623}">
          <xlrd:rvb i="1217"/>
        </ext>
      </extLst>
    </bk>
    <bk>
      <extLst>
        <ext uri="{3e2802c4-a4d2-4d8b-9148-e3be6c30e623}">
          <xlrd:rvb i="1218"/>
        </ext>
      </extLst>
    </bk>
    <bk>
      <extLst>
        <ext uri="{3e2802c4-a4d2-4d8b-9148-e3be6c30e623}">
          <xlrd:rvb i="1219"/>
        </ext>
      </extLst>
    </bk>
    <bk>
      <extLst>
        <ext uri="{3e2802c4-a4d2-4d8b-9148-e3be6c30e623}">
          <xlrd:rvb i="1220"/>
        </ext>
      </extLst>
    </bk>
    <bk>
      <extLst>
        <ext uri="{3e2802c4-a4d2-4d8b-9148-e3be6c30e623}">
          <xlrd:rvb i="1221"/>
        </ext>
      </extLst>
    </bk>
    <bk>
      <extLst>
        <ext uri="{3e2802c4-a4d2-4d8b-9148-e3be6c30e623}">
          <xlrd:rvb i="1222"/>
        </ext>
      </extLst>
    </bk>
    <bk>
      <extLst>
        <ext uri="{3e2802c4-a4d2-4d8b-9148-e3be6c30e623}">
          <xlrd:rvb i="1223"/>
        </ext>
      </extLst>
    </bk>
    <bk>
      <extLst>
        <ext uri="{3e2802c4-a4d2-4d8b-9148-e3be6c30e623}">
          <xlrd:rvb i="1224"/>
        </ext>
      </extLst>
    </bk>
    <bk>
      <extLst>
        <ext uri="{3e2802c4-a4d2-4d8b-9148-e3be6c30e623}">
          <xlrd:rvb i="1225"/>
        </ext>
      </extLst>
    </bk>
    <bk>
      <extLst>
        <ext uri="{3e2802c4-a4d2-4d8b-9148-e3be6c30e623}">
          <xlrd:rvb i="1226"/>
        </ext>
      </extLst>
    </bk>
    <bk>
      <extLst>
        <ext uri="{3e2802c4-a4d2-4d8b-9148-e3be6c30e623}">
          <xlrd:rvb i="1227"/>
        </ext>
      </extLst>
    </bk>
    <bk>
      <extLst>
        <ext uri="{3e2802c4-a4d2-4d8b-9148-e3be6c30e623}">
          <xlrd:rvb i="1228"/>
        </ext>
      </extLst>
    </bk>
    <bk>
      <extLst>
        <ext uri="{3e2802c4-a4d2-4d8b-9148-e3be6c30e623}">
          <xlrd:rvb i="1229"/>
        </ext>
      </extLst>
    </bk>
    <bk>
      <extLst>
        <ext uri="{3e2802c4-a4d2-4d8b-9148-e3be6c30e623}">
          <xlrd:rvb i="1230"/>
        </ext>
      </extLst>
    </bk>
    <bk>
      <extLst>
        <ext uri="{3e2802c4-a4d2-4d8b-9148-e3be6c30e623}">
          <xlrd:rvb i="1231"/>
        </ext>
      </extLst>
    </bk>
    <bk>
      <extLst>
        <ext uri="{3e2802c4-a4d2-4d8b-9148-e3be6c30e623}">
          <xlrd:rvb i="1232"/>
        </ext>
      </extLst>
    </bk>
    <bk>
      <extLst>
        <ext uri="{3e2802c4-a4d2-4d8b-9148-e3be6c30e623}">
          <xlrd:rvb i="1233"/>
        </ext>
      </extLst>
    </bk>
    <bk>
      <extLst>
        <ext uri="{3e2802c4-a4d2-4d8b-9148-e3be6c30e623}">
          <xlrd:rvb i="1234"/>
        </ext>
      </extLst>
    </bk>
    <bk>
      <extLst>
        <ext uri="{3e2802c4-a4d2-4d8b-9148-e3be6c30e623}">
          <xlrd:rvb i="1235"/>
        </ext>
      </extLst>
    </bk>
    <bk>
      <extLst>
        <ext uri="{3e2802c4-a4d2-4d8b-9148-e3be6c30e623}">
          <xlrd:rvb i="1236"/>
        </ext>
      </extLst>
    </bk>
    <bk>
      <extLst>
        <ext uri="{3e2802c4-a4d2-4d8b-9148-e3be6c30e623}">
          <xlrd:rvb i="1237"/>
        </ext>
      </extLst>
    </bk>
    <bk>
      <extLst>
        <ext uri="{3e2802c4-a4d2-4d8b-9148-e3be6c30e623}">
          <xlrd:rvb i="1238"/>
        </ext>
      </extLst>
    </bk>
    <bk>
      <extLst>
        <ext uri="{3e2802c4-a4d2-4d8b-9148-e3be6c30e623}">
          <xlrd:rvb i="1239"/>
        </ext>
      </extLst>
    </bk>
    <bk>
      <extLst>
        <ext uri="{3e2802c4-a4d2-4d8b-9148-e3be6c30e623}">
          <xlrd:rvb i="1240"/>
        </ext>
      </extLst>
    </bk>
    <bk>
      <extLst>
        <ext uri="{3e2802c4-a4d2-4d8b-9148-e3be6c30e623}">
          <xlrd:rvb i="1241"/>
        </ext>
      </extLst>
    </bk>
    <bk>
      <extLst>
        <ext uri="{3e2802c4-a4d2-4d8b-9148-e3be6c30e623}">
          <xlrd:rvb i="1242"/>
        </ext>
      </extLst>
    </bk>
    <bk>
      <extLst>
        <ext uri="{3e2802c4-a4d2-4d8b-9148-e3be6c30e623}">
          <xlrd:rvb i="1243"/>
        </ext>
      </extLst>
    </bk>
    <bk>
      <extLst>
        <ext uri="{3e2802c4-a4d2-4d8b-9148-e3be6c30e623}">
          <xlrd:rvb i="1244"/>
        </ext>
      </extLst>
    </bk>
    <bk>
      <extLst>
        <ext uri="{3e2802c4-a4d2-4d8b-9148-e3be6c30e623}">
          <xlrd:rvb i="1245"/>
        </ext>
      </extLst>
    </bk>
    <bk>
      <extLst>
        <ext uri="{3e2802c4-a4d2-4d8b-9148-e3be6c30e623}">
          <xlrd:rvb i="1246"/>
        </ext>
      </extLst>
    </bk>
    <bk>
      <extLst>
        <ext uri="{3e2802c4-a4d2-4d8b-9148-e3be6c30e623}">
          <xlrd:rvb i="1247"/>
        </ext>
      </extLst>
    </bk>
    <bk>
      <extLst>
        <ext uri="{3e2802c4-a4d2-4d8b-9148-e3be6c30e623}">
          <xlrd:rvb i="1248"/>
        </ext>
      </extLst>
    </bk>
    <bk>
      <extLst>
        <ext uri="{3e2802c4-a4d2-4d8b-9148-e3be6c30e623}">
          <xlrd:rvb i="1249"/>
        </ext>
      </extLst>
    </bk>
    <bk>
      <extLst>
        <ext uri="{3e2802c4-a4d2-4d8b-9148-e3be6c30e623}">
          <xlrd:rvb i="1250"/>
        </ext>
      </extLst>
    </bk>
    <bk>
      <extLst>
        <ext uri="{3e2802c4-a4d2-4d8b-9148-e3be6c30e623}">
          <xlrd:rvb i="1251"/>
        </ext>
      </extLst>
    </bk>
    <bk>
      <extLst>
        <ext uri="{3e2802c4-a4d2-4d8b-9148-e3be6c30e623}">
          <xlrd:rvb i="1252"/>
        </ext>
      </extLst>
    </bk>
    <bk>
      <extLst>
        <ext uri="{3e2802c4-a4d2-4d8b-9148-e3be6c30e623}">
          <xlrd:rvb i="1253"/>
        </ext>
      </extLst>
    </bk>
    <bk>
      <extLst>
        <ext uri="{3e2802c4-a4d2-4d8b-9148-e3be6c30e623}">
          <xlrd:rvb i="1254"/>
        </ext>
      </extLst>
    </bk>
    <bk>
      <extLst>
        <ext uri="{3e2802c4-a4d2-4d8b-9148-e3be6c30e623}">
          <xlrd:rvb i="1255"/>
        </ext>
      </extLst>
    </bk>
    <bk>
      <extLst>
        <ext uri="{3e2802c4-a4d2-4d8b-9148-e3be6c30e623}">
          <xlrd:rvb i="1256"/>
        </ext>
      </extLst>
    </bk>
    <bk>
      <extLst>
        <ext uri="{3e2802c4-a4d2-4d8b-9148-e3be6c30e623}">
          <xlrd:rvb i="1257"/>
        </ext>
      </extLst>
    </bk>
    <bk>
      <extLst>
        <ext uri="{3e2802c4-a4d2-4d8b-9148-e3be6c30e623}">
          <xlrd:rvb i="1258"/>
        </ext>
      </extLst>
    </bk>
    <bk>
      <extLst>
        <ext uri="{3e2802c4-a4d2-4d8b-9148-e3be6c30e623}">
          <xlrd:rvb i="1259"/>
        </ext>
      </extLst>
    </bk>
    <bk>
      <extLst>
        <ext uri="{3e2802c4-a4d2-4d8b-9148-e3be6c30e623}">
          <xlrd:rvb i="1260"/>
        </ext>
      </extLst>
    </bk>
    <bk>
      <extLst>
        <ext uri="{3e2802c4-a4d2-4d8b-9148-e3be6c30e623}">
          <xlrd:rvb i="1261"/>
        </ext>
      </extLst>
    </bk>
    <bk>
      <extLst>
        <ext uri="{3e2802c4-a4d2-4d8b-9148-e3be6c30e623}">
          <xlrd:rvb i="1262"/>
        </ext>
      </extLst>
    </bk>
    <bk>
      <extLst>
        <ext uri="{3e2802c4-a4d2-4d8b-9148-e3be6c30e623}">
          <xlrd:rvb i="1263"/>
        </ext>
      </extLst>
    </bk>
    <bk>
      <extLst>
        <ext uri="{3e2802c4-a4d2-4d8b-9148-e3be6c30e623}">
          <xlrd:rvb i="1264"/>
        </ext>
      </extLst>
    </bk>
    <bk>
      <extLst>
        <ext uri="{3e2802c4-a4d2-4d8b-9148-e3be6c30e623}">
          <xlrd:rvb i="1265"/>
        </ext>
      </extLst>
    </bk>
    <bk>
      <extLst>
        <ext uri="{3e2802c4-a4d2-4d8b-9148-e3be6c30e623}">
          <xlrd:rvb i="1266"/>
        </ext>
      </extLst>
    </bk>
    <bk>
      <extLst>
        <ext uri="{3e2802c4-a4d2-4d8b-9148-e3be6c30e623}">
          <xlrd:rvb i="1267"/>
        </ext>
      </extLst>
    </bk>
    <bk>
      <extLst>
        <ext uri="{3e2802c4-a4d2-4d8b-9148-e3be6c30e623}">
          <xlrd:rvb i="1268"/>
        </ext>
      </extLst>
    </bk>
    <bk>
      <extLst>
        <ext uri="{3e2802c4-a4d2-4d8b-9148-e3be6c30e623}">
          <xlrd:rvb i="1269"/>
        </ext>
      </extLst>
    </bk>
    <bk>
      <extLst>
        <ext uri="{3e2802c4-a4d2-4d8b-9148-e3be6c30e623}">
          <xlrd:rvb i="1270"/>
        </ext>
      </extLst>
    </bk>
    <bk>
      <extLst>
        <ext uri="{3e2802c4-a4d2-4d8b-9148-e3be6c30e623}">
          <xlrd:rvb i="1271"/>
        </ext>
      </extLst>
    </bk>
    <bk>
      <extLst>
        <ext uri="{3e2802c4-a4d2-4d8b-9148-e3be6c30e623}">
          <xlrd:rvb i="1272"/>
        </ext>
      </extLst>
    </bk>
    <bk>
      <extLst>
        <ext uri="{3e2802c4-a4d2-4d8b-9148-e3be6c30e623}">
          <xlrd:rvb i="1273"/>
        </ext>
      </extLst>
    </bk>
    <bk>
      <extLst>
        <ext uri="{3e2802c4-a4d2-4d8b-9148-e3be6c30e623}">
          <xlrd:rvb i="1274"/>
        </ext>
      </extLst>
    </bk>
    <bk>
      <extLst>
        <ext uri="{3e2802c4-a4d2-4d8b-9148-e3be6c30e623}">
          <xlrd:rvb i="1275"/>
        </ext>
      </extLst>
    </bk>
    <bk>
      <extLst>
        <ext uri="{3e2802c4-a4d2-4d8b-9148-e3be6c30e623}">
          <xlrd:rvb i="1276"/>
        </ext>
      </extLst>
    </bk>
    <bk>
      <extLst>
        <ext uri="{3e2802c4-a4d2-4d8b-9148-e3be6c30e623}">
          <xlrd:rvb i="1277"/>
        </ext>
      </extLst>
    </bk>
    <bk>
      <extLst>
        <ext uri="{3e2802c4-a4d2-4d8b-9148-e3be6c30e623}">
          <xlrd:rvb i="1278"/>
        </ext>
      </extLst>
    </bk>
    <bk>
      <extLst>
        <ext uri="{3e2802c4-a4d2-4d8b-9148-e3be6c30e623}">
          <xlrd:rvb i="1279"/>
        </ext>
      </extLst>
    </bk>
    <bk>
      <extLst>
        <ext uri="{3e2802c4-a4d2-4d8b-9148-e3be6c30e623}">
          <xlrd:rvb i="1280"/>
        </ext>
      </extLst>
    </bk>
    <bk>
      <extLst>
        <ext uri="{3e2802c4-a4d2-4d8b-9148-e3be6c30e623}">
          <xlrd:rvb i="1281"/>
        </ext>
      </extLst>
    </bk>
    <bk>
      <extLst>
        <ext uri="{3e2802c4-a4d2-4d8b-9148-e3be6c30e623}">
          <xlrd:rvb i="1282"/>
        </ext>
      </extLst>
    </bk>
    <bk>
      <extLst>
        <ext uri="{3e2802c4-a4d2-4d8b-9148-e3be6c30e623}">
          <xlrd:rvb i="1283"/>
        </ext>
      </extLst>
    </bk>
    <bk>
      <extLst>
        <ext uri="{3e2802c4-a4d2-4d8b-9148-e3be6c30e623}">
          <xlrd:rvb i="1284"/>
        </ext>
      </extLst>
    </bk>
    <bk>
      <extLst>
        <ext uri="{3e2802c4-a4d2-4d8b-9148-e3be6c30e623}">
          <xlrd:rvb i="1285"/>
        </ext>
      </extLst>
    </bk>
    <bk>
      <extLst>
        <ext uri="{3e2802c4-a4d2-4d8b-9148-e3be6c30e623}">
          <xlrd:rvb i="1286"/>
        </ext>
      </extLst>
    </bk>
    <bk>
      <extLst>
        <ext uri="{3e2802c4-a4d2-4d8b-9148-e3be6c30e623}">
          <xlrd:rvb i="1287"/>
        </ext>
      </extLst>
    </bk>
    <bk>
      <extLst>
        <ext uri="{3e2802c4-a4d2-4d8b-9148-e3be6c30e623}">
          <xlrd:rvb i="1288"/>
        </ext>
      </extLst>
    </bk>
    <bk>
      <extLst>
        <ext uri="{3e2802c4-a4d2-4d8b-9148-e3be6c30e623}">
          <xlrd:rvb i="1289"/>
        </ext>
      </extLst>
    </bk>
    <bk>
      <extLst>
        <ext uri="{3e2802c4-a4d2-4d8b-9148-e3be6c30e623}">
          <xlrd:rvb i="1290"/>
        </ext>
      </extLst>
    </bk>
    <bk>
      <extLst>
        <ext uri="{3e2802c4-a4d2-4d8b-9148-e3be6c30e623}">
          <xlrd:rvb i="1291"/>
        </ext>
      </extLst>
    </bk>
    <bk>
      <extLst>
        <ext uri="{3e2802c4-a4d2-4d8b-9148-e3be6c30e623}">
          <xlrd:rvb i="1292"/>
        </ext>
      </extLst>
    </bk>
    <bk>
      <extLst>
        <ext uri="{3e2802c4-a4d2-4d8b-9148-e3be6c30e623}">
          <xlrd:rvb i="1293"/>
        </ext>
      </extLst>
    </bk>
    <bk>
      <extLst>
        <ext uri="{3e2802c4-a4d2-4d8b-9148-e3be6c30e623}">
          <xlrd:rvb i="1294"/>
        </ext>
      </extLst>
    </bk>
    <bk>
      <extLst>
        <ext uri="{3e2802c4-a4d2-4d8b-9148-e3be6c30e623}">
          <xlrd:rvb i="1295"/>
        </ext>
      </extLst>
    </bk>
    <bk>
      <extLst>
        <ext uri="{3e2802c4-a4d2-4d8b-9148-e3be6c30e623}">
          <xlrd:rvb i="1296"/>
        </ext>
      </extLst>
    </bk>
    <bk>
      <extLst>
        <ext uri="{3e2802c4-a4d2-4d8b-9148-e3be6c30e623}">
          <xlrd:rvb i="1297"/>
        </ext>
      </extLst>
    </bk>
    <bk>
      <extLst>
        <ext uri="{3e2802c4-a4d2-4d8b-9148-e3be6c30e623}">
          <xlrd:rvb i="1298"/>
        </ext>
      </extLst>
    </bk>
    <bk>
      <extLst>
        <ext uri="{3e2802c4-a4d2-4d8b-9148-e3be6c30e623}">
          <xlrd:rvb i="1299"/>
        </ext>
      </extLst>
    </bk>
    <bk>
      <extLst>
        <ext uri="{3e2802c4-a4d2-4d8b-9148-e3be6c30e623}">
          <xlrd:rvb i="1300"/>
        </ext>
      </extLst>
    </bk>
    <bk>
      <extLst>
        <ext uri="{3e2802c4-a4d2-4d8b-9148-e3be6c30e623}">
          <xlrd:rvb i="1301"/>
        </ext>
      </extLst>
    </bk>
    <bk>
      <extLst>
        <ext uri="{3e2802c4-a4d2-4d8b-9148-e3be6c30e623}">
          <xlrd:rvb i="1302"/>
        </ext>
      </extLst>
    </bk>
    <bk>
      <extLst>
        <ext uri="{3e2802c4-a4d2-4d8b-9148-e3be6c30e623}">
          <xlrd:rvb i="1303"/>
        </ext>
      </extLst>
    </bk>
    <bk>
      <extLst>
        <ext uri="{3e2802c4-a4d2-4d8b-9148-e3be6c30e623}">
          <xlrd:rvb i="1304"/>
        </ext>
      </extLst>
    </bk>
    <bk>
      <extLst>
        <ext uri="{3e2802c4-a4d2-4d8b-9148-e3be6c30e623}">
          <xlrd:rvb i="1305"/>
        </ext>
      </extLst>
    </bk>
    <bk>
      <extLst>
        <ext uri="{3e2802c4-a4d2-4d8b-9148-e3be6c30e623}">
          <xlrd:rvb i="1306"/>
        </ext>
      </extLst>
    </bk>
    <bk>
      <extLst>
        <ext uri="{3e2802c4-a4d2-4d8b-9148-e3be6c30e623}">
          <xlrd:rvb i="1307"/>
        </ext>
      </extLst>
    </bk>
    <bk>
      <extLst>
        <ext uri="{3e2802c4-a4d2-4d8b-9148-e3be6c30e623}">
          <xlrd:rvb i="1308"/>
        </ext>
      </extLst>
    </bk>
    <bk>
      <extLst>
        <ext uri="{3e2802c4-a4d2-4d8b-9148-e3be6c30e623}">
          <xlrd:rvb i="1309"/>
        </ext>
      </extLst>
    </bk>
    <bk>
      <extLst>
        <ext uri="{3e2802c4-a4d2-4d8b-9148-e3be6c30e623}">
          <xlrd:rvb i="1310"/>
        </ext>
      </extLst>
    </bk>
    <bk>
      <extLst>
        <ext uri="{3e2802c4-a4d2-4d8b-9148-e3be6c30e623}">
          <xlrd:rvb i="1311"/>
        </ext>
      </extLst>
    </bk>
    <bk>
      <extLst>
        <ext uri="{3e2802c4-a4d2-4d8b-9148-e3be6c30e623}">
          <xlrd:rvb i="1312"/>
        </ext>
      </extLst>
    </bk>
    <bk>
      <extLst>
        <ext uri="{3e2802c4-a4d2-4d8b-9148-e3be6c30e623}">
          <xlrd:rvb i="1313"/>
        </ext>
      </extLst>
    </bk>
    <bk>
      <extLst>
        <ext uri="{3e2802c4-a4d2-4d8b-9148-e3be6c30e623}">
          <xlrd:rvb i="1314"/>
        </ext>
      </extLst>
    </bk>
    <bk>
      <extLst>
        <ext uri="{3e2802c4-a4d2-4d8b-9148-e3be6c30e623}">
          <xlrd:rvb i="1315"/>
        </ext>
      </extLst>
    </bk>
    <bk>
      <extLst>
        <ext uri="{3e2802c4-a4d2-4d8b-9148-e3be6c30e623}">
          <xlrd:rvb i="1316"/>
        </ext>
      </extLst>
    </bk>
    <bk>
      <extLst>
        <ext uri="{3e2802c4-a4d2-4d8b-9148-e3be6c30e623}">
          <xlrd:rvb i="1317"/>
        </ext>
      </extLst>
    </bk>
    <bk>
      <extLst>
        <ext uri="{3e2802c4-a4d2-4d8b-9148-e3be6c30e623}">
          <xlrd:rvb i="1318"/>
        </ext>
      </extLst>
    </bk>
    <bk>
      <extLst>
        <ext uri="{3e2802c4-a4d2-4d8b-9148-e3be6c30e623}">
          <xlrd:rvb i="1319"/>
        </ext>
      </extLst>
    </bk>
    <bk>
      <extLst>
        <ext uri="{3e2802c4-a4d2-4d8b-9148-e3be6c30e623}">
          <xlrd:rvb i="1320"/>
        </ext>
      </extLst>
    </bk>
    <bk>
      <extLst>
        <ext uri="{3e2802c4-a4d2-4d8b-9148-e3be6c30e623}">
          <xlrd:rvb i="1321"/>
        </ext>
      </extLst>
    </bk>
    <bk>
      <extLst>
        <ext uri="{3e2802c4-a4d2-4d8b-9148-e3be6c30e623}">
          <xlrd:rvb i="1322"/>
        </ext>
      </extLst>
    </bk>
    <bk>
      <extLst>
        <ext uri="{3e2802c4-a4d2-4d8b-9148-e3be6c30e623}">
          <xlrd:rvb i="1323"/>
        </ext>
      </extLst>
    </bk>
    <bk>
      <extLst>
        <ext uri="{3e2802c4-a4d2-4d8b-9148-e3be6c30e623}">
          <xlrd:rvb i="1324"/>
        </ext>
      </extLst>
    </bk>
    <bk>
      <extLst>
        <ext uri="{3e2802c4-a4d2-4d8b-9148-e3be6c30e623}">
          <xlrd:rvb i="1325"/>
        </ext>
      </extLst>
    </bk>
    <bk>
      <extLst>
        <ext uri="{3e2802c4-a4d2-4d8b-9148-e3be6c30e623}">
          <xlrd:rvb i="1326"/>
        </ext>
      </extLst>
    </bk>
    <bk>
      <extLst>
        <ext uri="{3e2802c4-a4d2-4d8b-9148-e3be6c30e623}">
          <xlrd:rvb i="1327"/>
        </ext>
      </extLst>
    </bk>
    <bk>
      <extLst>
        <ext uri="{3e2802c4-a4d2-4d8b-9148-e3be6c30e623}">
          <xlrd:rvb i="1328"/>
        </ext>
      </extLst>
    </bk>
    <bk>
      <extLst>
        <ext uri="{3e2802c4-a4d2-4d8b-9148-e3be6c30e623}">
          <xlrd:rvb i="1329"/>
        </ext>
      </extLst>
    </bk>
    <bk>
      <extLst>
        <ext uri="{3e2802c4-a4d2-4d8b-9148-e3be6c30e623}">
          <xlrd:rvb i="1330"/>
        </ext>
      </extLst>
    </bk>
    <bk>
      <extLst>
        <ext uri="{3e2802c4-a4d2-4d8b-9148-e3be6c30e623}">
          <xlrd:rvb i="1331"/>
        </ext>
      </extLst>
    </bk>
    <bk>
      <extLst>
        <ext uri="{3e2802c4-a4d2-4d8b-9148-e3be6c30e623}">
          <xlrd:rvb i="1332"/>
        </ext>
      </extLst>
    </bk>
    <bk>
      <extLst>
        <ext uri="{3e2802c4-a4d2-4d8b-9148-e3be6c30e623}">
          <xlrd:rvb i="1333"/>
        </ext>
      </extLst>
    </bk>
    <bk>
      <extLst>
        <ext uri="{3e2802c4-a4d2-4d8b-9148-e3be6c30e623}">
          <xlrd:rvb i="1334"/>
        </ext>
      </extLst>
    </bk>
    <bk>
      <extLst>
        <ext uri="{3e2802c4-a4d2-4d8b-9148-e3be6c30e623}">
          <xlrd:rvb i="1335"/>
        </ext>
      </extLst>
    </bk>
    <bk>
      <extLst>
        <ext uri="{3e2802c4-a4d2-4d8b-9148-e3be6c30e623}">
          <xlrd:rvb i="1336"/>
        </ext>
      </extLst>
    </bk>
    <bk>
      <extLst>
        <ext uri="{3e2802c4-a4d2-4d8b-9148-e3be6c30e623}">
          <xlrd:rvb i="1337"/>
        </ext>
      </extLst>
    </bk>
    <bk>
      <extLst>
        <ext uri="{3e2802c4-a4d2-4d8b-9148-e3be6c30e623}">
          <xlrd:rvb i="1338"/>
        </ext>
      </extLst>
    </bk>
    <bk>
      <extLst>
        <ext uri="{3e2802c4-a4d2-4d8b-9148-e3be6c30e623}">
          <xlrd:rvb i="1339"/>
        </ext>
      </extLst>
    </bk>
    <bk>
      <extLst>
        <ext uri="{3e2802c4-a4d2-4d8b-9148-e3be6c30e623}">
          <xlrd:rvb i="1340"/>
        </ext>
      </extLst>
    </bk>
    <bk>
      <extLst>
        <ext uri="{3e2802c4-a4d2-4d8b-9148-e3be6c30e623}">
          <xlrd:rvb i="1341"/>
        </ext>
      </extLst>
    </bk>
    <bk>
      <extLst>
        <ext uri="{3e2802c4-a4d2-4d8b-9148-e3be6c30e623}">
          <xlrd:rvb i="1342"/>
        </ext>
      </extLst>
    </bk>
    <bk>
      <extLst>
        <ext uri="{3e2802c4-a4d2-4d8b-9148-e3be6c30e623}">
          <xlrd:rvb i="1343"/>
        </ext>
      </extLst>
    </bk>
    <bk>
      <extLst>
        <ext uri="{3e2802c4-a4d2-4d8b-9148-e3be6c30e623}">
          <xlrd:rvb i="1344"/>
        </ext>
      </extLst>
    </bk>
    <bk>
      <extLst>
        <ext uri="{3e2802c4-a4d2-4d8b-9148-e3be6c30e623}">
          <xlrd:rvb i="1345"/>
        </ext>
      </extLst>
    </bk>
    <bk>
      <extLst>
        <ext uri="{3e2802c4-a4d2-4d8b-9148-e3be6c30e623}">
          <xlrd:rvb i="1346"/>
        </ext>
      </extLst>
    </bk>
    <bk>
      <extLst>
        <ext uri="{3e2802c4-a4d2-4d8b-9148-e3be6c30e623}">
          <xlrd:rvb i="1347"/>
        </ext>
      </extLst>
    </bk>
    <bk>
      <extLst>
        <ext uri="{3e2802c4-a4d2-4d8b-9148-e3be6c30e623}">
          <xlrd:rvb i="1348"/>
        </ext>
      </extLst>
    </bk>
    <bk>
      <extLst>
        <ext uri="{3e2802c4-a4d2-4d8b-9148-e3be6c30e623}">
          <xlrd:rvb i="1349"/>
        </ext>
      </extLst>
    </bk>
    <bk>
      <extLst>
        <ext uri="{3e2802c4-a4d2-4d8b-9148-e3be6c30e623}">
          <xlrd:rvb i="1350"/>
        </ext>
      </extLst>
    </bk>
    <bk>
      <extLst>
        <ext uri="{3e2802c4-a4d2-4d8b-9148-e3be6c30e623}">
          <xlrd:rvb i="1351"/>
        </ext>
      </extLst>
    </bk>
    <bk>
      <extLst>
        <ext uri="{3e2802c4-a4d2-4d8b-9148-e3be6c30e623}">
          <xlrd:rvb i="1352"/>
        </ext>
      </extLst>
    </bk>
    <bk>
      <extLst>
        <ext uri="{3e2802c4-a4d2-4d8b-9148-e3be6c30e623}">
          <xlrd:rvb i="1353"/>
        </ext>
      </extLst>
    </bk>
    <bk>
      <extLst>
        <ext uri="{3e2802c4-a4d2-4d8b-9148-e3be6c30e623}">
          <xlrd:rvb i="1354"/>
        </ext>
      </extLst>
    </bk>
    <bk>
      <extLst>
        <ext uri="{3e2802c4-a4d2-4d8b-9148-e3be6c30e623}">
          <xlrd:rvb i="1355"/>
        </ext>
      </extLst>
    </bk>
    <bk>
      <extLst>
        <ext uri="{3e2802c4-a4d2-4d8b-9148-e3be6c30e623}">
          <xlrd:rvb i="1356"/>
        </ext>
      </extLst>
    </bk>
    <bk>
      <extLst>
        <ext uri="{3e2802c4-a4d2-4d8b-9148-e3be6c30e623}">
          <xlrd:rvb i="1357"/>
        </ext>
      </extLst>
    </bk>
    <bk>
      <extLst>
        <ext uri="{3e2802c4-a4d2-4d8b-9148-e3be6c30e623}">
          <xlrd:rvb i="1358"/>
        </ext>
      </extLst>
    </bk>
    <bk>
      <extLst>
        <ext uri="{3e2802c4-a4d2-4d8b-9148-e3be6c30e623}">
          <xlrd:rvb i="1359"/>
        </ext>
      </extLst>
    </bk>
    <bk>
      <extLst>
        <ext uri="{3e2802c4-a4d2-4d8b-9148-e3be6c30e623}">
          <xlrd:rvb i="1360"/>
        </ext>
      </extLst>
    </bk>
    <bk>
      <extLst>
        <ext uri="{3e2802c4-a4d2-4d8b-9148-e3be6c30e623}">
          <xlrd:rvb i="1361"/>
        </ext>
      </extLst>
    </bk>
    <bk>
      <extLst>
        <ext uri="{3e2802c4-a4d2-4d8b-9148-e3be6c30e623}">
          <xlrd:rvb i="1362"/>
        </ext>
      </extLst>
    </bk>
    <bk>
      <extLst>
        <ext uri="{3e2802c4-a4d2-4d8b-9148-e3be6c30e623}">
          <xlrd:rvb i="1363"/>
        </ext>
      </extLst>
    </bk>
    <bk>
      <extLst>
        <ext uri="{3e2802c4-a4d2-4d8b-9148-e3be6c30e623}">
          <xlrd:rvb i="1364"/>
        </ext>
      </extLst>
    </bk>
    <bk>
      <extLst>
        <ext uri="{3e2802c4-a4d2-4d8b-9148-e3be6c30e623}">
          <xlrd:rvb i="1365"/>
        </ext>
      </extLst>
    </bk>
    <bk>
      <extLst>
        <ext uri="{3e2802c4-a4d2-4d8b-9148-e3be6c30e623}">
          <xlrd:rvb i="1366"/>
        </ext>
      </extLst>
    </bk>
    <bk>
      <extLst>
        <ext uri="{3e2802c4-a4d2-4d8b-9148-e3be6c30e623}">
          <xlrd:rvb i="1367"/>
        </ext>
      </extLst>
    </bk>
    <bk>
      <extLst>
        <ext uri="{3e2802c4-a4d2-4d8b-9148-e3be6c30e623}">
          <xlrd:rvb i="1368"/>
        </ext>
      </extLst>
    </bk>
    <bk>
      <extLst>
        <ext uri="{3e2802c4-a4d2-4d8b-9148-e3be6c30e623}">
          <xlrd:rvb i="1369"/>
        </ext>
      </extLst>
    </bk>
    <bk>
      <extLst>
        <ext uri="{3e2802c4-a4d2-4d8b-9148-e3be6c30e623}">
          <xlrd:rvb i="1370"/>
        </ext>
      </extLst>
    </bk>
    <bk>
      <extLst>
        <ext uri="{3e2802c4-a4d2-4d8b-9148-e3be6c30e623}">
          <xlrd:rvb i="1371"/>
        </ext>
      </extLst>
    </bk>
    <bk>
      <extLst>
        <ext uri="{3e2802c4-a4d2-4d8b-9148-e3be6c30e623}">
          <xlrd:rvb i="1372"/>
        </ext>
      </extLst>
    </bk>
    <bk>
      <extLst>
        <ext uri="{3e2802c4-a4d2-4d8b-9148-e3be6c30e623}">
          <xlrd:rvb i="1373"/>
        </ext>
      </extLst>
    </bk>
    <bk>
      <extLst>
        <ext uri="{3e2802c4-a4d2-4d8b-9148-e3be6c30e623}">
          <xlrd:rvb i="1374"/>
        </ext>
      </extLst>
    </bk>
    <bk>
      <extLst>
        <ext uri="{3e2802c4-a4d2-4d8b-9148-e3be6c30e623}">
          <xlrd:rvb i="1375"/>
        </ext>
      </extLst>
    </bk>
    <bk>
      <extLst>
        <ext uri="{3e2802c4-a4d2-4d8b-9148-e3be6c30e623}">
          <xlrd:rvb i="1376"/>
        </ext>
      </extLst>
    </bk>
    <bk>
      <extLst>
        <ext uri="{3e2802c4-a4d2-4d8b-9148-e3be6c30e623}">
          <xlrd:rvb i="1377"/>
        </ext>
      </extLst>
    </bk>
    <bk>
      <extLst>
        <ext uri="{3e2802c4-a4d2-4d8b-9148-e3be6c30e623}">
          <xlrd:rvb i="1378"/>
        </ext>
      </extLst>
    </bk>
    <bk>
      <extLst>
        <ext uri="{3e2802c4-a4d2-4d8b-9148-e3be6c30e623}">
          <xlrd:rvb i="1379"/>
        </ext>
      </extLst>
    </bk>
    <bk>
      <extLst>
        <ext uri="{3e2802c4-a4d2-4d8b-9148-e3be6c30e623}">
          <xlrd:rvb i="1380"/>
        </ext>
      </extLst>
    </bk>
    <bk>
      <extLst>
        <ext uri="{3e2802c4-a4d2-4d8b-9148-e3be6c30e623}">
          <xlrd:rvb i="1381"/>
        </ext>
      </extLst>
    </bk>
    <bk>
      <extLst>
        <ext uri="{3e2802c4-a4d2-4d8b-9148-e3be6c30e623}">
          <xlrd:rvb i="1382"/>
        </ext>
      </extLst>
    </bk>
    <bk>
      <extLst>
        <ext uri="{3e2802c4-a4d2-4d8b-9148-e3be6c30e623}">
          <xlrd:rvb i="1383"/>
        </ext>
      </extLst>
    </bk>
    <bk>
      <extLst>
        <ext uri="{3e2802c4-a4d2-4d8b-9148-e3be6c30e623}">
          <xlrd:rvb i="1384"/>
        </ext>
      </extLst>
    </bk>
    <bk>
      <extLst>
        <ext uri="{3e2802c4-a4d2-4d8b-9148-e3be6c30e623}">
          <xlrd:rvb i="1385"/>
        </ext>
      </extLst>
    </bk>
    <bk>
      <extLst>
        <ext uri="{3e2802c4-a4d2-4d8b-9148-e3be6c30e623}">
          <xlrd:rvb i="1386"/>
        </ext>
      </extLst>
    </bk>
    <bk>
      <extLst>
        <ext uri="{3e2802c4-a4d2-4d8b-9148-e3be6c30e623}">
          <xlrd:rvb i="1387"/>
        </ext>
      </extLst>
    </bk>
    <bk>
      <extLst>
        <ext uri="{3e2802c4-a4d2-4d8b-9148-e3be6c30e623}">
          <xlrd:rvb i="1388"/>
        </ext>
      </extLst>
    </bk>
    <bk>
      <extLst>
        <ext uri="{3e2802c4-a4d2-4d8b-9148-e3be6c30e623}">
          <xlrd:rvb i="1389"/>
        </ext>
      </extLst>
    </bk>
    <bk>
      <extLst>
        <ext uri="{3e2802c4-a4d2-4d8b-9148-e3be6c30e623}">
          <xlrd:rvb i="1390"/>
        </ext>
      </extLst>
    </bk>
    <bk>
      <extLst>
        <ext uri="{3e2802c4-a4d2-4d8b-9148-e3be6c30e623}">
          <xlrd:rvb i="1391"/>
        </ext>
      </extLst>
    </bk>
    <bk>
      <extLst>
        <ext uri="{3e2802c4-a4d2-4d8b-9148-e3be6c30e623}">
          <xlrd:rvb i="1392"/>
        </ext>
      </extLst>
    </bk>
    <bk>
      <extLst>
        <ext uri="{3e2802c4-a4d2-4d8b-9148-e3be6c30e623}">
          <xlrd:rvb i="1393"/>
        </ext>
      </extLst>
    </bk>
    <bk>
      <extLst>
        <ext uri="{3e2802c4-a4d2-4d8b-9148-e3be6c30e623}">
          <xlrd:rvb i="1394"/>
        </ext>
      </extLst>
    </bk>
    <bk>
      <extLst>
        <ext uri="{3e2802c4-a4d2-4d8b-9148-e3be6c30e623}">
          <xlrd:rvb i="1395"/>
        </ext>
      </extLst>
    </bk>
    <bk>
      <extLst>
        <ext uri="{3e2802c4-a4d2-4d8b-9148-e3be6c30e623}">
          <xlrd:rvb i="1396"/>
        </ext>
      </extLst>
    </bk>
    <bk>
      <extLst>
        <ext uri="{3e2802c4-a4d2-4d8b-9148-e3be6c30e623}">
          <xlrd:rvb i="1397"/>
        </ext>
      </extLst>
    </bk>
    <bk>
      <extLst>
        <ext uri="{3e2802c4-a4d2-4d8b-9148-e3be6c30e623}">
          <xlrd:rvb i="1398"/>
        </ext>
      </extLst>
    </bk>
    <bk>
      <extLst>
        <ext uri="{3e2802c4-a4d2-4d8b-9148-e3be6c30e623}">
          <xlrd:rvb i="1399"/>
        </ext>
      </extLst>
    </bk>
    <bk>
      <extLst>
        <ext uri="{3e2802c4-a4d2-4d8b-9148-e3be6c30e623}">
          <xlrd:rvb i="1400"/>
        </ext>
      </extLst>
    </bk>
    <bk>
      <extLst>
        <ext uri="{3e2802c4-a4d2-4d8b-9148-e3be6c30e623}">
          <xlrd:rvb i="1401"/>
        </ext>
      </extLst>
    </bk>
    <bk>
      <extLst>
        <ext uri="{3e2802c4-a4d2-4d8b-9148-e3be6c30e623}">
          <xlrd:rvb i="1402"/>
        </ext>
      </extLst>
    </bk>
    <bk>
      <extLst>
        <ext uri="{3e2802c4-a4d2-4d8b-9148-e3be6c30e623}">
          <xlrd:rvb i="1403"/>
        </ext>
      </extLst>
    </bk>
    <bk>
      <extLst>
        <ext uri="{3e2802c4-a4d2-4d8b-9148-e3be6c30e623}">
          <xlrd:rvb i="1404"/>
        </ext>
      </extLst>
    </bk>
    <bk>
      <extLst>
        <ext uri="{3e2802c4-a4d2-4d8b-9148-e3be6c30e623}">
          <xlrd:rvb i="1405"/>
        </ext>
      </extLst>
    </bk>
    <bk>
      <extLst>
        <ext uri="{3e2802c4-a4d2-4d8b-9148-e3be6c30e623}">
          <xlrd:rvb i="1406"/>
        </ext>
      </extLst>
    </bk>
    <bk>
      <extLst>
        <ext uri="{3e2802c4-a4d2-4d8b-9148-e3be6c30e623}">
          <xlrd:rvb i="1407"/>
        </ext>
      </extLst>
    </bk>
    <bk>
      <extLst>
        <ext uri="{3e2802c4-a4d2-4d8b-9148-e3be6c30e623}">
          <xlrd:rvb i="1408"/>
        </ext>
      </extLst>
    </bk>
    <bk>
      <extLst>
        <ext uri="{3e2802c4-a4d2-4d8b-9148-e3be6c30e623}">
          <xlrd:rvb i="1409"/>
        </ext>
      </extLst>
    </bk>
    <bk>
      <extLst>
        <ext uri="{3e2802c4-a4d2-4d8b-9148-e3be6c30e623}">
          <xlrd:rvb i="1410"/>
        </ext>
      </extLst>
    </bk>
    <bk>
      <extLst>
        <ext uri="{3e2802c4-a4d2-4d8b-9148-e3be6c30e623}">
          <xlrd:rvb i="1411"/>
        </ext>
      </extLst>
    </bk>
    <bk>
      <extLst>
        <ext uri="{3e2802c4-a4d2-4d8b-9148-e3be6c30e623}">
          <xlrd:rvb i="1412"/>
        </ext>
      </extLst>
    </bk>
    <bk>
      <extLst>
        <ext uri="{3e2802c4-a4d2-4d8b-9148-e3be6c30e623}">
          <xlrd:rvb i="1413"/>
        </ext>
      </extLst>
    </bk>
    <bk>
      <extLst>
        <ext uri="{3e2802c4-a4d2-4d8b-9148-e3be6c30e623}">
          <xlrd:rvb i="1414"/>
        </ext>
      </extLst>
    </bk>
    <bk>
      <extLst>
        <ext uri="{3e2802c4-a4d2-4d8b-9148-e3be6c30e623}">
          <xlrd:rvb i="1415"/>
        </ext>
      </extLst>
    </bk>
    <bk>
      <extLst>
        <ext uri="{3e2802c4-a4d2-4d8b-9148-e3be6c30e623}">
          <xlrd:rvb i="1416"/>
        </ext>
      </extLst>
    </bk>
    <bk>
      <extLst>
        <ext uri="{3e2802c4-a4d2-4d8b-9148-e3be6c30e623}">
          <xlrd:rvb i="1417"/>
        </ext>
      </extLst>
    </bk>
    <bk>
      <extLst>
        <ext uri="{3e2802c4-a4d2-4d8b-9148-e3be6c30e623}">
          <xlrd:rvb i="1418"/>
        </ext>
      </extLst>
    </bk>
    <bk>
      <extLst>
        <ext uri="{3e2802c4-a4d2-4d8b-9148-e3be6c30e623}">
          <xlrd:rvb i="1419"/>
        </ext>
      </extLst>
    </bk>
    <bk>
      <extLst>
        <ext uri="{3e2802c4-a4d2-4d8b-9148-e3be6c30e623}">
          <xlrd:rvb i="1420"/>
        </ext>
      </extLst>
    </bk>
    <bk>
      <extLst>
        <ext uri="{3e2802c4-a4d2-4d8b-9148-e3be6c30e623}">
          <xlrd:rvb i="1421"/>
        </ext>
      </extLst>
    </bk>
    <bk>
      <extLst>
        <ext uri="{3e2802c4-a4d2-4d8b-9148-e3be6c30e623}">
          <xlrd:rvb i="1422"/>
        </ext>
      </extLst>
    </bk>
    <bk>
      <extLst>
        <ext uri="{3e2802c4-a4d2-4d8b-9148-e3be6c30e623}">
          <xlrd:rvb i="1423"/>
        </ext>
      </extLst>
    </bk>
    <bk>
      <extLst>
        <ext uri="{3e2802c4-a4d2-4d8b-9148-e3be6c30e623}">
          <xlrd:rvb i="1424"/>
        </ext>
      </extLst>
    </bk>
    <bk>
      <extLst>
        <ext uri="{3e2802c4-a4d2-4d8b-9148-e3be6c30e623}">
          <xlrd:rvb i="1425"/>
        </ext>
      </extLst>
    </bk>
    <bk>
      <extLst>
        <ext uri="{3e2802c4-a4d2-4d8b-9148-e3be6c30e623}">
          <xlrd:rvb i="1426"/>
        </ext>
      </extLst>
    </bk>
    <bk>
      <extLst>
        <ext uri="{3e2802c4-a4d2-4d8b-9148-e3be6c30e623}">
          <xlrd:rvb i="1427"/>
        </ext>
      </extLst>
    </bk>
    <bk>
      <extLst>
        <ext uri="{3e2802c4-a4d2-4d8b-9148-e3be6c30e623}">
          <xlrd:rvb i="1428"/>
        </ext>
      </extLst>
    </bk>
    <bk>
      <extLst>
        <ext uri="{3e2802c4-a4d2-4d8b-9148-e3be6c30e623}">
          <xlrd:rvb i="1429"/>
        </ext>
      </extLst>
    </bk>
    <bk>
      <extLst>
        <ext uri="{3e2802c4-a4d2-4d8b-9148-e3be6c30e623}">
          <xlrd:rvb i="1430"/>
        </ext>
      </extLst>
    </bk>
    <bk>
      <extLst>
        <ext uri="{3e2802c4-a4d2-4d8b-9148-e3be6c30e623}">
          <xlrd:rvb i="1431"/>
        </ext>
      </extLst>
    </bk>
    <bk>
      <extLst>
        <ext uri="{3e2802c4-a4d2-4d8b-9148-e3be6c30e623}">
          <xlrd:rvb i="1432"/>
        </ext>
      </extLst>
    </bk>
    <bk>
      <extLst>
        <ext uri="{3e2802c4-a4d2-4d8b-9148-e3be6c30e623}">
          <xlrd:rvb i="1433"/>
        </ext>
      </extLst>
    </bk>
    <bk>
      <extLst>
        <ext uri="{3e2802c4-a4d2-4d8b-9148-e3be6c30e623}">
          <xlrd:rvb i="1434"/>
        </ext>
      </extLst>
    </bk>
    <bk>
      <extLst>
        <ext uri="{3e2802c4-a4d2-4d8b-9148-e3be6c30e623}">
          <xlrd:rvb i="1435"/>
        </ext>
      </extLst>
    </bk>
    <bk>
      <extLst>
        <ext uri="{3e2802c4-a4d2-4d8b-9148-e3be6c30e623}">
          <xlrd:rvb i="1436"/>
        </ext>
      </extLst>
    </bk>
    <bk>
      <extLst>
        <ext uri="{3e2802c4-a4d2-4d8b-9148-e3be6c30e623}">
          <xlrd:rvb i="1437"/>
        </ext>
      </extLst>
    </bk>
    <bk>
      <extLst>
        <ext uri="{3e2802c4-a4d2-4d8b-9148-e3be6c30e623}">
          <xlrd:rvb i="1438"/>
        </ext>
      </extLst>
    </bk>
    <bk>
      <extLst>
        <ext uri="{3e2802c4-a4d2-4d8b-9148-e3be6c30e623}">
          <xlrd:rvb i="1439"/>
        </ext>
      </extLst>
    </bk>
    <bk>
      <extLst>
        <ext uri="{3e2802c4-a4d2-4d8b-9148-e3be6c30e623}">
          <xlrd:rvb i="1440"/>
        </ext>
      </extLst>
    </bk>
    <bk>
      <extLst>
        <ext uri="{3e2802c4-a4d2-4d8b-9148-e3be6c30e623}">
          <xlrd:rvb i="1441"/>
        </ext>
      </extLst>
    </bk>
    <bk>
      <extLst>
        <ext uri="{3e2802c4-a4d2-4d8b-9148-e3be6c30e623}">
          <xlrd:rvb i="1442"/>
        </ext>
      </extLst>
    </bk>
    <bk>
      <extLst>
        <ext uri="{3e2802c4-a4d2-4d8b-9148-e3be6c30e623}">
          <xlrd:rvb i="1443"/>
        </ext>
      </extLst>
    </bk>
    <bk>
      <extLst>
        <ext uri="{3e2802c4-a4d2-4d8b-9148-e3be6c30e623}">
          <xlrd:rvb i="1444"/>
        </ext>
      </extLst>
    </bk>
    <bk>
      <extLst>
        <ext uri="{3e2802c4-a4d2-4d8b-9148-e3be6c30e623}">
          <xlrd:rvb i="1445"/>
        </ext>
      </extLst>
    </bk>
    <bk>
      <extLst>
        <ext uri="{3e2802c4-a4d2-4d8b-9148-e3be6c30e623}">
          <xlrd:rvb i="1446"/>
        </ext>
      </extLst>
    </bk>
    <bk>
      <extLst>
        <ext uri="{3e2802c4-a4d2-4d8b-9148-e3be6c30e623}">
          <xlrd:rvb i="1447"/>
        </ext>
      </extLst>
    </bk>
    <bk>
      <extLst>
        <ext uri="{3e2802c4-a4d2-4d8b-9148-e3be6c30e623}">
          <xlrd:rvb i="1448"/>
        </ext>
      </extLst>
    </bk>
    <bk>
      <extLst>
        <ext uri="{3e2802c4-a4d2-4d8b-9148-e3be6c30e623}">
          <xlrd:rvb i="1449"/>
        </ext>
      </extLst>
    </bk>
    <bk>
      <extLst>
        <ext uri="{3e2802c4-a4d2-4d8b-9148-e3be6c30e623}">
          <xlrd:rvb i="1450"/>
        </ext>
      </extLst>
    </bk>
    <bk>
      <extLst>
        <ext uri="{3e2802c4-a4d2-4d8b-9148-e3be6c30e623}">
          <xlrd:rvb i="1451"/>
        </ext>
      </extLst>
    </bk>
    <bk>
      <extLst>
        <ext uri="{3e2802c4-a4d2-4d8b-9148-e3be6c30e623}">
          <xlrd:rvb i="1452"/>
        </ext>
      </extLst>
    </bk>
    <bk>
      <extLst>
        <ext uri="{3e2802c4-a4d2-4d8b-9148-e3be6c30e623}">
          <xlrd:rvb i="1453"/>
        </ext>
      </extLst>
    </bk>
    <bk>
      <extLst>
        <ext uri="{3e2802c4-a4d2-4d8b-9148-e3be6c30e623}">
          <xlrd:rvb i="1454"/>
        </ext>
      </extLst>
    </bk>
    <bk>
      <extLst>
        <ext uri="{3e2802c4-a4d2-4d8b-9148-e3be6c30e623}">
          <xlrd:rvb i="1455"/>
        </ext>
      </extLst>
    </bk>
    <bk>
      <extLst>
        <ext uri="{3e2802c4-a4d2-4d8b-9148-e3be6c30e623}">
          <xlrd:rvb i="1456"/>
        </ext>
      </extLst>
    </bk>
    <bk>
      <extLst>
        <ext uri="{3e2802c4-a4d2-4d8b-9148-e3be6c30e623}">
          <xlrd:rvb i="1457"/>
        </ext>
      </extLst>
    </bk>
    <bk>
      <extLst>
        <ext uri="{3e2802c4-a4d2-4d8b-9148-e3be6c30e623}">
          <xlrd:rvb i="1458"/>
        </ext>
      </extLst>
    </bk>
    <bk>
      <extLst>
        <ext uri="{3e2802c4-a4d2-4d8b-9148-e3be6c30e623}">
          <xlrd:rvb i="1459"/>
        </ext>
      </extLst>
    </bk>
    <bk>
      <extLst>
        <ext uri="{3e2802c4-a4d2-4d8b-9148-e3be6c30e623}">
          <xlrd:rvb i="1460"/>
        </ext>
      </extLst>
    </bk>
    <bk>
      <extLst>
        <ext uri="{3e2802c4-a4d2-4d8b-9148-e3be6c30e623}">
          <xlrd:rvb i="1461"/>
        </ext>
      </extLst>
    </bk>
    <bk>
      <extLst>
        <ext uri="{3e2802c4-a4d2-4d8b-9148-e3be6c30e623}">
          <xlrd:rvb i="1462"/>
        </ext>
      </extLst>
    </bk>
    <bk>
      <extLst>
        <ext uri="{3e2802c4-a4d2-4d8b-9148-e3be6c30e623}">
          <xlrd:rvb i="1463"/>
        </ext>
      </extLst>
    </bk>
    <bk>
      <extLst>
        <ext uri="{3e2802c4-a4d2-4d8b-9148-e3be6c30e623}">
          <xlrd:rvb i="1464"/>
        </ext>
      </extLst>
    </bk>
    <bk>
      <extLst>
        <ext uri="{3e2802c4-a4d2-4d8b-9148-e3be6c30e623}">
          <xlrd:rvb i="1465"/>
        </ext>
      </extLst>
    </bk>
    <bk>
      <extLst>
        <ext uri="{3e2802c4-a4d2-4d8b-9148-e3be6c30e623}">
          <xlrd:rvb i="1466"/>
        </ext>
      </extLst>
    </bk>
    <bk>
      <extLst>
        <ext uri="{3e2802c4-a4d2-4d8b-9148-e3be6c30e623}">
          <xlrd:rvb i="1467"/>
        </ext>
      </extLst>
    </bk>
    <bk>
      <extLst>
        <ext uri="{3e2802c4-a4d2-4d8b-9148-e3be6c30e623}">
          <xlrd:rvb i="1468"/>
        </ext>
      </extLst>
    </bk>
    <bk>
      <extLst>
        <ext uri="{3e2802c4-a4d2-4d8b-9148-e3be6c30e623}">
          <xlrd:rvb i="1469"/>
        </ext>
      </extLst>
    </bk>
    <bk>
      <extLst>
        <ext uri="{3e2802c4-a4d2-4d8b-9148-e3be6c30e623}">
          <xlrd:rvb i="1470"/>
        </ext>
      </extLst>
    </bk>
    <bk>
      <extLst>
        <ext uri="{3e2802c4-a4d2-4d8b-9148-e3be6c30e623}">
          <xlrd:rvb i="1471"/>
        </ext>
      </extLst>
    </bk>
    <bk>
      <extLst>
        <ext uri="{3e2802c4-a4d2-4d8b-9148-e3be6c30e623}">
          <xlrd:rvb i="1472"/>
        </ext>
      </extLst>
    </bk>
    <bk>
      <extLst>
        <ext uri="{3e2802c4-a4d2-4d8b-9148-e3be6c30e623}">
          <xlrd:rvb i="1473"/>
        </ext>
      </extLst>
    </bk>
    <bk>
      <extLst>
        <ext uri="{3e2802c4-a4d2-4d8b-9148-e3be6c30e623}">
          <xlrd:rvb i="1474"/>
        </ext>
      </extLst>
    </bk>
    <bk>
      <extLst>
        <ext uri="{3e2802c4-a4d2-4d8b-9148-e3be6c30e623}">
          <xlrd:rvb i="1475"/>
        </ext>
      </extLst>
    </bk>
    <bk>
      <extLst>
        <ext uri="{3e2802c4-a4d2-4d8b-9148-e3be6c30e623}">
          <xlrd:rvb i="1476"/>
        </ext>
      </extLst>
    </bk>
    <bk>
      <extLst>
        <ext uri="{3e2802c4-a4d2-4d8b-9148-e3be6c30e623}">
          <xlrd:rvb i="1477"/>
        </ext>
      </extLst>
    </bk>
    <bk>
      <extLst>
        <ext uri="{3e2802c4-a4d2-4d8b-9148-e3be6c30e623}">
          <xlrd:rvb i="1478"/>
        </ext>
      </extLst>
    </bk>
    <bk>
      <extLst>
        <ext uri="{3e2802c4-a4d2-4d8b-9148-e3be6c30e623}">
          <xlrd:rvb i="1479"/>
        </ext>
      </extLst>
    </bk>
    <bk>
      <extLst>
        <ext uri="{3e2802c4-a4d2-4d8b-9148-e3be6c30e623}">
          <xlrd:rvb i="1480"/>
        </ext>
      </extLst>
    </bk>
    <bk>
      <extLst>
        <ext uri="{3e2802c4-a4d2-4d8b-9148-e3be6c30e623}">
          <xlrd:rvb i="1481"/>
        </ext>
      </extLst>
    </bk>
    <bk>
      <extLst>
        <ext uri="{3e2802c4-a4d2-4d8b-9148-e3be6c30e623}">
          <xlrd:rvb i="1482"/>
        </ext>
      </extLst>
    </bk>
    <bk>
      <extLst>
        <ext uri="{3e2802c4-a4d2-4d8b-9148-e3be6c30e623}">
          <xlrd:rvb i="1483"/>
        </ext>
      </extLst>
    </bk>
    <bk>
      <extLst>
        <ext uri="{3e2802c4-a4d2-4d8b-9148-e3be6c30e623}">
          <xlrd:rvb i="1484"/>
        </ext>
      </extLst>
    </bk>
    <bk>
      <extLst>
        <ext uri="{3e2802c4-a4d2-4d8b-9148-e3be6c30e623}">
          <xlrd:rvb i="1485"/>
        </ext>
      </extLst>
    </bk>
    <bk>
      <extLst>
        <ext uri="{3e2802c4-a4d2-4d8b-9148-e3be6c30e623}">
          <xlrd:rvb i="1486"/>
        </ext>
      </extLst>
    </bk>
    <bk>
      <extLst>
        <ext uri="{3e2802c4-a4d2-4d8b-9148-e3be6c30e623}">
          <xlrd:rvb i="1487"/>
        </ext>
      </extLst>
    </bk>
    <bk>
      <extLst>
        <ext uri="{3e2802c4-a4d2-4d8b-9148-e3be6c30e623}">
          <xlrd:rvb i="1488"/>
        </ext>
      </extLst>
    </bk>
    <bk>
      <extLst>
        <ext uri="{3e2802c4-a4d2-4d8b-9148-e3be6c30e623}">
          <xlrd:rvb i="1489"/>
        </ext>
      </extLst>
    </bk>
    <bk>
      <extLst>
        <ext uri="{3e2802c4-a4d2-4d8b-9148-e3be6c30e623}">
          <xlrd:rvb i="1490"/>
        </ext>
      </extLst>
    </bk>
    <bk>
      <extLst>
        <ext uri="{3e2802c4-a4d2-4d8b-9148-e3be6c30e623}">
          <xlrd:rvb i="1491"/>
        </ext>
      </extLst>
    </bk>
    <bk>
      <extLst>
        <ext uri="{3e2802c4-a4d2-4d8b-9148-e3be6c30e623}">
          <xlrd:rvb i="1492"/>
        </ext>
      </extLst>
    </bk>
    <bk>
      <extLst>
        <ext uri="{3e2802c4-a4d2-4d8b-9148-e3be6c30e623}">
          <xlrd:rvb i="1493"/>
        </ext>
      </extLst>
    </bk>
    <bk>
      <extLst>
        <ext uri="{3e2802c4-a4d2-4d8b-9148-e3be6c30e623}">
          <xlrd:rvb i="1494"/>
        </ext>
      </extLst>
    </bk>
    <bk>
      <extLst>
        <ext uri="{3e2802c4-a4d2-4d8b-9148-e3be6c30e623}">
          <xlrd:rvb i="1495"/>
        </ext>
      </extLst>
    </bk>
    <bk>
      <extLst>
        <ext uri="{3e2802c4-a4d2-4d8b-9148-e3be6c30e623}">
          <xlrd:rvb i="1496"/>
        </ext>
      </extLst>
    </bk>
    <bk>
      <extLst>
        <ext uri="{3e2802c4-a4d2-4d8b-9148-e3be6c30e623}">
          <xlrd:rvb i="1497"/>
        </ext>
      </extLst>
    </bk>
    <bk>
      <extLst>
        <ext uri="{3e2802c4-a4d2-4d8b-9148-e3be6c30e623}">
          <xlrd:rvb i="1498"/>
        </ext>
      </extLst>
    </bk>
    <bk>
      <extLst>
        <ext uri="{3e2802c4-a4d2-4d8b-9148-e3be6c30e623}">
          <xlrd:rvb i="1499"/>
        </ext>
      </extLst>
    </bk>
    <bk>
      <extLst>
        <ext uri="{3e2802c4-a4d2-4d8b-9148-e3be6c30e623}">
          <xlrd:rvb i="1500"/>
        </ext>
      </extLst>
    </bk>
    <bk>
      <extLst>
        <ext uri="{3e2802c4-a4d2-4d8b-9148-e3be6c30e623}">
          <xlrd:rvb i="1501"/>
        </ext>
      </extLst>
    </bk>
    <bk>
      <extLst>
        <ext uri="{3e2802c4-a4d2-4d8b-9148-e3be6c30e623}">
          <xlrd:rvb i="1502"/>
        </ext>
      </extLst>
    </bk>
    <bk>
      <extLst>
        <ext uri="{3e2802c4-a4d2-4d8b-9148-e3be6c30e623}">
          <xlrd:rvb i="1503"/>
        </ext>
      </extLst>
    </bk>
    <bk>
      <extLst>
        <ext uri="{3e2802c4-a4d2-4d8b-9148-e3be6c30e623}">
          <xlrd:rvb i="1504"/>
        </ext>
      </extLst>
    </bk>
    <bk>
      <extLst>
        <ext uri="{3e2802c4-a4d2-4d8b-9148-e3be6c30e623}">
          <xlrd:rvb i="1505"/>
        </ext>
      </extLst>
    </bk>
    <bk>
      <extLst>
        <ext uri="{3e2802c4-a4d2-4d8b-9148-e3be6c30e623}">
          <xlrd:rvb i="1506"/>
        </ext>
      </extLst>
    </bk>
    <bk>
      <extLst>
        <ext uri="{3e2802c4-a4d2-4d8b-9148-e3be6c30e623}">
          <xlrd:rvb i="1507"/>
        </ext>
      </extLst>
    </bk>
    <bk>
      <extLst>
        <ext uri="{3e2802c4-a4d2-4d8b-9148-e3be6c30e623}">
          <xlrd:rvb i="1508"/>
        </ext>
      </extLst>
    </bk>
    <bk>
      <extLst>
        <ext uri="{3e2802c4-a4d2-4d8b-9148-e3be6c30e623}">
          <xlrd:rvb i="1509"/>
        </ext>
      </extLst>
    </bk>
    <bk>
      <extLst>
        <ext uri="{3e2802c4-a4d2-4d8b-9148-e3be6c30e623}">
          <xlrd:rvb i="1510"/>
        </ext>
      </extLst>
    </bk>
    <bk>
      <extLst>
        <ext uri="{3e2802c4-a4d2-4d8b-9148-e3be6c30e623}">
          <xlrd:rvb i="1511"/>
        </ext>
      </extLst>
    </bk>
    <bk>
      <extLst>
        <ext uri="{3e2802c4-a4d2-4d8b-9148-e3be6c30e623}">
          <xlrd:rvb i="1512"/>
        </ext>
      </extLst>
    </bk>
    <bk>
      <extLst>
        <ext uri="{3e2802c4-a4d2-4d8b-9148-e3be6c30e623}">
          <xlrd:rvb i="1513"/>
        </ext>
      </extLst>
    </bk>
    <bk>
      <extLst>
        <ext uri="{3e2802c4-a4d2-4d8b-9148-e3be6c30e623}">
          <xlrd:rvb i="1514"/>
        </ext>
      </extLst>
    </bk>
    <bk>
      <extLst>
        <ext uri="{3e2802c4-a4d2-4d8b-9148-e3be6c30e623}">
          <xlrd:rvb i="1515"/>
        </ext>
      </extLst>
    </bk>
    <bk>
      <extLst>
        <ext uri="{3e2802c4-a4d2-4d8b-9148-e3be6c30e623}">
          <xlrd:rvb i="1516"/>
        </ext>
      </extLst>
    </bk>
    <bk>
      <extLst>
        <ext uri="{3e2802c4-a4d2-4d8b-9148-e3be6c30e623}">
          <xlrd:rvb i="1517"/>
        </ext>
      </extLst>
    </bk>
    <bk>
      <extLst>
        <ext uri="{3e2802c4-a4d2-4d8b-9148-e3be6c30e623}">
          <xlrd:rvb i="1518"/>
        </ext>
      </extLst>
    </bk>
    <bk>
      <extLst>
        <ext uri="{3e2802c4-a4d2-4d8b-9148-e3be6c30e623}">
          <xlrd:rvb i="1519"/>
        </ext>
      </extLst>
    </bk>
    <bk>
      <extLst>
        <ext uri="{3e2802c4-a4d2-4d8b-9148-e3be6c30e623}">
          <xlrd:rvb i="1520"/>
        </ext>
      </extLst>
    </bk>
    <bk>
      <extLst>
        <ext uri="{3e2802c4-a4d2-4d8b-9148-e3be6c30e623}">
          <xlrd:rvb i="1521"/>
        </ext>
      </extLst>
    </bk>
    <bk>
      <extLst>
        <ext uri="{3e2802c4-a4d2-4d8b-9148-e3be6c30e623}">
          <xlrd:rvb i="1522"/>
        </ext>
      </extLst>
    </bk>
    <bk>
      <extLst>
        <ext uri="{3e2802c4-a4d2-4d8b-9148-e3be6c30e623}">
          <xlrd:rvb i="1523"/>
        </ext>
      </extLst>
    </bk>
    <bk>
      <extLst>
        <ext uri="{3e2802c4-a4d2-4d8b-9148-e3be6c30e623}">
          <xlrd:rvb i="1524"/>
        </ext>
      </extLst>
    </bk>
    <bk>
      <extLst>
        <ext uri="{3e2802c4-a4d2-4d8b-9148-e3be6c30e623}">
          <xlrd:rvb i="1525"/>
        </ext>
      </extLst>
    </bk>
    <bk>
      <extLst>
        <ext uri="{3e2802c4-a4d2-4d8b-9148-e3be6c30e623}">
          <xlrd:rvb i="1526"/>
        </ext>
      </extLst>
    </bk>
    <bk>
      <extLst>
        <ext uri="{3e2802c4-a4d2-4d8b-9148-e3be6c30e623}">
          <xlrd:rvb i="1527"/>
        </ext>
      </extLst>
    </bk>
    <bk>
      <extLst>
        <ext uri="{3e2802c4-a4d2-4d8b-9148-e3be6c30e623}">
          <xlrd:rvb i="1528"/>
        </ext>
      </extLst>
    </bk>
    <bk>
      <extLst>
        <ext uri="{3e2802c4-a4d2-4d8b-9148-e3be6c30e623}">
          <xlrd:rvb i="1529"/>
        </ext>
      </extLst>
    </bk>
    <bk>
      <extLst>
        <ext uri="{3e2802c4-a4d2-4d8b-9148-e3be6c30e623}">
          <xlrd:rvb i="1530"/>
        </ext>
      </extLst>
    </bk>
    <bk>
      <extLst>
        <ext uri="{3e2802c4-a4d2-4d8b-9148-e3be6c30e623}">
          <xlrd:rvb i="1531"/>
        </ext>
      </extLst>
    </bk>
    <bk>
      <extLst>
        <ext uri="{3e2802c4-a4d2-4d8b-9148-e3be6c30e623}">
          <xlrd:rvb i="1532"/>
        </ext>
      </extLst>
    </bk>
    <bk>
      <extLst>
        <ext uri="{3e2802c4-a4d2-4d8b-9148-e3be6c30e623}">
          <xlrd:rvb i="1533"/>
        </ext>
      </extLst>
    </bk>
    <bk>
      <extLst>
        <ext uri="{3e2802c4-a4d2-4d8b-9148-e3be6c30e623}">
          <xlrd:rvb i="1534"/>
        </ext>
      </extLst>
    </bk>
    <bk>
      <extLst>
        <ext uri="{3e2802c4-a4d2-4d8b-9148-e3be6c30e623}">
          <xlrd:rvb i="1535"/>
        </ext>
      </extLst>
    </bk>
    <bk>
      <extLst>
        <ext uri="{3e2802c4-a4d2-4d8b-9148-e3be6c30e623}">
          <xlrd:rvb i="1536"/>
        </ext>
      </extLst>
    </bk>
    <bk>
      <extLst>
        <ext uri="{3e2802c4-a4d2-4d8b-9148-e3be6c30e623}">
          <xlrd:rvb i="1537"/>
        </ext>
      </extLst>
    </bk>
    <bk>
      <extLst>
        <ext uri="{3e2802c4-a4d2-4d8b-9148-e3be6c30e623}">
          <xlrd:rvb i="1538"/>
        </ext>
      </extLst>
    </bk>
    <bk>
      <extLst>
        <ext uri="{3e2802c4-a4d2-4d8b-9148-e3be6c30e623}">
          <xlrd:rvb i="1539"/>
        </ext>
      </extLst>
    </bk>
    <bk>
      <extLst>
        <ext uri="{3e2802c4-a4d2-4d8b-9148-e3be6c30e623}">
          <xlrd:rvb i="1540"/>
        </ext>
      </extLst>
    </bk>
    <bk>
      <extLst>
        <ext uri="{3e2802c4-a4d2-4d8b-9148-e3be6c30e623}">
          <xlrd:rvb i="1541"/>
        </ext>
      </extLst>
    </bk>
    <bk>
      <extLst>
        <ext uri="{3e2802c4-a4d2-4d8b-9148-e3be6c30e623}">
          <xlrd:rvb i="1542"/>
        </ext>
      </extLst>
    </bk>
    <bk>
      <extLst>
        <ext uri="{3e2802c4-a4d2-4d8b-9148-e3be6c30e623}">
          <xlrd:rvb i="1543"/>
        </ext>
      </extLst>
    </bk>
    <bk>
      <extLst>
        <ext uri="{3e2802c4-a4d2-4d8b-9148-e3be6c30e623}">
          <xlrd:rvb i="1544"/>
        </ext>
      </extLst>
    </bk>
    <bk>
      <extLst>
        <ext uri="{3e2802c4-a4d2-4d8b-9148-e3be6c30e623}">
          <xlrd:rvb i="1545"/>
        </ext>
      </extLst>
    </bk>
    <bk>
      <extLst>
        <ext uri="{3e2802c4-a4d2-4d8b-9148-e3be6c30e623}">
          <xlrd:rvb i="1546"/>
        </ext>
      </extLst>
    </bk>
    <bk>
      <extLst>
        <ext uri="{3e2802c4-a4d2-4d8b-9148-e3be6c30e623}">
          <xlrd:rvb i="1547"/>
        </ext>
      </extLst>
    </bk>
    <bk>
      <extLst>
        <ext uri="{3e2802c4-a4d2-4d8b-9148-e3be6c30e623}">
          <xlrd:rvb i="1548"/>
        </ext>
      </extLst>
    </bk>
    <bk>
      <extLst>
        <ext uri="{3e2802c4-a4d2-4d8b-9148-e3be6c30e623}">
          <xlrd:rvb i="1549"/>
        </ext>
      </extLst>
    </bk>
    <bk>
      <extLst>
        <ext uri="{3e2802c4-a4d2-4d8b-9148-e3be6c30e623}">
          <xlrd:rvb i="1550"/>
        </ext>
      </extLst>
    </bk>
    <bk>
      <extLst>
        <ext uri="{3e2802c4-a4d2-4d8b-9148-e3be6c30e623}">
          <xlrd:rvb i="1551"/>
        </ext>
      </extLst>
    </bk>
    <bk>
      <extLst>
        <ext uri="{3e2802c4-a4d2-4d8b-9148-e3be6c30e623}">
          <xlrd:rvb i="1552"/>
        </ext>
      </extLst>
    </bk>
    <bk>
      <extLst>
        <ext uri="{3e2802c4-a4d2-4d8b-9148-e3be6c30e623}">
          <xlrd:rvb i="1553"/>
        </ext>
      </extLst>
    </bk>
    <bk>
      <extLst>
        <ext uri="{3e2802c4-a4d2-4d8b-9148-e3be6c30e623}">
          <xlrd:rvb i="1554"/>
        </ext>
      </extLst>
    </bk>
    <bk>
      <extLst>
        <ext uri="{3e2802c4-a4d2-4d8b-9148-e3be6c30e623}">
          <xlrd:rvb i="1555"/>
        </ext>
      </extLst>
    </bk>
    <bk>
      <extLst>
        <ext uri="{3e2802c4-a4d2-4d8b-9148-e3be6c30e623}">
          <xlrd:rvb i="1556"/>
        </ext>
      </extLst>
    </bk>
    <bk>
      <extLst>
        <ext uri="{3e2802c4-a4d2-4d8b-9148-e3be6c30e623}">
          <xlrd:rvb i="1557"/>
        </ext>
      </extLst>
    </bk>
    <bk>
      <extLst>
        <ext uri="{3e2802c4-a4d2-4d8b-9148-e3be6c30e623}">
          <xlrd:rvb i="1558"/>
        </ext>
      </extLst>
    </bk>
    <bk>
      <extLst>
        <ext uri="{3e2802c4-a4d2-4d8b-9148-e3be6c30e623}">
          <xlrd:rvb i="1559"/>
        </ext>
      </extLst>
    </bk>
    <bk>
      <extLst>
        <ext uri="{3e2802c4-a4d2-4d8b-9148-e3be6c30e623}">
          <xlrd:rvb i="1560"/>
        </ext>
      </extLst>
    </bk>
    <bk>
      <extLst>
        <ext uri="{3e2802c4-a4d2-4d8b-9148-e3be6c30e623}">
          <xlrd:rvb i="1561"/>
        </ext>
      </extLst>
    </bk>
    <bk>
      <extLst>
        <ext uri="{3e2802c4-a4d2-4d8b-9148-e3be6c30e623}">
          <xlrd:rvb i="1562"/>
        </ext>
      </extLst>
    </bk>
    <bk>
      <extLst>
        <ext uri="{3e2802c4-a4d2-4d8b-9148-e3be6c30e623}">
          <xlrd:rvb i="1563"/>
        </ext>
      </extLst>
    </bk>
    <bk>
      <extLst>
        <ext uri="{3e2802c4-a4d2-4d8b-9148-e3be6c30e623}">
          <xlrd:rvb i="1564"/>
        </ext>
      </extLst>
    </bk>
    <bk>
      <extLst>
        <ext uri="{3e2802c4-a4d2-4d8b-9148-e3be6c30e623}">
          <xlrd:rvb i="1565"/>
        </ext>
      </extLst>
    </bk>
    <bk>
      <extLst>
        <ext uri="{3e2802c4-a4d2-4d8b-9148-e3be6c30e623}">
          <xlrd:rvb i="1566"/>
        </ext>
      </extLst>
    </bk>
    <bk>
      <extLst>
        <ext uri="{3e2802c4-a4d2-4d8b-9148-e3be6c30e623}">
          <xlrd:rvb i="1567"/>
        </ext>
      </extLst>
    </bk>
    <bk>
      <extLst>
        <ext uri="{3e2802c4-a4d2-4d8b-9148-e3be6c30e623}">
          <xlrd:rvb i="1568"/>
        </ext>
      </extLst>
    </bk>
    <bk>
      <extLst>
        <ext uri="{3e2802c4-a4d2-4d8b-9148-e3be6c30e623}">
          <xlrd:rvb i="1569"/>
        </ext>
      </extLst>
    </bk>
    <bk>
      <extLst>
        <ext uri="{3e2802c4-a4d2-4d8b-9148-e3be6c30e623}">
          <xlrd:rvb i="1570"/>
        </ext>
      </extLst>
    </bk>
    <bk>
      <extLst>
        <ext uri="{3e2802c4-a4d2-4d8b-9148-e3be6c30e623}">
          <xlrd:rvb i="1571"/>
        </ext>
      </extLst>
    </bk>
    <bk>
      <extLst>
        <ext uri="{3e2802c4-a4d2-4d8b-9148-e3be6c30e623}">
          <xlrd:rvb i="1572"/>
        </ext>
      </extLst>
    </bk>
    <bk>
      <extLst>
        <ext uri="{3e2802c4-a4d2-4d8b-9148-e3be6c30e623}">
          <xlrd:rvb i="1573"/>
        </ext>
      </extLst>
    </bk>
    <bk>
      <extLst>
        <ext uri="{3e2802c4-a4d2-4d8b-9148-e3be6c30e623}">
          <xlrd:rvb i="1574"/>
        </ext>
      </extLst>
    </bk>
    <bk>
      <extLst>
        <ext uri="{3e2802c4-a4d2-4d8b-9148-e3be6c30e623}">
          <xlrd:rvb i="1575"/>
        </ext>
      </extLst>
    </bk>
    <bk>
      <extLst>
        <ext uri="{3e2802c4-a4d2-4d8b-9148-e3be6c30e623}">
          <xlrd:rvb i="1576"/>
        </ext>
      </extLst>
    </bk>
    <bk>
      <extLst>
        <ext uri="{3e2802c4-a4d2-4d8b-9148-e3be6c30e623}">
          <xlrd:rvb i="1577"/>
        </ext>
      </extLst>
    </bk>
    <bk>
      <extLst>
        <ext uri="{3e2802c4-a4d2-4d8b-9148-e3be6c30e623}">
          <xlrd:rvb i="1578"/>
        </ext>
      </extLst>
    </bk>
    <bk>
      <extLst>
        <ext uri="{3e2802c4-a4d2-4d8b-9148-e3be6c30e623}">
          <xlrd:rvb i="1579"/>
        </ext>
      </extLst>
    </bk>
    <bk>
      <extLst>
        <ext uri="{3e2802c4-a4d2-4d8b-9148-e3be6c30e623}">
          <xlrd:rvb i="1580"/>
        </ext>
      </extLst>
    </bk>
    <bk>
      <extLst>
        <ext uri="{3e2802c4-a4d2-4d8b-9148-e3be6c30e623}">
          <xlrd:rvb i="1581"/>
        </ext>
      </extLst>
    </bk>
    <bk>
      <extLst>
        <ext uri="{3e2802c4-a4d2-4d8b-9148-e3be6c30e623}">
          <xlrd:rvb i="1582"/>
        </ext>
      </extLst>
    </bk>
    <bk>
      <extLst>
        <ext uri="{3e2802c4-a4d2-4d8b-9148-e3be6c30e623}">
          <xlrd:rvb i="1583"/>
        </ext>
      </extLst>
    </bk>
    <bk>
      <extLst>
        <ext uri="{3e2802c4-a4d2-4d8b-9148-e3be6c30e623}">
          <xlrd:rvb i="1584"/>
        </ext>
      </extLst>
    </bk>
    <bk>
      <extLst>
        <ext uri="{3e2802c4-a4d2-4d8b-9148-e3be6c30e623}">
          <xlrd:rvb i="1585"/>
        </ext>
      </extLst>
    </bk>
    <bk>
      <extLst>
        <ext uri="{3e2802c4-a4d2-4d8b-9148-e3be6c30e623}">
          <xlrd:rvb i="1586"/>
        </ext>
      </extLst>
    </bk>
    <bk>
      <extLst>
        <ext uri="{3e2802c4-a4d2-4d8b-9148-e3be6c30e623}">
          <xlrd:rvb i="1587"/>
        </ext>
      </extLst>
    </bk>
    <bk>
      <extLst>
        <ext uri="{3e2802c4-a4d2-4d8b-9148-e3be6c30e623}">
          <xlrd:rvb i="1588"/>
        </ext>
      </extLst>
    </bk>
    <bk>
      <extLst>
        <ext uri="{3e2802c4-a4d2-4d8b-9148-e3be6c30e623}">
          <xlrd:rvb i="1589"/>
        </ext>
      </extLst>
    </bk>
    <bk>
      <extLst>
        <ext uri="{3e2802c4-a4d2-4d8b-9148-e3be6c30e623}">
          <xlrd:rvb i="1590"/>
        </ext>
      </extLst>
    </bk>
    <bk>
      <extLst>
        <ext uri="{3e2802c4-a4d2-4d8b-9148-e3be6c30e623}">
          <xlrd:rvb i="1591"/>
        </ext>
      </extLst>
    </bk>
    <bk>
      <extLst>
        <ext uri="{3e2802c4-a4d2-4d8b-9148-e3be6c30e623}">
          <xlrd:rvb i="1592"/>
        </ext>
      </extLst>
    </bk>
    <bk>
      <extLst>
        <ext uri="{3e2802c4-a4d2-4d8b-9148-e3be6c30e623}">
          <xlrd:rvb i="1593"/>
        </ext>
      </extLst>
    </bk>
    <bk>
      <extLst>
        <ext uri="{3e2802c4-a4d2-4d8b-9148-e3be6c30e623}">
          <xlrd:rvb i="1594"/>
        </ext>
      </extLst>
    </bk>
    <bk>
      <extLst>
        <ext uri="{3e2802c4-a4d2-4d8b-9148-e3be6c30e623}">
          <xlrd:rvb i="1595"/>
        </ext>
      </extLst>
    </bk>
    <bk>
      <extLst>
        <ext uri="{3e2802c4-a4d2-4d8b-9148-e3be6c30e623}">
          <xlrd:rvb i="1596"/>
        </ext>
      </extLst>
    </bk>
    <bk>
      <extLst>
        <ext uri="{3e2802c4-a4d2-4d8b-9148-e3be6c30e623}">
          <xlrd:rvb i="1597"/>
        </ext>
      </extLst>
    </bk>
    <bk>
      <extLst>
        <ext uri="{3e2802c4-a4d2-4d8b-9148-e3be6c30e623}">
          <xlrd:rvb i="1598"/>
        </ext>
      </extLst>
    </bk>
    <bk>
      <extLst>
        <ext uri="{3e2802c4-a4d2-4d8b-9148-e3be6c30e623}">
          <xlrd:rvb i="1599"/>
        </ext>
      </extLst>
    </bk>
    <bk>
      <extLst>
        <ext uri="{3e2802c4-a4d2-4d8b-9148-e3be6c30e623}">
          <xlrd:rvb i="1600"/>
        </ext>
      </extLst>
    </bk>
    <bk>
      <extLst>
        <ext uri="{3e2802c4-a4d2-4d8b-9148-e3be6c30e623}">
          <xlrd:rvb i="1601"/>
        </ext>
      </extLst>
    </bk>
    <bk>
      <extLst>
        <ext uri="{3e2802c4-a4d2-4d8b-9148-e3be6c30e623}">
          <xlrd:rvb i="1602"/>
        </ext>
      </extLst>
    </bk>
    <bk>
      <extLst>
        <ext uri="{3e2802c4-a4d2-4d8b-9148-e3be6c30e623}">
          <xlrd:rvb i="1603"/>
        </ext>
      </extLst>
    </bk>
    <bk>
      <extLst>
        <ext uri="{3e2802c4-a4d2-4d8b-9148-e3be6c30e623}">
          <xlrd:rvb i="1604"/>
        </ext>
      </extLst>
    </bk>
    <bk>
      <extLst>
        <ext uri="{3e2802c4-a4d2-4d8b-9148-e3be6c30e623}">
          <xlrd:rvb i="1605"/>
        </ext>
      </extLst>
    </bk>
    <bk>
      <extLst>
        <ext uri="{3e2802c4-a4d2-4d8b-9148-e3be6c30e623}">
          <xlrd:rvb i="1606"/>
        </ext>
      </extLst>
    </bk>
    <bk>
      <extLst>
        <ext uri="{3e2802c4-a4d2-4d8b-9148-e3be6c30e623}">
          <xlrd:rvb i="1607"/>
        </ext>
      </extLst>
    </bk>
    <bk>
      <extLst>
        <ext uri="{3e2802c4-a4d2-4d8b-9148-e3be6c30e623}">
          <xlrd:rvb i="1608"/>
        </ext>
      </extLst>
    </bk>
    <bk>
      <extLst>
        <ext uri="{3e2802c4-a4d2-4d8b-9148-e3be6c30e623}">
          <xlrd:rvb i="1609"/>
        </ext>
      </extLst>
    </bk>
    <bk>
      <extLst>
        <ext uri="{3e2802c4-a4d2-4d8b-9148-e3be6c30e623}">
          <xlrd:rvb i="1610"/>
        </ext>
      </extLst>
    </bk>
    <bk>
      <extLst>
        <ext uri="{3e2802c4-a4d2-4d8b-9148-e3be6c30e623}">
          <xlrd:rvb i="1611"/>
        </ext>
      </extLst>
    </bk>
    <bk>
      <extLst>
        <ext uri="{3e2802c4-a4d2-4d8b-9148-e3be6c30e623}">
          <xlrd:rvb i="1612"/>
        </ext>
      </extLst>
    </bk>
    <bk>
      <extLst>
        <ext uri="{3e2802c4-a4d2-4d8b-9148-e3be6c30e623}">
          <xlrd:rvb i="1613"/>
        </ext>
      </extLst>
    </bk>
    <bk>
      <extLst>
        <ext uri="{3e2802c4-a4d2-4d8b-9148-e3be6c30e623}">
          <xlrd:rvb i="1614"/>
        </ext>
      </extLst>
    </bk>
    <bk>
      <extLst>
        <ext uri="{3e2802c4-a4d2-4d8b-9148-e3be6c30e623}">
          <xlrd:rvb i="1615"/>
        </ext>
      </extLst>
    </bk>
    <bk>
      <extLst>
        <ext uri="{3e2802c4-a4d2-4d8b-9148-e3be6c30e623}">
          <xlrd:rvb i="1616"/>
        </ext>
      </extLst>
    </bk>
    <bk>
      <extLst>
        <ext uri="{3e2802c4-a4d2-4d8b-9148-e3be6c30e623}">
          <xlrd:rvb i="1617"/>
        </ext>
      </extLst>
    </bk>
    <bk>
      <extLst>
        <ext uri="{3e2802c4-a4d2-4d8b-9148-e3be6c30e623}">
          <xlrd:rvb i="1618"/>
        </ext>
      </extLst>
    </bk>
    <bk>
      <extLst>
        <ext uri="{3e2802c4-a4d2-4d8b-9148-e3be6c30e623}">
          <xlrd:rvb i="1619"/>
        </ext>
      </extLst>
    </bk>
    <bk>
      <extLst>
        <ext uri="{3e2802c4-a4d2-4d8b-9148-e3be6c30e623}">
          <xlrd:rvb i="1620"/>
        </ext>
      </extLst>
    </bk>
    <bk>
      <extLst>
        <ext uri="{3e2802c4-a4d2-4d8b-9148-e3be6c30e623}">
          <xlrd:rvb i="1621"/>
        </ext>
      </extLst>
    </bk>
    <bk>
      <extLst>
        <ext uri="{3e2802c4-a4d2-4d8b-9148-e3be6c30e623}">
          <xlrd:rvb i="1622"/>
        </ext>
      </extLst>
    </bk>
    <bk>
      <extLst>
        <ext uri="{3e2802c4-a4d2-4d8b-9148-e3be6c30e623}">
          <xlrd:rvb i="1623"/>
        </ext>
      </extLst>
    </bk>
    <bk>
      <extLst>
        <ext uri="{3e2802c4-a4d2-4d8b-9148-e3be6c30e623}">
          <xlrd:rvb i="1624"/>
        </ext>
      </extLst>
    </bk>
    <bk>
      <extLst>
        <ext uri="{3e2802c4-a4d2-4d8b-9148-e3be6c30e623}">
          <xlrd:rvb i="1625"/>
        </ext>
      </extLst>
    </bk>
    <bk>
      <extLst>
        <ext uri="{3e2802c4-a4d2-4d8b-9148-e3be6c30e623}">
          <xlrd:rvb i="1626"/>
        </ext>
      </extLst>
    </bk>
    <bk>
      <extLst>
        <ext uri="{3e2802c4-a4d2-4d8b-9148-e3be6c30e623}">
          <xlrd:rvb i="1627"/>
        </ext>
      </extLst>
    </bk>
    <bk>
      <extLst>
        <ext uri="{3e2802c4-a4d2-4d8b-9148-e3be6c30e623}">
          <xlrd:rvb i="1628"/>
        </ext>
      </extLst>
    </bk>
    <bk>
      <extLst>
        <ext uri="{3e2802c4-a4d2-4d8b-9148-e3be6c30e623}">
          <xlrd:rvb i="1629"/>
        </ext>
      </extLst>
    </bk>
    <bk>
      <extLst>
        <ext uri="{3e2802c4-a4d2-4d8b-9148-e3be6c30e623}">
          <xlrd:rvb i="1630"/>
        </ext>
      </extLst>
    </bk>
    <bk>
      <extLst>
        <ext uri="{3e2802c4-a4d2-4d8b-9148-e3be6c30e623}">
          <xlrd:rvb i="1631"/>
        </ext>
      </extLst>
    </bk>
    <bk>
      <extLst>
        <ext uri="{3e2802c4-a4d2-4d8b-9148-e3be6c30e623}">
          <xlrd:rvb i="1632"/>
        </ext>
      </extLst>
    </bk>
    <bk>
      <extLst>
        <ext uri="{3e2802c4-a4d2-4d8b-9148-e3be6c30e623}">
          <xlrd:rvb i="1633"/>
        </ext>
      </extLst>
    </bk>
    <bk>
      <extLst>
        <ext uri="{3e2802c4-a4d2-4d8b-9148-e3be6c30e623}">
          <xlrd:rvb i="1634"/>
        </ext>
      </extLst>
    </bk>
    <bk>
      <extLst>
        <ext uri="{3e2802c4-a4d2-4d8b-9148-e3be6c30e623}">
          <xlrd:rvb i="1635"/>
        </ext>
      </extLst>
    </bk>
    <bk>
      <extLst>
        <ext uri="{3e2802c4-a4d2-4d8b-9148-e3be6c30e623}">
          <xlrd:rvb i="1636"/>
        </ext>
      </extLst>
    </bk>
    <bk>
      <extLst>
        <ext uri="{3e2802c4-a4d2-4d8b-9148-e3be6c30e623}">
          <xlrd:rvb i="1637"/>
        </ext>
      </extLst>
    </bk>
    <bk>
      <extLst>
        <ext uri="{3e2802c4-a4d2-4d8b-9148-e3be6c30e623}">
          <xlrd:rvb i="1638"/>
        </ext>
      </extLst>
    </bk>
    <bk>
      <extLst>
        <ext uri="{3e2802c4-a4d2-4d8b-9148-e3be6c30e623}">
          <xlrd:rvb i="1639"/>
        </ext>
      </extLst>
    </bk>
    <bk>
      <extLst>
        <ext uri="{3e2802c4-a4d2-4d8b-9148-e3be6c30e623}">
          <xlrd:rvb i="1640"/>
        </ext>
      </extLst>
    </bk>
    <bk>
      <extLst>
        <ext uri="{3e2802c4-a4d2-4d8b-9148-e3be6c30e623}">
          <xlrd:rvb i="1641"/>
        </ext>
      </extLst>
    </bk>
    <bk>
      <extLst>
        <ext uri="{3e2802c4-a4d2-4d8b-9148-e3be6c30e623}">
          <xlrd:rvb i="1642"/>
        </ext>
      </extLst>
    </bk>
    <bk>
      <extLst>
        <ext uri="{3e2802c4-a4d2-4d8b-9148-e3be6c30e623}">
          <xlrd:rvb i="1643"/>
        </ext>
      </extLst>
    </bk>
    <bk>
      <extLst>
        <ext uri="{3e2802c4-a4d2-4d8b-9148-e3be6c30e623}">
          <xlrd:rvb i="1644"/>
        </ext>
      </extLst>
    </bk>
    <bk>
      <extLst>
        <ext uri="{3e2802c4-a4d2-4d8b-9148-e3be6c30e623}">
          <xlrd:rvb i="1645"/>
        </ext>
      </extLst>
    </bk>
    <bk>
      <extLst>
        <ext uri="{3e2802c4-a4d2-4d8b-9148-e3be6c30e623}">
          <xlrd:rvb i="1646"/>
        </ext>
      </extLst>
    </bk>
    <bk>
      <extLst>
        <ext uri="{3e2802c4-a4d2-4d8b-9148-e3be6c30e623}">
          <xlrd:rvb i="1647"/>
        </ext>
      </extLst>
    </bk>
    <bk>
      <extLst>
        <ext uri="{3e2802c4-a4d2-4d8b-9148-e3be6c30e623}">
          <xlrd:rvb i="1648"/>
        </ext>
      </extLst>
    </bk>
    <bk>
      <extLst>
        <ext uri="{3e2802c4-a4d2-4d8b-9148-e3be6c30e623}">
          <xlrd:rvb i="1649"/>
        </ext>
      </extLst>
    </bk>
    <bk>
      <extLst>
        <ext uri="{3e2802c4-a4d2-4d8b-9148-e3be6c30e623}">
          <xlrd:rvb i="1650"/>
        </ext>
      </extLst>
    </bk>
    <bk>
      <extLst>
        <ext uri="{3e2802c4-a4d2-4d8b-9148-e3be6c30e623}">
          <xlrd:rvb i="1651"/>
        </ext>
      </extLst>
    </bk>
    <bk>
      <extLst>
        <ext uri="{3e2802c4-a4d2-4d8b-9148-e3be6c30e623}">
          <xlrd:rvb i="1652"/>
        </ext>
      </extLst>
    </bk>
    <bk>
      <extLst>
        <ext uri="{3e2802c4-a4d2-4d8b-9148-e3be6c30e623}">
          <xlrd:rvb i="1653"/>
        </ext>
      </extLst>
    </bk>
    <bk>
      <extLst>
        <ext uri="{3e2802c4-a4d2-4d8b-9148-e3be6c30e623}">
          <xlrd:rvb i="1654"/>
        </ext>
      </extLst>
    </bk>
    <bk>
      <extLst>
        <ext uri="{3e2802c4-a4d2-4d8b-9148-e3be6c30e623}">
          <xlrd:rvb i="1655"/>
        </ext>
      </extLst>
    </bk>
    <bk>
      <extLst>
        <ext uri="{3e2802c4-a4d2-4d8b-9148-e3be6c30e623}">
          <xlrd:rvb i="1656"/>
        </ext>
      </extLst>
    </bk>
    <bk>
      <extLst>
        <ext uri="{3e2802c4-a4d2-4d8b-9148-e3be6c30e623}">
          <xlrd:rvb i="1657"/>
        </ext>
      </extLst>
    </bk>
    <bk>
      <extLst>
        <ext uri="{3e2802c4-a4d2-4d8b-9148-e3be6c30e623}">
          <xlrd:rvb i="1658"/>
        </ext>
      </extLst>
    </bk>
    <bk>
      <extLst>
        <ext uri="{3e2802c4-a4d2-4d8b-9148-e3be6c30e623}">
          <xlrd:rvb i="1659"/>
        </ext>
      </extLst>
    </bk>
    <bk>
      <extLst>
        <ext uri="{3e2802c4-a4d2-4d8b-9148-e3be6c30e623}">
          <xlrd:rvb i="1660"/>
        </ext>
      </extLst>
    </bk>
    <bk>
      <extLst>
        <ext uri="{3e2802c4-a4d2-4d8b-9148-e3be6c30e623}">
          <xlrd:rvb i="1661"/>
        </ext>
      </extLst>
    </bk>
    <bk>
      <extLst>
        <ext uri="{3e2802c4-a4d2-4d8b-9148-e3be6c30e623}">
          <xlrd:rvb i="1662"/>
        </ext>
      </extLst>
    </bk>
    <bk>
      <extLst>
        <ext uri="{3e2802c4-a4d2-4d8b-9148-e3be6c30e623}">
          <xlrd:rvb i="1663"/>
        </ext>
      </extLst>
    </bk>
    <bk>
      <extLst>
        <ext uri="{3e2802c4-a4d2-4d8b-9148-e3be6c30e623}">
          <xlrd:rvb i="1664"/>
        </ext>
      </extLst>
    </bk>
    <bk>
      <extLst>
        <ext uri="{3e2802c4-a4d2-4d8b-9148-e3be6c30e623}">
          <xlrd:rvb i="1665"/>
        </ext>
      </extLst>
    </bk>
    <bk>
      <extLst>
        <ext uri="{3e2802c4-a4d2-4d8b-9148-e3be6c30e623}">
          <xlrd:rvb i="1666"/>
        </ext>
      </extLst>
    </bk>
    <bk>
      <extLst>
        <ext uri="{3e2802c4-a4d2-4d8b-9148-e3be6c30e623}">
          <xlrd:rvb i="1667"/>
        </ext>
      </extLst>
    </bk>
    <bk>
      <extLst>
        <ext uri="{3e2802c4-a4d2-4d8b-9148-e3be6c30e623}">
          <xlrd:rvb i="1668"/>
        </ext>
      </extLst>
    </bk>
    <bk>
      <extLst>
        <ext uri="{3e2802c4-a4d2-4d8b-9148-e3be6c30e623}">
          <xlrd:rvb i="1669"/>
        </ext>
      </extLst>
    </bk>
    <bk>
      <extLst>
        <ext uri="{3e2802c4-a4d2-4d8b-9148-e3be6c30e623}">
          <xlrd:rvb i="1670"/>
        </ext>
      </extLst>
    </bk>
    <bk>
      <extLst>
        <ext uri="{3e2802c4-a4d2-4d8b-9148-e3be6c30e623}">
          <xlrd:rvb i="1671"/>
        </ext>
      </extLst>
    </bk>
    <bk>
      <extLst>
        <ext uri="{3e2802c4-a4d2-4d8b-9148-e3be6c30e623}">
          <xlrd:rvb i="1672"/>
        </ext>
      </extLst>
    </bk>
    <bk>
      <extLst>
        <ext uri="{3e2802c4-a4d2-4d8b-9148-e3be6c30e623}">
          <xlrd:rvb i="1673"/>
        </ext>
      </extLst>
    </bk>
    <bk>
      <extLst>
        <ext uri="{3e2802c4-a4d2-4d8b-9148-e3be6c30e623}">
          <xlrd:rvb i="1674"/>
        </ext>
      </extLst>
    </bk>
    <bk>
      <extLst>
        <ext uri="{3e2802c4-a4d2-4d8b-9148-e3be6c30e623}">
          <xlrd:rvb i="1675"/>
        </ext>
      </extLst>
    </bk>
    <bk>
      <extLst>
        <ext uri="{3e2802c4-a4d2-4d8b-9148-e3be6c30e623}">
          <xlrd:rvb i="1676"/>
        </ext>
      </extLst>
    </bk>
    <bk>
      <extLst>
        <ext uri="{3e2802c4-a4d2-4d8b-9148-e3be6c30e623}">
          <xlrd:rvb i="1677"/>
        </ext>
      </extLst>
    </bk>
    <bk>
      <extLst>
        <ext uri="{3e2802c4-a4d2-4d8b-9148-e3be6c30e623}">
          <xlrd:rvb i="1678"/>
        </ext>
      </extLst>
    </bk>
    <bk>
      <extLst>
        <ext uri="{3e2802c4-a4d2-4d8b-9148-e3be6c30e623}">
          <xlrd:rvb i="1679"/>
        </ext>
      </extLst>
    </bk>
    <bk>
      <extLst>
        <ext uri="{3e2802c4-a4d2-4d8b-9148-e3be6c30e623}">
          <xlrd:rvb i="1680"/>
        </ext>
      </extLst>
    </bk>
    <bk>
      <extLst>
        <ext uri="{3e2802c4-a4d2-4d8b-9148-e3be6c30e623}">
          <xlrd:rvb i="1681"/>
        </ext>
      </extLst>
    </bk>
    <bk>
      <extLst>
        <ext uri="{3e2802c4-a4d2-4d8b-9148-e3be6c30e623}">
          <xlrd:rvb i="1682"/>
        </ext>
      </extLst>
    </bk>
    <bk>
      <extLst>
        <ext uri="{3e2802c4-a4d2-4d8b-9148-e3be6c30e623}">
          <xlrd:rvb i="1683"/>
        </ext>
      </extLst>
    </bk>
    <bk>
      <extLst>
        <ext uri="{3e2802c4-a4d2-4d8b-9148-e3be6c30e623}">
          <xlrd:rvb i="1684"/>
        </ext>
      </extLst>
    </bk>
    <bk>
      <extLst>
        <ext uri="{3e2802c4-a4d2-4d8b-9148-e3be6c30e623}">
          <xlrd:rvb i="1685"/>
        </ext>
      </extLst>
    </bk>
    <bk>
      <extLst>
        <ext uri="{3e2802c4-a4d2-4d8b-9148-e3be6c30e623}">
          <xlrd:rvb i="1686"/>
        </ext>
      </extLst>
    </bk>
    <bk>
      <extLst>
        <ext uri="{3e2802c4-a4d2-4d8b-9148-e3be6c30e623}">
          <xlrd:rvb i="1687"/>
        </ext>
      </extLst>
    </bk>
    <bk>
      <extLst>
        <ext uri="{3e2802c4-a4d2-4d8b-9148-e3be6c30e623}">
          <xlrd:rvb i="1688"/>
        </ext>
      </extLst>
    </bk>
    <bk>
      <extLst>
        <ext uri="{3e2802c4-a4d2-4d8b-9148-e3be6c30e623}">
          <xlrd:rvb i="1689"/>
        </ext>
      </extLst>
    </bk>
    <bk>
      <extLst>
        <ext uri="{3e2802c4-a4d2-4d8b-9148-e3be6c30e623}">
          <xlrd:rvb i="1690"/>
        </ext>
      </extLst>
    </bk>
    <bk>
      <extLst>
        <ext uri="{3e2802c4-a4d2-4d8b-9148-e3be6c30e623}">
          <xlrd:rvb i="1691"/>
        </ext>
      </extLst>
    </bk>
    <bk>
      <extLst>
        <ext uri="{3e2802c4-a4d2-4d8b-9148-e3be6c30e623}">
          <xlrd:rvb i="1692"/>
        </ext>
      </extLst>
    </bk>
    <bk>
      <extLst>
        <ext uri="{3e2802c4-a4d2-4d8b-9148-e3be6c30e623}">
          <xlrd:rvb i="1693"/>
        </ext>
      </extLst>
    </bk>
    <bk>
      <extLst>
        <ext uri="{3e2802c4-a4d2-4d8b-9148-e3be6c30e623}">
          <xlrd:rvb i="1694"/>
        </ext>
      </extLst>
    </bk>
    <bk>
      <extLst>
        <ext uri="{3e2802c4-a4d2-4d8b-9148-e3be6c30e623}">
          <xlrd:rvb i="1695"/>
        </ext>
      </extLst>
    </bk>
    <bk>
      <extLst>
        <ext uri="{3e2802c4-a4d2-4d8b-9148-e3be6c30e623}">
          <xlrd:rvb i="1696"/>
        </ext>
      </extLst>
    </bk>
    <bk>
      <extLst>
        <ext uri="{3e2802c4-a4d2-4d8b-9148-e3be6c30e623}">
          <xlrd:rvb i="1697"/>
        </ext>
      </extLst>
    </bk>
    <bk>
      <extLst>
        <ext uri="{3e2802c4-a4d2-4d8b-9148-e3be6c30e623}">
          <xlrd:rvb i="1698"/>
        </ext>
      </extLst>
    </bk>
    <bk>
      <extLst>
        <ext uri="{3e2802c4-a4d2-4d8b-9148-e3be6c30e623}">
          <xlrd:rvb i="1699"/>
        </ext>
      </extLst>
    </bk>
    <bk>
      <extLst>
        <ext uri="{3e2802c4-a4d2-4d8b-9148-e3be6c30e623}">
          <xlrd:rvb i="1700"/>
        </ext>
      </extLst>
    </bk>
    <bk>
      <extLst>
        <ext uri="{3e2802c4-a4d2-4d8b-9148-e3be6c30e623}">
          <xlrd:rvb i="1701"/>
        </ext>
      </extLst>
    </bk>
    <bk>
      <extLst>
        <ext uri="{3e2802c4-a4d2-4d8b-9148-e3be6c30e623}">
          <xlrd:rvb i="1702"/>
        </ext>
      </extLst>
    </bk>
    <bk>
      <extLst>
        <ext uri="{3e2802c4-a4d2-4d8b-9148-e3be6c30e623}">
          <xlrd:rvb i="1703"/>
        </ext>
      </extLst>
    </bk>
    <bk>
      <extLst>
        <ext uri="{3e2802c4-a4d2-4d8b-9148-e3be6c30e623}">
          <xlrd:rvb i="1704"/>
        </ext>
      </extLst>
    </bk>
    <bk>
      <extLst>
        <ext uri="{3e2802c4-a4d2-4d8b-9148-e3be6c30e623}">
          <xlrd:rvb i="1705"/>
        </ext>
      </extLst>
    </bk>
    <bk>
      <extLst>
        <ext uri="{3e2802c4-a4d2-4d8b-9148-e3be6c30e623}">
          <xlrd:rvb i="1706"/>
        </ext>
      </extLst>
    </bk>
    <bk>
      <extLst>
        <ext uri="{3e2802c4-a4d2-4d8b-9148-e3be6c30e623}">
          <xlrd:rvb i="1707"/>
        </ext>
      </extLst>
    </bk>
    <bk>
      <extLst>
        <ext uri="{3e2802c4-a4d2-4d8b-9148-e3be6c30e623}">
          <xlrd:rvb i="1708"/>
        </ext>
      </extLst>
    </bk>
    <bk>
      <extLst>
        <ext uri="{3e2802c4-a4d2-4d8b-9148-e3be6c30e623}">
          <xlrd:rvb i="1709"/>
        </ext>
      </extLst>
    </bk>
    <bk>
      <extLst>
        <ext uri="{3e2802c4-a4d2-4d8b-9148-e3be6c30e623}">
          <xlrd:rvb i="1710"/>
        </ext>
      </extLst>
    </bk>
    <bk>
      <extLst>
        <ext uri="{3e2802c4-a4d2-4d8b-9148-e3be6c30e623}">
          <xlrd:rvb i="1711"/>
        </ext>
      </extLst>
    </bk>
    <bk>
      <extLst>
        <ext uri="{3e2802c4-a4d2-4d8b-9148-e3be6c30e623}">
          <xlrd:rvb i="1712"/>
        </ext>
      </extLst>
    </bk>
    <bk>
      <extLst>
        <ext uri="{3e2802c4-a4d2-4d8b-9148-e3be6c30e623}">
          <xlrd:rvb i="1713"/>
        </ext>
      </extLst>
    </bk>
    <bk>
      <extLst>
        <ext uri="{3e2802c4-a4d2-4d8b-9148-e3be6c30e623}">
          <xlrd:rvb i="1714"/>
        </ext>
      </extLst>
    </bk>
    <bk>
      <extLst>
        <ext uri="{3e2802c4-a4d2-4d8b-9148-e3be6c30e623}">
          <xlrd:rvb i="1715"/>
        </ext>
      </extLst>
    </bk>
    <bk>
      <extLst>
        <ext uri="{3e2802c4-a4d2-4d8b-9148-e3be6c30e623}">
          <xlrd:rvb i="1716"/>
        </ext>
      </extLst>
    </bk>
    <bk>
      <extLst>
        <ext uri="{3e2802c4-a4d2-4d8b-9148-e3be6c30e623}">
          <xlrd:rvb i="1717"/>
        </ext>
      </extLst>
    </bk>
    <bk>
      <extLst>
        <ext uri="{3e2802c4-a4d2-4d8b-9148-e3be6c30e623}">
          <xlrd:rvb i="1718"/>
        </ext>
      </extLst>
    </bk>
    <bk>
      <extLst>
        <ext uri="{3e2802c4-a4d2-4d8b-9148-e3be6c30e623}">
          <xlrd:rvb i="1719"/>
        </ext>
      </extLst>
    </bk>
    <bk>
      <extLst>
        <ext uri="{3e2802c4-a4d2-4d8b-9148-e3be6c30e623}">
          <xlrd:rvb i="1720"/>
        </ext>
      </extLst>
    </bk>
    <bk>
      <extLst>
        <ext uri="{3e2802c4-a4d2-4d8b-9148-e3be6c30e623}">
          <xlrd:rvb i="1721"/>
        </ext>
      </extLst>
    </bk>
    <bk>
      <extLst>
        <ext uri="{3e2802c4-a4d2-4d8b-9148-e3be6c30e623}">
          <xlrd:rvb i="1722"/>
        </ext>
      </extLst>
    </bk>
    <bk>
      <extLst>
        <ext uri="{3e2802c4-a4d2-4d8b-9148-e3be6c30e623}">
          <xlrd:rvb i="1723"/>
        </ext>
      </extLst>
    </bk>
    <bk>
      <extLst>
        <ext uri="{3e2802c4-a4d2-4d8b-9148-e3be6c30e623}">
          <xlrd:rvb i="1724"/>
        </ext>
      </extLst>
    </bk>
    <bk>
      <extLst>
        <ext uri="{3e2802c4-a4d2-4d8b-9148-e3be6c30e623}">
          <xlrd:rvb i="1725"/>
        </ext>
      </extLst>
    </bk>
    <bk>
      <extLst>
        <ext uri="{3e2802c4-a4d2-4d8b-9148-e3be6c30e623}">
          <xlrd:rvb i="1726"/>
        </ext>
      </extLst>
    </bk>
    <bk>
      <extLst>
        <ext uri="{3e2802c4-a4d2-4d8b-9148-e3be6c30e623}">
          <xlrd:rvb i="1727"/>
        </ext>
      </extLst>
    </bk>
    <bk>
      <extLst>
        <ext uri="{3e2802c4-a4d2-4d8b-9148-e3be6c30e623}">
          <xlrd:rvb i="1728"/>
        </ext>
      </extLst>
    </bk>
    <bk>
      <extLst>
        <ext uri="{3e2802c4-a4d2-4d8b-9148-e3be6c30e623}">
          <xlrd:rvb i="1729"/>
        </ext>
      </extLst>
    </bk>
    <bk>
      <extLst>
        <ext uri="{3e2802c4-a4d2-4d8b-9148-e3be6c30e623}">
          <xlrd:rvb i="1730"/>
        </ext>
      </extLst>
    </bk>
    <bk>
      <extLst>
        <ext uri="{3e2802c4-a4d2-4d8b-9148-e3be6c30e623}">
          <xlrd:rvb i="1731"/>
        </ext>
      </extLst>
    </bk>
    <bk>
      <extLst>
        <ext uri="{3e2802c4-a4d2-4d8b-9148-e3be6c30e623}">
          <xlrd:rvb i="1732"/>
        </ext>
      </extLst>
    </bk>
    <bk>
      <extLst>
        <ext uri="{3e2802c4-a4d2-4d8b-9148-e3be6c30e623}">
          <xlrd:rvb i="1733"/>
        </ext>
      </extLst>
    </bk>
    <bk>
      <extLst>
        <ext uri="{3e2802c4-a4d2-4d8b-9148-e3be6c30e623}">
          <xlrd:rvb i="1734"/>
        </ext>
      </extLst>
    </bk>
    <bk>
      <extLst>
        <ext uri="{3e2802c4-a4d2-4d8b-9148-e3be6c30e623}">
          <xlrd:rvb i="1735"/>
        </ext>
      </extLst>
    </bk>
    <bk>
      <extLst>
        <ext uri="{3e2802c4-a4d2-4d8b-9148-e3be6c30e623}">
          <xlrd:rvb i="1736"/>
        </ext>
      </extLst>
    </bk>
    <bk>
      <extLst>
        <ext uri="{3e2802c4-a4d2-4d8b-9148-e3be6c30e623}">
          <xlrd:rvb i="1737"/>
        </ext>
      </extLst>
    </bk>
    <bk>
      <extLst>
        <ext uri="{3e2802c4-a4d2-4d8b-9148-e3be6c30e623}">
          <xlrd:rvb i="1738"/>
        </ext>
      </extLst>
    </bk>
    <bk>
      <extLst>
        <ext uri="{3e2802c4-a4d2-4d8b-9148-e3be6c30e623}">
          <xlrd:rvb i="1739"/>
        </ext>
      </extLst>
    </bk>
    <bk>
      <extLst>
        <ext uri="{3e2802c4-a4d2-4d8b-9148-e3be6c30e623}">
          <xlrd:rvb i="1740"/>
        </ext>
      </extLst>
    </bk>
    <bk>
      <extLst>
        <ext uri="{3e2802c4-a4d2-4d8b-9148-e3be6c30e623}">
          <xlrd:rvb i="1741"/>
        </ext>
      </extLst>
    </bk>
    <bk>
      <extLst>
        <ext uri="{3e2802c4-a4d2-4d8b-9148-e3be6c30e623}">
          <xlrd:rvb i="1742"/>
        </ext>
      </extLst>
    </bk>
    <bk>
      <extLst>
        <ext uri="{3e2802c4-a4d2-4d8b-9148-e3be6c30e623}">
          <xlrd:rvb i="1743"/>
        </ext>
      </extLst>
    </bk>
    <bk>
      <extLst>
        <ext uri="{3e2802c4-a4d2-4d8b-9148-e3be6c30e623}">
          <xlrd:rvb i="1744"/>
        </ext>
      </extLst>
    </bk>
    <bk>
      <extLst>
        <ext uri="{3e2802c4-a4d2-4d8b-9148-e3be6c30e623}">
          <xlrd:rvb i="1745"/>
        </ext>
      </extLst>
    </bk>
    <bk>
      <extLst>
        <ext uri="{3e2802c4-a4d2-4d8b-9148-e3be6c30e623}">
          <xlrd:rvb i="1746"/>
        </ext>
      </extLst>
    </bk>
    <bk>
      <extLst>
        <ext uri="{3e2802c4-a4d2-4d8b-9148-e3be6c30e623}">
          <xlrd:rvb i="1747"/>
        </ext>
      </extLst>
    </bk>
    <bk>
      <extLst>
        <ext uri="{3e2802c4-a4d2-4d8b-9148-e3be6c30e623}">
          <xlrd:rvb i="1748"/>
        </ext>
      </extLst>
    </bk>
    <bk>
      <extLst>
        <ext uri="{3e2802c4-a4d2-4d8b-9148-e3be6c30e623}">
          <xlrd:rvb i="1749"/>
        </ext>
      </extLst>
    </bk>
    <bk>
      <extLst>
        <ext uri="{3e2802c4-a4d2-4d8b-9148-e3be6c30e623}">
          <xlrd:rvb i="1750"/>
        </ext>
      </extLst>
    </bk>
    <bk>
      <extLst>
        <ext uri="{3e2802c4-a4d2-4d8b-9148-e3be6c30e623}">
          <xlrd:rvb i="1751"/>
        </ext>
      </extLst>
    </bk>
    <bk>
      <extLst>
        <ext uri="{3e2802c4-a4d2-4d8b-9148-e3be6c30e623}">
          <xlrd:rvb i="1752"/>
        </ext>
      </extLst>
    </bk>
    <bk>
      <extLst>
        <ext uri="{3e2802c4-a4d2-4d8b-9148-e3be6c30e623}">
          <xlrd:rvb i="1753"/>
        </ext>
      </extLst>
    </bk>
    <bk>
      <extLst>
        <ext uri="{3e2802c4-a4d2-4d8b-9148-e3be6c30e623}">
          <xlrd:rvb i="1754"/>
        </ext>
      </extLst>
    </bk>
    <bk>
      <extLst>
        <ext uri="{3e2802c4-a4d2-4d8b-9148-e3be6c30e623}">
          <xlrd:rvb i="1755"/>
        </ext>
      </extLst>
    </bk>
    <bk>
      <extLst>
        <ext uri="{3e2802c4-a4d2-4d8b-9148-e3be6c30e623}">
          <xlrd:rvb i="1756"/>
        </ext>
      </extLst>
    </bk>
    <bk>
      <extLst>
        <ext uri="{3e2802c4-a4d2-4d8b-9148-e3be6c30e623}">
          <xlrd:rvb i="1757"/>
        </ext>
      </extLst>
    </bk>
    <bk>
      <extLst>
        <ext uri="{3e2802c4-a4d2-4d8b-9148-e3be6c30e623}">
          <xlrd:rvb i="1758"/>
        </ext>
      </extLst>
    </bk>
    <bk>
      <extLst>
        <ext uri="{3e2802c4-a4d2-4d8b-9148-e3be6c30e623}">
          <xlrd:rvb i="1759"/>
        </ext>
      </extLst>
    </bk>
    <bk>
      <extLst>
        <ext uri="{3e2802c4-a4d2-4d8b-9148-e3be6c30e623}">
          <xlrd:rvb i="1760"/>
        </ext>
      </extLst>
    </bk>
    <bk>
      <extLst>
        <ext uri="{3e2802c4-a4d2-4d8b-9148-e3be6c30e623}">
          <xlrd:rvb i="1761"/>
        </ext>
      </extLst>
    </bk>
    <bk>
      <extLst>
        <ext uri="{3e2802c4-a4d2-4d8b-9148-e3be6c30e623}">
          <xlrd:rvb i="1762"/>
        </ext>
      </extLst>
    </bk>
    <bk>
      <extLst>
        <ext uri="{3e2802c4-a4d2-4d8b-9148-e3be6c30e623}">
          <xlrd:rvb i="1763"/>
        </ext>
      </extLst>
    </bk>
    <bk>
      <extLst>
        <ext uri="{3e2802c4-a4d2-4d8b-9148-e3be6c30e623}">
          <xlrd:rvb i="1764"/>
        </ext>
      </extLst>
    </bk>
    <bk>
      <extLst>
        <ext uri="{3e2802c4-a4d2-4d8b-9148-e3be6c30e623}">
          <xlrd:rvb i="1765"/>
        </ext>
      </extLst>
    </bk>
    <bk>
      <extLst>
        <ext uri="{3e2802c4-a4d2-4d8b-9148-e3be6c30e623}">
          <xlrd:rvb i="1766"/>
        </ext>
      </extLst>
    </bk>
    <bk>
      <extLst>
        <ext uri="{3e2802c4-a4d2-4d8b-9148-e3be6c30e623}">
          <xlrd:rvb i="1767"/>
        </ext>
      </extLst>
    </bk>
    <bk>
      <extLst>
        <ext uri="{3e2802c4-a4d2-4d8b-9148-e3be6c30e623}">
          <xlrd:rvb i="1768"/>
        </ext>
      </extLst>
    </bk>
    <bk>
      <extLst>
        <ext uri="{3e2802c4-a4d2-4d8b-9148-e3be6c30e623}">
          <xlrd:rvb i="1769"/>
        </ext>
      </extLst>
    </bk>
    <bk>
      <extLst>
        <ext uri="{3e2802c4-a4d2-4d8b-9148-e3be6c30e623}">
          <xlrd:rvb i="1770"/>
        </ext>
      </extLst>
    </bk>
    <bk>
      <extLst>
        <ext uri="{3e2802c4-a4d2-4d8b-9148-e3be6c30e623}">
          <xlrd:rvb i="1771"/>
        </ext>
      </extLst>
    </bk>
    <bk>
      <extLst>
        <ext uri="{3e2802c4-a4d2-4d8b-9148-e3be6c30e623}">
          <xlrd:rvb i="1772"/>
        </ext>
      </extLst>
    </bk>
    <bk>
      <extLst>
        <ext uri="{3e2802c4-a4d2-4d8b-9148-e3be6c30e623}">
          <xlrd:rvb i="1773"/>
        </ext>
      </extLst>
    </bk>
    <bk>
      <extLst>
        <ext uri="{3e2802c4-a4d2-4d8b-9148-e3be6c30e623}">
          <xlrd:rvb i="1774"/>
        </ext>
      </extLst>
    </bk>
    <bk>
      <extLst>
        <ext uri="{3e2802c4-a4d2-4d8b-9148-e3be6c30e623}">
          <xlrd:rvb i="1775"/>
        </ext>
      </extLst>
    </bk>
    <bk>
      <extLst>
        <ext uri="{3e2802c4-a4d2-4d8b-9148-e3be6c30e623}">
          <xlrd:rvb i="1776"/>
        </ext>
      </extLst>
    </bk>
    <bk>
      <extLst>
        <ext uri="{3e2802c4-a4d2-4d8b-9148-e3be6c30e623}">
          <xlrd:rvb i="1777"/>
        </ext>
      </extLst>
    </bk>
    <bk>
      <extLst>
        <ext uri="{3e2802c4-a4d2-4d8b-9148-e3be6c30e623}">
          <xlrd:rvb i="1778"/>
        </ext>
      </extLst>
    </bk>
    <bk>
      <extLst>
        <ext uri="{3e2802c4-a4d2-4d8b-9148-e3be6c30e623}">
          <xlrd:rvb i="1779"/>
        </ext>
      </extLst>
    </bk>
    <bk>
      <extLst>
        <ext uri="{3e2802c4-a4d2-4d8b-9148-e3be6c30e623}">
          <xlrd:rvb i="1780"/>
        </ext>
      </extLst>
    </bk>
    <bk>
      <extLst>
        <ext uri="{3e2802c4-a4d2-4d8b-9148-e3be6c30e623}">
          <xlrd:rvb i="1781"/>
        </ext>
      </extLst>
    </bk>
    <bk>
      <extLst>
        <ext uri="{3e2802c4-a4d2-4d8b-9148-e3be6c30e623}">
          <xlrd:rvb i="1782"/>
        </ext>
      </extLst>
    </bk>
    <bk>
      <extLst>
        <ext uri="{3e2802c4-a4d2-4d8b-9148-e3be6c30e623}">
          <xlrd:rvb i="1783"/>
        </ext>
      </extLst>
    </bk>
    <bk>
      <extLst>
        <ext uri="{3e2802c4-a4d2-4d8b-9148-e3be6c30e623}">
          <xlrd:rvb i="1784"/>
        </ext>
      </extLst>
    </bk>
    <bk>
      <extLst>
        <ext uri="{3e2802c4-a4d2-4d8b-9148-e3be6c30e623}">
          <xlrd:rvb i="1785"/>
        </ext>
      </extLst>
    </bk>
    <bk>
      <extLst>
        <ext uri="{3e2802c4-a4d2-4d8b-9148-e3be6c30e623}">
          <xlrd:rvb i="1786"/>
        </ext>
      </extLst>
    </bk>
    <bk>
      <extLst>
        <ext uri="{3e2802c4-a4d2-4d8b-9148-e3be6c30e623}">
          <xlrd:rvb i="1787"/>
        </ext>
      </extLst>
    </bk>
    <bk>
      <extLst>
        <ext uri="{3e2802c4-a4d2-4d8b-9148-e3be6c30e623}">
          <xlrd:rvb i="1788"/>
        </ext>
      </extLst>
    </bk>
    <bk>
      <extLst>
        <ext uri="{3e2802c4-a4d2-4d8b-9148-e3be6c30e623}">
          <xlrd:rvb i="1789"/>
        </ext>
      </extLst>
    </bk>
    <bk>
      <extLst>
        <ext uri="{3e2802c4-a4d2-4d8b-9148-e3be6c30e623}">
          <xlrd:rvb i="1790"/>
        </ext>
      </extLst>
    </bk>
    <bk>
      <extLst>
        <ext uri="{3e2802c4-a4d2-4d8b-9148-e3be6c30e623}">
          <xlrd:rvb i="1791"/>
        </ext>
      </extLst>
    </bk>
    <bk>
      <extLst>
        <ext uri="{3e2802c4-a4d2-4d8b-9148-e3be6c30e623}">
          <xlrd:rvb i="1792"/>
        </ext>
      </extLst>
    </bk>
    <bk>
      <extLst>
        <ext uri="{3e2802c4-a4d2-4d8b-9148-e3be6c30e623}">
          <xlrd:rvb i="1793"/>
        </ext>
      </extLst>
    </bk>
    <bk>
      <extLst>
        <ext uri="{3e2802c4-a4d2-4d8b-9148-e3be6c30e623}">
          <xlrd:rvb i="1794"/>
        </ext>
      </extLst>
    </bk>
    <bk>
      <extLst>
        <ext uri="{3e2802c4-a4d2-4d8b-9148-e3be6c30e623}">
          <xlrd:rvb i="1795"/>
        </ext>
      </extLst>
    </bk>
    <bk>
      <extLst>
        <ext uri="{3e2802c4-a4d2-4d8b-9148-e3be6c30e623}">
          <xlrd:rvb i="1796"/>
        </ext>
      </extLst>
    </bk>
    <bk>
      <extLst>
        <ext uri="{3e2802c4-a4d2-4d8b-9148-e3be6c30e623}">
          <xlrd:rvb i="1797"/>
        </ext>
      </extLst>
    </bk>
    <bk>
      <extLst>
        <ext uri="{3e2802c4-a4d2-4d8b-9148-e3be6c30e623}">
          <xlrd:rvb i="1798"/>
        </ext>
      </extLst>
    </bk>
    <bk>
      <extLst>
        <ext uri="{3e2802c4-a4d2-4d8b-9148-e3be6c30e623}">
          <xlrd:rvb i="1799"/>
        </ext>
      </extLst>
    </bk>
    <bk>
      <extLst>
        <ext uri="{3e2802c4-a4d2-4d8b-9148-e3be6c30e623}">
          <xlrd:rvb i="1800"/>
        </ext>
      </extLst>
    </bk>
    <bk>
      <extLst>
        <ext uri="{3e2802c4-a4d2-4d8b-9148-e3be6c30e623}">
          <xlrd:rvb i="1801"/>
        </ext>
      </extLst>
    </bk>
    <bk>
      <extLst>
        <ext uri="{3e2802c4-a4d2-4d8b-9148-e3be6c30e623}">
          <xlrd:rvb i="1802"/>
        </ext>
      </extLst>
    </bk>
    <bk>
      <extLst>
        <ext uri="{3e2802c4-a4d2-4d8b-9148-e3be6c30e623}">
          <xlrd:rvb i="1803"/>
        </ext>
      </extLst>
    </bk>
    <bk>
      <extLst>
        <ext uri="{3e2802c4-a4d2-4d8b-9148-e3be6c30e623}">
          <xlrd:rvb i="1804"/>
        </ext>
      </extLst>
    </bk>
    <bk>
      <extLst>
        <ext uri="{3e2802c4-a4d2-4d8b-9148-e3be6c30e623}">
          <xlrd:rvb i="1805"/>
        </ext>
      </extLst>
    </bk>
    <bk>
      <extLst>
        <ext uri="{3e2802c4-a4d2-4d8b-9148-e3be6c30e623}">
          <xlrd:rvb i="1806"/>
        </ext>
      </extLst>
    </bk>
    <bk>
      <extLst>
        <ext uri="{3e2802c4-a4d2-4d8b-9148-e3be6c30e623}">
          <xlrd:rvb i="1807"/>
        </ext>
      </extLst>
    </bk>
    <bk>
      <extLst>
        <ext uri="{3e2802c4-a4d2-4d8b-9148-e3be6c30e623}">
          <xlrd:rvb i="1808"/>
        </ext>
      </extLst>
    </bk>
    <bk>
      <extLst>
        <ext uri="{3e2802c4-a4d2-4d8b-9148-e3be6c30e623}">
          <xlrd:rvb i="1809"/>
        </ext>
      </extLst>
    </bk>
    <bk>
      <extLst>
        <ext uri="{3e2802c4-a4d2-4d8b-9148-e3be6c30e623}">
          <xlrd:rvb i="1810"/>
        </ext>
      </extLst>
    </bk>
    <bk>
      <extLst>
        <ext uri="{3e2802c4-a4d2-4d8b-9148-e3be6c30e623}">
          <xlrd:rvb i="1811"/>
        </ext>
      </extLst>
    </bk>
    <bk>
      <extLst>
        <ext uri="{3e2802c4-a4d2-4d8b-9148-e3be6c30e623}">
          <xlrd:rvb i="1812"/>
        </ext>
      </extLst>
    </bk>
    <bk>
      <extLst>
        <ext uri="{3e2802c4-a4d2-4d8b-9148-e3be6c30e623}">
          <xlrd:rvb i="1813"/>
        </ext>
      </extLst>
    </bk>
    <bk>
      <extLst>
        <ext uri="{3e2802c4-a4d2-4d8b-9148-e3be6c30e623}">
          <xlrd:rvb i="1814"/>
        </ext>
      </extLst>
    </bk>
    <bk>
      <extLst>
        <ext uri="{3e2802c4-a4d2-4d8b-9148-e3be6c30e623}">
          <xlrd:rvb i="1815"/>
        </ext>
      </extLst>
    </bk>
    <bk>
      <extLst>
        <ext uri="{3e2802c4-a4d2-4d8b-9148-e3be6c30e623}">
          <xlrd:rvb i="1816"/>
        </ext>
      </extLst>
    </bk>
    <bk>
      <extLst>
        <ext uri="{3e2802c4-a4d2-4d8b-9148-e3be6c30e623}">
          <xlrd:rvb i="1817"/>
        </ext>
      </extLst>
    </bk>
    <bk>
      <extLst>
        <ext uri="{3e2802c4-a4d2-4d8b-9148-e3be6c30e623}">
          <xlrd:rvb i="1818"/>
        </ext>
      </extLst>
    </bk>
    <bk>
      <extLst>
        <ext uri="{3e2802c4-a4d2-4d8b-9148-e3be6c30e623}">
          <xlrd:rvb i="1819"/>
        </ext>
      </extLst>
    </bk>
    <bk>
      <extLst>
        <ext uri="{3e2802c4-a4d2-4d8b-9148-e3be6c30e623}">
          <xlrd:rvb i="1820"/>
        </ext>
      </extLst>
    </bk>
    <bk>
      <extLst>
        <ext uri="{3e2802c4-a4d2-4d8b-9148-e3be6c30e623}">
          <xlrd:rvb i="1821"/>
        </ext>
      </extLst>
    </bk>
    <bk>
      <extLst>
        <ext uri="{3e2802c4-a4d2-4d8b-9148-e3be6c30e623}">
          <xlrd:rvb i="1822"/>
        </ext>
      </extLst>
    </bk>
    <bk>
      <extLst>
        <ext uri="{3e2802c4-a4d2-4d8b-9148-e3be6c30e623}">
          <xlrd:rvb i="1823"/>
        </ext>
      </extLst>
    </bk>
    <bk>
      <extLst>
        <ext uri="{3e2802c4-a4d2-4d8b-9148-e3be6c30e623}">
          <xlrd:rvb i="1824"/>
        </ext>
      </extLst>
    </bk>
    <bk>
      <extLst>
        <ext uri="{3e2802c4-a4d2-4d8b-9148-e3be6c30e623}">
          <xlrd:rvb i="1825"/>
        </ext>
      </extLst>
    </bk>
    <bk>
      <extLst>
        <ext uri="{3e2802c4-a4d2-4d8b-9148-e3be6c30e623}">
          <xlrd:rvb i="1826"/>
        </ext>
      </extLst>
    </bk>
    <bk>
      <extLst>
        <ext uri="{3e2802c4-a4d2-4d8b-9148-e3be6c30e623}">
          <xlrd:rvb i="1827"/>
        </ext>
      </extLst>
    </bk>
    <bk>
      <extLst>
        <ext uri="{3e2802c4-a4d2-4d8b-9148-e3be6c30e623}">
          <xlrd:rvb i="1828"/>
        </ext>
      </extLst>
    </bk>
    <bk>
      <extLst>
        <ext uri="{3e2802c4-a4d2-4d8b-9148-e3be6c30e623}">
          <xlrd:rvb i="1829"/>
        </ext>
      </extLst>
    </bk>
    <bk>
      <extLst>
        <ext uri="{3e2802c4-a4d2-4d8b-9148-e3be6c30e623}">
          <xlrd:rvb i="1830"/>
        </ext>
      </extLst>
    </bk>
    <bk>
      <extLst>
        <ext uri="{3e2802c4-a4d2-4d8b-9148-e3be6c30e623}">
          <xlrd:rvb i="1831"/>
        </ext>
      </extLst>
    </bk>
    <bk>
      <extLst>
        <ext uri="{3e2802c4-a4d2-4d8b-9148-e3be6c30e623}">
          <xlrd:rvb i="1832"/>
        </ext>
      </extLst>
    </bk>
    <bk>
      <extLst>
        <ext uri="{3e2802c4-a4d2-4d8b-9148-e3be6c30e623}">
          <xlrd:rvb i="1833"/>
        </ext>
      </extLst>
    </bk>
    <bk>
      <extLst>
        <ext uri="{3e2802c4-a4d2-4d8b-9148-e3be6c30e623}">
          <xlrd:rvb i="1834"/>
        </ext>
      </extLst>
    </bk>
    <bk>
      <extLst>
        <ext uri="{3e2802c4-a4d2-4d8b-9148-e3be6c30e623}">
          <xlrd:rvb i="1835"/>
        </ext>
      </extLst>
    </bk>
    <bk>
      <extLst>
        <ext uri="{3e2802c4-a4d2-4d8b-9148-e3be6c30e623}">
          <xlrd:rvb i="1836"/>
        </ext>
      </extLst>
    </bk>
    <bk>
      <extLst>
        <ext uri="{3e2802c4-a4d2-4d8b-9148-e3be6c30e623}">
          <xlrd:rvb i="1837"/>
        </ext>
      </extLst>
    </bk>
    <bk>
      <extLst>
        <ext uri="{3e2802c4-a4d2-4d8b-9148-e3be6c30e623}">
          <xlrd:rvb i="1838"/>
        </ext>
      </extLst>
    </bk>
    <bk>
      <extLst>
        <ext uri="{3e2802c4-a4d2-4d8b-9148-e3be6c30e623}">
          <xlrd:rvb i="1839"/>
        </ext>
      </extLst>
    </bk>
    <bk>
      <extLst>
        <ext uri="{3e2802c4-a4d2-4d8b-9148-e3be6c30e623}">
          <xlrd:rvb i="1840"/>
        </ext>
      </extLst>
    </bk>
    <bk>
      <extLst>
        <ext uri="{3e2802c4-a4d2-4d8b-9148-e3be6c30e623}">
          <xlrd:rvb i="1841"/>
        </ext>
      </extLst>
    </bk>
    <bk>
      <extLst>
        <ext uri="{3e2802c4-a4d2-4d8b-9148-e3be6c30e623}">
          <xlrd:rvb i="1842"/>
        </ext>
      </extLst>
    </bk>
    <bk>
      <extLst>
        <ext uri="{3e2802c4-a4d2-4d8b-9148-e3be6c30e623}">
          <xlrd:rvb i="1843"/>
        </ext>
      </extLst>
    </bk>
    <bk>
      <extLst>
        <ext uri="{3e2802c4-a4d2-4d8b-9148-e3be6c30e623}">
          <xlrd:rvb i="1844"/>
        </ext>
      </extLst>
    </bk>
    <bk>
      <extLst>
        <ext uri="{3e2802c4-a4d2-4d8b-9148-e3be6c30e623}">
          <xlrd:rvb i="1845"/>
        </ext>
      </extLst>
    </bk>
    <bk>
      <extLst>
        <ext uri="{3e2802c4-a4d2-4d8b-9148-e3be6c30e623}">
          <xlrd:rvb i="1846"/>
        </ext>
      </extLst>
    </bk>
    <bk>
      <extLst>
        <ext uri="{3e2802c4-a4d2-4d8b-9148-e3be6c30e623}">
          <xlrd:rvb i="1847"/>
        </ext>
      </extLst>
    </bk>
    <bk>
      <extLst>
        <ext uri="{3e2802c4-a4d2-4d8b-9148-e3be6c30e623}">
          <xlrd:rvb i="1848"/>
        </ext>
      </extLst>
    </bk>
    <bk>
      <extLst>
        <ext uri="{3e2802c4-a4d2-4d8b-9148-e3be6c30e623}">
          <xlrd:rvb i="1849"/>
        </ext>
      </extLst>
    </bk>
    <bk>
      <extLst>
        <ext uri="{3e2802c4-a4d2-4d8b-9148-e3be6c30e623}">
          <xlrd:rvb i="1850"/>
        </ext>
      </extLst>
    </bk>
    <bk>
      <extLst>
        <ext uri="{3e2802c4-a4d2-4d8b-9148-e3be6c30e623}">
          <xlrd:rvb i="1851"/>
        </ext>
      </extLst>
    </bk>
    <bk>
      <extLst>
        <ext uri="{3e2802c4-a4d2-4d8b-9148-e3be6c30e623}">
          <xlrd:rvb i="1852"/>
        </ext>
      </extLst>
    </bk>
    <bk>
      <extLst>
        <ext uri="{3e2802c4-a4d2-4d8b-9148-e3be6c30e623}">
          <xlrd:rvb i="1853"/>
        </ext>
      </extLst>
    </bk>
    <bk>
      <extLst>
        <ext uri="{3e2802c4-a4d2-4d8b-9148-e3be6c30e623}">
          <xlrd:rvb i="1854"/>
        </ext>
      </extLst>
    </bk>
    <bk>
      <extLst>
        <ext uri="{3e2802c4-a4d2-4d8b-9148-e3be6c30e623}">
          <xlrd:rvb i="1855"/>
        </ext>
      </extLst>
    </bk>
    <bk>
      <extLst>
        <ext uri="{3e2802c4-a4d2-4d8b-9148-e3be6c30e623}">
          <xlrd:rvb i="1856"/>
        </ext>
      </extLst>
    </bk>
    <bk>
      <extLst>
        <ext uri="{3e2802c4-a4d2-4d8b-9148-e3be6c30e623}">
          <xlrd:rvb i="1857"/>
        </ext>
      </extLst>
    </bk>
    <bk>
      <extLst>
        <ext uri="{3e2802c4-a4d2-4d8b-9148-e3be6c30e623}">
          <xlrd:rvb i="1858"/>
        </ext>
      </extLst>
    </bk>
    <bk>
      <extLst>
        <ext uri="{3e2802c4-a4d2-4d8b-9148-e3be6c30e623}">
          <xlrd:rvb i="1859"/>
        </ext>
      </extLst>
    </bk>
    <bk>
      <extLst>
        <ext uri="{3e2802c4-a4d2-4d8b-9148-e3be6c30e623}">
          <xlrd:rvb i="1860"/>
        </ext>
      </extLst>
    </bk>
    <bk>
      <extLst>
        <ext uri="{3e2802c4-a4d2-4d8b-9148-e3be6c30e623}">
          <xlrd:rvb i="1861"/>
        </ext>
      </extLst>
    </bk>
    <bk>
      <extLst>
        <ext uri="{3e2802c4-a4d2-4d8b-9148-e3be6c30e623}">
          <xlrd:rvb i="1862"/>
        </ext>
      </extLst>
    </bk>
    <bk>
      <extLst>
        <ext uri="{3e2802c4-a4d2-4d8b-9148-e3be6c30e623}">
          <xlrd:rvb i="1863"/>
        </ext>
      </extLst>
    </bk>
    <bk>
      <extLst>
        <ext uri="{3e2802c4-a4d2-4d8b-9148-e3be6c30e623}">
          <xlrd:rvb i="1864"/>
        </ext>
      </extLst>
    </bk>
    <bk>
      <extLst>
        <ext uri="{3e2802c4-a4d2-4d8b-9148-e3be6c30e623}">
          <xlrd:rvb i="1865"/>
        </ext>
      </extLst>
    </bk>
    <bk>
      <extLst>
        <ext uri="{3e2802c4-a4d2-4d8b-9148-e3be6c30e623}">
          <xlrd:rvb i="1866"/>
        </ext>
      </extLst>
    </bk>
    <bk>
      <extLst>
        <ext uri="{3e2802c4-a4d2-4d8b-9148-e3be6c30e623}">
          <xlrd:rvb i="1867"/>
        </ext>
      </extLst>
    </bk>
    <bk>
      <extLst>
        <ext uri="{3e2802c4-a4d2-4d8b-9148-e3be6c30e623}">
          <xlrd:rvb i="1868"/>
        </ext>
      </extLst>
    </bk>
    <bk>
      <extLst>
        <ext uri="{3e2802c4-a4d2-4d8b-9148-e3be6c30e623}">
          <xlrd:rvb i="1869"/>
        </ext>
      </extLst>
    </bk>
    <bk>
      <extLst>
        <ext uri="{3e2802c4-a4d2-4d8b-9148-e3be6c30e623}">
          <xlrd:rvb i="1870"/>
        </ext>
      </extLst>
    </bk>
    <bk>
      <extLst>
        <ext uri="{3e2802c4-a4d2-4d8b-9148-e3be6c30e623}">
          <xlrd:rvb i="1871"/>
        </ext>
      </extLst>
    </bk>
    <bk>
      <extLst>
        <ext uri="{3e2802c4-a4d2-4d8b-9148-e3be6c30e623}">
          <xlrd:rvb i="1872"/>
        </ext>
      </extLst>
    </bk>
    <bk>
      <extLst>
        <ext uri="{3e2802c4-a4d2-4d8b-9148-e3be6c30e623}">
          <xlrd:rvb i="1873"/>
        </ext>
      </extLst>
    </bk>
    <bk>
      <extLst>
        <ext uri="{3e2802c4-a4d2-4d8b-9148-e3be6c30e623}">
          <xlrd:rvb i="1874"/>
        </ext>
      </extLst>
    </bk>
    <bk>
      <extLst>
        <ext uri="{3e2802c4-a4d2-4d8b-9148-e3be6c30e623}">
          <xlrd:rvb i="1875"/>
        </ext>
      </extLst>
    </bk>
    <bk>
      <extLst>
        <ext uri="{3e2802c4-a4d2-4d8b-9148-e3be6c30e623}">
          <xlrd:rvb i="1876"/>
        </ext>
      </extLst>
    </bk>
    <bk>
      <extLst>
        <ext uri="{3e2802c4-a4d2-4d8b-9148-e3be6c30e623}">
          <xlrd:rvb i="1877"/>
        </ext>
      </extLst>
    </bk>
    <bk>
      <extLst>
        <ext uri="{3e2802c4-a4d2-4d8b-9148-e3be6c30e623}">
          <xlrd:rvb i="1878"/>
        </ext>
      </extLst>
    </bk>
    <bk>
      <extLst>
        <ext uri="{3e2802c4-a4d2-4d8b-9148-e3be6c30e623}">
          <xlrd:rvb i="1879"/>
        </ext>
      </extLst>
    </bk>
    <bk>
      <extLst>
        <ext uri="{3e2802c4-a4d2-4d8b-9148-e3be6c30e623}">
          <xlrd:rvb i="1880"/>
        </ext>
      </extLst>
    </bk>
    <bk>
      <extLst>
        <ext uri="{3e2802c4-a4d2-4d8b-9148-e3be6c30e623}">
          <xlrd:rvb i="1881"/>
        </ext>
      </extLst>
    </bk>
    <bk>
      <extLst>
        <ext uri="{3e2802c4-a4d2-4d8b-9148-e3be6c30e623}">
          <xlrd:rvb i="1882"/>
        </ext>
      </extLst>
    </bk>
    <bk>
      <extLst>
        <ext uri="{3e2802c4-a4d2-4d8b-9148-e3be6c30e623}">
          <xlrd:rvb i="1883"/>
        </ext>
      </extLst>
    </bk>
    <bk>
      <extLst>
        <ext uri="{3e2802c4-a4d2-4d8b-9148-e3be6c30e623}">
          <xlrd:rvb i="1884"/>
        </ext>
      </extLst>
    </bk>
    <bk>
      <extLst>
        <ext uri="{3e2802c4-a4d2-4d8b-9148-e3be6c30e623}">
          <xlrd:rvb i="1885"/>
        </ext>
      </extLst>
    </bk>
    <bk>
      <extLst>
        <ext uri="{3e2802c4-a4d2-4d8b-9148-e3be6c30e623}">
          <xlrd:rvb i="1886"/>
        </ext>
      </extLst>
    </bk>
    <bk>
      <extLst>
        <ext uri="{3e2802c4-a4d2-4d8b-9148-e3be6c30e623}">
          <xlrd:rvb i="1887"/>
        </ext>
      </extLst>
    </bk>
    <bk>
      <extLst>
        <ext uri="{3e2802c4-a4d2-4d8b-9148-e3be6c30e623}">
          <xlrd:rvb i="1888"/>
        </ext>
      </extLst>
    </bk>
    <bk>
      <extLst>
        <ext uri="{3e2802c4-a4d2-4d8b-9148-e3be6c30e623}">
          <xlrd:rvb i="1889"/>
        </ext>
      </extLst>
    </bk>
    <bk>
      <extLst>
        <ext uri="{3e2802c4-a4d2-4d8b-9148-e3be6c30e623}">
          <xlrd:rvb i="1890"/>
        </ext>
      </extLst>
    </bk>
    <bk>
      <extLst>
        <ext uri="{3e2802c4-a4d2-4d8b-9148-e3be6c30e623}">
          <xlrd:rvb i="1891"/>
        </ext>
      </extLst>
    </bk>
    <bk>
      <extLst>
        <ext uri="{3e2802c4-a4d2-4d8b-9148-e3be6c30e623}">
          <xlrd:rvb i="1892"/>
        </ext>
      </extLst>
    </bk>
    <bk>
      <extLst>
        <ext uri="{3e2802c4-a4d2-4d8b-9148-e3be6c30e623}">
          <xlrd:rvb i="1893"/>
        </ext>
      </extLst>
    </bk>
    <bk>
      <extLst>
        <ext uri="{3e2802c4-a4d2-4d8b-9148-e3be6c30e623}">
          <xlrd:rvb i="1894"/>
        </ext>
      </extLst>
    </bk>
    <bk>
      <extLst>
        <ext uri="{3e2802c4-a4d2-4d8b-9148-e3be6c30e623}">
          <xlrd:rvb i="1895"/>
        </ext>
      </extLst>
    </bk>
    <bk>
      <extLst>
        <ext uri="{3e2802c4-a4d2-4d8b-9148-e3be6c30e623}">
          <xlrd:rvb i="1896"/>
        </ext>
      </extLst>
    </bk>
    <bk>
      <extLst>
        <ext uri="{3e2802c4-a4d2-4d8b-9148-e3be6c30e623}">
          <xlrd:rvb i="1897"/>
        </ext>
      </extLst>
    </bk>
    <bk>
      <extLst>
        <ext uri="{3e2802c4-a4d2-4d8b-9148-e3be6c30e623}">
          <xlrd:rvb i="1898"/>
        </ext>
      </extLst>
    </bk>
    <bk>
      <extLst>
        <ext uri="{3e2802c4-a4d2-4d8b-9148-e3be6c30e623}">
          <xlrd:rvb i="1899"/>
        </ext>
      </extLst>
    </bk>
    <bk>
      <extLst>
        <ext uri="{3e2802c4-a4d2-4d8b-9148-e3be6c30e623}">
          <xlrd:rvb i="1900"/>
        </ext>
      </extLst>
    </bk>
    <bk>
      <extLst>
        <ext uri="{3e2802c4-a4d2-4d8b-9148-e3be6c30e623}">
          <xlrd:rvb i="1901"/>
        </ext>
      </extLst>
    </bk>
    <bk>
      <extLst>
        <ext uri="{3e2802c4-a4d2-4d8b-9148-e3be6c30e623}">
          <xlrd:rvb i="1902"/>
        </ext>
      </extLst>
    </bk>
    <bk>
      <extLst>
        <ext uri="{3e2802c4-a4d2-4d8b-9148-e3be6c30e623}">
          <xlrd:rvb i="1903"/>
        </ext>
      </extLst>
    </bk>
    <bk>
      <extLst>
        <ext uri="{3e2802c4-a4d2-4d8b-9148-e3be6c30e623}">
          <xlrd:rvb i="1904"/>
        </ext>
      </extLst>
    </bk>
    <bk>
      <extLst>
        <ext uri="{3e2802c4-a4d2-4d8b-9148-e3be6c30e623}">
          <xlrd:rvb i="1905"/>
        </ext>
      </extLst>
    </bk>
    <bk>
      <extLst>
        <ext uri="{3e2802c4-a4d2-4d8b-9148-e3be6c30e623}">
          <xlrd:rvb i="1906"/>
        </ext>
      </extLst>
    </bk>
    <bk>
      <extLst>
        <ext uri="{3e2802c4-a4d2-4d8b-9148-e3be6c30e623}">
          <xlrd:rvb i="1907"/>
        </ext>
      </extLst>
    </bk>
    <bk>
      <extLst>
        <ext uri="{3e2802c4-a4d2-4d8b-9148-e3be6c30e623}">
          <xlrd:rvb i="1908"/>
        </ext>
      </extLst>
    </bk>
    <bk>
      <extLst>
        <ext uri="{3e2802c4-a4d2-4d8b-9148-e3be6c30e623}">
          <xlrd:rvb i="1909"/>
        </ext>
      </extLst>
    </bk>
    <bk>
      <extLst>
        <ext uri="{3e2802c4-a4d2-4d8b-9148-e3be6c30e623}">
          <xlrd:rvb i="1910"/>
        </ext>
      </extLst>
    </bk>
    <bk>
      <extLst>
        <ext uri="{3e2802c4-a4d2-4d8b-9148-e3be6c30e623}">
          <xlrd:rvb i="1911"/>
        </ext>
      </extLst>
    </bk>
    <bk>
      <extLst>
        <ext uri="{3e2802c4-a4d2-4d8b-9148-e3be6c30e623}">
          <xlrd:rvb i="1912"/>
        </ext>
      </extLst>
    </bk>
    <bk>
      <extLst>
        <ext uri="{3e2802c4-a4d2-4d8b-9148-e3be6c30e623}">
          <xlrd:rvb i="1913"/>
        </ext>
      </extLst>
    </bk>
    <bk>
      <extLst>
        <ext uri="{3e2802c4-a4d2-4d8b-9148-e3be6c30e623}">
          <xlrd:rvb i="1914"/>
        </ext>
      </extLst>
    </bk>
    <bk>
      <extLst>
        <ext uri="{3e2802c4-a4d2-4d8b-9148-e3be6c30e623}">
          <xlrd:rvb i="1915"/>
        </ext>
      </extLst>
    </bk>
    <bk>
      <extLst>
        <ext uri="{3e2802c4-a4d2-4d8b-9148-e3be6c30e623}">
          <xlrd:rvb i="1916"/>
        </ext>
      </extLst>
    </bk>
    <bk>
      <extLst>
        <ext uri="{3e2802c4-a4d2-4d8b-9148-e3be6c30e623}">
          <xlrd:rvb i="1917"/>
        </ext>
      </extLst>
    </bk>
    <bk>
      <extLst>
        <ext uri="{3e2802c4-a4d2-4d8b-9148-e3be6c30e623}">
          <xlrd:rvb i="1918"/>
        </ext>
      </extLst>
    </bk>
    <bk>
      <extLst>
        <ext uri="{3e2802c4-a4d2-4d8b-9148-e3be6c30e623}">
          <xlrd:rvb i="1919"/>
        </ext>
      </extLst>
    </bk>
    <bk>
      <extLst>
        <ext uri="{3e2802c4-a4d2-4d8b-9148-e3be6c30e623}">
          <xlrd:rvb i="1920"/>
        </ext>
      </extLst>
    </bk>
    <bk>
      <extLst>
        <ext uri="{3e2802c4-a4d2-4d8b-9148-e3be6c30e623}">
          <xlrd:rvb i="1921"/>
        </ext>
      </extLst>
    </bk>
    <bk>
      <extLst>
        <ext uri="{3e2802c4-a4d2-4d8b-9148-e3be6c30e623}">
          <xlrd:rvb i="1922"/>
        </ext>
      </extLst>
    </bk>
    <bk>
      <extLst>
        <ext uri="{3e2802c4-a4d2-4d8b-9148-e3be6c30e623}">
          <xlrd:rvb i="1923"/>
        </ext>
      </extLst>
    </bk>
    <bk>
      <extLst>
        <ext uri="{3e2802c4-a4d2-4d8b-9148-e3be6c30e623}">
          <xlrd:rvb i="1924"/>
        </ext>
      </extLst>
    </bk>
    <bk>
      <extLst>
        <ext uri="{3e2802c4-a4d2-4d8b-9148-e3be6c30e623}">
          <xlrd:rvb i="1925"/>
        </ext>
      </extLst>
    </bk>
    <bk>
      <extLst>
        <ext uri="{3e2802c4-a4d2-4d8b-9148-e3be6c30e623}">
          <xlrd:rvb i="1926"/>
        </ext>
      </extLst>
    </bk>
    <bk>
      <extLst>
        <ext uri="{3e2802c4-a4d2-4d8b-9148-e3be6c30e623}">
          <xlrd:rvb i="1927"/>
        </ext>
      </extLst>
    </bk>
    <bk>
      <extLst>
        <ext uri="{3e2802c4-a4d2-4d8b-9148-e3be6c30e623}">
          <xlrd:rvb i="1928"/>
        </ext>
      </extLst>
    </bk>
    <bk>
      <extLst>
        <ext uri="{3e2802c4-a4d2-4d8b-9148-e3be6c30e623}">
          <xlrd:rvb i="1929"/>
        </ext>
      </extLst>
    </bk>
    <bk>
      <extLst>
        <ext uri="{3e2802c4-a4d2-4d8b-9148-e3be6c30e623}">
          <xlrd:rvb i="1930"/>
        </ext>
      </extLst>
    </bk>
    <bk>
      <extLst>
        <ext uri="{3e2802c4-a4d2-4d8b-9148-e3be6c30e623}">
          <xlrd:rvb i="1931"/>
        </ext>
      </extLst>
    </bk>
    <bk>
      <extLst>
        <ext uri="{3e2802c4-a4d2-4d8b-9148-e3be6c30e623}">
          <xlrd:rvb i="1932"/>
        </ext>
      </extLst>
    </bk>
    <bk>
      <extLst>
        <ext uri="{3e2802c4-a4d2-4d8b-9148-e3be6c30e623}">
          <xlrd:rvb i="1933"/>
        </ext>
      </extLst>
    </bk>
    <bk>
      <extLst>
        <ext uri="{3e2802c4-a4d2-4d8b-9148-e3be6c30e623}">
          <xlrd:rvb i="1934"/>
        </ext>
      </extLst>
    </bk>
    <bk>
      <extLst>
        <ext uri="{3e2802c4-a4d2-4d8b-9148-e3be6c30e623}">
          <xlrd:rvb i="1935"/>
        </ext>
      </extLst>
    </bk>
    <bk>
      <extLst>
        <ext uri="{3e2802c4-a4d2-4d8b-9148-e3be6c30e623}">
          <xlrd:rvb i="1936"/>
        </ext>
      </extLst>
    </bk>
    <bk>
      <extLst>
        <ext uri="{3e2802c4-a4d2-4d8b-9148-e3be6c30e623}">
          <xlrd:rvb i="1937"/>
        </ext>
      </extLst>
    </bk>
    <bk>
      <extLst>
        <ext uri="{3e2802c4-a4d2-4d8b-9148-e3be6c30e623}">
          <xlrd:rvb i="1938"/>
        </ext>
      </extLst>
    </bk>
    <bk>
      <extLst>
        <ext uri="{3e2802c4-a4d2-4d8b-9148-e3be6c30e623}">
          <xlrd:rvb i="1939"/>
        </ext>
      </extLst>
    </bk>
    <bk>
      <extLst>
        <ext uri="{3e2802c4-a4d2-4d8b-9148-e3be6c30e623}">
          <xlrd:rvb i="1940"/>
        </ext>
      </extLst>
    </bk>
    <bk>
      <extLst>
        <ext uri="{3e2802c4-a4d2-4d8b-9148-e3be6c30e623}">
          <xlrd:rvb i="1941"/>
        </ext>
      </extLst>
    </bk>
    <bk>
      <extLst>
        <ext uri="{3e2802c4-a4d2-4d8b-9148-e3be6c30e623}">
          <xlrd:rvb i="1942"/>
        </ext>
      </extLst>
    </bk>
    <bk>
      <extLst>
        <ext uri="{3e2802c4-a4d2-4d8b-9148-e3be6c30e623}">
          <xlrd:rvb i="1943"/>
        </ext>
      </extLst>
    </bk>
    <bk>
      <extLst>
        <ext uri="{3e2802c4-a4d2-4d8b-9148-e3be6c30e623}">
          <xlrd:rvb i="1944"/>
        </ext>
      </extLst>
    </bk>
    <bk>
      <extLst>
        <ext uri="{3e2802c4-a4d2-4d8b-9148-e3be6c30e623}">
          <xlrd:rvb i="1945"/>
        </ext>
      </extLst>
    </bk>
    <bk>
      <extLst>
        <ext uri="{3e2802c4-a4d2-4d8b-9148-e3be6c30e623}">
          <xlrd:rvb i="1946"/>
        </ext>
      </extLst>
    </bk>
    <bk>
      <extLst>
        <ext uri="{3e2802c4-a4d2-4d8b-9148-e3be6c30e623}">
          <xlrd:rvb i="1947"/>
        </ext>
      </extLst>
    </bk>
    <bk>
      <extLst>
        <ext uri="{3e2802c4-a4d2-4d8b-9148-e3be6c30e623}">
          <xlrd:rvb i="1948"/>
        </ext>
      </extLst>
    </bk>
    <bk>
      <extLst>
        <ext uri="{3e2802c4-a4d2-4d8b-9148-e3be6c30e623}">
          <xlrd:rvb i="1949"/>
        </ext>
      </extLst>
    </bk>
    <bk>
      <extLst>
        <ext uri="{3e2802c4-a4d2-4d8b-9148-e3be6c30e623}">
          <xlrd:rvb i="1950"/>
        </ext>
      </extLst>
    </bk>
    <bk>
      <extLst>
        <ext uri="{3e2802c4-a4d2-4d8b-9148-e3be6c30e623}">
          <xlrd:rvb i="1951"/>
        </ext>
      </extLst>
    </bk>
    <bk>
      <extLst>
        <ext uri="{3e2802c4-a4d2-4d8b-9148-e3be6c30e623}">
          <xlrd:rvb i="1952"/>
        </ext>
      </extLst>
    </bk>
    <bk>
      <extLst>
        <ext uri="{3e2802c4-a4d2-4d8b-9148-e3be6c30e623}">
          <xlrd:rvb i="1953"/>
        </ext>
      </extLst>
    </bk>
    <bk>
      <extLst>
        <ext uri="{3e2802c4-a4d2-4d8b-9148-e3be6c30e623}">
          <xlrd:rvb i="1954"/>
        </ext>
      </extLst>
    </bk>
    <bk>
      <extLst>
        <ext uri="{3e2802c4-a4d2-4d8b-9148-e3be6c30e623}">
          <xlrd:rvb i="1955"/>
        </ext>
      </extLst>
    </bk>
    <bk>
      <extLst>
        <ext uri="{3e2802c4-a4d2-4d8b-9148-e3be6c30e623}">
          <xlrd:rvb i="1956"/>
        </ext>
      </extLst>
    </bk>
    <bk>
      <extLst>
        <ext uri="{3e2802c4-a4d2-4d8b-9148-e3be6c30e623}">
          <xlrd:rvb i="1957"/>
        </ext>
      </extLst>
    </bk>
    <bk>
      <extLst>
        <ext uri="{3e2802c4-a4d2-4d8b-9148-e3be6c30e623}">
          <xlrd:rvb i="1958"/>
        </ext>
      </extLst>
    </bk>
    <bk>
      <extLst>
        <ext uri="{3e2802c4-a4d2-4d8b-9148-e3be6c30e623}">
          <xlrd:rvb i="1959"/>
        </ext>
      </extLst>
    </bk>
    <bk>
      <extLst>
        <ext uri="{3e2802c4-a4d2-4d8b-9148-e3be6c30e623}">
          <xlrd:rvb i="1960"/>
        </ext>
      </extLst>
    </bk>
    <bk>
      <extLst>
        <ext uri="{3e2802c4-a4d2-4d8b-9148-e3be6c30e623}">
          <xlrd:rvb i="1961"/>
        </ext>
      </extLst>
    </bk>
    <bk>
      <extLst>
        <ext uri="{3e2802c4-a4d2-4d8b-9148-e3be6c30e623}">
          <xlrd:rvb i="1962"/>
        </ext>
      </extLst>
    </bk>
    <bk>
      <extLst>
        <ext uri="{3e2802c4-a4d2-4d8b-9148-e3be6c30e623}">
          <xlrd:rvb i="1963"/>
        </ext>
      </extLst>
    </bk>
    <bk>
      <extLst>
        <ext uri="{3e2802c4-a4d2-4d8b-9148-e3be6c30e623}">
          <xlrd:rvb i="1964"/>
        </ext>
      </extLst>
    </bk>
    <bk>
      <extLst>
        <ext uri="{3e2802c4-a4d2-4d8b-9148-e3be6c30e623}">
          <xlrd:rvb i="1965"/>
        </ext>
      </extLst>
    </bk>
    <bk>
      <extLst>
        <ext uri="{3e2802c4-a4d2-4d8b-9148-e3be6c30e623}">
          <xlrd:rvb i="1966"/>
        </ext>
      </extLst>
    </bk>
    <bk>
      <extLst>
        <ext uri="{3e2802c4-a4d2-4d8b-9148-e3be6c30e623}">
          <xlrd:rvb i="1967"/>
        </ext>
      </extLst>
    </bk>
    <bk>
      <extLst>
        <ext uri="{3e2802c4-a4d2-4d8b-9148-e3be6c30e623}">
          <xlrd:rvb i="1968"/>
        </ext>
      </extLst>
    </bk>
    <bk>
      <extLst>
        <ext uri="{3e2802c4-a4d2-4d8b-9148-e3be6c30e623}">
          <xlrd:rvb i="1969"/>
        </ext>
      </extLst>
    </bk>
    <bk>
      <extLst>
        <ext uri="{3e2802c4-a4d2-4d8b-9148-e3be6c30e623}">
          <xlrd:rvb i="1970"/>
        </ext>
      </extLst>
    </bk>
    <bk>
      <extLst>
        <ext uri="{3e2802c4-a4d2-4d8b-9148-e3be6c30e623}">
          <xlrd:rvb i="1971"/>
        </ext>
      </extLst>
    </bk>
    <bk>
      <extLst>
        <ext uri="{3e2802c4-a4d2-4d8b-9148-e3be6c30e623}">
          <xlrd:rvb i="1972"/>
        </ext>
      </extLst>
    </bk>
    <bk>
      <extLst>
        <ext uri="{3e2802c4-a4d2-4d8b-9148-e3be6c30e623}">
          <xlrd:rvb i="1973"/>
        </ext>
      </extLst>
    </bk>
    <bk>
      <extLst>
        <ext uri="{3e2802c4-a4d2-4d8b-9148-e3be6c30e623}">
          <xlrd:rvb i="1974"/>
        </ext>
      </extLst>
    </bk>
    <bk>
      <extLst>
        <ext uri="{3e2802c4-a4d2-4d8b-9148-e3be6c30e623}">
          <xlrd:rvb i="1975"/>
        </ext>
      </extLst>
    </bk>
    <bk>
      <extLst>
        <ext uri="{3e2802c4-a4d2-4d8b-9148-e3be6c30e623}">
          <xlrd:rvb i="1976"/>
        </ext>
      </extLst>
    </bk>
    <bk>
      <extLst>
        <ext uri="{3e2802c4-a4d2-4d8b-9148-e3be6c30e623}">
          <xlrd:rvb i="1977"/>
        </ext>
      </extLst>
    </bk>
    <bk>
      <extLst>
        <ext uri="{3e2802c4-a4d2-4d8b-9148-e3be6c30e623}">
          <xlrd:rvb i="1978"/>
        </ext>
      </extLst>
    </bk>
    <bk>
      <extLst>
        <ext uri="{3e2802c4-a4d2-4d8b-9148-e3be6c30e623}">
          <xlrd:rvb i="1979"/>
        </ext>
      </extLst>
    </bk>
    <bk>
      <extLst>
        <ext uri="{3e2802c4-a4d2-4d8b-9148-e3be6c30e623}">
          <xlrd:rvb i="1980"/>
        </ext>
      </extLst>
    </bk>
    <bk>
      <extLst>
        <ext uri="{3e2802c4-a4d2-4d8b-9148-e3be6c30e623}">
          <xlrd:rvb i="1981"/>
        </ext>
      </extLst>
    </bk>
    <bk>
      <extLst>
        <ext uri="{3e2802c4-a4d2-4d8b-9148-e3be6c30e623}">
          <xlrd:rvb i="1982"/>
        </ext>
      </extLst>
    </bk>
    <bk>
      <extLst>
        <ext uri="{3e2802c4-a4d2-4d8b-9148-e3be6c30e623}">
          <xlrd:rvb i="1983"/>
        </ext>
      </extLst>
    </bk>
    <bk>
      <extLst>
        <ext uri="{3e2802c4-a4d2-4d8b-9148-e3be6c30e623}">
          <xlrd:rvb i="1984"/>
        </ext>
      </extLst>
    </bk>
    <bk>
      <extLst>
        <ext uri="{3e2802c4-a4d2-4d8b-9148-e3be6c30e623}">
          <xlrd:rvb i="1985"/>
        </ext>
      </extLst>
    </bk>
    <bk>
      <extLst>
        <ext uri="{3e2802c4-a4d2-4d8b-9148-e3be6c30e623}">
          <xlrd:rvb i="1986"/>
        </ext>
      </extLst>
    </bk>
    <bk>
      <extLst>
        <ext uri="{3e2802c4-a4d2-4d8b-9148-e3be6c30e623}">
          <xlrd:rvb i="1987"/>
        </ext>
      </extLst>
    </bk>
    <bk>
      <extLst>
        <ext uri="{3e2802c4-a4d2-4d8b-9148-e3be6c30e623}">
          <xlrd:rvb i="1988"/>
        </ext>
      </extLst>
    </bk>
    <bk>
      <extLst>
        <ext uri="{3e2802c4-a4d2-4d8b-9148-e3be6c30e623}">
          <xlrd:rvb i="1989"/>
        </ext>
      </extLst>
    </bk>
    <bk>
      <extLst>
        <ext uri="{3e2802c4-a4d2-4d8b-9148-e3be6c30e623}">
          <xlrd:rvb i="1990"/>
        </ext>
      </extLst>
    </bk>
    <bk>
      <extLst>
        <ext uri="{3e2802c4-a4d2-4d8b-9148-e3be6c30e623}">
          <xlrd:rvb i="1991"/>
        </ext>
      </extLst>
    </bk>
    <bk>
      <extLst>
        <ext uri="{3e2802c4-a4d2-4d8b-9148-e3be6c30e623}">
          <xlrd:rvb i="1992"/>
        </ext>
      </extLst>
    </bk>
    <bk>
      <extLst>
        <ext uri="{3e2802c4-a4d2-4d8b-9148-e3be6c30e623}">
          <xlrd:rvb i="1993"/>
        </ext>
      </extLst>
    </bk>
    <bk>
      <extLst>
        <ext uri="{3e2802c4-a4d2-4d8b-9148-e3be6c30e623}">
          <xlrd:rvb i="1994"/>
        </ext>
      </extLst>
    </bk>
    <bk>
      <extLst>
        <ext uri="{3e2802c4-a4d2-4d8b-9148-e3be6c30e623}">
          <xlrd:rvb i="1995"/>
        </ext>
      </extLst>
    </bk>
    <bk>
      <extLst>
        <ext uri="{3e2802c4-a4d2-4d8b-9148-e3be6c30e623}">
          <xlrd:rvb i="1996"/>
        </ext>
      </extLst>
    </bk>
    <bk>
      <extLst>
        <ext uri="{3e2802c4-a4d2-4d8b-9148-e3be6c30e623}">
          <xlrd:rvb i="1997"/>
        </ext>
      </extLst>
    </bk>
    <bk>
      <extLst>
        <ext uri="{3e2802c4-a4d2-4d8b-9148-e3be6c30e623}">
          <xlrd:rvb i="1998"/>
        </ext>
      </extLst>
    </bk>
    <bk>
      <extLst>
        <ext uri="{3e2802c4-a4d2-4d8b-9148-e3be6c30e623}">
          <xlrd:rvb i="1999"/>
        </ext>
      </extLst>
    </bk>
    <bk>
      <extLst>
        <ext uri="{3e2802c4-a4d2-4d8b-9148-e3be6c30e623}">
          <xlrd:rvb i="2000"/>
        </ext>
      </extLst>
    </bk>
    <bk>
      <extLst>
        <ext uri="{3e2802c4-a4d2-4d8b-9148-e3be6c30e623}">
          <xlrd:rvb i="2001"/>
        </ext>
      </extLst>
    </bk>
    <bk>
      <extLst>
        <ext uri="{3e2802c4-a4d2-4d8b-9148-e3be6c30e623}">
          <xlrd:rvb i="2002"/>
        </ext>
      </extLst>
    </bk>
    <bk>
      <extLst>
        <ext uri="{3e2802c4-a4d2-4d8b-9148-e3be6c30e623}">
          <xlrd:rvb i="2003"/>
        </ext>
      </extLst>
    </bk>
    <bk>
      <extLst>
        <ext uri="{3e2802c4-a4d2-4d8b-9148-e3be6c30e623}">
          <xlrd:rvb i="2004"/>
        </ext>
      </extLst>
    </bk>
    <bk>
      <extLst>
        <ext uri="{3e2802c4-a4d2-4d8b-9148-e3be6c30e623}">
          <xlrd:rvb i="2005"/>
        </ext>
      </extLst>
    </bk>
    <bk>
      <extLst>
        <ext uri="{3e2802c4-a4d2-4d8b-9148-e3be6c30e623}">
          <xlrd:rvb i="2006"/>
        </ext>
      </extLst>
    </bk>
    <bk>
      <extLst>
        <ext uri="{3e2802c4-a4d2-4d8b-9148-e3be6c30e623}">
          <xlrd:rvb i="2007"/>
        </ext>
      </extLst>
    </bk>
    <bk>
      <extLst>
        <ext uri="{3e2802c4-a4d2-4d8b-9148-e3be6c30e623}">
          <xlrd:rvb i="2008"/>
        </ext>
      </extLst>
    </bk>
    <bk>
      <extLst>
        <ext uri="{3e2802c4-a4d2-4d8b-9148-e3be6c30e623}">
          <xlrd:rvb i="2009"/>
        </ext>
      </extLst>
    </bk>
    <bk>
      <extLst>
        <ext uri="{3e2802c4-a4d2-4d8b-9148-e3be6c30e623}">
          <xlrd:rvb i="2010"/>
        </ext>
      </extLst>
    </bk>
    <bk>
      <extLst>
        <ext uri="{3e2802c4-a4d2-4d8b-9148-e3be6c30e623}">
          <xlrd:rvb i="2011"/>
        </ext>
      </extLst>
    </bk>
    <bk>
      <extLst>
        <ext uri="{3e2802c4-a4d2-4d8b-9148-e3be6c30e623}">
          <xlrd:rvb i="2012"/>
        </ext>
      </extLst>
    </bk>
    <bk>
      <extLst>
        <ext uri="{3e2802c4-a4d2-4d8b-9148-e3be6c30e623}">
          <xlrd:rvb i="2013"/>
        </ext>
      </extLst>
    </bk>
    <bk>
      <extLst>
        <ext uri="{3e2802c4-a4d2-4d8b-9148-e3be6c30e623}">
          <xlrd:rvb i="2014"/>
        </ext>
      </extLst>
    </bk>
    <bk>
      <extLst>
        <ext uri="{3e2802c4-a4d2-4d8b-9148-e3be6c30e623}">
          <xlrd:rvb i="2015"/>
        </ext>
      </extLst>
    </bk>
    <bk>
      <extLst>
        <ext uri="{3e2802c4-a4d2-4d8b-9148-e3be6c30e623}">
          <xlrd:rvb i="2016"/>
        </ext>
      </extLst>
    </bk>
    <bk>
      <extLst>
        <ext uri="{3e2802c4-a4d2-4d8b-9148-e3be6c30e623}">
          <xlrd:rvb i="2017"/>
        </ext>
      </extLst>
    </bk>
    <bk>
      <extLst>
        <ext uri="{3e2802c4-a4d2-4d8b-9148-e3be6c30e623}">
          <xlrd:rvb i="2018"/>
        </ext>
      </extLst>
    </bk>
    <bk>
      <extLst>
        <ext uri="{3e2802c4-a4d2-4d8b-9148-e3be6c30e623}">
          <xlrd:rvb i="2019"/>
        </ext>
      </extLst>
    </bk>
    <bk>
      <extLst>
        <ext uri="{3e2802c4-a4d2-4d8b-9148-e3be6c30e623}">
          <xlrd:rvb i="2020"/>
        </ext>
      </extLst>
    </bk>
    <bk>
      <extLst>
        <ext uri="{3e2802c4-a4d2-4d8b-9148-e3be6c30e623}">
          <xlrd:rvb i="2021"/>
        </ext>
      </extLst>
    </bk>
    <bk>
      <extLst>
        <ext uri="{3e2802c4-a4d2-4d8b-9148-e3be6c30e623}">
          <xlrd:rvb i="2022"/>
        </ext>
      </extLst>
    </bk>
    <bk>
      <extLst>
        <ext uri="{3e2802c4-a4d2-4d8b-9148-e3be6c30e623}">
          <xlrd:rvb i="2023"/>
        </ext>
      </extLst>
    </bk>
    <bk>
      <extLst>
        <ext uri="{3e2802c4-a4d2-4d8b-9148-e3be6c30e623}">
          <xlrd:rvb i="2024"/>
        </ext>
      </extLst>
    </bk>
    <bk>
      <extLst>
        <ext uri="{3e2802c4-a4d2-4d8b-9148-e3be6c30e623}">
          <xlrd:rvb i="2025"/>
        </ext>
      </extLst>
    </bk>
    <bk>
      <extLst>
        <ext uri="{3e2802c4-a4d2-4d8b-9148-e3be6c30e623}">
          <xlrd:rvb i="2026"/>
        </ext>
      </extLst>
    </bk>
    <bk>
      <extLst>
        <ext uri="{3e2802c4-a4d2-4d8b-9148-e3be6c30e623}">
          <xlrd:rvb i="2027"/>
        </ext>
      </extLst>
    </bk>
    <bk>
      <extLst>
        <ext uri="{3e2802c4-a4d2-4d8b-9148-e3be6c30e623}">
          <xlrd:rvb i="2028"/>
        </ext>
      </extLst>
    </bk>
    <bk>
      <extLst>
        <ext uri="{3e2802c4-a4d2-4d8b-9148-e3be6c30e623}">
          <xlrd:rvb i="2029"/>
        </ext>
      </extLst>
    </bk>
    <bk>
      <extLst>
        <ext uri="{3e2802c4-a4d2-4d8b-9148-e3be6c30e623}">
          <xlrd:rvb i="2030"/>
        </ext>
      </extLst>
    </bk>
    <bk>
      <extLst>
        <ext uri="{3e2802c4-a4d2-4d8b-9148-e3be6c30e623}">
          <xlrd:rvb i="2031"/>
        </ext>
      </extLst>
    </bk>
    <bk>
      <extLst>
        <ext uri="{3e2802c4-a4d2-4d8b-9148-e3be6c30e623}">
          <xlrd:rvb i="2032"/>
        </ext>
      </extLst>
    </bk>
    <bk>
      <extLst>
        <ext uri="{3e2802c4-a4d2-4d8b-9148-e3be6c30e623}">
          <xlrd:rvb i="2033"/>
        </ext>
      </extLst>
    </bk>
    <bk>
      <extLst>
        <ext uri="{3e2802c4-a4d2-4d8b-9148-e3be6c30e623}">
          <xlrd:rvb i="2034"/>
        </ext>
      </extLst>
    </bk>
    <bk>
      <extLst>
        <ext uri="{3e2802c4-a4d2-4d8b-9148-e3be6c30e623}">
          <xlrd:rvb i="2035"/>
        </ext>
      </extLst>
    </bk>
    <bk>
      <extLst>
        <ext uri="{3e2802c4-a4d2-4d8b-9148-e3be6c30e623}">
          <xlrd:rvb i="2036"/>
        </ext>
      </extLst>
    </bk>
    <bk>
      <extLst>
        <ext uri="{3e2802c4-a4d2-4d8b-9148-e3be6c30e623}">
          <xlrd:rvb i="2037"/>
        </ext>
      </extLst>
    </bk>
    <bk>
      <extLst>
        <ext uri="{3e2802c4-a4d2-4d8b-9148-e3be6c30e623}">
          <xlrd:rvb i="2038"/>
        </ext>
      </extLst>
    </bk>
    <bk>
      <extLst>
        <ext uri="{3e2802c4-a4d2-4d8b-9148-e3be6c30e623}">
          <xlrd:rvb i="2039"/>
        </ext>
      </extLst>
    </bk>
    <bk>
      <extLst>
        <ext uri="{3e2802c4-a4d2-4d8b-9148-e3be6c30e623}">
          <xlrd:rvb i="2040"/>
        </ext>
      </extLst>
    </bk>
    <bk>
      <extLst>
        <ext uri="{3e2802c4-a4d2-4d8b-9148-e3be6c30e623}">
          <xlrd:rvb i="2041"/>
        </ext>
      </extLst>
    </bk>
    <bk>
      <extLst>
        <ext uri="{3e2802c4-a4d2-4d8b-9148-e3be6c30e623}">
          <xlrd:rvb i="2042"/>
        </ext>
      </extLst>
    </bk>
    <bk>
      <extLst>
        <ext uri="{3e2802c4-a4d2-4d8b-9148-e3be6c30e623}">
          <xlrd:rvb i="2043"/>
        </ext>
      </extLst>
    </bk>
    <bk>
      <extLst>
        <ext uri="{3e2802c4-a4d2-4d8b-9148-e3be6c30e623}">
          <xlrd:rvb i="2044"/>
        </ext>
      </extLst>
    </bk>
    <bk>
      <extLst>
        <ext uri="{3e2802c4-a4d2-4d8b-9148-e3be6c30e623}">
          <xlrd:rvb i="2045"/>
        </ext>
      </extLst>
    </bk>
    <bk>
      <extLst>
        <ext uri="{3e2802c4-a4d2-4d8b-9148-e3be6c30e623}">
          <xlrd:rvb i="2046"/>
        </ext>
      </extLst>
    </bk>
    <bk>
      <extLst>
        <ext uri="{3e2802c4-a4d2-4d8b-9148-e3be6c30e623}">
          <xlrd:rvb i="2047"/>
        </ext>
      </extLst>
    </bk>
    <bk>
      <extLst>
        <ext uri="{3e2802c4-a4d2-4d8b-9148-e3be6c30e623}">
          <xlrd:rvb i="2048"/>
        </ext>
      </extLst>
    </bk>
    <bk>
      <extLst>
        <ext uri="{3e2802c4-a4d2-4d8b-9148-e3be6c30e623}">
          <xlrd:rvb i="2049"/>
        </ext>
      </extLst>
    </bk>
    <bk>
      <extLst>
        <ext uri="{3e2802c4-a4d2-4d8b-9148-e3be6c30e623}">
          <xlrd:rvb i="2050"/>
        </ext>
      </extLst>
    </bk>
    <bk>
      <extLst>
        <ext uri="{3e2802c4-a4d2-4d8b-9148-e3be6c30e623}">
          <xlrd:rvb i="2051"/>
        </ext>
      </extLst>
    </bk>
    <bk>
      <extLst>
        <ext uri="{3e2802c4-a4d2-4d8b-9148-e3be6c30e623}">
          <xlrd:rvb i="2052"/>
        </ext>
      </extLst>
    </bk>
    <bk>
      <extLst>
        <ext uri="{3e2802c4-a4d2-4d8b-9148-e3be6c30e623}">
          <xlrd:rvb i="2053"/>
        </ext>
      </extLst>
    </bk>
    <bk>
      <extLst>
        <ext uri="{3e2802c4-a4d2-4d8b-9148-e3be6c30e623}">
          <xlrd:rvb i="2054"/>
        </ext>
      </extLst>
    </bk>
    <bk>
      <extLst>
        <ext uri="{3e2802c4-a4d2-4d8b-9148-e3be6c30e623}">
          <xlrd:rvb i="2055"/>
        </ext>
      </extLst>
    </bk>
    <bk>
      <extLst>
        <ext uri="{3e2802c4-a4d2-4d8b-9148-e3be6c30e623}">
          <xlrd:rvb i="2056"/>
        </ext>
      </extLst>
    </bk>
    <bk>
      <extLst>
        <ext uri="{3e2802c4-a4d2-4d8b-9148-e3be6c30e623}">
          <xlrd:rvb i="2057"/>
        </ext>
      </extLst>
    </bk>
    <bk>
      <extLst>
        <ext uri="{3e2802c4-a4d2-4d8b-9148-e3be6c30e623}">
          <xlrd:rvb i="2058"/>
        </ext>
      </extLst>
    </bk>
    <bk>
      <extLst>
        <ext uri="{3e2802c4-a4d2-4d8b-9148-e3be6c30e623}">
          <xlrd:rvb i="2059"/>
        </ext>
      </extLst>
    </bk>
    <bk>
      <extLst>
        <ext uri="{3e2802c4-a4d2-4d8b-9148-e3be6c30e623}">
          <xlrd:rvb i="2060"/>
        </ext>
      </extLst>
    </bk>
    <bk>
      <extLst>
        <ext uri="{3e2802c4-a4d2-4d8b-9148-e3be6c30e623}">
          <xlrd:rvb i="2061"/>
        </ext>
      </extLst>
    </bk>
    <bk>
      <extLst>
        <ext uri="{3e2802c4-a4d2-4d8b-9148-e3be6c30e623}">
          <xlrd:rvb i="2062"/>
        </ext>
      </extLst>
    </bk>
    <bk>
      <extLst>
        <ext uri="{3e2802c4-a4d2-4d8b-9148-e3be6c30e623}">
          <xlrd:rvb i="2063"/>
        </ext>
      </extLst>
    </bk>
    <bk>
      <extLst>
        <ext uri="{3e2802c4-a4d2-4d8b-9148-e3be6c30e623}">
          <xlrd:rvb i="2064"/>
        </ext>
      </extLst>
    </bk>
    <bk>
      <extLst>
        <ext uri="{3e2802c4-a4d2-4d8b-9148-e3be6c30e623}">
          <xlrd:rvb i="2065"/>
        </ext>
      </extLst>
    </bk>
    <bk>
      <extLst>
        <ext uri="{3e2802c4-a4d2-4d8b-9148-e3be6c30e623}">
          <xlrd:rvb i="2066"/>
        </ext>
      </extLst>
    </bk>
    <bk>
      <extLst>
        <ext uri="{3e2802c4-a4d2-4d8b-9148-e3be6c30e623}">
          <xlrd:rvb i="2067"/>
        </ext>
      </extLst>
    </bk>
    <bk>
      <extLst>
        <ext uri="{3e2802c4-a4d2-4d8b-9148-e3be6c30e623}">
          <xlrd:rvb i="2068"/>
        </ext>
      </extLst>
    </bk>
    <bk>
      <extLst>
        <ext uri="{3e2802c4-a4d2-4d8b-9148-e3be6c30e623}">
          <xlrd:rvb i="2069"/>
        </ext>
      </extLst>
    </bk>
    <bk>
      <extLst>
        <ext uri="{3e2802c4-a4d2-4d8b-9148-e3be6c30e623}">
          <xlrd:rvb i="2070"/>
        </ext>
      </extLst>
    </bk>
    <bk>
      <extLst>
        <ext uri="{3e2802c4-a4d2-4d8b-9148-e3be6c30e623}">
          <xlrd:rvb i="2071"/>
        </ext>
      </extLst>
    </bk>
    <bk>
      <extLst>
        <ext uri="{3e2802c4-a4d2-4d8b-9148-e3be6c30e623}">
          <xlrd:rvb i="2072"/>
        </ext>
      </extLst>
    </bk>
    <bk>
      <extLst>
        <ext uri="{3e2802c4-a4d2-4d8b-9148-e3be6c30e623}">
          <xlrd:rvb i="2073"/>
        </ext>
      </extLst>
    </bk>
    <bk>
      <extLst>
        <ext uri="{3e2802c4-a4d2-4d8b-9148-e3be6c30e623}">
          <xlrd:rvb i="2074"/>
        </ext>
      </extLst>
    </bk>
    <bk>
      <extLst>
        <ext uri="{3e2802c4-a4d2-4d8b-9148-e3be6c30e623}">
          <xlrd:rvb i="2075"/>
        </ext>
      </extLst>
    </bk>
    <bk>
      <extLst>
        <ext uri="{3e2802c4-a4d2-4d8b-9148-e3be6c30e623}">
          <xlrd:rvb i="2076"/>
        </ext>
      </extLst>
    </bk>
    <bk>
      <extLst>
        <ext uri="{3e2802c4-a4d2-4d8b-9148-e3be6c30e623}">
          <xlrd:rvb i="2077"/>
        </ext>
      </extLst>
    </bk>
    <bk>
      <extLst>
        <ext uri="{3e2802c4-a4d2-4d8b-9148-e3be6c30e623}">
          <xlrd:rvb i="2078"/>
        </ext>
      </extLst>
    </bk>
    <bk>
      <extLst>
        <ext uri="{3e2802c4-a4d2-4d8b-9148-e3be6c30e623}">
          <xlrd:rvb i="2079"/>
        </ext>
      </extLst>
    </bk>
    <bk>
      <extLst>
        <ext uri="{3e2802c4-a4d2-4d8b-9148-e3be6c30e623}">
          <xlrd:rvb i="2080"/>
        </ext>
      </extLst>
    </bk>
    <bk>
      <extLst>
        <ext uri="{3e2802c4-a4d2-4d8b-9148-e3be6c30e623}">
          <xlrd:rvb i="2081"/>
        </ext>
      </extLst>
    </bk>
    <bk>
      <extLst>
        <ext uri="{3e2802c4-a4d2-4d8b-9148-e3be6c30e623}">
          <xlrd:rvb i="2082"/>
        </ext>
      </extLst>
    </bk>
    <bk>
      <extLst>
        <ext uri="{3e2802c4-a4d2-4d8b-9148-e3be6c30e623}">
          <xlrd:rvb i="2083"/>
        </ext>
      </extLst>
    </bk>
    <bk>
      <extLst>
        <ext uri="{3e2802c4-a4d2-4d8b-9148-e3be6c30e623}">
          <xlrd:rvb i="2084"/>
        </ext>
      </extLst>
    </bk>
    <bk>
      <extLst>
        <ext uri="{3e2802c4-a4d2-4d8b-9148-e3be6c30e623}">
          <xlrd:rvb i="2085"/>
        </ext>
      </extLst>
    </bk>
    <bk>
      <extLst>
        <ext uri="{3e2802c4-a4d2-4d8b-9148-e3be6c30e623}">
          <xlrd:rvb i="2086"/>
        </ext>
      </extLst>
    </bk>
    <bk>
      <extLst>
        <ext uri="{3e2802c4-a4d2-4d8b-9148-e3be6c30e623}">
          <xlrd:rvb i="2087"/>
        </ext>
      </extLst>
    </bk>
    <bk>
      <extLst>
        <ext uri="{3e2802c4-a4d2-4d8b-9148-e3be6c30e623}">
          <xlrd:rvb i="2088"/>
        </ext>
      </extLst>
    </bk>
    <bk>
      <extLst>
        <ext uri="{3e2802c4-a4d2-4d8b-9148-e3be6c30e623}">
          <xlrd:rvb i="2089"/>
        </ext>
      </extLst>
    </bk>
    <bk>
      <extLst>
        <ext uri="{3e2802c4-a4d2-4d8b-9148-e3be6c30e623}">
          <xlrd:rvb i="2090"/>
        </ext>
      </extLst>
    </bk>
    <bk>
      <extLst>
        <ext uri="{3e2802c4-a4d2-4d8b-9148-e3be6c30e623}">
          <xlrd:rvb i="2091"/>
        </ext>
      </extLst>
    </bk>
    <bk>
      <extLst>
        <ext uri="{3e2802c4-a4d2-4d8b-9148-e3be6c30e623}">
          <xlrd:rvb i="2092"/>
        </ext>
      </extLst>
    </bk>
    <bk>
      <extLst>
        <ext uri="{3e2802c4-a4d2-4d8b-9148-e3be6c30e623}">
          <xlrd:rvb i="2093"/>
        </ext>
      </extLst>
    </bk>
    <bk>
      <extLst>
        <ext uri="{3e2802c4-a4d2-4d8b-9148-e3be6c30e623}">
          <xlrd:rvb i="2094"/>
        </ext>
      </extLst>
    </bk>
    <bk>
      <extLst>
        <ext uri="{3e2802c4-a4d2-4d8b-9148-e3be6c30e623}">
          <xlrd:rvb i="2095"/>
        </ext>
      </extLst>
    </bk>
    <bk>
      <extLst>
        <ext uri="{3e2802c4-a4d2-4d8b-9148-e3be6c30e623}">
          <xlrd:rvb i="2096"/>
        </ext>
      </extLst>
    </bk>
    <bk>
      <extLst>
        <ext uri="{3e2802c4-a4d2-4d8b-9148-e3be6c30e623}">
          <xlrd:rvb i="2097"/>
        </ext>
      </extLst>
    </bk>
    <bk>
      <extLst>
        <ext uri="{3e2802c4-a4d2-4d8b-9148-e3be6c30e623}">
          <xlrd:rvb i="2098"/>
        </ext>
      </extLst>
    </bk>
    <bk>
      <extLst>
        <ext uri="{3e2802c4-a4d2-4d8b-9148-e3be6c30e623}">
          <xlrd:rvb i="2099"/>
        </ext>
      </extLst>
    </bk>
    <bk>
      <extLst>
        <ext uri="{3e2802c4-a4d2-4d8b-9148-e3be6c30e623}">
          <xlrd:rvb i="2100"/>
        </ext>
      </extLst>
    </bk>
    <bk>
      <extLst>
        <ext uri="{3e2802c4-a4d2-4d8b-9148-e3be6c30e623}">
          <xlrd:rvb i="2101"/>
        </ext>
      </extLst>
    </bk>
    <bk>
      <extLst>
        <ext uri="{3e2802c4-a4d2-4d8b-9148-e3be6c30e623}">
          <xlrd:rvb i="2102"/>
        </ext>
      </extLst>
    </bk>
    <bk>
      <extLst>
        <ext uri="{3e2802c4-a4d2-4d8b-9148-e3be6c30e623}">
          <xlrd:rvb i="2103"/>
        </ext>
      </extLst>
    </bk>
    <bk>
      <extLst>
        <ext uri="{3e2802c4-a4d2-4d8b-9148-e3be6c30e623}">
          <xlrd:rvb i="2104"/>
        </ext>
      </extLst>
    </bk>
    <bk>
      <extLst>
        <ext uri="{3e2802c4-a4d2-4d8b-9148-e3be6c30e623}">
          <xlrd:rvb i="2105"/>
        </ext>
      </extLst>
    </bk>
    <bk>
      <extLst>
        <ext uri="{3e2802c4-a4d2-4d8b-9148-e3be6c30e623}">
          <xlrd:rvb i="2106"/>
        </ext>
      </extLst>
    </bk>
    <bk>
      <extLst>
        <ext uri="{3e2802c4-a4d2-4d8b-9148-e3be6c30e623}">
          <xlrd:rvb i="2107"/>
        </ext>
      </extLst>
    </bk>
    <bk>
      <extLst>
        <ext uri="{3e2802c4-a4d2-4d8b-9148-e3be6c30e623}">
          <xlrd:rvb i="2108"/>
        </ext>
      </extLst>
    </bk>
    <bk>
      <extLst>
        <ext uri="{3e2802c4-a4d2-4d8b-9148-e3be6c30e623}">
          <xlrd:rvb i="2109"/>
        </ext>
      </extLst>
    </bk>
    <bk>
      <extLst>
        <ext uri="{3e2802c4-a4d2-4d8b-9148-e3be6c30e623}">
          <xlrd:rvb i="2110"/>
        </ext>
      </extLst>
    </bk>
    <bk>
      <extLst>
        <ext uri="{3e2802c4-a4d2-4d8b-9148-e3be6c30e623}">
          <xlrd:rvb i="2111"/>
        </ext>
      </extLst>
    </bk>
    <bk>
      <extLst>
        <ext uri="{3e2802c4-a4d2-4d8b-9148-e3be6c30e623}">
          <xlrd:rvb i="2112"/>
        </ext>
      </extLst>
    </bk>
    <bk>
      <extLst>
        <ext uri="{3e2802c4-a4d2-4d8b-9148-e3be6c30e623}">
          <xlrd:rvb i="2113"/>
        </ext>
      </extLst>
    </bk>
    <bk>
      <extLst>
        <ext uri="{3e2802c4-a4d2-4d8b-9148-e3be6c30e623}">
          <xlrd:rvb i="2114"/>
        </ext>
      </extLst>
    </bk>
    <bk>
      <extLst>
        <ext uri="{3e2802c4-a4d2-4d8b-9148-e3be6c30e623}">
          <xlrd:rvb i="2115"/>
        </ext>
      </extLst>
    </bk>
    <bk>
      <extLst>
        <ext uri="{3e2802c4-a4d2-4d8b-9148-e3be6c30e623}">
          <xlrd:rvb i="2116"/>
        </ext>
      </extLst>
    </bk>
    <bk>
      <extLst>
        <ext uri="{3e2802c4-a4d2-4d8b-9148-e3be6c30e623}">
          <xlrd:rvb i="2117"/>
        </ext>
      </extLst>
    </bk>
    <bk>
      <extLst>
        <ext uri="{3e2802c4-a4d2-4d8b-9148-e3be6c30e623}">
          <xlrd:rvb i="2118"/>
        </ext>
      </extLst>
    </bk>
    <bk>
      <extLst>
        <ext uri="{3e2802c4-a4d2-4d8b-9148-e3be6c30e623}">
          <xlrd:rvb i="2119"/>
        </ext>
      </extLst>
    </bk>
    <bk>
      <extLst>
        <ext uri="{3e2802c4-a4d2-4d8b-9148-e3be6c30e623}">
          <xlrd:rvb i="2120"/>
        </ext>
      </extLst>
    </bk>
    <bk>
      <extLst>
        <ext uri="{3e2802c4-a4d2-4d8b-9148-e3be6c30e623}">
          <xlrd:rvb i="2121"/>
        </ext>
      </extLst>
    </bk>
    <bk>
      <extLst>
        <ext uri="{3e2802c4-a4d2-4d8b-9148-e3be6c30e623}">
          <xlrd:rvb i="2122"/>
        </ext>
      </extLst>
    </bk>
    <bk>
      <extLst>
        <ext uri="{3e2802c4-a4d2-4d8b-9148-e3be6c30e623}">
          <xlrd:rvb i="2123"/>
        </ext>
      </extLst>
    </bk>
    <bk>
      <extLst>
        <ext uri="{3e2802c4-a4d2-4d8b-9148-e3be6c30e623}">
          <xlrd:rvb i="2124"/>
        </ext>
      </extLst>
    </bk>
    <bk>
      <extLst>
        <ext uri="{3e2802c4-a4d2-4d8b-9148-e3be6c30e623}">
          <xlrd:rvb i="2125"/>
        </ext>
      </extLst>
    </bk>
    <bk>
      <extLst>
        <ext uri="{3e2802c4-a4d2-4d8b-9148-e3be6c30e623}">
          <xlrd:rvb i="2126"/>
        </ext>
      </extLst>
    </bk>
    <bk>
      <extLst>
        <ext uri="{3e2802c4-a4d2-4d8b-9148-e3be6c30e623}">
          <xlrd:rvb i="2127"/>
        </ext>
      </extLst>
    </bk>
    <bk>
      <extLst>
        <ext uri="{3e2802c4-a4d2-4d8b-9148-e3be6c30e623}">
          <xlrd:rvb i="2128"/>
        </ext>
      </extLst>
    </bk>
    <bk>
      <extLst>
        <ext uri="{3e2802c4-a4d2-4d8b-9148-e3be6c30e623}">
          <xlrd:rvb i="2129"/>
        </ext>
      </extLst>
    </bk>
    <bk>
      <extLst>
        <ext uri="{3e2802c4-a4d2-4d8b-9148-e3be6c30e623}">
          <xlrd:rvb i="2130"/>
        </ext>
      </extLst>
    </bk>
    <bk>
      <extLst>
        <ext uri="{3e2802c4-a4d2-4d8b-9148-e3be6c30e623}">
          <xlrd:rvb i="2131"/>
        </ext>
      </extLst>
    </bk>
    <bk>
      <extLst>
        <ext uri="{3e2802c4-a4d2-4d8b-9148-e3be6c30e623}">
          <xlrd:rvb i="2132"/>
        </ext>
      </extLst>
    </bk>
    <bk>
      <extLst>
        <ext uri="{3e2802c4-a4d2-4d8b-9148-e3be6c30e623}">
          <xlrd:rvb i="2133"/>
        </ext>
      </extLst>
    </bk>
    <bk>
      <extLst>
        <ext uri="{3e2802c4-a4d2-4d8b-9148-e3be6c30e623}">
          <xlrd:rvb i="2134"/>
        </ext>
      </extLst>
    </bk>
    <bk>
      <extLst>
        <ext uri="{3e2802c4-a4d2-4d8b-9148-e3be6c30e623}">
          <xlrd:rvb i="2135"/>
        </ext>
      </extLst>
    </bk>
    <bk>
      <extLst>
        <ext uri="{3e2802c4-a4d2-4d8b-9148-e3be6c30e623}">
          <xlrd:rvb i="2136"/>
        </ext>
      </extLst>
    </bk>
    <bk>
      <extLst>
        <ext uri="{3e2802c4-a4d2-4d8b-9148-e3be6c30e623}">
          <xlrd:rvb i="2137"/>
        </ext>
      </extLst>
    </bk>
    <bk>
      <extLst>
        <ext uri="{3e2802c4-a4d2-4d8b-9148-e3be6c30e623}">
          <xlrd:rvb i="2138"/>
        </ext>
      </extLst>
    </bk>
    <bk>
      <extLst>
        <ext uri="{3e2802c4-a4d2-4d8b-9148-e3be6c30e623}">
          <xlrd:rvb i="2139"/>
        </ext>
      </extLst>
    </bk>
    <bk>
      <extLst>
        <ext uri="{3e2802c4-a4d2-4d8b-9148-e3be6c30e623}">
          <xlrd:rvb i="2140"/>
        </ext>
      </extLst>
    </bk>
    <bk>
      <extLst>
        <ext uri="{3e2802c4-a4d2-4d8b-9148-e3be6c30e623}">
          <xlrd:rvb i="2141"/>
        </ext>
      </extLst>
    </bk>
    <bk>
      <extLst>
        <ext uri="{3e2802c4-a4d2-4d8b-9148-e3be6c30e623}">
          <xlrd:rvb i="2142"/>
        </ext>
      </extLst>
    </bk>
    <bk>
      <extLst>
        <ext uri="{3e2802c4-a4d2-4d8b-9148-e3be6c30e623}">
          <xlrd:rvb i="2143"/>
        </ext>
      </extLst>
    </bk>
    <bk>
      <extLst>
        <ext uri="{3e2802c4-a4d2-4d8b-9148-e3be6c30e623}">
          <xlrd:rvb i="2144"/>
        </ext>
      </extLst>
    </bk>
    <bk>
      <extLst>
        <ext uri="{3e2802c4-a4d2-4d8b-9148-e3be6c30e623}">
          <xlrd:rvb i="2145"/>
        </ext>
      </extLst>
    </bk>
    <bk>
      <extLst>
        <ext uri="{3e2802c4-a4d2-4d8b-9148-e3be6c30e623}">
          <xlrd:rvb i="2146"/>
        </ext>
      </extLst>
    </bk>
    <bk>
      <extLst>
        <ext uri="{3e2802c4-a4d2-4d8b-9148-e3be6c30e623}">
          <xlrd:rvb i="2147"/>
        </ext>
      </extLst>
    </bk>
    <bk>
      <extLst>
        <ext uri="{3e2802c4-a4d2-4d8b-9148-e3be6c30e623}">
          <xlrd:rvb i="2148"/>
        </ext>
      </extLst>
    </bk>
    <bk>
      <extLst>
        <ext uri="{3e2802c4-a4d2-4d8b-9148-e3be6c30e623}">
          <xlrd:rvb i="2149"/>
        </ext>
      </extLst>
    </bk>
    <bk>
      <extLst>
        <ext uri="{3e2802c4-a4d2-4d8b-9148-e3be6c30e623}">
          <xlrd:rvb i="2150"/>
        </ext>
      </extLst>
    </bk>
    <bk>
      <extLst>
        <ext uri="{3e2802c4-a4d2-4d8b-9148-e3be6c30e623}">
          <xlrd:rvb i="2151"/>
        </ext>
      </extLst>
    </bk>
    <bk>
      <extLst>
        <ext uri="{3e2802c4-a4d2-4d8b-9148-e3be6c30e623}">
          <xlrd:rvb i="2152"/>
        </ext>
      </extLst>
    </bk>
    <bk>
      <extLst>
        <ext uri="{3e2802c4-a4d2-4d8b-9148-e3be6c30e623}">
          <xlrd:rvb i="2153"/>
        </ext>
      </extLst>
    </bk>
    <bk>
      <extLst>
        <ext uri="{3e2802c4-a4d2-4d8b-9148-e3be6c30e623}">
          <xlrd:rvb i="2154"/>
        </ext>
      </extLst>
    </bk>
    <bk>
      <extLst>
        <ext uri="{3e2802c4-a4d2-4d8b-9148-e3be6c30e623}">
          <xlrd:rvb i="2155"/>
        </ext>
      </extLst>
    </bk>
    <bk>
      <extLst>
        <ext uri="{3e2802c4-a4d2-4d8b-9148-e3be6c30e623}">
          <xlrd:rvb i="2156"/>
        </ext>
      </extLst>
    </bk>
    <bk>
      <extLst>
        <ext uri="{3e2802c4-a4d2-4d8b-9148-e3be6c30e623}">
          <xlrd:rvb i="2157"/>
        </ext>
      </extLst>
    </bk>
    <bk>
      <extLst>
        <ext uri="{3e2802c4-a4d2-4d8b-9148-e3be6c30e623}">
          <xlrd:rvb i="2158"/>
        </ext>
      </extLst>
    </bk>
    <bk>
      <extLst>
        <ext uri="{3e2802c4-a4d2-4d8b-9148-e3be6c30e623}">
          <xlrd:rvb i="2159"/>
        </ext>
      </extLst>
    </bk>
    <bk>
      <extLst>
        <ext uri="{3e2802c4-a4d2-4d8b-9148-e3be6c30e623}">
          <xlrd:rvb i="2160"/>
        </ext>
      </extLst>
    </bk>
    <bk>
      <extLst>
        <ext uri="{3e2802c4-a4d2-4d8b-9148-e3be6c30e623}">
          <xlrd:rvb i="2161"/>
        </ext>
      </extLst>
    </bk>
    <bk>
      <extLst>
        <ext uri="{3e2802c4-a4d2-4d8b-9148-e3be6c30e623}">
          <xlrd:rvb i="2162"/>
        </ext>
      </extLst>
    </bk>
    <bk>
      <extLst>
        <ext uri="{3e2802c4-a4d2-4d8b-9148-e3be6c30e623}">
          <xlrd:rvb i="2163"/>
        </ext>
      </extLst>
    </bk>
    <bk>
      <extLst>
        <ext uri="{3e2802c4-a4d2-4d8b-9148-e3be6c30e623}">
          <xlrd:rvb i="2164"/>
        </ext>
      </extLst>
    </bk>
    <bk>
      <extLst>
        <ext uri="{3e2802c4-a4d2-4d8b-9148-e3be6c30e623}">
          <xlrd:rvb i="2165"/>
        </ext>
      </extLst>
    </bk>
    <bk>
      <extLst>
        <ext uri="{3e2802c4-a4d2-4d8b-9148-e3be6c30e623}">
          <xlrd:rvb i="2166"/>
        </ext>
      </extLst>
    </bk>
    <bk>
      <extLst>
        <ext uri="{3e2802c4-a4d2-4d8b-9148-e3be6c30e623}">
          <xlrd:rvb i="2167"/>
        </ext>
      </extLst>
    </bk>
    <bk>
      <extLst>
        <ext uri="{3e2802c4-a4d2-4d8b-9148-e3be6c30e623}">
          <xlrd:rvb i="2168"/>
        </ext>
      </extLst>
    </bk>
    <bk>
      <extLst>
        <ext uri="{3e2802c4-a4d2-4d8b-9148-e3be6c30e623}">
          <xlrd:rvb i="2169"/>
        </ext>
      </extLst>
    </bk>
    <bk>
      <extLst>
        <ext uri="{3e2802c4-a4d2-4d8b-9148-e3be6c30e623}">
          <xlrd:rvb i="2170"/>
        </ext>
      </extLst>
    </bk>
    <bk>
      <extLst>
        <ext uri="{3e2802c4-a4d2-4d8b-9148-e3be6c30e623}">
          <xlrd:rvb i="2171"/>
        </ext>
      </extLst>
    </bk>
    <bk>
      <extLst>
        <ext uri="{3e2802c4-a4d2-4d8b-9148-e3be6c30e623}">
          <xlrd:rvb i="2172"/>
        </ext>
      </extLst>
    </bk>
    <bk>
      <extLst>
        <ext uri="{3e2802c4-a4d2-4d8b-9148-e3be6c30e623}">
          <xlrd:rvb i="2173"/>
        </ext>
      </extLst>
    </bk>
    <bk>
      <extLst>
        <ext uri="{3e2802c4-a4d2-4d8b-9148-e3be6c30e623}">
          <xlrd:rvb i="2174"/>
        </ext>
      </extLst>
    </bk>
    <bk>
      <extLst>
        <ext uri="{3e2802c4-a4d2-4d8b-9148-e3be6c30e623}">
          <xlrd:rvb i="2175"/>
        </ext>
      </extLst>
    </bk>
    <bk>
      <extLst>
        <ext uri="{3e2802c4-a4d2-4d8b-9148-e3be6c30e623}">
          <xlrd:rvb i="2176"/>
        </ext>
      </extLst>
    </bk>
    <bk>
      <extLst>
        <ext uri="{3e2802c4-a4d2-4d8b-9148-e3be6c30e623}">
          <xlrd:rvb i="2177"/>
        </ext>
      </extLst>
    </bk>
    <bk>
      <extLst>
        <ext uri="{3e2802c4-a4d2-4d8b-9148-e3be6c30e623}">
          <xlrd:rvb i="2178"/>
        </ext>
      </extLst>
    </bk>
    <bk>
      <extLst>
        <ext uri="{3e2802c4-a4d2-4d8b-9148-e3be6c30e623}">
          <xlrd:rvb i="2179"/>
        </ext>
      </extLst>
    </bk>
    <bk>
      <extLst>
        <ext uri="{3e2802c4-a4d2-4d8b-9148-e3be6c30e623}">
          <xlrd:rvb i="2180"/>
        </ext>
      </extLst>
    </bk>
    <bk>
      <extLst>
        <ext uri="{3e2802c4-a4d2-4d8b-9148-e3be6c30e623}">
          <xlrd:rvb i="2181"/>
        </ext>
      </extLst>
    </bk>
    <bk>
      <extLst>
        <ext uri="{3e2802c4-a4d2-4d8b-9148-e3be6c30e623}">
          <xlrd:rvb i="2182"/>
        </ext>
      </extLst>
    </bk>
    <bk>
      <extLst>
        <ext uri="{3e2802c4-a4d2-4d8b-9148-e3be6c30e623}">
          <xlrd:rvb i="2183"/>
        </ext>
      </extLst>
    </bk>
    <bk>
      <extLst>
        <ext uri="{3e2802c4-a4d2-4d8b-9148-e3be6c30e623}">
          <xlrd:rvb i="2184"/>
        </ext>
      </extLst>
    </bk>
    <bk>
      <extLst>
        <ext uri="{3e2802c4-a4d2-4d8b-9148-e3be6c30e623}">
          <xlrd:rvb i="2185"/>
        </ext>
      </extLst>
    </bk>
    <bk>
      <extLst>
        <ext uri="{3e2802c4-a4d2-4d8b-9148-e3be6c30e623}">
          <xlrd:rvb i="2186"/>
        </ext>
      </extLst>
    </bk>
    <bk>
      <extLst>
        <ext uri="{3e2802c4-a4d2-4d8b-9148-e3be6c30e623}">
          <xlrd:rvb i="2187"/>
        </ext>
      </extLst>
    </bk>
    <bk>
      <extLst>
        <ext uri="{3e2802c4-a4d2-4d8b-9148-e3be6c30e623}">
          <xlrd:rvb i="2188"/>
        </ext>
      </extLst>
    </bk>
    <bk>
      <extLst>
        <ext uri="{3e2802c4-a4d2-4d8b-9148-e3be6c30e623}">
          <xlrd:rvb i="2189"/>
        </ext>
      </extLst>
    </bk>
    <bk>
      <extLst>
        <ext uri="{3e2802c4-a4d2-4d8b-9148-e3be6c30e623}">
          <xlrd:rvb i="2190"/>
        </ext>
      </extLst>
    </bk>
    <bk>
      <extLst>
        <ext uri="{3e2802c4-a4d2-4d8b-9148-e3be6c30e623}">
          <xlrd:rvb i="2191"/>
        </ext>
      </extLst>
    </bk>
    <bk>
      <extLst>
        <ext uri="{3e2802c4-a4d2-4d8b-9148-e3be6c30e623}">
          <xlrd:rvb i="2192"/>
        </ext>
      </extLst>
    </bk>
    <bk>
      <extLst>
        <ext uri="{3e2802c4-a4d2-4d8b-9148-e3be6c30e623}">
          <xlrd:rvb i="2193"/>
        </ext>
      </extLst>
    </bk>
    <bk>
      <extLst>
        <ext uri="{3e2802c4-a4d2-4d8b-9148-e3be6c30e623}">
          <xlrd:rvb i="2194"/>
        </ext>
      </extLst>
    </bk>
    <bk>
      <extLst>
        <ext uri="{3e2802c4-a4d2-4d8b-9148-e3be6c30e623}">
          <xlrd:rvb i="2195"/>
        </ext>
      </extLst>
    </bk>
    <bk>
      <extLst>
        <ext uri="{3e2802c4-a4d2-4d8b-9148-e3be6c30e623}">
          <xlrd:rvb i="2196"/>
        </ext>
      </extLst>
    </bk>
    <bk>
      <extLst>
        <ext uri="{3e2802c4-a4d2-4d8b-9148-e3be6c30e623}">
          <xlrd:rvb i="2197"/>
        </ext>
      </extLst>
    </bk>
    <bk>
      <extLst>
        <ext uri="{3e2802c4-a4d2-4d8b-9148-e3be6c30e623}">
          <xlrd:rvb i="2198"/>
        </ext>
      </extLst>
    </bk>
    <bk>
      <extLst>
        <ext uri="{3e2802c4-a4d2-4d8b-9148-e3be6c30e623}">
          <xlrd:rvb i="2199"/>
        </ext>
      </extLst>
    </bk>
    <bk>
      <extLst>
        <ext uri="{3e2802c4-a4d2-4d8b-9148-e3be6c30e623}">
          <xlrd:rvb i="2200"/>
        </ext>
      </extLst>
    </bk>
    <bk>
      <extLst>
        <ext uri="{3e2802c4-a4d2-4d8b-9148-e3be6c30e623}">
          <xlrd:rvb i="2201"/>
        </ext>
      </extLst>
    </bk>
    <bk>
      <extLst>
        <ext uri="{3e2802c4-a4d2-4d8b-9148-e3be6c30e623}">
          <xlrd:rvb i="2202"/>
        </ext>
      </extLst>
    </bk>
    <bk>
      <extLst>
        <ext uri="{3e2802c4-a4d2-4d8b-9148-e3be6c30e623}">
          <xlrd:rvb i="2203"/>
        </ext>
      </extLst>
    </bk>
    <bk>
      <extLst>
        <ext uri="{3e2802c4-a4d2-4d8b-9148-e3be6c30e623}">
          <xlrd:rvb i="2204"/>
        </ext>
      </extLst>
    </bk>
    <bk>
      <extLst>
        <ext uri="{3e2802c4-a4d2-4d8b-9148-e3be6c30e623}">
          <xlrd:rvb i="2205"/>
        </ext>
      </extLst>
    </bk>
    <bk>
      <extLst>
        <ext uri="{3e2802c4-a4d2-4d8b-9148-e3be6c30e623}">
          <xlrd:rvb i="2206"/>
        </ext>
      </extLst>
    </bk>
    <bk>
      <extLst>
        <ext uri="{3e2802c4-a4d2-4d8b-9148-e3be6c30e623}">
          <xlrd:rvb i="2207"/>
        </ext>
      </extLst>
    </bk>
    <bk>
      <extLst>
        <ext uri="{3e2802c4-a4d2-4d8b-9148-e3be6c30e623}">
          <xlrd:rvb i="2208"/>
        </ext>
      </extLst>
    </bk>
    <bk>
      <extLst>
        <ext uri="{3e2802c4-a4d2-4d8b-9148-e3be6c30e623}">
          <xlrd:rvb i="2209"/>
        </ext>
      </extLst>
    </bk>
    <bk>
      <extLst>
        <ext uri="{3e2802c4-a4d2-4d8b-9148-e3be6c30e623}">
          <xlrd:rvb i="2210"/>
        </ext>
      </extLst>
    </bk>
    <bk>
      <extLst>
        <ext uri="{3e2802c4-a4d2-4d8b-9148-e3be6c30e623}">
          <xlrd:rvb i="2211"/>
        </ext>
      </extLst>
    </bk>
    <bk>
      <extLst>
        <ext uri="{3e2802c4-a4d2-4d8b-9148-e3be6c30e623}">
          <xlrd:rvb i="2212"/>
        </ext>
      </extLst>
    </bk>
    <bk>
      <extLst>
        <ext uri="{3e2802c4-a4d2-4d8b-9148-e3be6c30e623}">
          <xlrd:rvb i="2213"/>
        </ext>
      </extLst>
    </bk>
    <bk>
      <extLst>
        <ext uri="{3e2802c4-a4d2-4d8b-9148-e3be6c30e623}">
          <xlrd:rvb i="2214"/>
        </ext>
      </extLst>
    </bk>
    <bk>
      <extLst>
        <ext uri="{3e2802c4-a4d2-4d8b-9148-e3be6c30e623}">
          <xlrd:rvb i="2215"/>
        </ext>
      </extLst>
    </bk>
    <bk>
      <extLst>
        <ext uri="{3e2802c4-a4d2-4d8b-9148-e3be6c30e623}">
          <xlrd:rvb i="2216"/>
        </ext>
      </extLst>
    </bk>
    <bk>
      <extLst>
        <ext uri="{3e2802c4-a4d2-4d8b-9148-e3be6c30e623}">
          <xlrd:rvb i="2217"/>
        </ext>
      </extLst>
    </bk>
    <bk>
      <extLst>
        <ext uri="{3e2802c4-a4d2-4d8b-9148-e3be6c30e623}">
          <xlrd:rvb i="2218"/>
        </ext>
      </extLst>
    </bk>
    <bk>
      <extLst>
        <ext uri="{3e2802c4-a4d2-4d8b-9148-e3be6c30e623}">
          <xlrd:rvb i="2219"/>
        </ext>
      </extLst>
    </bk>
    <bk>
      <extLst>
        <ext uri="{3e2802c4-a4d2-4d8b-9148-e3be6c30e623}">
          <xlrd:rvb i="2220"/>
        </ext>
      </extLst>
    </bk>
    <bk>
      <extLst>
        <ext uri="{3e2802c4-a4d2-4d8b-9148-e3be6c30e623}">
          <xlrd:rvb i="2221"/>
        </ext>
      </extLst>
    </bk>
    <bk>
      <extLst>
        <ext uri="{3e2802c4-a4d2-4d8b-9148-e3be6c30e623}">
          <xlrd:rvb i="2222"/>
        </ext>
      </extLst>
    </bk>
    <bk>
      <extLst>
        <ext uri="{3e2802c4-a4d2-4d8b-9148-e3be6c30e623}">
          <xlrd:rvb i="2223"/>
        </ext>
      </extLst>
    </bk>
    <bk>
      <extLst>
        <ext uri="{3e2802c4-a4d2-4d8b-9148-e3be6c30e623}">
          <xlrd:rvb i="2224"/>
        </ext>
      </extLst>
    </bk>
    <bk>
      <extLst>
        <ext uri="{3e2802c4-a4d2-4d8b-9148-e3be6c30e623}">
          <xlrd:rvb i="2225"/>
        </ext>
      </extLst>
    </bk>
    <bk>
      <extLst>
        <ext uri="{3e2802c4-a4d2-4d8b-9148-e3be6c30e623}">
          <xlrd:rvb i="2226"/>
        </ext>
      </extLst>
    </bk>
    <bk>
      <extLst>
        <ext uri="{3e2802c4-a4d2-4d8b-9148-e3be6c30e623}">
          <xlrd:rvb i="2227"/>
        </ext>
      </extLst>
    </bk>
    <bk>
      <extLst>
        <ext uri="{3e2802c4-a4d2-4d8b-9148-e3be6c30e623}">
          <xlrd:rvb i="2228"/>
        </ext>
      </extLst>
    </bk>
    <bk>
      <extLst>
        <ext uri="{3e2802c4-a4d2-4d8b-9148-e3be6c30e623}">
          <xlrd:rvb i="2229"/>
        </ext>
      </extLst>
    </bk>
    <bk>
      <extLst>
        <ext uri="{3e2802c4-a4d2-4d8b-9148-e3be6c30e623}">
          <xlrd:rvb i="2230"/>
        </ext>
      </extLst>
    </bk>
    <bk>
      <extLst>
        <ext uri="{3e2802c4-a4d2-4d8b-9148-e3be6c30e623}">
          <xlrd:rvb i="2231"/>
        </ext>
      </extLst>
    </bk>
    <bk>
      <extLst>
        <ext uri="{3e2802c4-a4d2-4d8b-9148-e3be6c30e623}">
          <xlrd:rvb i="2232"/>
        </ext>
      </extLst>
    </bk>
    <bk>
      <extLst>
        <ext uri="{3e2802c4-a4d2-4d8b-9148-e3be6c30e623}">
          <xlrd:rvb i="2233"/>
        </ext>
      </extLst>
    </bk>
    <bk>
      <extLst>
        <ext uri="{3e2802c4-a4d2-4d8b-9148-e3be6c30e623}">
          <xlrd:rvb i="2234"/>
        </ext>
      </extLst>
    </bk>
    <bk>
      <extLst>
        <ext uri="{3e2802c4-a4d2-4d8b-9148-e3be6c30e623}">
          <xlrd:rvb i="2235"/>
        </ext>
      </extLst>
    </bk>
    <bk>
      <extLst>
        <ext uri="{3e2802c4-a4d2-4d8b-9148-e3be6c30e623}">
          <xlrd:rvb i="2236"/>
        </ext>
      </extLst>
    </bk>
    <bk>
      <extLst>
        <ext uri="{3e2802c4-a4d2-4d8b-9148-e3be6c30e623}">
          <xlrd:rvb i="2237"/>
        </ext>
      </extLst>
    </bk>
    <bk>
      <extLst>
        <ext uri="{3e2802c4-a4d2-4d8b-9148-e3be6c30e623}">
          <xlrd:rvb i="2238"/>
        </ext>
      </extLst>
    </bk>
    <bk>
      <extLst>
        <ext uri="{3e2802c4-a4d2-4d8b-9148-e3be6c30e623}">
          <xlrd:rvb i="2239"/>
        </ext>
      </extLst>
    </bk>
    <bk>
      <extLst>
        <ext uri="{3e2802c4-a4d2-4d8b-9148-e3be6c30e623}">
          <xlrd:rvb i="2240"/>
        </ext>
      </extLst>
    </bk>
    <bk>
      <extLst>
        <ext uri="{3e2802c4-a4d2-4d8b-9148-e3be6c30e623}">
          <xlrd:rvb i="2241"/>
        </ext>
      </extLst>
    </bk>
    <bk>
      <extLst>
        <ext uri="{3e2802c4-a4d2-4d8b-9148-e3be6c30e623}">
          <xlrd:rvb i="2242"/>
        </ext>
      </extLst>
    </bk>
    <bk>
      <extLst>
        <ext uri="{3e2802c4-a4d2-4d8b-9148-e3be6c30e623}">
          <xlrd:rvb i="2243"/>
        </ext>
      </extLst>
    </bk>
    <bk>
      <extLst>
        <ext uri="{3e2802c4-a4d2-4d8b-9148-e3be6c30e623}">
          <xlrd:rvb i="2244"/>
        </ext>
      </extLst>
    </bk>
    <bk>
      <extLst>
        <ext uri="{3e2802c4-a4d2-4d8b-9148-e3be6c30e623}">
          <xlrd:rvb i="2245"/>
        </ext>
      </extLst>
    </bk>
    <bk>
      <extLst>
        <ext uri="{3e2802c4-a4d2-4d8b-9148-e3be6c30e623}">
          <xlrd:rvb i="2246"/>
        </ext>
      </extLst>
    </bk>
    <bk>
      <extLst>
        <ext uri="{3e2802c4-a4d2-4d8b-9148-e3be6c30e623}">
          <xlrd:rvb i="2247"/>
        </ext>
      </extLst>
    </bk>
    <bk>
      <extLst>
        <ext uri="{3e2802c4-a4d2-4d8b-9148-e3be6c30e623}">
          <xlrd:rvb i="2248"/>
        </ext>
      </extLst>
    </bk>
    <bk>
      <extLst>
        <ext uri="{3e2802c4-a4d2-4d8b-9148-e3be6c30e623}">
          <xlrd:rvb i="2249"/>
        </ext>
      </extLst>
    </bk>
    <bk>
      <extLst>
        <ext uri="{3e2802c4-a4d2-4d8b-9148-e3be6c30e623}">
          <xlrd:rvb i="2250"/>
        </ext>
      </extLst>
    </bk>
    <bk>
      <extLst>
        <ext uri="{3e2802c4-a4d2-4d8b-9148-e3be6c30e623}">
          <xlrd:rvb i="2251"/>
        </ext>
      </extLst>
    </bk>
    <bk>
      <extLst>
        <ext uri="{3e2802c4-a4d2-4d8b-9148-e3be6c30e623}">
          <xlrd:rvb i="2252"/>
        </ext>
      </extLst>
    </bk>
    <bk>
      <extLst>
        <ext uri="{3e2802c4-a4d2-4d8b-9148-e3be6c30e623}">
          <xlrd:rvb i="2253"/>
        </ext>
      </extLst>
    </bk>
    <bk>
      <extLst>
        <ext uri="{3e2802c4-a4d2-4d8b-9148-e3be6c30e623}">
          <xlrd:rvb i="2254"/>
        </ext>
      </extLst>
    </bk>
    <bk>
      <extLst>
        <ext uri="{3e2802c4-a4d2-4d8b-9148-e3be6c30e623}">
          <xlrd:rvb i="2255"/>
        </ext>
      </extLst>
    </bk>
    <bk>
      <extLst>
        <ext uri="{3e2802c4-a4d2-4d8b-9148-e3be6c30e623}">
          <xlrd:rvb i="2256"/>
        </ext>
      </extLst>
    </bk>
    <bk>
      <extLst>
        <ext uri="{3e2802c4-a4d2-4d8b-9148-e3be6c30e623}">
          <xlrd:rvb i="2257"/>
        </ext>
      </extLst>
    </bk>
    <bk>
      <extLst>
        <ext uri="{3e2802c4-a4d2-4d8b-9148-e3be6c30e623}">
          <xlrd:rvb i="2258"/>
        </ext>
      </extLst>
    </bk>
    <bk>
      <extLst>
        <ext uri="{3e2802c4-a4d2-4d8b-9148-e3be6c30e623}">
          <xlrd:rvb i="2259"/>
        </ext>
      </extLst>
    </bk>
    <bk>
      <extLst>
        <ext uri="{3e2802c4-a4d2-4d8b-9148-e3be6c30e623}">
          <xlrd:rvb i="2260"/>
        </ext>
      </extLst>
    </bk>
    <bk>
      <extLst>
        <ext uri="{3e2802c4-a4d2-4d8b-9148-e3be6c30e623}">
          <xlrd:rvb i="2261"/>
        </ext>
      </extLst>
    </bk>
    <bk>
      <extLst>
        <ext uri="{3e2802c4-a4d2-4d8b-9148-e3be6c30e623}">
          <xlrd:rvb i="2262"/>
        </ext>
      </extLst>
    </bk>
    <bk>
      <extLst>
        <ext uri="{3e2802c4-a4d2-4d8b-9148-e3be6c30e623}">
          <xlrd:rvb i="2263"/>
        </ext>
      </extLst>
    </bk>
    <bk>
      <extLst>
        <ext uri="{3e2802c4-a4d2-4d8b-9148-e3be6c30e623}">
          <xlrd:rvb i="2264"/>
        </ext>
      </extLst>
    </bk>
    <bk>
      <extLst>
        <ext uri="{3e2802c4-a4d2-4d8b-9148-e3be6c30e623}">
          <xlrd:rvb i="2265"/>
        </ext>
      </extLst>
    </bk>
    <bk>
      <extLst>
        <ext uri="{3e2802c4-a4d2-4d8b-9148-e3be6c30e623}">
          <xlrd:rvb i="2266"/>
        </ext>
      </extLst>
    </bk>
    <bk>
      <extLst>
        <ext uri="{3e2802c4-a4d2-4d8b-9148-e3be6c30e623}">
          <xlrd:rvb i="2267"/>
        </ext>
      </extLst>
    </bk>
    <bk>
      <extLst>
        <ext uri="{3e2802c4-a4d2-4d8b-9148-e3be6c30e623}">
          <xlrd:rvb i="2268"/>
        </ext>
      </extLst>
    </bk>
    <bk>
      <extLst>
        <ext uri="{3e2802c4-a4d2-4d8b-9148-e3be6c30e623}">
          <xlrd:rvb i="2269"/>
        </ext>
      </extLst>
    </bk>
    <bk>
      <extLst>
        <ext uri="{3e2802c4-a4d2-4d8b-9148-e3be6c30e623}">
          <xlrd:rvb i="2270"/>
        </ext>
      </extLst>
    </bk>
    <bk>
      <extLst>
        <ext uri="{3e2802c4-a4d2-4d8b-9148-e3be6c30e623}">
          <xlrd:rvb i="2271"/>
        </ext>
      </extLst>
    </bk>
    <bk>
      <extLst>
        <ext uri="{3e2802c4-a4d2-4d8b-9148-e3be6c30e623}">
          <xlrd:rvb i="2272"/>
        </ext>
      </extLst>
    </bk>
    <bk>
      <extLst>
        <ext uri="{3e2802c4-a4d2-4d8b-9148-e3be6c30e623}">
          <xlrd:rvb i="2273"/>
        </ext>
      </extLst>
    </bk>
    <bk>
      <extLst>
        <ext uri="{3e2802c4-a4d2-4d8b-9148-e3be6c30e623}">
          <xlrd:rvb i="2274"/>
        </ext>
      </extLst>
    </bk>
    <bk>
      <extLst>
        <ext uri="{3e2802c4-a4d2-4d8b-9148-e3be6c30e623}">
          <xlrd:rvb i="2275"/>
        </ext>
      </extLst>
    </bk>
    <bk>
      <extLst>
        <ext uri="{3e2802c4-a4d2-4d8b-9148-e3be6c30e623}">
          <xlrd:rvb i="2276"/>
        </ext>
      </extLst>
    </bk>
    <bk>
      <extLst>
        <ext uri="{3e2802c4-a4d2-4d8b-9148-e3be6c30e623}">
          <xlrd:rvb i="2277"/>
        </ext>
      </extLst>
    </bk>
    <bk>
      <extLst>
        <ext uri="{3e2802c4-a4d2-4d8b-9148-e3be6c30e623}">
          <xlrd:rvb i="2278"/>
        </ext>
      </extLst>
    </bk>
    <bk>
      <extLst>
        <ext uri="{3e2802c4-a4d2-4d8b-9148-e3be6c30e623}">
          <xlrd:rvb i="2279"/>
        </ext>
      </extLst>
    </bk>
    <bk>
      <extLst>
        <ext uri="{3e2802c4-a4d2-4d8b-9148-e3be6c30e623}">
          <xlrd:rvb i="2280"/>
        </ext>
      </extLst>
    </bk>
    <bk>
      <extLst>
        <ext uri="{3e2802c4-a4d2-4d8b-9148-e3be6c30e623}">
          <xlrd:rvb i="2281"/>
        </ext>
      </extLst>
    </bk>
    <bk>
      <extLst>
        <ext uri="{3e2802c4-a4d2-4d8b-9148-e3be6c30e623}">
          <xlrd:rvb i="2282"/>
        </ext>
      </extLst>
    </bk>
    <bk>
      <extLst>
        <ext uri="{3e2802c4-a4d2-4d8b-9148-e3be6c30e623}">
          <xlrd:rvb i="2283"/>
        </ext>
      </extLst>
    </bk>
    <bk>
      <extLst>
        <ext uri="{3e2802c4-a4d2-4d8b-9148-e3be6c30e623}">
          <xlrd:rvb i="2284"/>
        </ext>
      </extLst>
    </bk>
    <bk>
      <extLst>
        <ext uri="{3e2802c4-a4d2-4d8b-9148-e3be6c30e623}">
          <xlrd:rvb i="2285"/>
        </ext>
      </extLst>
    </bk>
    <bk>
      <extLst>
        <ext uri="{3e2802c4-a4d2-4d8b-9148-e3be6c30e623}">
          <xlrd:rvb i="2286"/>
        </ext>
      </extLst>
    </bk>
    <bk>
      <extLst>
        <ext uri="{3e2802c4-a4d2-4d8b-9148-e3be6c30e623}">
          <xlrd:rvb i="2287"/>
        </ext>
      </extLst>
    </bk>
    <bk>
      <extLst>
        <ext uri="{3e2802c4-a4d2-4d8b-9148-e3be6c30e623}">
          <xlrd:rvb i="2288"/>
        </ext>
      </extLst>
    </bk>
    <bk>
      <extLst>
        <ext uri="{3e2802c4-a4d2-4d8b-9148-e3be6c30e623}">
          <xlrd:rvb i="2289"/>
        </ext>
      </extLst>
    </bk>
    <bk>
      <extLst>
        <ext uri="{3e2802c4-a4d2-4d8b-9148-e3be6c30e623}">
          <xlrd:rvb i="2290"/>
        </ext>
      </extLst>
    </bk>
    <bk>
      <extLst>
        <ext uri="{3e2802c4-a4d2-4d8b-9148-e3be6c30e623}">
          <xlrd:rvb i="2291"/>
        </ext>
      </extLst>
    </bk>
    <bk>
      <extLst>
        <ext uri="{3e2802c4-a4d2-4d8b-9148-e3be6c30e623}">
          <xlrd:rvb i="2292"/>
        </ext>
      </extLst>
    </bk>
    <bk>
      <extLst>
        <ext uri="{3e2802c4-a4d2-4d8b-9148-e3be6c30e623}">
          <xlrd:rvb i="2293"/>
        </ext>
      </extLst>
    </bk>
    <bk>
      <extLst>
        <ext uri="{3e2802c4-a4d2-4d8b-9148-e3be6c30e623}">
          <xlrd:rvb i="2294"/>
        </ext>
      </extLst>
    </bk>
    <bk>
      <extLst>
        <ext uri="{3e2802c4-a4d2-4d8b-9148-e3be6c30e623}">
          <xlrd:rvb i="2295"/>
        </ext>
      </extLst>
    </bk>
    <bk>
      <extLst>
        <ext uri="{3e2802c4-a4d2-4d8b-9148-e3be6c30e623}">
          <xlrd:rvb i="2296"/>
        </ext>
      </extLst>
    </bk>
    <bk>
      <extLst>
        <ext uri="{3e2802c4-a4d2-4d8b-9148-e3be6c30e623}">
          <xlrd:rvb i="2297"/>
        </ext>
      </extLst>
    </bk>
    <bk>
      <extLst>
        <ext uri="{3e2802c4-a4d2-4d8b-9148-e3be6c30e623}">
          <xlrd:rvb i="2298"/>
        </ext>
      </extLst>
    </bk>
    <bk>
      <extLst>
        <ext uri="{3e2802c4-a4d2-4d8b-9148-e3be6c30e623}">
          <xlrd:rvb i="2299"/>
        </ext>
      </extLst>
    </bk>
    <bk>
      <extLst>
        <ext uri="{3e2802c4-a4d2-4d8b-9148-e3be6c30e623}">
          <xlrd:rvb i="2300"/>
        </ext>
      </extLst>
    </bk>
    <bk>
      <extLst>
        <ext uri="{3e2802c4-a4d2-4d8b-9148-e3be6c30e623}">
          <xlrd:rvb i="2301"/>
        </ext>
      </extLst>
    </bk>
    <bk>
      <extLst>
        <ext uri="{3e2802c4-a4d2-4d8b-9148-e3be6c30e623}">
          <xlrd:rvb i="2302"/>
        </ext>
      </extLst>
    </bk>
    <bk>
      <extLst>
        <ext uri="{3e2802c4-a4d2-4d8b-9148-e3be6c30e623}">
          <xlrd:rvb i="2303"/>
        </ext>
      </extLst>
    </bk>
    <bk>
      <extLst>
        <ext uri="{3e2802c4-a4d2-4d8b-9148-e3be6c30e623}">
          <xlrd:rvb i="2304"/>
        </ext>
      </extLst>
    </bk>
    <bk>
      <extLst>
        <ext uri="{3e2802c4-a4d2-4d8b-9148-e3be6c30e623}">
          <xlrd:rvb i="2305"/>
        </ext>
      </extLst>
    </bk>
    <bk>
      <extLst>
        <ext uri="{3e2802c4-a4d2-4d8b-9148-e3be6c30e623}">
          <xlrd:rvb i="2306"/>
        </ext>
      </extLst>
    </bk>
    <bk>
      <extLst>
        <ext uri="{3e2802c4-a4d2-4d8b-9148-e3be6c30e623}">
          <xlrd:rvb i="2307"/>
        </ext>
      </extLst>
    </bk>
    <bk>
      <extLst>
        <ext uri="{3e2802c4-a4d2-4d8b-9148-e3be6c30e623}">
          <xlrd:rvb i="2308"/>
        </ext>
      </extLst>
    </bk>
    <bk>
      <extLst>
        <ext uri="{3e2802c4-a4d2-4d8b-9148-e3be6c30e623}">
          <xlrd:rvb i="2309"/>
        </ext>
      </extLst>
    </bk>
    <bk>
      <extLst>
        <ext uri="{3e2802c4-a4d2-4d8b-9148-e3be6c30e623}">
          <xlrd:rvb i="2310"/>
        </ext>
      </extLst>
    </bk>
    <bk>
      <extLst>
        <ext uri="{3e2802c4-a4d2-4d8b-9148-e3be6c30e623}">
          <xlrd:rvb i="2311"/>
        </ext>
      </extLst>
    </bk>
    <bk>
      <extLst>
        <ext uri="{3e2802c4-a4d2-4d8b-9148-e3be6c30e623}">
          <xlrd:rvb i="2312"/>
        </ext>
      </extLst>
    </bk>
    <bk>
      <extLst>
        <ext uri="{3e2802c4-a4d2-4d8b-9148-e3be6c30e623}">
          <xlrd:rvb i="2313"/>
        </ext>
      </extLst>
    </bk>
    <bk>
      <extLst>
        <ext uri="{3e2802c4-a4d2-4d8b-9148-e3be6c30e623}">
          <xlrd:rvb i="2314"/>
        </ext>
      </extLst>
    </bk>
    <bk>
      <extLst>
        <ext uri="{3e2802c4-a4d2-4d8b-9148-e3be6c30e623}">
          <xlrd:rvb i="2315"/>
        </ext>
      </extLst>
    </bk>
    <bk>
      <extLst>
        <ext uri="{3e2802c4-a4d2-4d8b-9148-e3be6c30e623}">
          <xlrd:rvb i="2316"/>
        </ext>
      </extLst>
    </bk>
    <bk>
      <extLst>
        <ext uri="{3e2802c4-a4d2-4d8b-9148-e3be6c30e623}">
          <xlrd:rvb i="2317"/>
        </ext>
      </extLst>
    </bk>
    <bk>
      <extLst>
        <ext uri="{3e2802c4-a4d2-4d8b-9148-e3be6c30e623}">
          <xlrd:rvb i="2318"/>
        </ext>
      </extLst>
    </bk>
    <bk>
      <extLst>
        <ext uri="{3e2802c4-a4d2-4d8b-9148-e3be6c30e623}">
          <xlrd:rvb i="2319"/>
        </ext>
      </extLst>
    </bk>
    <bk>
      <extLst>
        <ext uri="{3e2802c4-a4d2-4d8b-9148-e3be6c30e623}">
          <xlrd:rvb i="2320"/>
        </ext>
      </extLst>
    </bk>
    <bk>
      <extLst>
        <ext uri="{3e2802c4-a4d2-4d8b-9148-e3be6c30e623}">
          <xlrd:rvb i="2321"/>
        </ext>
      </extLst>
    </bk>
    <bk>
      <extLst>
        <ext uri="{3e2802c4-a4d2-4d8b-9148-e3be6c30e623}">
          <xlrd:rvb i="2322"/>
        </ext>
      </extLst>
    </bk>
    <bk>
      <extLst>
        <ext uri="{3e2802c4-a4d2-4d8b-9148-e3be6c30e623}">
          <xlrd:rvb i="2323"/>
        </ext>
      </extLst>
    </bk>
    <bk>
      <extLst>
        <ext uri="{3e2802c4-a4d2-4d8b-9148-e3be6c30e623}">
          <xlrd:rvb i="2324"/>
        </ext>
      </extLst>
    </bk>
    <bk>
      <extLst>
        <ext uri="{3e2802c4-a4d2-4d8b-9148-e3be6c30e623}">
          <xlrd:rvb i="2325"/>
        </ext>
      </extLst>
    </bk>
    <bk>
      <extLst>
        <ext uri="{3e2802c4-a4d2-4d8b-9148-e3be6c30e623}">
          <xlrd:rvb i="2326"/>
        </ext>
      </extLst>
    </bk>
    <bk>
      <extLst>
        <ext uri="{3e2802c4-a4d2-4d8b-9148-e3be6c30e623}">
          <xlrd:rvb i="2327"/>
        </ext>
      </extLst>
    </bk>
    <bk>
      <extLst>
        <ext uri="{3e2802c4-a4d2-4d8b-9148-e3be6c30e623}">
          <xlrd:rvb i="2328"/>
        </ext>
      </extLst>
    </bk>
    <bk>
      <extLst>
        <ext uri="{3e2802c4-a4d2-4d8b-9148-e3be6c30e623}">
          <xlrd:rvb i="2329"/>
        </ext>
      </extLst>
    </bk>
    <bk>
      <extLst>
        <ext uri="{3e2802c4-a4d2-4d8b-9148-e3be6c30e623}">
          <xlrd:rvb i="2330"/>
        </ext>
      </extLst>
    </bk>
    <bk>
      <extLst>
        <ext uri="{3e2802c4-a4d2-4d8b-9148-e3be6c30e623}">
          <xlrd:rvb i="2331"/>
        </ext>
      </extLst>
    </bk>
    <bk>
      <extLst>
        <ext uri="{3e2802c4-a4d2-4d8b-9148-e3be6c30e623}">
          <xlrd:rvb i="2332"/>
        </ext>
      </extLst>
    </bk>
    <bk>
      <extLst>
        <ext uri="{3e2802c4-a4d2-4d8b-9148-e3be6c30e623}">
          <xlrd:rvb i="2333"/>
        </ext>
      </extLst>
    </bk>
    <bk>
      <extLst>
        <ext uri="{3e2802c4-a4d2-4d8b-9148-e3be6c30e623}">
          <xlrd:rvb i="2334"/>
        </ext>
      </extLst>
    </bk>
    <bk>
      <extLst>
        <ext uri="{3e2802c4-a4d2-4d8b-9148-e3be6c30e623}">
          <xlrd:rvb i="2335"/>
        </ext>
      </extLst>
    </bk>
    <bk>
      <extLst>
        <ext uri="{3e2802c4-a4d2-4d8b-9148-e3be6c30e623}">
          <xlrd:rvb i="2336"/>
        </ext>
      </extLst>
    </bk>
    <bk>
      <extLst>
        <ext uri="{3e2802c4-a4d2-4d8b-9148-e3be6c30e623}">
          <xlrd:rvb i="2337"/>
        </ext>
      </extLst>
    </bk>
    <bk>
      <extLst>
        <ext uri="{3e2802c4-a4d2-4d8b-9148-e3be6c30e623}">
          <xlrd:rvb i="2338"/>
        </ext>
      </extLst>
    </bk>
    <bk>
      <extLst>
        <ext uri="{3e2802c4-a4d2-4d8b-9148-e3be6c30e623}">
          <xlrd:rvb i="2339"/>
        </ext>
      </extLst>
    </bk>
    <bk>
      <extLst>
        <ext uri="{3e2802c4-a4d2-4d8b-9148-e3be6c30e623}">
          <xlrd:rvb i="2340"/>
        </ext>
      </extLst>
    </bk>
    <bk>
      <extLst>
        <ext uri="{3e2802c4-a4d2-4d8b-9148-e3be6c30e623}">
          <xlrd:rvb i="2341"/>
        </ext>
      </extLst>
    </bk>
    <bk>
      <extLst>
        <ext uri="{3e2802c4-a4d2-4d8b-9148-e3be6c30e623}">
          <xlrd:rvb i="2342"/>
        </ext>
      </extLst>
    </bk>
    <bk>
      <extLst>
        <ext uri="{3e2802c4-a4d2-4d8b-9148-e3be6c30e623}">
          <xlrd:rvb i="2343"/>
        </ext>
      </extLst>
    </bk>
    <bk>
      <extLst>
        <ext uri="{3e2802c4-a4d2-4d8b-9148-e3be6c30e623}">
          <xlrd:rvb i="2344"/>
        </ext>
      </extLst>
    </bk>
    <bk>
      <extLst>
        <ext uri="{3e2802c4-a4d2-4d8b-9148-e3be6c30e623}">
          <xlrd:rvb i="2345"/>
        </ext>
      </extLst>
    </bk>
    <bk>
      <extLst>
        <ext uri="{3e2802c4-a4d2-4d8b-9148-e3be6c30e623}">
          <xlrd:rvb i="2346"/>
        </ext>
      </extLst>
    </bk>
    <bk>
      <extLst>
        <ext uri="{3e2802c4-a4d2-4d8b-9148-e3be6c30e623}">
          <xlrd:rvb i="2347"/>
        </ext>
      </extLst>
    </bk>
    <bk>
      <extLst>
        <ext uri="{3e2802c4-a4d2-4d8b-9148-e3be6c30e623}">
          <xlrd:rvb i="2348"/>
        </ext>
      </extLst>
    </bk>
    <bk>
      <extLst>
        <ext uri="{3e2802c4-a4d2-4d8b-9148-e3be6c30e623}">
          <xlrd:rvb i="2349"/>
        </ext>
      </extLst>
    </bk>
    <bk>
      <extLst>
        <ext uri="{3e2802c4-a4d2-4d8b-9148-e3be6c30e623}">
          <xlrd:rvb i="2350"/>
        </ext>
      </extLst>
    </bk>
    <bk>
      <extLst>
        <ext uri="{3e2802c4-a4d2-4d8b-9148-e3be6c30e623}">
          <xlrd:rvb i="2351"/>
        </ext>
      </extLst>
    </bk>
    <bk>
      <extLst>
        <ext uri="{3e2802c4-a4d2-4d8b-9148-e3be6c30e623}">
          <xlrd:rvb i="2352"/>
        </ext>
      </extLst>
    </bk>
    <bk>
      <extLst>
        <ext uri="{3e2802c4-a4d2-4d8b-9148-e3be6c30e623}">
          <xlrd:rvb i="2353"/>
        </ext>
      </extLst>
    </bk>
    <bk>
      <extLst>
        <ext uri="{3e2802c4-a4d2-4d8b-9148-e3be6c30e623}">
          <xlrd:rvb i="2354"/>
        </ext>
      </extLst>
    </bk>
    <bk>
      <extLst>
        <ext uri="{3e2802c4-a4d2-4d8b-9148-e3be6c30e623}">
          <xlrd:rvb i="2355"/>
        </ext>
      </extLst>
    </bk>
    <bk>
      <extLst>
        <ext uri="{3e2802c4-a4d2-4d8b-9148-e3be6c30e623}">
          <xlrd:rvb i="2356"/>
        </ext>
      </extLst>
    </bk>
    <bk>
      <extLst>
        <ext uri="{3e2802c4-a4d2-4d8b-9148-e3be6c30e623}">
          <xlrd:rvb i="2357"/>
        </ext>
      </extLst>
    </bk>
    <bk>
      <extLst>
        <ext uri="{3e2802c4-a4d2-4d8b-9148-e3be6c30e623}">
          <xlrd:rvb i="2358"/>
        </ext>
      </extLst>
    </bk>
    <bk>
      <extLst>
        <ext uri="{3e2802c4-a4d2-4d8b-9148-e3be6c30e623}">
          <xlrd:rvb i="2359"/>
        </ext>
      </extLst>
    </bk>
    <bk>
      <extLst>
        <ext uri="{3e2802c4-a4d2-4d8b-9148-e3be6c30e623}">
          <xlrd:rvb i="2360"/>
        </ext>
      </extLst>
    </bk>
    <bk>
      <extLst>
        <ext uri="{3e2802c4-a4d2-4d8b-9148-e3be6c30e623}">
          <xlrd:rvb i="2361"/>
        </ext>
      </extLst>
    </bk>
    <bk>
      <extLst>
        <ext uri="{3e2802c4-a4d2-4d8b-9148-e3be6c30e623}">
          <xlrd:rvb i="2362"/>
        </ext>
      </extLst>
    </bk>
    <bk>
      <extLst>
        <ext uri="{3e2802c4-a4d2-4d8b-9148-e3be6c30e623}">
          <xlrd:rvb i="2363"/>
        </ext>
      </extLst>
    </bk>
    <bk>
      <extLst>
        <ext uri="{3e2802c4-a4d2-4d8b-9148-e3be6c30e623}">
          <xlrd:rvb i="2364"/>
        </ext>
      </extLst>
    </bk>
    <bk>
      <extLst>
        <ext uri="{3e2802c4-a4d2-4d8b-9148-e3be6c30e623}">
          <xlrd:rvb i="2365"/>
        </ext>
      </extLst>
    </bk>
    <bk>
      <extLst>
        <ext uri="{3e2802c4-a4d2-4d8b-9148-e3be6c30e623}">
          <xlrd:rvb i="2366"/>
        </ext>
      </extLst>
    </bk>
    <bk>
      <extLst>
        <ext uri="{3e2802c4-a4d2-4d8b-9148-e3be6c30e623}">
          <xlrd:rvb i="2367"/>
        </ext>
      </extLst>
    </bk>
    <bk>
      <extLst>
        <ext uri="{3e2802c4-a4d2-4d8b-9148-e3be6c30e623}">
          <xlrd:rvb i="2368"/>
        </ext>
      </extLst>
    </bk>
    <bk>
      <extLst>
        <ext uri="{3e2802c4-a4d2-4d8b-9148-e3be6c30e623}">
          <xlrd:rvb i="2369"/>
        </ext>
      </extLst>
    </bk>
    <bk>
      <extLst>
        <ext uri="{3e2802c4-a4d2-4d8b-9148-e3be6c30e623}">
          <xlrd:rvb i="2370"/>
        </ext>
      </extLst>
    </bk>
    <bk>
      <extLst>
        <ext uri="{3e2802c4-a4d2-4d8b-9148-e3be6c30e623}">
          <xlrd:rvb i="2371"/>
        </ext>
      </extLst>
    </bk>
    <bk>
      <extLst>
        <ext uri="{3e2802c4-a4d2-4d8b-9148-e3be6c30e623}">
          <xlrd:rvb i="2372"/>
        </ext>
      </extLst>
    </bk>
    <bk>
      <extLst>
        <ext uri="{3e2802c4-a4d2-4d8b-9148-e3be6c30e623}">
          <xlrd:rvb i="2373"/>
        </ext>
      </extLst>
    </bk>
    <bk>
      <extLst>
        <ext uri="{3e2802c4-a4d2-4d8b-9148-e3be6c30e623}">
          <xlrd:rvb i="2374"/>
        </ext>
      </extLst>
    </bk>
    <bk>
      <extLst>
        <ext uri="{3e2802c4-a4d2-4d8b-9148-e3be6c30e623}">
          <xlrd:rvb i="2375"/>
        </ext>
      </extLst>
    </bk>
    <bk>
      <extLst>
        <ext uri="{3e2802c4-a4d2-4d8b-9148-e3be6c30e623}">
          <xlrd:rvb i="2376"/>
        </ext>
      </extLst>
    </bk>
    <bk>
      <extLst>
        <ext uri="{3e2802c4-a4d2-4d8b-9148-e3be6c30e623}">
          <xlrd:rvb i="2377"/>
        </ext>
      </extLst>
    </bk>
    <bk>
      <extLst>
        <ext uri="{3e2802c4-a4d2-4d8b-9148-e3be6c30e623}">
          <xlrd:rvb i="2378"/>
        </ext>
      </extLst>
    </bk>
    <bk>
      <extLst>
        <ext uri="{3e2802c4-a4d2-4d8b-9148-e3be6c30e623}">
          <xlrd:rvb i="2379"/>
        </ext>
      </extLst>
    </bk>
    <bk>
      <extLst>
        <ext uri="{3e2802c4-a4d2-4d8b-9148-e3be6c30e623}">
          <xlrd:rvb i="2380"/>
        </ext>
      </extLst>
    </bk>
    <bk>
      <extLst>
        <ext uri="{3e2802c4-a4d2-4d8b-9148-e3be6c30e623}">
          <xlrd:rvb i="2381"/>
        </ext>
      </extLst>
    </bk>
    <bk>
      <extLst>
        <ext uri="{3e2802c4-a4d2-4d8b-9148-e3be6c30e623}">
          <xlrd:rvb i="2382"/>
        </ext>
      </extLst>
    </bk>
    <bk>
      <extLst>
        <ext uri="{3e2802c4-a4d2-4d8b-9148-e3be6c30e623}">
          <xlrd:rvb i="2383"/>
        </ext>
      </extLst>
    </bk>
    <bk>
      <extLst>
        <ext uri="{3e2802c4-a4d2-4d8b-9148-e3be6c30e623}">
          <xlrd:rvb i="2384"/>
        </ext>
      </extLst>
    </bk>
    <bk>
      <extLst>
        <ext uri="{3e2802c4-a4d2-4d8b-9148-e3be6c30e623}">
          <xlrd:rvb i="2385"/>
        </ext>
      </extLst>
    </bk>
    <bk>
      <extLst>
        <ext uri="{3e2802c4-a4d2-4d8b-9148-e3be6c30e623}">
          <xlrd:rvb i="2386"/>
        </ext>
      </extLst>
    </bk>
    <bk>
      <extLst>
        <ext uri="{3e2802c4-a4d2-4d8b-9148-e3be6c30e623}">
          <xlrd:rvb i="2387"/>
        </ext>
      </extLst>
    </bk>
    <bk>
      <extLst>
        <ext uri="{3e2802c4-a4d2-4d8b-9148-e3be6c30e623}">
          <xlrd:rvb i="2388"/>
        </ext>
      </extLst>
    </bk>
    <bk>
      <extLst>
        <ext uri="{3e2802c4-a4d2-4d8b-9148-e3be6c30e623}">
          <xlrd:rvb i="2389"/>
        </ext>
      </extLst>
    </bk>
    <bk>
      <extLst>
        <ext uri="{3e2802c4-a4d2-4d8b-9148-e3be6c30e623}">
          <xlrd:rvb i="2390"/>
        </ext>
      </extLst>
    </bk>
    <bk>
      <extLst>
        <ext uri="{3e2802c4-a4d2-4d8b-9148-e3be6c30e623}">
          <xlrd:rvb i="2391"/>
        </ext>
      </extLst>
    </bk>
    <bk>
      <extLst>
        <ext uri="{3e2802c4-a4d2-4d8b-9148-e3be6c30e623}">
          <xlrd:rvb i="2392"/>
        </ext>
      </extLst>
    </bk>
    <bk>
      <extLst>
        <ext uri="{3e2802c4-a4d2-4d8b-9148-e3be6c30e623}">
          <xlrd:rvb i="2393"/>
        </ext>
      </extLst>
    </bk>
    <bk>
      <extLst>
        <ext uri="{3e2802c4-a4d2-4d8b-9148-e3be6c30e623}">
          <xlrd:rvb i="2394"/>
        </ext>
      </extLst>
    </bk>
    <bk>
      <extLst>
        <ext uri="{3e2802c4-a4d2-4d8b-9148-e3be6c30e623}">
          <xlrd:rvb i="2395"/>
        </ext>
      </extLst>
    </bk>
    <bk>
      <extLst>
        <ext uri="{3e2802c4-a4d2-4d8b-9148-e3be6c30e623}">
          <xlrd:rvb i="2396"/>
        </ext>
      </extLst>
    </bk>
    <bk>
      <extLst>
        <ext uri="{3e2802c4-a4d2-4d8b-9148-e3be6c30e623}">
          <xlrd:rvb i="2397"/>
        </ext>
      </extLst>
    </bk>
    <bk>
      <extLst>
        <ext uri="{3e2802c4-a4d2-4d8b-9148-e3be6c30e623}">
          <xlrd:rvb i="2398"/>
        </ext>
      </extLst>
    </bk>
    <bk>
      <extLst>
        <ext uri="{3e2802c4-a4d2-4d8b-9148-e3be6c30e623}">
          <xlrd:rvb i="2399"/>
        </ext>
      </extLst>
    </bk>
    <bk>
      <extLst>
        <ext uri="{3e2802c4-a4d2-4d8b-9148-e3be6c30e623}">
          <xlrd:rvb i="2400"/>
        </ext>
      </extLst>
    </bk>
    <bk>
      <extLst>
        <ext uri="{3e2802c4-a4d2-4d8b-9148-e3be6c30e623}">
          <xlrd:rvb i="2401"/>
        </ext>
      </extLst>
    </bk>
    <bk>
      <extLst>
        <ext uri="{3e2802c4-a4d2-4d8b-9148-e3be6c30e623}">
          <xlrd:rvb i="2402"/>
        </ext>
      </extLst>
    </bk>
    <bk>
      <extLst>
        <ext uri="{3e2802c4-a4d2-4d8b-9148-e3be6c30e623}">
          <xlrd:rvb i="2403"/>
        </ext>
      </extLst>
    </bk>
    <bk>
      <extLst>
        <ext uri="{3e2802c4-a4d2-4d8b-9148-e3be6c30e623}">
          <xlrd:rvb i="2404"/>
        </ext>
      </extLst>
    </bk>
    <bk>
      <extLst>
        <ext uri="{3e2802c4-a4d2-4d8b-9148-e3be6c30e623}">
          <xlrd:rvb i="2405"/>
        </ext>
      </extLst>
    </bk>
    <bk>
      <extLst>
        <ext uri="{3e2802c4-a4d2-4d8b-9148-e3be6c30e623}">
          <xlrd:rvb i="2406"/>
        </ext>
      </extLst>
    </bk>
    <bk>
      <extLst>
        <ext uri="{3e2802c4-a4d2-4d8b-9148-e3be6c30e623}">
          <xlrd:rvb i="2407"/>
        </ext>
      </extLst>
    </bk>
    <bk>
      <extLst>
        <ext uri="{3e2802c4-a4d2-4d8b-9148-e3be6c30e623}">
          <xlrd:rvb i="2408"/>
        </ext>
      </extLst>
    </bk>
    <bk>
      <extLst>
        <ext uri="{3e2802c4-a4d2-4d8b-9148-e3be6c30e623}">
          <xlrd:rvb i="2409"/>
        </ext>
      </extLst>
    </bk>
    <bk>
      <extLst>
        <ext uri="{3e2802c4-a4d2-4d8b-9148-e3be6c30e623}">
          <xlrd:rvb i="2410"/>
        </ext>
      </extLst>
    </bk>
    <bk>
      <extLst>
        <ext uri="{3e2802c4-a4d2-4d8b-9148-e3be6c30e623}">
          <xlrd:rvb i="2411"/>
        </ext>
      </extLst>
    </bk>
    <bk>
      <extLst>
        <ext uri="{3e2802c4-a4d2-4d8b-9148-e3be6c30e623}">
          <xlrd:rvb i="2412"/>
        </ext>
      </extLst>
    </bk>
    <bk>
      <extLst>
        <ext uri="{3e2802c4-a4d2-4d8b-9148-e3be6c30e623}">
          <xlrd:rvb i="2413"/>
        </ext>
      </extLst>
    </bk>
    <bk>
      <extLst>
        <ext uri="{3e2802c4-a4d2-4d8b-9148-e3be6c30e623}">
          <xlrd:rvb i="2414"/>
        </ext>
      </extLst>
    </bk>
    <bk>
      <extLst>
        <ext uri="{3e2802c4-a4d2-4d8b-9148-e3be6c30e623}">
          <xlrd:rvb i="2415"/>
        </ext>
      </extLst>
    </bk>
    <bk>
      <extLst>
        <ext uri="{3e2802c4-a4d2-4d8b-9148-e3be6c30e623}">
          <xlrd:rvb i="2416"/>
        </ext>
      </extLst>
    </bk>
    <bk>
      <extLst>
        <ext uri="{3e2802c4-a4d2-4d8b-9148-e3be6c30e623}">
          <xlrd:rvb i="2417"/>
        </ext>
      </extLst>
    </bk>
    <bk>
      <extLst>
        <ext uri="{3e2802c4-a4d2-4d8b-9148-e3be6c30e623}">
          <xlrd:rvb i="2418"/>
        </ext>
      </extLst>
    </bk>
    <bk>
      <extLst>
        <ext uri="{3e2802c4-a4d2-4d8b-9148-e3be6c30e623}">
          <xlrd:rvb i="2419"/>
        </ext>
      </extLst>
    </bk>
    <bk>
      <extLst>
        <ext uri="{3e2802c4-a4d2-4d8b-9148-e3be6c30e623}">
          <xlrd:rvb i="2420"/>
        </ext>
      </extLst>
    </bk>
    <bk>
      <extLst>
        <ext uri="{3e2802c4-a4d2-4d8b-9148-e3be6c30e623}">
          <xlrd:rvb i="2421"/>
        </ext>
      </extLst>
    </bk>
    <bk>
      <extLst>
        <ext uri="{3e2802c4-a4d2-4d8b-9148-e3be6c30e623}">
          <xlrd:rvb i="2422"/>
        </ext>
      </extLst>
    </bk>
    <bk>
      <extLst>
        <ext uri="{3e2802c4-a4d2-4d8b-9148-e3be6c30e623}">
          <xlrd:rvb i="2423"/>
        </ext>
      </extLst>
    </bk>
    <bk>
      <extLst>
        <ext uri="{3e2802c4-a4d2-4d8b-9148-e3be6c30e623}">
          <xlrd:rvb i="2424"/>
        </ext>
      </extLst>
    </bk>
    <bk>
      <extLst>
        <ext uri="{3e2802c4-a4d2-4d8b-9148-e3be6c30e623}">
          <xlrd:rvb i="2425"/>
        </ext>
      </extLst>
    </bk>
    <bk>
      <extLst>
        <ext uri="{3e2802c4-a4d2-4d8b-9148-e3be6c30e623}">
          <xlrd:rvb i="2426"/>
        </ext>
      </extLst>
    </bk>
    <bk>
      <extLst>
        <ext uri="{3e2802c4-a4d2-4d8b-9148-e3be6c30e623}">
          <xlrd:rvb i="2427"/>
        </ext>
      </extLst>
    </bk>
    <bk>
      <extLst>
        <ext uri="{3e2802c4-a4d2-4d8b-9148-e3be6c30e623}">
          <xlrd:rvb i="2428"/>
        </ext>
      </extLst>
    </bk>
    <bk>
      <extLst>
        <ext uri="{3e2802c4-a4d2-4d8b-9148-e3be6c30e623}">
          <xlrd:rvb i="2429"/>
        </ext>
      </extLst>
    </bk>
    <bk>
      <extLst>
        <ext uri="{3e2802c4-a4d2-4d8b-9148-e3be6c30e623}">
          <xlrd:rvb i="2430"/>
        </ext>
      </extLst>
    </bk>
    <bk>
      <extLst>
        <ext uri="{3e2802c4-a4d2-4d8b-9148-e3be6c30e623}">
          <xlrd:rvb i="2431"/>
        </ext>
      </extLst>
    </bk>
    <bk>
      <extLst>
        <ext uri="{3e2802c4-a4d2-4d8b-9148-e3be6c30e623}">
          <xlrd:rvb i="2432"/>
        </ext>
      </extLst>
    </bk>
    <bk>
      <extLst>
        <ext uri="{3e2802c4-a4d2-4d8b-9148-e3be6c30e623}">
          <xlrd:rvb i="2433"/>
        </ext>
      </extLst>
    </bk>
    <bk>
      <extLst>
        <ext uri="{3e2802c4-a4d2-4d8b-9148-e3be6c30e623}">
          <xlrd:rvb i="2434"/>
        </ext>
      </extLst>
    </bk>
    <bk>
      <extLst>
        <ext uri="{3e2802c4-a4d2-4d8b-9148-e3be6c30e623}">
          <xlrd:rvb i="2435"/>
        </ext>
      </extLst>
    </bk>
    <bk>
      <extLst>
        <ext uri="{3e2802c4-a4d2-4d8b-9148-e3be6c30e623}">
          <xlrd:rvb i="2436"/>
        </ext>
      </extLst>
    </bk>
    <bk>
      <extLst>
        <ext uri="{3e2802c4-a4d2-4d8b-9148-e3be6c30e623}">
          <xlrd:rvb i="2437"/>
        </ext>
      </extLst>
    </bk>
    <bk>
      <extLst>
        <ext uri="{3e2802c4-a4d2-4d8b-9148-e3be6c30e623}">
          <xlrd:rvb i="2438"/>
        </ext>
      </extLst>
    </bk>
    <bk>
      <extLst>
        <ext uri="{3e2802c4-a4d2-4d8b-9148-e3be6c30e623}">
          <xlrd:rvb i="2439"/>
        </ext>
      </extLst>
    </bk>
    <bk>
      <extLst>
        <ext uri="{3e2802c4-a4d2-4d8b-9148-e3be6c30e623}">
          <xlrd:rvb i="2440"/>
        </ext>
      </extLst>
    </bk>
    <bk>
      <extLst>
        <ext uri="{3e2802c4-a4d2-4d8b-9148-e3be6c30e623}">
          <xlrd:rvb i="2441"/>
        </ext>
      </extLst>
    </bk>
    <bk>
      <extLst>
        <ext uri="{3e2802c4-a4d2-4d8b-9148-e3be6c30e623}">
          <xlrd:rvb i="2442"/>
        </ext>
      </extLst>
    </bk>
    <bk>
      <extLst>
        <ext uri="{3e2802c4-a4d2-4d8b-9148-e3be6c30e623}">
          <xlrd:rvb i="2443"/>
        </ext>
      </extLst>
    </bk>
    <bk>
      <extLst>
        <ext uri="{3e2802c4-a4d2-4d8b-9148-e3be6c30e623}">
          <xlrd:rvb i="2444"/>
        </ext>
      </extLst>
    </bk>
    <bk>
      <extLst>
        <ext uri="{3e2802c4-a4d2-4d8b-9148-e3be6c30e623}">
          <xlrd:rvb i="2445"/>
        </ext>
      </extLst>
    </bk>
    <bk>
      <extLst>
        <ext uri="{3e2802c4-a4d2-4d8b-9148-e3be6c30e623}">
          <xlrd:rvb i="2446"/>
        </ext>
      </extLst>
    </bk>
    <bk>
      <extLst>
        <ext uri="{3e2802c4-a4d2-4d8b-9148-e3be6c30e623}">
          <xlrd:rvb i="2447"/>
        </ext>
      </extLst>
    </bk>
    <bk>
      <extLst>
        <ext uri="{3e2802c4-a4d2-4d8b-9148-e3be6c30e623}">
          <xlrd:rvb i="2448"/>
        </ext>
      </extLst>
    </bk>
    <bk>
      <extLst>
        <ext uri="{3e2802c4-a4d2-4d8b-9148-e3be6c30e623}">
          <xlrd:rvb i="2449"/>
        </ext>
      </extLst>
    </bk>
    <bk>
      <extLst>
        <ext uri="{3e2802c4-a4d2-4d8b-9148-e3be6c30e623}">
          <xlrd:rvb i="2450"/>
        </ext>
      </extLst>
    </bk>
    <bk>
      <extLst>
        <ext uri="{3e2802c4-a4d2-4d8b-9148-e3be6c30e623}">
          <xlrd:rvb i="2451"/>
        </ext>
      </extLst>
    </bk>
    <bk>
      <extLst>
        <ext uri="{3e2802c4-a4d2-4d8b-9148-e3be6c30e623}">
          <xlrd:rvb i="2452"/>
        </ext>
      </extLst>
    </bk>
    <bk>
      <extLst>
        <ext uri="{3e2802c4-a4d2-4d8b-9148-e3be6c30e623}">
          <xlrd:rvb i="2453"/>
        </ext>
      </extLst>
    </bk>
    <bk>
      <extLst>
        <ext uri="{3e2802c4-a4d2-4d8b-9148-e3be6c30e623}">
          <xlrd:rvb i="2454"/>
        </ext>
      </extLst>
    </bk>
    <bk>
      <extLst>
        <ext uri="{3e2802c4-a4d2-4d8b-9148-e3be6c30e623}">
          <xlrd:rvb i="2455"/>
        </ext>
      </extLst>
    </bk>
    <bk>
      <extLst>
        <ext uri="{3e2802c4-a4d2-4d8b-9148-e3be6c30e623}">
          <xlrd:rvb i="2456"/>
        </ext>
      </extLst>
    </bk>
    <bk>
      <extLst>
        <ext uri="{3e2802c4-a4d2-4d8b-9148-e3be6c30e623}">
          <xlrd:rvb i="2457"/>
        </ext>
      </extLst>
    </bk>
    <bk>
      <extLst>
        <ext uri="{3e2802c4-a4d2-4d8b-9148-e3be6c30e623}">
          <xlrd:rvb i="2458"/>
        </ext>
      </extLst>
    </bk>
    <bk>
      <extLst>
        <ext uri="{3e2802c4-a4d2-4d8b-9148-e3be6c30e623}">
          <xlrd:rvb i="2459"/>
        </ext>
      </extLst>
    </bk>
    <bk>
      <extLst>
        <ext uri="{3e2802c4-a4d2-4d8b-9148-e3be6c30e623}">
          <xlrd:rvb i="2460"/>
        </ext>
      </extLst>
    </bk>
    <bk>
      <extLst>
        <ext uri="{3e2802c4-a4d2-4d8b-9148-e3be6c30e623}">
          <xlrd:rvb i="2461"/>
        </ext>
      </extLst>
    </bk>
    <bk>
      <extLst>
        <ext uri="{3e2802c4-a4d2-4d8b-9148-e3be6c30e623}">
          <xlrd:rvb i="2462"/>
        </ext>
      </extLst>
    </bk>
    <bk>
      <extLst>
        <ext uri="{3e2802c4-a4d2-4d8b-9148-e3be6c30e623}">
          <xlrd:rvb i="2463"/>
        </ext>
      </extLst>
    </bk>
    <bk>
      <extLst>
        <ext uri="{3e2802c4-a4d2-4d8b-9148-e3be6c30e623}">
          <xlrd:rvb i="2464"/>
        </ext>
      </extLst>
    </bk>
    <bk>
      <extLst>
        <ext uri="{3e2802c4-a4d2-4d8b-9148-e3be6c30e623}">
          <xlrd:rvb i="2465"/>
        </ext>
      </extLst>
    </bk>
    <bk>
      <extLst>
        <ext uri="{3e2802c4-a4d2-4d8b-9148-e3be6c30e623}">
          <xlrd:rvb i="2466"/>
        </ext>
      </extLst>
    </bk>
    <bk>
      <extLst>
        <ext uri="{3e2802c4-a4d2-4d8b-9148-e3be6c30e623}">
          <xlrd:rvb i="2467"/>
        </ext>
      </extLst>
    </bk>
    <bk>
      <extLst>
        <ext uri="{3e2802c4-a4d2-4d8b-9148-e3be6c30e623}">
          <xlrd:rvb i="2468"/>
        </ext>
      </extLst>
    </bk>
    <bk>
      <extLst>
        <ext uri="{3e2802c4-a4d2-4d8b-9148-e3be6c30e623}">
          <xlrd:rvb i="2469"/>
        </ext>
      </extLst>
    </bk>
    <bk>
      <extLst>
        <ext uri="{3e2802c4-a4d2-4d8b-9148-e3be6c30e623}">
          <xlrd:rvb i="2470"/>
        </ext>
      </extLst>
    </bk>
    <bk>
      <extLst>
        <ext uri="{3e2802c4-a4d2-4d8b-9148-e3be6c30e623}">
          <xlrd:rvb i="2471"/>
        </ext>
      </extLst>
    </bk>
    <bk>
      <extLst>
        <ext uri="{3e2802c4-a4d2-4d8b-9148-e3be6c30e623}">
          <xlrd:rvb i="2472"/>
        </ext>
      </extLst>
    </bk>
    <bk>
      <extLst>
        <ext uri="{3e2802c4-a4d2-4d8b-9148-e3be6c30e623}">
          <xlrd:rvb i="2473"/>
        </ext>
      </extLst>
    </bk>
    <bk>
      <extLst>
        <ext uri="{3e2802c4-a4d2-4d8b-9148-e3be6c30e623}">
          <xlrd:rvb i="2474"/>
        </ext>
      </extLst>
    </bk>
    <bk>
      <extLst>
        <ext uri="{3e2802c4-a4d2-4d8b-9148-e3be6c30e623}">
          <xlrd:rvb i="2475"/>
        </ext>
      </extLst>
    </bk>
    <bk>
      <extLst>
        <ext uri="{3e2802c4-a4d2-4d8b-9148-e3be6c30e623}">
          <xlrd:rvb i="2476"/>
        </ext>
      </extLst>
    </bk>
    <bk>
      <extLst>
        <ext uri="{3e2802c4-a4d2-4d8b-9148-e3be6c30e623}">
          <xlrd:rvb i="2477"/>
        </ext>
      </extLst>
    </bk>
    <bk>
      <extLst>
        <ext uri="{3e2802c4-a4d2-4d8b-9148-e3be6c30e623}">
          <xlrd:rvb i="2478"/>
        </ext>
      </extLst>
    </bk>
    <bk>
      <extLst>
        <ext uri="{3e2802c4-a4d2-4d8b-9148-e3be6c30e623}">
          <xlrd:rvb i="2479"/>
        </ext>
      </extLst>
    </bk>
    <bk>
      <extLst>
        <ext uri="{3e2802c4-a4d2-4d8b-9148-e3be6c30e623}">
          <xlrd:rvb i="2480"/>
        </ext>
      </extLst>
    </bk>
    <bk>
      <extLst>
        <ext uri="{3e2802c4-a4d2-4d8b-9148-e3be6c30e623}">
          <xlrd:rvb i="2481"/>
        </ext>
      </extLst>
    </bk>
    <bk>
      <extLst>
        <ext uri="{3e2802c4-a4d2-4d8b-9148-e3be6c30e623}">
          <xlrd:rvb i="2482"/>
        </ext>
      </extLst>
    </bk>
    <bk>
      <extLst>
        <ext uri="{3e2802c4-a4d2-4d8b-9148-e3be6c30e623}">
          <xlrd:rvb i="2483"/>
        </ext>
      </extLst>
    </bk>
    <bk>
      <extLst>
        <ext uri="{3e2802c4-a4d2-4d8b-9148-e3be6c30e623}">
          <xlrd:rvb i="2484"/>
        </ext>
      </extLst>
    </bk>
    <bk>
      <extLst>
        <ext uri="{3e2802c4-a4d2-4d8b-9148-e3be6c30e623}">
          <xlrd:rvb i="2485"/>
        </ext>
      </extLst>
    </bk>
    <bk>
      <extLst>
        <ext uri="{3e2802c4-a4d2-4d8b-9148-e3be6c30e623}">
          <xlrd:rvb i="2486"/>
        </ext>
      </extLst>
    </bk>
    <bk>
      <extLst>
        <ext uri="{3e2802c4-a4d2-4d8b-9148-e3be6c30e623}">
          <xlrd:rvb i="2487"/>
        </ext>
      </extLst>
    </bk>
    <bk>
      <extLst>
        <ext uri="{3e2802c4-a4d2-4d8b-9148-e3be6c30e623}">
          <xlrd:rvb i="2488"/>
        </ext>
      </extLst>
    </bk>
    <bk>
      <extLst>
        <ext uri="{3e2802c4-a4d2-4d8b-9148-e3be6c30e623}">
          <xlrd:rvb i="2489"/>
        </ext>
      </extLst>
    </bk>
    <bk>
      <extLst>
        <ext uri="{3e2802c4-a4d2-4d8b-9148-e3be6c30e623}">
          <xlrd:rvb i="2490"/>
        </ext>
      </extLst>
    </bk>
    <bk>
      <extLst>
        <ext uri="{3e2802c4-a4d2-4d8b-9148-e3be6c30e623}">
          <xlrd:rvb i="2491"/>
        </ext>
      </extLst>
    </bk>
    <bk>
      <extLst>
        <ext uri="{3e2802c4-a4d2-4d8b-9148-e3be6c30e623}">
          <xlrd:rvb i="2492"/>
        </ext>
      </extLst>
    </bk>
    <bk>
      <extLst>
        <ext uri="{3e2802c4-a4d2-4d8b-9148-e3be6c30e623}">
          <xlrd:rvb i="2493"/>
        </ext>
      </extLst>
    </bk>
    <bk>
      <extLst>
        <ext uri="{3e2802c4-a4d2-4d8b-9148-e3be6c30e623}">
          <xlrd:rvb i="2494"/>
        </ext>
      </extLst>
    </bk>
    <bk>
      <extLst>
        <ext uri="{3e2802c4-a4d2-4d8b-9148-e3be6c30e623}">
          <xlrd:rvb i="2495"/>
        </ext>
      </extLst>
    </bk>
    <bk>
      <extLst>
        <ext uri="{3e2802c4-a4d2-4d8b-9148-e3be6c30e623}">
          <xlrd:rvb i="2496"/>
        </ext>
      </extLst>
    </bk>
    <bk>
      <extLst>
        <ext uri="{3e2802c4-a4d2-4d8b-9148-e3be6c30e623}">
          <xlrd:rvb i="2497"/>
        </ext>
      </extLst>
    </bk>
    <bk>
      <extLst>
        <ext uri="{3e2802c4-a4d2-4d8b-9148-e3be6c30e623}">
          <xlrd:rvb i="2498"/>
        </ext>
      </extLst>
    </bk>
    <bk>
      <extLst>
        <ext uri="{3e2802c4-a4d2-4d8b-9148-e3be6c30e623}">
          <xlrd:rvb i="2499"/>
        </ext>
      </extLst>
    </bk>
    <bk>
      <extLst>
        <ext uri="{3e2802c4-a4d2-4d8b-9148-e3be6c30e623}">
          <xlrd:rvb i="2500"/>
        </ext>
      </extLst>
    </bk>
    <bk>
      <extLst>
        <ext uri="{3e2802c4-a4d2-4d8b-9148-e3be6c30e623}">
          <xlrd:rvb i="2501"/>
        </ext>
      </extLst>
    </bk>
    <bk>
      <extLst>
        <ext uri="{3e2802c4-a4d2-4d8b-9148-e3be6c30e623}">
          <xlrd:rvb i="2502"/>
        </ext>
      </extLst>
    </bk>
    <bk>
      <extLst>
        <ext uri="{3e2802c4-a4d2-4d8b-9148-e3be6c30e623}">
          <xlrd:rvb i="2503"/>
        </ext>
      </extLst>
    </bk>
    <bk>
      <extLst>
        <ext uri="{3e2802c4-a4d2-4d8b-9148-e3be6c30e623}">
          <xlrd:rvb i="2504"/>
        </ext>
      </extLst>
    </bk>
    <bk>
      <extLst>
        <ext uri="{3e2802c4-a4d2-4d8b-9148-e3be6c30e623}">
          <xlrd:rvb i="2505"/>
        </ext>
      </extLst>
    </bk>
    <bk>
      <extLst>
        <ext uri="{3e2802c4-a4d2-4d8b-9148-e3be6c30e623}">
          <xlrd:rvb i="2506"/>
        </ext>
      </extLst>
    </bk>
    <bk>
      <extLst>
        <ext uri="{3e2802c4-a4d2-4d8b-9148-e3be6c30e623}">
          <xlrd:rvb i="2507"/>
        </ext>
      </extLst>
    </bk>
    <bk>
      <extLst>
        <ext uri="{3e2802c4-a4d2-4d8b-9148-e3be6c30e623}">
          <xlrd:rvb i="2508"/>
        </ext>
      </extLst>
    </bk>
    <bk>
      <extLst>
        <ext uri="{3e2802c4-a4d2-4d8b-9148-e3be6c30e623}">
          <xlrd:rvb i="2509"/>
        </ext>
      </extLst>
    </bk>
    <bk>
      <extLst>
        <ext uri="{3e2802c4-a4d2-4d8b-9148-e3be6c30e623}">
          <xlrd:rvb i="2510"/>
        </ext>
      </extLst>
    </bk>
    <bk>
      <extLst>
        <ext uri="{3e2802c4-a4d2-4d8b-9148-e3be6c30e623}">
          <xlrd:rvb i="2511"/>
        </ext>
      </extLst>
    </bk>
    <bk>
      <extLst>
        <ext uri="{3e2802c4-a4d2-4d8b-9148-e3be6c30e623}">
          <xlrd:rvb i="2512"/>
        </ext>
      </extLst>
    </bk>
    <bk>
      <extLst>
        <ext uri="{3e2802c4-a4d2-4d8b-9148-e3be6c30e623}">
          <xlrd:rvb i="2513"/>
        </ext>
      </extLst>
    </bk>
    <bk>
      <extLst>
        <ext uri="{3e2802c4-a4d2-4d8b-9148-e3be6c30e623}">
          <xlrd:rvb i="2514"/>
        </ext>
      </extLst>
    </bk>
    <bk>
      <extLst>
        <ext uri="{3e2802c4-a4d2-4d8b-9148-e3be6c30e623}">
          <xlrd:rvb i="2515"/>
        </ext>
      </extLst>
    </bk>
    <bk>
      <extLst>
        <ext uri="{3e2802c4-a4d2-4d8b-9148-e3be6c30e623}">
          <xlrd:rvb i="2516"/>
        </ext>
      </extLst>
    </bk>
    <bk>
      <extLst>
        <ext uri="{3e2802c4-a4d2-4d8b-9148-e3be6c30e623}">
          <xlrd:rvb i="2517"/>
        </ext>
      </extLst>
    </bk>
    <bk>
      <extLst>
        <ext uri="{3e2802c4-a4d2-4d8b-9148-e3be6c30e623}">
          <xlrd:rvb i="2518"/>
        </ext>
      </extLst>
    </bk>
    <bk>
      <extLst>
        <ext uri="{3e2802c4-a4d2-4d8b-9148-e3be6c30e623}">
          <xlrd:rvb i="2519"/>
        </ext>
      </extLst>
    </bk>
    <bk>
      <extLst>
        <ext uri="{3e2802c4-a4d2-4d8b-9148-e3be6c30e623}">
          <xlrd:rvb i="2520"/>
        </ext>
      </extLst>
    </bk>
    <bk>
      <extLst>
        <ext uri="{3e2802c4-a4d2-4d8b-9148-e3be6c30e623}">
          <xlrd:rvb i="2521"/>
        </ext>
      </extLst>
    </bk>
    <bk>
      <extLst>
        <ext uri="{3e2802c4-a4d2-4d8b-9148-e3be6c30e623}">
          <xlrd:rvb i="2522"/>
        </ext>
      </extLst>
    </bk>
    <bk>
      <extLst>
        <ext uri="{3e2802c4-a4d2-4d8b-9148-e3be6c30e623}">
          <xlrd:rvb i="2523"/>
        </ext>
      </extLst>
    </bk>
    <bk>
      <extLst>
        <ext uri="{3e2802c4-a4d2-4d8b-9148-e3be6c30e623}">
          <xlrd:rvb i="2524"/>
        </ext>
      </extLst>
    </bk>
    <bk>
      <extLst>
        <ext uri="{3e2802c4-a4d2-4d8b-9148-e3be6c30e623}">
          <xlrd:rvb i="2525"/>
        </ext>
      </extLst>
    </bk>
    <bk>
      <extLst>
        <ext uri="{3e2802c4-a4d2-4d8b-9148-e3be6c30e623}">
          <xlrd:rvb i="2526"/>
        </ext>
      </extLst>
    </bk>
    <bk>
      <extLst>
        <ext uri="{3e2802c4-a4d2-4d8b-9148-e3be6c30e623}">
          <xlrd:rvb i="2527"/>
        </ext>
      </extLst>
    </bk>
    <bk>
      <extLst>
        <ext uri="{3e2802c4-a4d2-4d8b-9148-e3be6c30e623}">
          <xlrd:rvb i="2528"/>
        </ext>
      </extLst>
    </bk>
    <bk>
      <extLst>
        <ext uri="{3e2802c4-a4d2-4d8b-9148-e3be6c30e623}">
          <xlrd:rvb i="2529"/>
        </ext>
      </extLst>
    </bk>
    <bk>
      <extLst>
        <ext uri="{3e2802c4-a4d2-4d8b-9148-e3be6c30e623}">
          <xlrd:rvb i="2530"/>
        </ext>
      </extLst>
    </bk>
    <bk>
      <extLst>
        <ext uri="{3e2802c4-a4d2-4d8b-9148-e3be6c30e623}">
          <xlrd:rvb i="2531"/>
        </ext>
      </extLst>
    </bk>
    <bk>
      <extLst>
        <ext uri="{3e2802c4-a4d2-4d8b-9148-e3be6c30e623}">
          <xlrd:rvb i="2532"/>
        </ext>
      </extLst>
    </bk>
    <bk>
      <extLst>
        <ext uri="{3e2802c4-a4d2-4d8b-9148-e3be6c30e623}">
          <xlrd:rvb i="2533"/>
        </ext>
      </extLst>
    </bk>
    <bk>
      <extLst>
        <ext uri="{3e2802c4-a4d2-4d8b-9148-e3be6c30e623}">
          <xlrd:rvb i="2534"/>
        </ext>
      </extLst>
    </bk>
    <bk>
      <extLst>
        <ext uri="{3e2802c4-a4d2-4d8b-9148-e3be6c30e623}">
          <xlrd:rvb i="2535"/>
        </ext>
      </extLst>
    </bk>
    <bk>
      <extLst>
        <ext uri="{3e2802c4-a4d2-4d8b-9148-e3be6c30e623}">
          <xlrd:rvb i="2536"/>
        </ext>
      </extLst>
    </bk>
    <bk>
      <extLst>
        <ext uri="{3e2802c4-a4d2-4d8b-9148-e3be6c30e623}">
          <xlrd:rvb i="2537"/>
        </ext>
      </extLst>
    </bk>
    <bk>
      <extLst>
        <ext uri="{3e2802c4-a4d2-4d8b-9148-e3be6c30e623}">
          <xlrd:rvb i="2538"/>
        </ext>
      </extLst>
    </bk>
    <bk>
      <extLst>
        <ext uri="{3e2802c4-a4d2-4d8b-9148-e3be6c30e623}">
          <xlrd:rvb i="2539"/>
        </ext>
      </extLst>
    </bk>
    <bk>
      <extLst>
        <ext uri="{3e2802c4-a4d2-4d8b-9148-e3be6c30e623}">
          <xlrd:rvb i="2540"/>
        </ext>
      </extLst>
    </bk>
    <bk>
      <extLst>
        <ext uri="{3e2802c4-a4d2-4d8b-9148-e3be6c30e623}">
          <xlrd:rvb i="2541"/>
        </ext>
      </extLst>
    </bk>
    <bk>
      <extLst>
        <ext uri="{3e2802c4-a4d2-4d8b-9148-e3be6c30e623}">
          <xlrd:rvb i="2542"/>
        </ext>
      </extLst>
    </bk>
    <bk>
      <extLst>
        <ext uri="{3e2802c4-a4d2-4d8b-9148-e3be6c30e623}">
          <xlrd:rvb i="2543"/>
        </ext>
      </extLst>
    </bk>
    <bk>
      <extLst>
        <ext uri="{3e2802c4-a4d2-4d8b-9148-e3be6c30e623}">
          <xlrd:rvb i="2544"/>
        </ext>
      </extLst>
    </bk>
    <bk>
      <extLst>
        <ext uri="{3e2802c4-a4d2-4d8b-9148-e3be6c30e623}">
          <xlrd:rvb i="2545"/>
        </ext>
      </extLst>
    </bk>
    <bk>
      <extLst>
        <ext uri="{3e2802c4-a4d2-4d8b-9148-e3be6c30e623}">
          <xlrd:rvb i="2546"/>
        </ext>
      </extLst>
    </bk>
    <bk>
      <extLst>
        <ext uri="{3e2802c4-a4d2-4d8b-9148-e3be6c30e623}">
          <xlrd:rvb i="2547"/>
        </ext>
      </extLst>
    </bk>
    <bk>
      <extLst>
        <ext uri="{3e2802c4-a4d2-4d8b-9148-e3be6c30e623}">
          <xlrd:rvb i="2548"/>
        </ext>
      </extLst>
    </bk>
    <bk>
      <extLst>
        <ext uri="{3e2802c4-a4d2-4d8b-9148-e3be6c30e623}">
          <xlrd:rvb i="2549"/>
        </ext>
      </extLst>
    </bk>
    <bk>
      <extLst>
        <ext uri="{3e2802c4-a4d2-4d8b-9148-e3be6c30e623}">
          <xlrd:rvb i="2550"/>
        </ext>
      </extLst>
    </bk>
    <bk>
      <extLst>
        <ext uri="{3e2802c4-a4d2-4d8b-9148-e3be6c30e623}">
          <xlrd:rvb i="2551"/>
        </ext>
      </extLst>
    </bk>
    <bk>
      <extLst>
        <ext uri="{3e2802c4-a4d2-4d8b-9148-e3be6c30e623}">
          <xlrd:rvb i="2552"/>
        </ext>
      </extLst>
    </bk>
    <bk>
      <extLst>
        <ext uri="{3e2802c4-a4d2-4d8b-9148-e3be6c30e623}">
          <xlrd:rvb i="2553"/>
        </ext>
      </extLst>
    </bk>
    <bk>
      <extLst>
        <ext uri="{3e2802c4-a4d2-4d8b-9148-e3be6c30e623}">
          <xlrd:rvb i="2554"/>
        </ext>
      </extLst>
    </bk>
    <bk>
      <extLst>
        <ext uri="{3e2802c4-a4d2-4d8b-9148-e3be6c30e623}">
          <xlrd:rvb i="2555"/>
        </ext>
      </extLst>
    </bk>
    <bk>
      <extLst>
        <ext uri="{3e2802c4-a4d2-4d8b-9148-e3be6c30e623}">
          <xlrd:rvb i="2556"/>
        </ext>
      </extLst>
    </bk>
    <bk>
      <extLst>
        <ext uri="{3e2802c4-a4d2-4d8b-9148-e3be6c30e623}">
          <xlrd:rvb i="2557"/>
        </ext>
      </extLst>
    </bk>
    <bk>
      <extLst>
        <ext uri="{3e2802c4-a4d2-4d8b-9148-e3be6c30e623}">
          <xlrd:rvb i="2558"/>
        </ext>
      </extLst>
    </bk>
    <bk>
      <extLst>
        <ext uri="{3e2802c4-a4d2-4d8b-9148-e3be6c30e623}">
          <xlrd:rvb i="2559"/>
        </ext>
      </extLst>
    </bk>
    <bk>
      <extLst>
        <ext uri="{3e2802c4-a4d2-4d8b-9148-e3be6c30e623}">
          <xlrd:rvb i="2560"/>
        </ext>
      </extLst>
    </bk>
    <bk>
      <extLst>
        <ext uri="{3e2802c4-a4d2-4d8b-9148-e3be6c30e623}">
          <xlrd:rvb i="2561"/>
        </ext>
      </extLst>
    </bk>
    <bk>
      <extLst>
        <ext uri="{3e2802c4-a4d2-4d8b-9148-e3be6c30e623}">
          <xlrd:rvb i="2562"/>
        </ext>
      </extLst>
    </bk>
    <bk>
      <extLst>
        <ext uri="{3e2802c4-a4d2-4d8b-9148-e3be6c30e623}">
          <xlrd:rvb i="2563"/>
        </ext>
      </extLst>
    </bk>
    <bk>
      <extLst>
        <ext uri="{3e2802c4-a4d2-4d8b-9148-e3be6c30e623}">
          <xlrd:rvb i="2564"/>
        </ext>
      </extLst>
    </bk>
    <bk>
      <extLst>
        <ext uri="{3e2802c4-a4d2-4d8b-9148-e3be6c30e623}">
          <xlrd:rvb i="2565"/>
        </ext>
      </extLst>
    </bk>
    <bk>
      <extLst>
        <ext uri="{3e2802c4-a4d2-4d8b-9148-e3be6c30e623}">
          <xlrd:rvb i="2566"/>
        </ext>
      </extLst>
    </bk>
    <bk>
      <extLst>
        <ext uri="{3e2802c4-a4d2-4d8b-9148-e3be6c30e623}">
          <xlrd:rvb i="2567"/>
        </ext>
      </extLst>
    </bk>
    <bk>
      <extLst>
        <ext uri="{3e2802c4-a4d2-4d8b-9148-e3be6c30e623}">
          <xlrd:rvb i="2568"/>
        </ext>
      </extLst>
    </bk>
    <bk>
      <extLst>
        <ext uri="{3e2802c4-a4d2-4d8b-9148-e3be6c30e623}">
          <xlrd:rvb i="2569"/>
        </ext>
      </extLst>
    </bk>
    <bk>
      <extLst>
        <ext uri="{3e2802c4-a4d2-4d8b-9148-e3be6c30e623}">
          <xlrd:rvb i="2570"/>
        </ext>
      </extLst>
    </bk>
    <bk>
      <extLst>
        <ext uri="{3e2802c4-a4d2-4d8b-9148-e3be6c30e623}">
          <xlrd:rvb i="2571"/>
        </ext>
      </extLst>
    </bk>
    <bk>
      <extLst>
        <ext uri="{3e2802c4-a4d2-4d8b-9148-e3be6c30e623}">
          <xlrd:rvb i="2572"/>
        </ext>
      </extLst>
    </bk>
    <bk>
      <extLst>
        <ext uri="{3e2802c4-a4d2-4d8b-9148-e3be6c30e623}">
          <xlrd:rvb i="2573"/>
        </ext>
      </extLst>
    </bk>
    <bk>
      <extLst>
        <ext uri="{3e2802c4-a4d2-4d8b-9148-e3be6c30e623}">
          <xlrd:rvb i="2574"/>
        </ext>
      </extLst>
    </bk>
    <bk>
      <extLst>
        <ext uri="{3e2802c4-a4d2-4d8b-9148-e3be6c30e623}">
          <xlrd:rvb i="2575"/>
        </ext>
      </extLst>
    </bk>
    <bk>
      <extLst>
        <ext uri="{3e2802c4-a4d2-4d8b-9148-e3be6c30e623}">
          <xlrd:rvb i="2576"/>
        </ext>
      </extLst>
    </bk>
    <bk>
      <extLst>
        <ext uri="{3e2802c4-a4d2-4d8b-9148-e3be6c30e623}">
          <xlrd:rvb i="2577"/>
        </ext>
      </extLst>
    </bk>
    <bk>
      <extLst>
        <ext uri="{3e2802c4-a4d2-4d8b-9148-e3be6c30e623}">
          <xlrd:rvb i="2578"/>
        </ext>
      </extLst>
    </bk>
    <bk>
      <extLst>
        <ext uri="{3e2802c4-a4d2-4d8b-9148-e3be6c30e623}">
          <xlrd:rvb i="2579"/>
        </ext>
      </extLst>
    </bk>
    <bk>
      <extLst>
        <ext uri="{3e2802c4-a4d2-4d8b-9148-e3be6c30e623}">
          <xlrd:rvb i="2580"/>
        </ext>
      </extLst>
    </bk>
    <bk>
      <extLst>
        <ext uri="{3e2802c4-a4d2-4d8b-9148-e3be6c30e623}">
          <xlrd:rvb i="2581"/>
        </ext>
      </extLst>
    </bk>
    <bk>
      <extLst>
        <ext uri="{3e2802c4-a4d2-4d8b-9148-e3be6c30e623}">
          <xlrd:rvb i="2582"/>
        </ext>
      </extLst>
    </bk>
    <bk>
      <extLst>
        <ext uri="{3e2802c4-a4d2-4d8b-9148-e3be6c30e623}">
          <xlrd:rvb i="2583"/>
        </ext>
      </extLst>
    </bk>
    <bk>
      <extLst>
        <ext uri="{3e2802c4-a4d2-4d8b-9148-e3be6c30e623}">
          <xlrd:rvb i="2584"/>
        </ext>
      </extLst>
    </bk>
    <bk>
      <extLst>
        <ext uri="{3e2802c4-a4d2-4d8b-9148-e3be6c30e623}">
          <xlrd:rvb i="2585"/>
        </ext>
      </extLst>
    </bk>
    <bk>
      <extLst>
        <ext uri="{3e2802c4-a4d2-4d8b-9148-e3be6c30e623}">
          <xlrd:rvb i="2586"/>
        </ext>
      </extLst>
    </bk>
    <bk>
      <extLst>
        <ext uri="{3e2802c4-a4d2-4d8b-9148-e3be6c30e623}">
          <xlrd:rvb i="2587"/>
        </ext>
      </extLst>
    </bk>
    <bk>
      <extLst>
        <ext uri="{3e2802c4-a4d2-4d8b-9148-e3be6c30e623}">
          <xlrd:rvb i="2588"/>
        </ext>
      </extLst>
    </bk>
    <bk>
      <extLst>
        <ext uri="{3e2802c4-a4d2-4d8b-9148-e3be6c30e623}">
          <xlrd:rvb i="2589"/>
        </ext>
      </extLst>
    </bk>
    <bk>
      <extLst>
        <ext uri="{3e2802c4-a4d2-4d8b-9148-e3be6c30e623}">
          <xlrd:rvb i="2590"/>
        </ext>
      </extLst>
    </bk>
    <bk>
      <extLst>
        <ext uri="{3e2802c4-a4d2-4d8b-9148-e3be6c30e623}">
          <xlrd:rvb i="2591"/>
        </ext>
      </extLst>
    </bk>
    <bk>
      <extLst>
        <ext uri="{3e2802c4-a4d2-4d8b-9148-e3be6c30e623}">
          <xlrd:rvb i="2592"/>
        </ext>
      </extLst>
    </bk>
    <bk>
      <extLst>
        <ext uri="{3e2802c4-a4d2-4d8b-9148-e3be6c30e623}">
          <xlrd:rvb i="2593"/>
        </ext>
      </extLst>
    </bk>
    <bk>
      <extLst>
        <ext uri="{3e2802c4-a4d2-4d8b-9148-e3be6c30e623}">
          <xlrd:rvb i="2594"/>
        </ext>
      </extLst>
    </bk>
    <bk>
      <extLst>
        <ext uri="{3e2802c4-a4d2-4d8b-9148-e3be6c30e623}">
          <xlrd:rvb i="2595"/>
        </ext>
      </extLst>
    </bk>
    <bk>
      <extLst>
        <ext uri="{3e2802c4-a4d2-4d8b-9148-e3be6c30e623}">
          <xlrd:rvb i="2596"/>
        </ext>
      </extLst>
    </bk>
    <bk>
      <extLst>
        <ext uri="{3e2802c4-a4d2-4d8b-9148-e3be6c30e623}">
          <xlrd:rvb i="2597"/>
        </ext>
      </extLst>
    </bk>
    <bk>
      <extLst>
        <ext uri="{3e2802c4-a4d2-4d8b-9148-e3be6c30e623}">
          <xlrd:rvb i="2598"/>
        </ext>
      </extLst>
    </bk>
    <bk>
      <extLst>
        <ext uri="{3e2802c4-a4d2-4d8b-9148-e3be6c30e623}">
          <xlrd:rvb i="2599"/>
        </ext>
      </extLst>
    </bk>
    <bk>
      <extLst>
        <ext uri="{3e2802c4-a4d2-4d8b-9148-e3be6c30e623}">
          <xlrd:rvb i="2600"/>
        </ext>
      </extLst>
    </bk>
    <bk>
      <extLst>
        <ext uri="{3e2802c4-a4d2-4d8b-9148-e3be6c30e623}">
          <xlrd:rvb i="2601"/>
        </ext>
      </extLst>
    </bk>
    <bk>
      <extLst>
        <ext uri="{3e2802c4-a4d2-4d8b-9148-e3be6c30e623}">
          <xlrd:rvb i="2602"/>
        </ext>
      </extLst>
    </bk>
    <bk>
      <extLst>
        <ext uri="{3e2802c4-a4d2-4d8b-9148-e3be6c30e623}">
          <xlrd:rvb i="2603"/>
        </ext>
      </extLst>
    </bk>
    <bk>
      <extLst>
        <ext uri="{3e2802c4-a4d2-4d8b-9148-e3be6c30e623}">
          <xlrd:rvb i="2604"/>
        </ext>
      </extLst>
    </bk>
    <bk>
      <extLst>
        <ext uri="{3e2802c4-a4d2-4d8b-9148-e3be6c30e623}">
          <xlrd:rvb i="2605"/>
        </ext>
      </extLst>
    </bk>
    <bk>
      <extLst>
        <ext uri="{3e2802c4-a4d2-4d8b-9148-e3be6c30e623}">
          <xlrd:rvb i="2606"/>
        </ext>
      </extLst>
    </bk>
    <bk>
      <extLst>
        <ext uri="{3e2802c4-a4d2-4d8b-9148-e3be6c30e623}">
          <xlrd:rvb i="2607"/>
        </ext>
      </extLst>
    </bk>
    <bk>
      <extLst>
        <ext uri="{3e2802c4-a4d2-4d8b-9148-e3be6c30e623}">
          <xlrd:rvb i="2608"/>
        </ext>
      </extLst>
    </bk>
    <bk>
      <extLst>
        <ext uri="{3e2802c4-a4d2-4d8b-9148-e3be6c30e623}">
          <xlrd:rvb i="2609"/>
        </ext>
      </extLst>
    </bk>
    <bk>
      <extLst>
        <ext uri="{3e2802c4-a4d2-4d8b-9148-e3be6c30e623}">
          <xlrd:rvb i="2610"/>
        </ext>
      </extLst>
    </bk>
    <bk>
      <extLst>
        <ext uri="{3e2802c4-a4d2-4d8b-9148-e3be6c30e623}">
          <xlrd:rvb i="2611"/>
        </ext>
      </extLst>
    </bk>
    <bk>
      <extLst>
        <ext uri="{3e2802c4-a4d2-4d8b-9148-e3be6c30e623}">
          <xlrd:rvb i="2612"/>
        </ext>
      </extLst>
    </bk>
    <bk>
      <extLst>
        <ext uri="{3e2802c4-a4d2-4d8b-9148-e3be6c30e623}">
          <xlrd:rvb i="2613"/>
        </ext>
      </extLst>
    </bk>
    <bk>
      <extLst>
        <ext uri="{3e2802c4-a4d2-4d8b-9148-e3be6c30e623}">
          <xlrd:rvb i="2614"/>
        </ext>
      </extLst>
    </bk>
    <bk>
      <extLst>
        <ext uri="{3e2802c4-a4d2-4d8b-9148-e3be6c30e623}">
          <xlrd:rvb i="2615"/>
        </ext>
      </extLst>
    </bk>
    <bk>
      <extLst>
        <ext uri="{3e2802c4-a4d2-4d8b-9148-e3be6c30e623}">
          <xlrd:rvb i="2616"/>
        </ext>
      </extLst>
    </bk>
    <bk>
      <extLst>
        <ext uri="{3e2802c4-a4d2-4d8b-9148-e3be6c30e623}">
          <xlrd:rvb i="2617"/>
        </ext>
      </extLst>
    </bk>
    <bk>
      <extLst>
        <ext uri="{3e2802c4-a4d2-4d8b-9148-e3be6c30e623}">
          <xlrd:rvb i="2618"/>
        </ext>
      </extLst>
    </bk>
    <bk>
      <extLst>
        <ext uri="{3e2802c4-a4d2-4d8b-9148-e3be6c30e623}">
          <xlrd:rvb i="2619"/>
        </ext>
      </extLst>
    </bk>
    <bk>
      <extLst>
        <ext uri="{3e2802c4-a4d2-4d8b-9148-e3be6c30e623}">
          <xlrd:rvb i="2620"/>
        </ext>
      </extLst>
    </bk>
    <bk>
      <extLst>
        <ext uri="{3e2802c4-a4d2-4d8b-9148-e3be6c30e623}">
          <xlrd:rvb i="2621"/>
        </ext>
      </extLst>
    </bk>
    <bk>
      <extLst>
        <ext uri="{3e2802c4-a4d2-4d8b-9148-e3be6c30e623}">
          <xlrd:rvb i="2622"/>
        </ext>
      </extLst>
    </bk>
    <bk>
      <extLst>
        <ext uri="{3e2802c4-a4d2-4d8b-9148-e3be6c30e623}">
          <xlrd:rvb i="2623"/>
        </ext>
      </extLst>
    </bk>
    <bk>
      <extLst>
        <ext uri="{3e2802c4-a4d2-4d8b-9148-e3be6c30e623}">
          <xlrd:rvb i="2624"/>
        </ext>
      </extLst>
    </bk>
    <bk>
      <extLst>
        <ext uri="{3e2802c4-a4d2-4d8b-9148-e3be6c30e623}">
          <xlrd:rvb i="2625"/>
        </ext>
      </extLst>
    </bk>
    <bk>
      <extLst>
        <ext uri="{3e2802c4-a4d2-4d8b-9148-e3be6c30e623}">
          <xlrd:rvb i="2626"/>
        </ext>
      </extLst>
    </bk>
    <bk>
      <extLst>
        <ext uri="{3e2802c4-a4d2-4d8b-9148-e3be6c30e623}">
          <xlrd:rvb i="2627"/>
        </ext>
      </extLst>
    </bk>
    <bk>
      <extLst>
        <ext uri="{3e2802c4-a4d2-4d8b-9148-e3be6c30e623}">
          <xlrd:rvb i="2628"/>
        </ext>
      </extLst>
    </bk>
    <bk>
      <extLst>
        <ext uri="{3e2802c4-a4d2-4d8b-9148-e3be6c30e623}">
          <xlrd:rvb i="2629"/>
        </ext>
      </extLst>
    </bk>
    <bk>
      <extLst>
        <ext uri="{3e2802c4-a4d2-4d8b-9148-e3be6c30e623}">
          <xlrd:rvb i="2630"/>
        </ext>
      </extLst>
    </bk>
    <bk>
      <extLst>
        <ext uri="{3e2802c4-a4d2-4d8b-9148-e3be6c30e623}">
          <xlrd:rvb i="2631"/>
        </ext>
      </extLst>
    </bk>
    <bk>
      <extLst>
        <ext uri="{3e2802c4-a4d2-4d8b-9148-e3be6c30e623}">
          <xlrd:rvb i="2632"/>
        </ext>
      </extLst>
    </bk>
    <bk>
      <extLst>
        <ext uri="{3e2802c4-a4d2-4d8b-9148-e3be6c30e623}">
          <xlrd:rvb i="2633"/>
        </ext>
      </extLst>
    </bk>
    <bk>
      <extLst>
        <ext uri="{3e2802c4-a4d2-4d8b-9148-e3be6c30e623}">
          <xlrd:rvb i="2634"/>
        </ext>
      </extLst>
    </bk>
    <bk>
      <extLst>
        <ext uri="{3e2802c4-a4d2-4d8b-9148-e3be6c30e623}">
          <xlrd:rvb i="2635"/>
        </ext>
      </extLst>
    </bk>
    <bk>
      <extLst>
        <ext uri="{3e2802c4-a4d2-4d8b-9148-e3be6c30e623}">
          <xlrd:rvb i="2636"/>
        </ext>
      </extLst>
    </bk>
    <bk>
      <extLst>
        <ext uri="{3e2802c4-a4d2-4d8b-9148-e3be6c30e623}">
          <xlrd:rvb i="2637"/>
        </ext>
      </extLst>
    </bk>
    <bk>
      <extLst>
        <ext uri="{3e2802c4-a4d2-4d8b-9148-e3be6c30e623}">
          <xlrd:rvb i="2638"/>
        </ext>
      </extLst>
    </bk>
    <bk>
      <extLst>
        <ext uri="{3e2802c4-a4d2-4d8b-9148-e3be6c30e623}">
          <xlrd:rvb i="2639"/>
        </ext>
      </extLst>
    </bk>
    <bk>
      <extLst>
        <ext uri="{3e2802c4-a4d2-4d8b-9148-e3be6c30e623}">
          <xlrd:rvb i="2640"/>
        </ext>
      </extLst>
    </bk>
    <bk>
      <extLst>
        <ext uri="{3e2802c4-a4d2-4d8b-9148-e3be6c30e623}">
          <xlrd:rvb i="2641"/>
        </ext>
      </extLst>
    </bk>
    <bk>
      <extLst>
        <ext uri="{3e2802c4-a4d2-4d8b-9148-e3be6c30e623}">
          <xlrd:rvb i="2642"/>
        </ext>
      </extLst>
    </bk>
    <bk>
      <extLst>
        <ext uri="{3e2802c4-a4d2-4d8b-9148-e3be6c30e623}">
          <xlrd:rvb i="2643"/>
        </ext>
      </extLst>
    </bk>
    <bk>
      <extLst>
        <ext uri="{3e2802c4-a4d2-4d8b-9148-e3be6c30e623}">
          <xlrd:rvb i="2644"/>
        </ext>
      </extLst>
    </bk>
    <bk>
      <extLst>
        <ext uri="{3e2802c4-a4d2-4d8b-9148-e3be6c30e623}">
          <xlrd:rvb i="2645"/>
        </ext>
      </extLst>
    </bk>
    <bk>
      <extLst>
        <ext uri="{3e2802c4-a4d2-4d8b-9148-e3be6c30e623}">
          <xlrd:rvb i="2646"/>
        </ext>
      </extLst>
    </bk>
    <bk>
      <extLst>
        <ext uri="{3e2802c4-a4d2-4d8b-9148-e3be6c30e623}">
          <xlrd:rvb i="2647"/>
        </ext>
      </extLst>
    </bk>
    <bk>
      <extLst>
        <ext uri="{3e2802c4-a4d2-4d8b-9148-e3be6c30e623}">
          <xlrd:rvb i="2648"/>
        </ext>
      </extLst>
    </bk>
    <bk>
      <extLst>
        <ext uri="{3e2802c4-a4d2-4d8b-9148-e3be6c30e623}">
          <xlrd:rvb i="2649"/>
        </ext>
      </extLst>
    </bk>
    <bk>
      <extLst>
        <ext uri="{3e2802c4-a4d2-4d8b-9148-e3be6c30e623}">
          <xlrd:rvb i="2650"/>
        </ext>
      </extLst>
    </bk>
    <bk>
      <extLst>
        <ext uri="{3e2802c4-a4d2-4d8b-9148-e3be6c30e623}">
          <xlrd:rvb i="2651"/>
        </ext>
      </extLst>
    </bk>
    <bk>
      <extLst>
        <ext uri="{3e2802c4-a4d2-4d8b-9148-e3be6c30e623}">
          <xlrd:rvb i="2652"/>
        </ext>
      </extLst>
    </bk>
    <bk>
      <extLst>
        <ext uri="{3e2802c4-a4d2-4d8b-9148-e3be6c30e623}">
          <xlrd:rvb i="2653"/>
        </ext>
      </extLst>
    </bk>
    <bk>
      <extLst>
        <ext uri="{3e2802c4-a4d2-4d8b-9148-e3be6c30e623}">
          <xlrd:rvb i="2654"/>
        </ext>
      </extLst>
    </bk>
    <bk>
      <extLst>
        <ext uri="{3e2802c4-a4d2-4d8b-9148-e3be6c30e623}">
          <xlrd:rvb i="2655"/>
        </ext>
      </extLst>
    </bk>
    <bk>
      <extLst>
        <ext uri="{3e2802c4-a4d2-4d8b-9148-e3be6c30e623}">
          <xlrd:rvb i="2656"/>
        </ext>
      </extLst>
    </bk>
    <bk>
      <extLst>
        <ext uri="{3e2802c4-a4d2-4d8b-9148-e3be6c30e623}">
          <xlrd:rvb i="2657"/>
        </ext>
      </extLst>
    </bk>
    <bk>
      <extLst>
        <ext uri="{3e2802c4-a4d2-4d8b-9148-e3be6c30e623}">
          <xlrd:rvb i="2658"/>
        </ext>
      </extLst>
    </bk>
    <bk>
      <extLst>
        <ext uri="{3e2802c4-a4d2-4d8b-9148-e3be6c30e623}">
          <xlrd:rvb i="2659"/>
        </ext>
      </extLst>
    </bk>
    <bk>
      <extLst>
        <ext uri="{3e2802c4-a4d2-4d8b-9148-e3be6c30e623}">
          <xlrd:rvb i="2660"/>
        </ext>
      </extLst>
    </bk>
    <bk>
      <extLst>
        <ext uri="{3e2802c4-a4d2-4d8b-9148-e3be6c30e623}">
          <xlrd:rvb i="2661"/>
        </ext>
      </extLst>
    </bk>
    <bk>
      <extLst>
        <ext uri="{3e2802c4-a4d2-4d8b-9148-e3be6c30e623}">
          <xlrd:rvb i="2662"/>
        </ext>
      </extLst>
    </bk>
    <bk>
      <extLst>
        <ext uri="{3e2802c4-a4d2-4d8b-9148-e3be6c30e623}">
          <xlrd:rvb i="2663"/>
        </ext>
      </extLst>
    </bk>
    <bk>
      <extLst>
        <ext uri="{3e2802c4-a4d2-4d8b-9148-e3be6c30e623}">
          <xlrd:rvb i="2664"/>
        </ext>
      </extLst>
    </bk>
    <bk>
      <extLst>
        <ext uri="{3e2802c4-a4d2-4d8b-9148-e3be6c30e623}">
          <xlrd:rvb i="2665"/>
        </ext>
      </extLst>
    </bk>
    <bk>
      <extLst>
        <ext uri="{3e2802c4-a4d2-4d8b-9148-e3be6c30e623}">
          <xlrd:rvb i="2666"/>
        </ext>
      </extLst>
    </bk>
    <bk>
      <extLst>
        <ext uri="{3e2802c4-a4d2-4d8b-9148-e3be6c30e623}">
          <xlrd:rvb i="2667"/>
        </ext>
      </extLst>
    </bk>
    <bk>
      <extLst>
        <ext uri="{3e2802c4-a4d2-4d8b-9148-e3be6c30e623}">
          <xlrd:rvb i="2668"/>
        </ext>
      </extLst>
    </bk>
    <bk>
      <extLst>
        <ext uri="{3e2802c4-a4d2-4d8b-9148-e3be6c30e623}">
          <xlrd:rvb i="2669"/>
        </ext>
      </extLst>
    </bk>
    <bk>
      <extLst>
        <ext uri="{3e2802c4-a4d2-4d8b-9148-e3be6c30e623}">
          <xlrd:rvb i="2670"/>
        </ext>
      </extLst>
    </bk>
    <bk>
      <extLst>
        <ext uri="{3e2802c4-a4d2-4d8b-9148-e3be6c30e623}">
          <xlrd:rvb i="2671"/>
        </ext>
      </extLst>
    </bk>
    <bk>
      <extLst>
        <ext uri="{3e2802c4-a4d2-4d8b-9148-e3be6c30e623}">
          <xlrd:rvb i="2672"/>
        </ext>
      </extLst>
    </bk>
    <bk>
      <extLst>
        <ext uri="{3e2802c4-a4d2-4d8b-9148-e3be6c30e623}">
          <xlrd:rvb i="2673"/>
        </ext>
      </extLst>
    </bk>
    <bk>
      <extLst>
        <ext uri="{3e2802c4-a4d2-4d8b-9148-e3be6c30e623}">
          <xlrd:rvb i="2674"/>
        </ext>
      </extLst>
    </bk>
    <bk>
      <extLst>
        <ext uri="{3e2802c4-a4d2-4d8b-9148-e3be6c30e623}">
          <xlrd:rvb i="2675"/>
        </ext>
      </extLst>
    </bk>
    <bk>
      <extLst>
        <ext uri="{3e2802c4-a4d2-4d8b-9148-e3be6c30e623}">
          <xlrd:rvb i="2676"/>
        </ext>
      </extLst>
    </bk>
    <bk>
      <extLst>
        <ext uri="{3e2802c4-a4d2-4d8b-9148-e3be6c30e623}">
          <xlrd:rvb i="2677"/>
        </ext>
      </extLst>
    </bk>
    <bk>
      <extLst>
        <ext uri="{3e2802c4-a4d2-4d8b-9148-e3be6c30e623}">
          <xlrd:rvb i="2678"/>
        </ext>
      </extLst>
    </bk>
    <bk>
      <extLst>
        <ext uri="{3e2802c4-a4d2-4d8b-9148-e3be6c30e623}">
          <xlrd:rvb i="2679"/>
        </ext>
      </extLst>
    </bk>
    <bk>
      <extLst>
        <ext uri="{3e2802c4-a4d2-4d8b-9148-e3be6c30e623}">
          <xlrd:rvb i="2680"/>
        </ext>
      </extLst>
    </bk>
    <bk>
      <extLst>
        <ext uri="{3e2802c4-a4d2-4d8b-9148-e3be6c30e623}">
          <xlrd:rvb i="2681"/>
        </ext>
      </extLst>
    </bk>
    <bk>
      <extLst>
        <ext uri="{3e2802c4-a4d2-4d8b-9148-e3be6c30e623}">
          <xlrd:rvb i="2682"/>
        </ext>
      </extLst>
    </bk>
    <bk>
      <extLst>
        <ext uri="{3e2802c4-a4d2-4d8b-9148-e3be6c30e623}">
          <xlrd:rvb i="2683"/>
        </ext>
      </extLst>
    </bk>
    <bk>
      <extLst>
        <ext uri="{3e2802c4-a4d2-4d8b-9148-e3be6c30e623}">
          <xlrd:rvb i="2684"/>
        </ext>
      </extLst>
    </bk>
    <bk>
      <extLst>
        <ext uri="{3e2802c4-a4d2-4d8b-9148-e3be6c30e623}">
          <xlrd:rvb i="2685"/>
        </ext>
      </extLst>
    </bk>
    <bk>
      <extLst>
        <ext uri="{3e2802c4-a4d2-4d8b-9148-e3be6c30e623}">
          <xlrd:rvb i="2686"/>
        </ext>
      </extLst>
    </bk>
    <bk>
      <extLst>
        <ext uri="{3e2802c4-a4d2-4d8b-9148-e3be6c30e623}">
          <xlrd:rvb i="2687"/>
        </ext>
      </extLst>
    </bk>
    <bk>
      <extLst>
        <ext uri="{3e2802c4-a4d2-4d8b-9148-e3be6c30e623}">
          <xlrd:rvb i="2688"/>
        </ext>
      </extLst>
    </bk>
    <bk>
      <extLst>
        <ext uri="{3e2802c4-a4d2-4d8b-9148-e3be6c30e623}">
          <xlrd:rvb i="2689"/>
        </ext>
      </extLst>
    </bk>
    <bk>
      <extLst>
        <ext uri="{3e2802c4-a4d2-4d8b-9148-e3be6c30e623}">
          <xlrd:rvb i="2690"/>
        </ext>
      </extLst>
    </bk>
    <bk>
      <extLst>
        <ext uri="{3e2802c4-a4d2-4d8b-9148-e3be6c30e623}">
          <xlrd:rvb i="2691"/>
        </ext>
      </extLst>
    </bk>
    <bk>
      <extLst>
        <ext uri="{3e2802c4-a4d2-4d8b-9148-e3be6c30e623}">
          <xlrd:rvb i="2692"/>
        </ext>
      </extLst>
    </bk>
    <bk>
      <extLst>
        <ext uri="{3e2802c4-a4d2-4d8b-9148-e3be6c30e623}">
          <xlrd:rvb i="2693"/>
        </ext>
      </extLst>
    </bk>
    <bk>
      <extLst>
        <ext uri="{3e2802c4-a4d2-4d8b-9148-e3be6c30e623}">
          <xlrd:rvb i="2694"/>
        </ext>
      </extLst>
    </bk>
    <bk>
      <extLst>
        <ext uri="{3e2802c4-a4d2-4d8b-9148-e3be6c30e623}">
          <xlrd:rvb i="2695"/>
        </ext>
      </extLst>
    </bk>
    <bk>
      <extLst>
        <ext uri="{3e2802c4-a4d2-4d8b-9148-e3be6c30e623}">
          <xlrd:rvb i="2696"/>
        </ext>
      </extLst>
    </bk>
    <bk>
      <extLst>
        <ext uri="{3e2802c4-a4d2-4d8b-9148-e3be6c30e623}">
          <xlrd:rvb i="2697"/>
        </ext>
      </extLst>
    </bk>
    <bk>
      <extLst>
        <ext uri="{3e2802c4-a4d2-4d8b-9148-e3be6c30e623}">
          <xlrd:rvb i="2698"/>
        </ext>
      </extLst>
    </bk>
    <bk>
      <extLst>
        <ext uri="{3e2802c4-a4d2-4d8b-9148-e3be6c30e623}">
          <xlrd:rvb i="2699"/>
        </ext>
      </extLst>
    </bk>
    <bk>
      <extLst>
        <ext uri="{3e2802c4-a4d2-4d8b-9148-e3be6c30e623}">
          <xlrd:rvb i="2700"/>
        </ext>
      </extLst>
    </bk>
    <bk>
      <extLst>
        <ext uri="{3e2802c4-a4d2-4d8b-9148-e3be6c30e623}">
          <xlrd:rvb i="2701"/>
        </ext>
      </extLst>
    </bk>
    <bk>
      <extLst>
        <ext uri="{3e2802c4-a4d2-4d8b-9148-e3be6c30e623}">
          <xlrd:rvb i="2702"/>
        </ext>
      </extLst>
    </bk>
    <bk>
      <extLst>
        <ext uri="{3e2802c4-a4d2-4d8b-9148-e3be6c30e623}">
          <xlrd:rvb i="2703"/>
        </ext>
      </extLst>
    </bk>
    <bk>
      <extLst>
        <ext uri="{3e2802c4-a4d2-4d8b-9148-e3be6c30e623}">
          <xlrd:rvb i="2704"/>
        </ext>
      </extLst>
    </bk>
    <bk>
      <extLst>
        <ext uri="{3e2802c4-a4d2-4d8b-9148-e3be6c30e623}">
          <xlrd:rvb i="2705"/>
        </ext>
      </extLst>
    </bk>
    <bk>
      <extLst>
        <ext uri="{3e2802c4-a4d2-4d8b-9148-e3be6c30e623}">
          <xlrd:rvb i="2706"/>
        </ext>
      </extLst>
    </bk>
    <bk>
      <extLst>
        <ext uri="{3e2802c4-a4d2-4d8b-9148-e3be6c30e623}">
          <xlrd:rvb i="2707"/>
        </ext>
      </extLst>
    </bk>
    <bk>
      <extLst>
        <ext uri="{3e2802c4-a4d2-4d8b-9148-e3be6c30e623}">
          <xlrd:rvb i="2708"/>
        </ext>
      </extLst>
    </bk>
    <bk>
      <extLst>
        <ext uri="{3e2802c4-a4d2-4d8b-9148-e3be6c30e623}">
          <xlrd:rvb i="2709"/>
        </ext>
      </extLst>
    </bk>
    <bk>
      <extLst>
        <ext uri="{3e2802c4-a4d2-4d8b-9148-e3be6c30e623}">
          <xlrd:rvb i="2710"/>
        </ext>
      </extLst>
    </bk>
    <bk>
      <extLst>
        <ext uri="{3e2802c4-a4d2-4d8b-9148-e3be6c30e623}">
          <xlrd:rvb i="2711"/>
        </ext>
      </extLst>
    </bk>
    <bk>
      <extLst>
        <ext uri="{3e2802c4-a4d2-4d8b-9148-e3be6c30e623}">
          <xlrd:rvb i="2712"/>
        </ext>
      </extLst>
    </bk>
    <bk>
      <extLst>
        <ext uri="{3e2802c4-a4d2-4d8b-9148-e3be6c30e623}">
          <xlrd:rvb i="2713"/>
        </ext>
      </extLst>
    </bk>
    <bk>
      <extLst>
        <ext uri="{3e2802c4-a4d2-4d8b-9148-e3be6c30e623}">
          <xlrd:rvb i="2714"/>
        </ext>
      </extLst>
    </bk>
    <bk>
      <extLst>
        <ext uri="{3e2802c4-a4d2-4d8b-9148-e3be6c30e623}">
          <xlrd:rvb i="2715"/>
        </ext>
      </extLst>
    </bk>
    <bk>
      <extLst>
        <ext uri="{3e2802c4-a4d2-4d8b-9148-e3be6c30e623}">
          <xlrd:rvb i="2716"/>
        </ext>
      </extLst>
    </bk>
    <bk>
      <extLst>
        <ext uri="{3e2802c4-a4d2-4d8b-9148-e3be6c30e623}">
          <xlrd:rvb i="2717"/>
        </ext>
      </extLst>
    </bk>
    <bk>
      <extLst>
        <ext uri="{3e2802c4-a4d2-4d8b-9148-e3be6c30e623}">
          <xlrd:rvb i="2718"/>
        </ext>
      </extLst>
    </bk>
    <bk>
      <extLst>
        <ext uri="{3e2802c4-a4d2-4d8b-9148-e3be6c30e623}">
          <xlrd:rvb i="2719"/>
        </ext>
      </extLst>
    </bk>
    <bk>
      <extLst>
        <ext uri="{3e2802c4-a4d2-4d8b-9148-e3be6c30e623}">
          <xlrd:rvb i="2720"/>
        </ext>
      </extLst>
    </bk>
    <bk>
      <extLst>
        <ext uri="{3e2802c4-a4d2-4d8b-9148-e3be6c30e623}">
          <xlrd:rvb i="2721"/>
        </ext>
      </extLst>
    </bk>
    <bk>
      <extLst>
        <ext uri="{3e2802c4-a4d2-4d8b-9148-e3be6c30e623}">
          <xlrd:rvb i="2722"/>
        </ext>
      </extLst>
    </bk>
    <bk>
      <extLst>
        <ext uri="{3e2802c4-a4d2-4d8b-9148-e3be6c30e623}">
          <xlrd:rvb i="2723"/>
        </ext>
      </extLst>
    </bk>
    <bk>
      <extLst>
        <ext uri="{3e2802c4-a4d2-4d8b-9148-e3be6c30e623}">
          <xlrd:rvb i="2724"/>
        </ext>
      </extLst>
    </bk>
    <bk>
      <extLst>
        <ext uri="{3e2802c4-a4d2-4d8b-9148-e3be6c30e623}">
          <xlrd:rvb i="2725"/>
        </ext>
      </extLst>
    </bk>
    <bk>
      <extLst>
        <ext uri="{3e2802c4-a4d2-4d8b-9148-e3be6c30e623}">
          <xlrd:rvb i="2726"/>
        </ext>
      </extLst>
    </bk>
    <bk>
      <extLst>
        <ext uri="{3e2802c4-a4d2-4d8b-9148-e3be6c30e623}">
          <xlrd:rvb i="2727"/>
        </ext>
      </extLst>
    </bk>
    <bk>
      <extLst>
        <ext uri="{3e2802c4-a4d2-4d8b-9148-e3be6c30e623}">
          <xlrd:rvb i="2728"/>
        </ext>
      </extLst>
    </bk>
    <bk>
      <extLst>
        <ext uri="{3e2802c4-a4d2-4d8b-9148-e3be6c30e623}">
          <xlrd:rvb i="2729"/>
        </ext>
      </extLst>
    </bk>
    <bk>
      <extLst>
        <ext uri="{3e2802c4-a4d2-4d8b-9148-e3be6c30e623}">
          <xlrd:rvb i="2730"/>
        </ext>
      </extLst>
    </bk>
    <bk>
      <extLst>
        <ext uri="{3e2802c4-a4d2-4d8b-9148-e3be6c30e623}">
          <xlrd:rvb i="2731"/>
        </ext>
      </extLst>
    </bk>
    <bk>
      <extLst>
        <ext uri="{3e2802c4-a4d2-4d8b-9148-e3be6c30e623}">
          <xlrd:rvb i="2732"/>
        </ext>
      </extLst>
    </bk>
    <bk>
      <extLst>
        <ext uri="{3e2802c4-a4d2-4d8b-9148-e3be6c30e623}">
          <xlrd:rvb i="2733"/>
        </ext>
      </extLst>
    </bk>
    <bk>
      <extLst>
        <ext uri="{3e2802c4-a4d2-4d8b-9148-e3be6c30e623}">
          <xlrd:rvb i="2734"/>
        </ext>
      </extLst>
    </bk>
    <bk>
      <extLst>
        <ext uri="{3e2802c4-a4d2-4d8b-9148-e3be6c30e623}">
          <xlrd:rvb i="2735"/>
        </ext>
      </extLst>
    </bk>
    <bk>
      <extLst>
        <ext uri="{3e2802c4-a4d2-4d8b-9148-e3be6c30e623}">
          <xlrd:rvb i="2736"/>
        </ext>
      </extLst>
    </bk>
    <bk>
      <extLst>
        <ext uri="{3e2802c4-a4d2-4d8b-9148-e3be6c30e623}">
          <xlrd:rvb i="2737"/>
        </ext>
      </extLst>
    </bk>
    <bk>
      <extLst>
        <ext uri="{3e2802c4-a4d2-4d8b-9148-e3be6c30e623}">
          <xlrd:rvb i="2738"/>
        </ext>
      </extLst>
    </bk>
    <bk>
      <extLst>
        <ext uri="{3e2802c4-a4d2-4d8b-9148-e3be6c30e623}">
          <xlrd:rvb i="2739"/>
        </ext>
      </extLst>
    </bk>
    <bk>
      <extLst>
        <ext uri="{3e2802c4-a4d2-4d8b-9148-e3be6c30e623}">
          <xlrd:rvb i="2740"/>
        </ext>
      </extLst>
    </bk>
    <bk>
      <extLst>
        <ext uri="{3e2802c4-a4d2-4d8b-9148-e3be6c30e623}">
          <xlrd:rvb i="2741"/>
        </ext>
      </extLst>
    </bk>
    <bk>
      <extLst>
        <ext uri="{3e2802c4-a4d2-4d8b-9148-e3be6c30e623}">
          <xlrd:rvb i="2742"/>
        </ext>
      </extLst>
    </bk>
    <bk>
      <extLst>
        <ext uri="{3e2802c4-a4d2-4d8b-9148-e3be6c30e623}">
          <xlrd:rvb i="2743"/>
        </ext>
      </extLst>
    </bk>
    <bk>
      <extLst>
        <ext uri="{3e2802c4-a4d2-4d8b-9148-e3be6c30e623}">
          <xlrd:rvb i="2744"/>
        </ext>
      </extLst>
    </bk>
    <bk>
      <extLst>
        <ext uri="{3e2802c4-a4d2-4d8b-9148-e3be6c30e623}">
          <xlrd:rvb i="2745"/>
        </ext>
      </extLst>
    </bk>
    <bk>
      <extLst>
        <ext uri="{3e2802c4-a4d2-4d8b-9148-e3be6c30e623}">
          <xlrd:rvb i="2746"/>
        </ext>
      </extLst>
    </bk>
    <bk>
      <extLst>
        <ext uri="{3e2802c4-a4d2-4d8b-9148-e3be6c30e623}">
          <xlrd:rvb i="2747"/>
        </ext>
      </extLst>
    </bk>
    <bk>
      <extLst>
        <ext uri="{3e2802c4-a4d2-4d8b-9148-e3be6c30e623}">
          <xlrd:rvb i="2748"/>
        </ext>
      </extLst>
    </bk>
    <bk>
      <extLst>
        <ext uri="{3e2802c4-a4d2-4d8b-9148-e3be6c30e623}">
          <xlrd:rvb i="2749"/>
        </ext>
      </extLst>
    </bk>
    <bk>
      <extLst>
        <ext uri="{3e2802c4-a4d2-4d8b-9148-e3be6c30e623}">
          <xlrd:rvb i="2750"/>
        </ext>
      </extLst>
    </bk>
    <bk>
      <extLst>
        <ext uri="{3e2802c4-a4d2-4d8b-9148-e3be6c30e623}">
          <xlrd:rvb i="2751"/>
        </ext>
      </extLst>
    </bk>
    <bk>
      <extLst>
        <ext uri="{3e2802c4-a4d2-4d8b-9148-e3be6c30e623}">
          <xlrd:rvb i="2752"/>
        </ext>
      </extLst>
    </bk>
    <bk>
      <extLst>
        <ext uri="{3e2802c4-a4d2-4d8b-9148-e3be6c30e623}">
          <xlrd:rvb i="2753"/>
        </ext>
      </extLst>
    </bk>
    <bk>
      <extLst>
        <ext uri="{3e2802c4-a4d2-4d8b-9148-e3be6c30e623}">
          <xlrd:rvb i="2754"/>
        </ext>
      </extLst>
    </bk>
    <bk>
      <extLst>
        <ext uri="{3e2802c4-a4d2-4d8b-9148-e3be6c30e623}">
          <xlrd:rvb i="2755"/>
        </ext>
      </extLst>
    </bk>
    <bk>
      <extLst>
        <ext uri="{3e2802c4-a4d2-4d8b-9148-e3be6c30e623}">
          <xlrd:rvb i="2756"/>
        </ext>
      </extLst>
    </bk>
    <bk>
      <extLst>
        <ext uri="{3e2802c4-a4d2-4d8b-9148-e3be6c30e623}">
          <xlrd:rvb i="2757"/>
        </ext>
      </extLst>
    </bk>
    <bk>
      <extLst>
        <ext uri="{3e2802c4-a4d2-4d8b-9148-e3be6c30e623}">
          <xlrd:rvb i="2758"/>
        </ext>
      </extLst>
    </bk>
    <bk>
      <extLst>
        <ext uri="{3e2802c4-a4d2-4d8b-9148-e3be6c30e623}">
          <xlrd:rvb i="2759"/>
        </ext>
      </extLst>
    </bk>
    <bk>
      <extLst>
        <ext uri="{3e2802c4-a4d2-4d8b-9148-e3be6c30e623}">
          <xlrd:rvb i="2760"/>
        </ext>
      </extLst>
    </bk>
    <bk>
      <extLst>
        <ext uri="{3e2802c4-a4d2-4d8b-9148-e3be6c30e623}">
          <xlrd:rvb i="2761"/>
        </ext>
      </extLst>
    </bk>
    <bk>
      <extLst>
        <ext uri="{3e2802c4-a4d2-4d8b-9148-e3be6c30e623}">
          <xlrd:rvb i="2762"/>
        </ext>
      </extLst>
    </bk>
    <bk>
      <extLst>
        <ext uri="{3e2802c4-a4d2-4d8b-9148-e3be6c30e623}">
          <xlrd:rvb i="2763"/>
        </ext>
      </extLst>
    </bk>
    <bk>
      <extLst>
        <ext uri="{3e2802c4-a4d2-4d8b-9148-e3be6c30e623}">
          <xlrd:rvb i="2764"/>
        </ext>
      </extLst>
    </bk>
    <bk>
      <extLst>
        <ext uri="{3e2802c4-a4d2-4d8b-9148-e3be6c30e623}">
          <xlrd:rvb i="2765"/>
        </ext>
      </extLst>
    </bk>
    <bk>
      <extLst>
        <ext uri="{3e2802c4-a4d2-4d8b-9148-e3be6c30e623}">
          <xlrd:rvb i="2766"/>
        </ext>
      </extLst>
    </bk>
    <bk>
      <extLst>
        <ext uri="{3e2802c4-a4d2-4d8b-9148-e3be6c30e623}">
          <xlrd:rvb i="2767"/>
        </ext>
      </extLst>
    </bk>
    <bk>
      <extLst>
        <ext uri="{3e2802c4-a4d2-4d8b-9148-e3be6c30e623}">
          <xlrd:rvb i="2768"/>
        </ext>
      </extLst>
    </bk>
    <bk>
      <extLst>
        <ext uri="{3e2802c4-a4d2-4d8b-9148-e3be6c30e623}">
          <xlrd:rvb i="2769"/>
        </ext>
      </extLst>
    </bk>
    <bk>
      <extLst>
        <ext uri="{3e2802c4-a4d2-4d8b-9148-e3be6c30e623}">
          <xlrd:rvb i="2770"/>
        </ext>
      </extLst>
    </bk>
    <bk>
      <extLst>
        <ext uri="{3e2802c4-a4d2-4d8b-9148-e3be6c30e623}">
          <xlrd:rvb i="2771"/>
        </ext>
      </extLst>
    </bk>
    <bk>
      <extLst>
        <ext uri="{3e2802c4-a4d2-4d8b-9148-e3be6c30e623}">
          <xlrd:rvb i="2772"/>
        </ext>
      </extLst>
    </bk>
    <bk>
      <extLst>
        <ext uri="{3e2802c4-a4d2-4d8b-9148-e3be6c30e623}">
          <xlrd:rvb i="2773"/>
        </ext>
      </extLst>
    </bk>
    <bk>
      <extLst>
        <ext uri="{3e2802c4-a4d2-4d8b-9148-e3be6c30e623}">
          <xlrd:rvb i="2774"/>
        </ext>
      </extLst>
    </bk>
    <bk>
      <extLst>
        <ext uri="{3e2802c4-a4d2-4d8b-9148-e3be6c30e623}">
          <xlrd:rvb i="2775"/>
        </ext>
      </extLst>
    </bk>
    <bk>
      <extLst>
        <ext uri="{3e2802c4-a4d2-4d8b-9148-e3be6c30e623}">
          <xlrd:rvb i="2776"/>
        </ext>
      </extLst>
    </bk>
    <bk>
      <extLst>
        <ext uri="{3e2802c4-a4d2-4d8b-9148-e3be6c30e623}">
          <xlrd:rvb i="2777"/>
        </ext>
      </extLst>
    </bk>
    <bk>
      <extLst>
        <ext uri="{3e2802c4-a4d2-4d8b-9148-e3be6c30e623}">
          <xlrd:rvb i="2778"/>
        </ext>
      </extLst>
    </bk>
    <bk>
      <extLst>
        <ext uri="{3e2802c4-a4d2-4d8b-9148-e3be6c30e623}">
          <xlrd:rvb i="2779"/>
        </ext>
      </extLst>
    </bk>
    <bk>
      <extLst>
        <ext uri="{3e2802c4-a4d2-4d8b-9148-e3be6c30e623}">
          <xlrd:rvb i="2780"/>
        </ext>
      </extLst>
    </bk>
    <bk>
      <extLst>
        <ext uri="{3e2802c4-a4d2-4d8b-9148-e3be6c30e623}">
          <xlrd:rvb i="2781"/>
        </ext>
      </extLst>
    </bk>
    <bk>
      <extLst>
        <ext uri="{3e2802c4-a4d2-4d8b-9148-e3be6c30e623}">
          <xlrd:rvb i="2782"/>
        </ext>
      </extLst>
    </bk>
    <bk>
      <extLst>
        <ext uri="{3e2802c4-a4d2-4d8b-9148-e3be6c30e623}">
          <xlrd:rvb i="2783"/>
        </ext>
      </extLst>
    </bk>
    <bk>
      <extLst>
        <ext uri="{3e2802c4-a4d2-4d8b-9148-e3be6c30e623}">
          <xlrd:rvb i="2784"/>
        </ext>
      </extLst>
    </bk>
    <bk>
      <extLst>
        <ext uri="{3e2802c4-a4d2-4d8b-9148-e3be6c30e623}">
          <xlrd:rvb i="2785"/>
        </ext>
      </extLst>
    </bk>
    <bk>
      <extLst>
        <ext uri="{3e2802c4-a4d2-4d8b-9148-e3be6c30e623}">
          <xlrd:rvb i="2786"/>
        </ext>
      </extLst>
    </bk>
    <bk>
      <extLst>
        <ext uri="{3e2802c4-a4d2-4d8b-9148-e3be6c30e623}">
          <xlrd:rvb i="2787"/>
        </ext>
      </extLst>
    </bk>
    <bk>
      <extLst>
        <ext uri="{3e2802c4-a4d2-4d8b-9148-e3be6c30e623}">
          <xlrd:rvb i="2788"/>
        </ext>
      </extLst>
    </bk>
    <bk>
      <extLst>
        <ext uri="{3e2802c4-a4d2-4d8b-9148-e3be6c30e623}">
          <xlrd:rvb i="2789"/>
        </ext>
      </extLst>
    </bk>
    <bk>
      <extLst>
        <ext uri="{3e2802c4-a4d2-4d8b-9148-e3be6c30e623}">
          <xlrd:rvb i="2790"/>
        </ext>
      </extLst>
    </bk>
    <bk>
      <extLst>
        <ext uri="{3e2802c4-a4d2-4d8b-9148-e3be6c30e623}">
          <xlrd:rvb i="2791"/>
        </ext>
      </extLst>
    </bk>
    <bk>
      <extLst>
        <ext uri="{3e2802c4-a4d2-4d8b-9148-e3be6c30e623}">
          <xlrd:rvb i="2792"/>
        </ext>
      </extLst>
    </bk>
    <bk>
      <extLst>
        <ext uri="{3e2802c4-a4d2-4d8b-9148-e3be6c30e623}">
          <xlrd:rvb i="2793"/>
        </ext>
      </extLst>
    </bk>
    <bk>
      <extLst>
        <ext uri="{3e2802c4-a4d2-4d8b-9148-e3be6c30e623}">
          <xlrd:rvb i="2794"/>
        </ext>
      </extLst>
    </bk>
    <bk>
      <extLst>
        <ext uri="{3e2802c4-a4d2-4d8b-9148-e3be6c30e623}">
          <xlrd:rvb i="2795"/>
        </ext>
      </extLst>
    </bk>
    <bk>
      <extLst>
        <ext uri="{3e2802c4-a4d2-4d8b-9148-e3be6c30e623}">
          <xlrd:rvb i="2796"/>
        </ext>
      </extLst>
    </bk>
    <bk>
      <extLst>
        <ext uri="{3e2802c4-a4d2-4d8b-9148-e3be6c30e623}">
          <xlrd:rvb i="2797"/>
        </ext>
      </extLst>
    </bk>
    <bk>
      <extLst>
        <ext uri="{3e2802c4-a4d2-4d8b-9148-e3be6c30e623}">
          <xlrd:rvb i="2798"/>
        </ext>
      </extLst>
    </bk>
    <bk>
      <extLst>
        <ext uri="{3e2802c4-a4d2-4d8b-9148-e3be6c30e623}">
          <xlrd:rvb i="2799"/>
        </ext>
      </extLst>
    </bk>
    <bk>
      <extLst>
        <ext uri="{3e2802c4-a4d2-4d8b-9148-e3be6c30e623}">
          <xlrd:rvb i="2800"/>
        </ext>
      </extLst>
    </bk>
    <bk>
      <extLst>
        <ext uri="{3e2802c4-a4d2-4d8b-9148-e3be6c30e623}">
          <xlrd:rvb i="2801"/>
        </ext>
      </extLst>
    </bk>
    <bk>
      <extLst>
        <ext uri="{3e2802c4-a4d2-4d8b-9148-e3be6c30e623}">
          <xlrd:rvb i="2802"/>
        </ext>
      </extLst>
    </bk>
    <bk>
      <extLst>
        <ext uri="{3e2802c4-a4d2-4d8b-9148-e3be6c30e623}">
          <xlrd:rvb i="2803"/>
        </ext>
      </extLst>
    </bk>
    <bk>
      <extLst>
        <ext uri="{3e2802c4-a4d2-4d8b-9148-e3be6c30e623}">
          <xlrd:rvb i="2804"/>
        </ext>
      </extLst>
    </bk>
    <bk>
      <extLst>
        <ext uri="{3e2802c4-a4d2-4d8b-9148-e3be6c30e623}">
          <xlrd:rvb i="2805"/>
        </ext>
      </extLst>
    </bk>
    <bk>
      <extLst>
        <ext uri="{3e2802c4-a4d2-4d8b-9148-e3be6c30e623}">
          <xlrd:rvb i="2806"/>
        </ext>
      </extLst>
    </bk>
    <bk>
      <extLst>
        <ext uri="{3e2802c4-a4d2-4d8b-9148-e3be6c30e623}">
          <xlrd:rvb i="2807"/>
        </ext>
      </extLst>
    </bk>
    <bk>
      <extLst>
        <ext uri="{3e2802c4-a4d2-4d8b-9148-e3be6c30e623}">
          <xlrd:rvb i="2808"/>
        </ext>
      </extLst>
    </bk>
    <bk>
      <extLst>
        <ext uri="{3e2802c4-a4d2-4d8b-9148-e3be6c30e623}">
          <xlrd:rvb i="2809"/>
        </ext>
      </extLst>
    </bk>
    <bk>
      <extLst>
        <ext uri="{3e2802c4-a4d2-4d8b-9148-e3be6c30e623}">
          <xlrd:rvb i="2810"/>
        </ext>
      </extLst>
    </bk>
    <bk>
      <extLst>
        <ext uri="{3e2802c4-a4d2-4d8b-9148-e3be6c30e623}">
          <xlrd:rvb i="2811"/>
        </ext>
      </extLst>
    </bk>
    <bk>
      <extLst>
        <ext uri="{3e2802c4-a4d2-4d8b-9148-e3be6c30e623}">
          <xlrd:rvb i="2812"/>
        </ext>
      </extLst>
    </bk>
    <bk>
      <extLst>
        <ext uri="{3e2802c4-a4d2-4d8b-9148-e3be6c30e623}">
          <xlrd:rvb i="2813"/>
        </ext>
      </extLst>
    </bk>
    <bk>
      <extLst>
        <ext uri="{3e2802c4-a4d2-4d8b-9148-e3be6c30e623}">
          <xlrd:rvb i="2814"/>
        </ext>
      </extLst>
    </bk>
    <bk>
      <extLst>
        <ext uri="{3e2802c4-a4d2-4d8b-9148-e3be6c30e623}">
          <xlrd:rvb i="2815"/>
        </ext>
      </extLst>
    </bk>
    <bk>
      <extLst>
        <ext uri="{3e2802c4-a4d2-4d8b-9148-e3be6c30e623}">
          <xlrd:rvb i="2816"/>
        </ext>
      </extLst>
    </bk>
    <bk>
      <extLst>
        <ext uri="{3e2802c4-a4d2-4d8b-9148-e3be6c30e623}">
          <xlrd:rvb i="2817"/>
        </ext>
      </extLst>
    </bk>
    <bk>
      <extLst>
        <ext uri="{3e2802c4-a4d2-4d8b-9148-e3be6c30e623}">
          <xlrd:rvb i="2818"/>
        </ext>
      </extLst>
    </bk>
    <bk>
      <extLst>
        <ext uri="{3e2802c4-a4d2-4d8b-9148-e3be6c30e623}">
          <xlrd:rvb i="2819"/>
        </ext>
      </extLst>
    </bk>
    <bk>
      <extLst>
        <ext uri="{3e2802c4-a4d2-4d8b-9148-e3be6c30e623}">
          <xlrd:rvb i="2820"/>
        </ext>
      </extLst>
    </bk>
    <bk>
      <extLst>
        <ext uri="{3e2802c4-a4d2-4d8b-9148-e3be6c30e623}">
          <xlrd:rvb i="2821"/>
        </ext>
      </extLst>
    </bk>
    <bk>
      <extLst>
        <ext uri="{3e2802c4-a4d2-4d8b-9148-e3be6c30e623}">
          <xlrd:rvb i="2822"/>
        </ext>
      </extLst>
    </bk>
    <bk>
      <extLst>
        <ext uri="{3e2802c4-a4d2-4d8b-9148-e3be6c30e623}">
          <xlrd:rvb i="2823"/>
        </ext>
      </extLst>
    </bk>
    <bk>
      <extLst>
        <ext uri="{3e2802c4-a4d2-4d8b-9148-e3be6c30e623}">
          <xlrd:rvb i="2824"/>
        </ext>
      </extLst>
    </bk>
    <bk>
      <extLst>
        <ext uri="{3e2802c4-a4d2-4d8b-9148-e3be6c30e623}">
          <xlrd:rvb i="2825"/>
        </ext>
      </extLst>
    </bk>
    <bk>
      <extLst>
        <ext uri="{3e2802c4-a4d2-4d8b-9148-e3be6c30e623}">
          <xlrd:rvb i="2826"/>
        </ext>
      </extLst>
    </bk>
    <bk>
      <extLst>
        <ext uri="{3e2802c4-a4d2-4d8b-9148-e3be6c30e623}">
          <xlrd:rvb i="2827"/>
        </ext>
      </extLst>
    </bk>
    <bk>
      <extLst>
        <ext uri="{3e2802c4-a4d2-4d8b-9148-e3be6c30e623}">
          <xlrd:rvb i="2828"/>
        </ext>
      </extLst>
    </bk>
    <bk>
      <extLst>
        <ext uri="{3e2802c4-a4d2-4d8b-9148-e3be6c30e623}">
          <xlrd:rvb i="2829"/>
        </ext>
      </extLst>
    </bk>
    <bk>
      <extLst>
        <ext uri="{3e2802c4-a4d2-4d8b-9148-e3be6c30e623}">
          <xlrd:rvb i="2830"/>
        </ext>
      </extLst>
    </bk>
    <bk>
      <extLst>
        <ext uri="{3e2802c4-a4d2-4d8b-9148-e3be6c30e623}">
          <xlrd:rvb i="2831"/>
        </ext>
      </extLst>
    </bk>
    <bk>
      <extLst>
        <ext uri="{3e2802c4-a4d2-4d8b-9148-e3be6c30e623}">
          <xlrd:rvb i="2832"/>
        </ext>
      </extLst>
    </bk>
    <bk>
      <extLst>
        <ext uri="{3e2802c4-a4d2-4d8b-9148-e3be6c30e623}">
          <xlrd:rvb i="2833"/>
        </ext>
      </extLst>
    </bk>
    <bk>
      <extLst>
        <ext uri="{3e2802c4-a4d2-4d8b-9148-e3be6c30e623}">
          <xlrd:rvb i="2834"/>
        </ext>
      </extLst>
    </bk>
    <bk>
      <extLst>
        <ext uri="{3e2802c4-a4d2-4d8b-9148-e3be6c30e623}">
          <xlrd:rvb i="2835"/>
        </ext>
      </extLst>
    </bk>
    <bk>
      <extLst>
        <ext uri="{3e2802c4-a4d2-4d8b-9148-e3be6c30e623}">
          <xlrd:rvb i="2836"/>
        </ext>
      </extLst>
    </bk>
    <bk>
      <extLst>
        <ext uri="{3e2802c4-a4d2-4d8b-9148-e3be6c30e623}">
          <xlrd:rvb i="2837"/>
        </ext>
      </extLst>
    </bk>
    <bk>
      <extLst>
        <ext uri="{3e2802c4-a4d2-4d8b-9148-e3be6c30e623}">
          <xlrd:rvb i="2838"/>
        </ext>
      </extLst>
    </bk>
    <bk>
      <extLst>
        <ext uri="{3e2802c4-a4d2-4d8b-9148-e3be6c30e623}">
          <xlrd:rvb i="2839"/>
        </ext>
      </extLst>
    </bk>
    <bk>
      <extLst>
        <ext uri="{3e2802c4-a4d2-4d8b-9148-e3be6c30e623}">
          <xlrd:rvb i="2840"/>
        </ext>
      </extLst>
    </bk>
    <bk>
      <extLst>
        <ext uri="{3e2802c4-a4d2-4d8b-9148-e3be6c30e623}">
          <xlrd:rvb i="2841"/>
        </ext>
      </extLst>
    </bk>
    <bk>
      <extLst>
        <ext uri="{3e2802c4-a4d2-4d8b-9148-e3be6c30e623}">
          <xlrd:rvb i="2842"/>
        </ext>
      </extLst>
    </bk>
    <bk>
      <extLst>
        <ext uri="{3e2802c4-a4d2-4d8b-9148-e3be6c30e623}">
          <xlrd:rvb i="2843"/>
        </ext>
      </extLst>
    </bk>
    <bk>
      <extLst>
        <ext uri="{3e2802c4-a4d2-4d8b-9148-e3be6c30e623}">
          <xlrd:rvb i="2844"/>
        </ext>
      </extLst>
    </bk>
    <bk>
      <extLst>
        <ext uri="{3e2802c4-a4d2-4d8b-9148-e3be6c30e623}">
          <xlrd:rvb i="2845"/>
        </ext>
      </extLst>
    </bk>
    <bk>
      <extLst>
        <ext uri="{3e2802c4-a4d2-4d8b-9148-e3be6c30e623}">
          <xlrd:rvb i="2846"/>
        </ext>
      </extLst>
    </bk>
    <bk>
      <extLst>
        <ext uri="{3e2802c4-a4d2-4d8b-9148-e3be6c30e623}">
          <xlrd:rvb i="2847"/>
        </ext>
      </extLst>
    </bk>
    <bk>
      <extLst>
        <ext uri="{3e2802c4-a4d2-4d8b-9148-e3be6c30e623}">
          <xlrd:rvb i="2848"/>
        </ext>
      </extLst>
    </bk>
    <bk>
      <extLst>
        <ext uri="{3e2802c4-a4d2-4d8b-9148-e3be6c30e623}">
          <xlrd:rvb i="2849"/>
        </ext>
      </extLst>
    </bk>
    <bk>
      <extLst>
        <ext uri="{3e2802c4-a4d2-4d8b-9148-e3be6c30e623}">
          <xlrd:rvb i="2850"/>
        </ext>
      </extLst>
    </bk>
    <bk>
      <extLst>
        <ext uri="{3e2802c4-a4d2-4d8b-9148-e3be6c30e623}">
          <xlrd:rvb i="2851"/>
        </ext>
      </extLst>
    </bk>
    <bk>
      <extLst>
        <ext uri="{3e2802c4-a4d2-4d8b-9148-e3be6c30e623}">
          <xlrd:rvb i="2852"/>
        </ext>
      </extLst>
    </bk>
    <bk>
      <extLst>
        <ext uri="{3e2802c4-a4d2-4d8b-9148-e3be6c30e623}">
          <xlrd:rvb i="2853"/>
        </ext>
      </extLst>
    </bk>
    <bk>
      <extLst>
        <ext uri="{3e2802c4-a4d2-4d8b-9148-e3be6c30e623}">
          <xlrd:rvb i="2854"/>
        </ext>
      </extLst>
    </bk>
    <bk>
      <extLst>
        <ext uri="{3e2802c4-a4d2-4d8b-9148-e3be6c30e623}">
          <xlrd:rvb i="2855"/>
        </ext>
      </extLst>
    </bk>
    <bk>
      <extLst>
        <ext uri="{3e2802c4-a4d2-4d8b-9148-e3be6c30e623}">
          <xlrd:rvb i="2856"/>
        </ext>
      </extLst>
    </bk>
    <bk>
      <extLst>
        <ext uri="{3e2802c4-a4d2-4d8b-9148-e3be6c30e623}">
          <xlrd:rvb i="2857"/>
        </ext>
      </extLst>
    </bk>
    <bk>
      <extLst>
        <ext uri="{3e2802c4-a4d2-4d8b-9148-e3be6c30e623}">
          <xlrd:rvb i="2858"/>
        </ext>
      </extLst>
    </bk>
    <bk>
      <extLst>
        <ext uri="{3e2802c4-a4d2-4d8b-9148-e3be6c30e623}">
          <xlrd:rvb i="2859"/>
        </ext>
      </extLst>
    </bk>
    <bk>
      <extLst>
        <ext uri="{3e2802c4-a4d2-4d8b-9148-e3be6c30e623}">
          <xlrd:rvb i="2860"/>
        </ext>
      </extLst>
    </bk>
    <bk>
      <extLst>
        <ext uri="{3e2802c4-a4d2-4d8b-9148-e3be6c30e623}">
          <xlrd:rvb i="2861"/>
        </ext>
      </extLst>
    </bk>
    <bk>
      <extLst>
        <ext uri="{3e2802c4-a4d2-4d8b-9148-e3be6c30e623}">
          <xlrd:rvb i="2862"/>
        </ext>
      </extLst>
    </bk>
    <bk>
      <extLst>
        <ext uri="{3e2802c4-a4d2-4d8b-9148-e3be6c30e623}">
          <xlrd:rvb i="2863"/>
        </ext>
      </extLst>
    </bk>
    <bk>
      <extLst>
        <ext uri="{3e2802c4-a4d2-4d8b-9148-e3be6c30e623}">
          <xlrd:rvb i="2864"/>
        </ext>
      </extLst>
    </bk>
    <bk>
      <extLst>
        <ext uri="{3e2802c4-a4d2-4d8b-9148-e3be6c30e623}">
          <xlrd:rvb i="2865"/>
        </ext>
      </extLst>
    </bk>
    <bk>
      <extLst>
        <ext uri="{3e2802c4-a4d2-4d8b-9148-e3be6c30e623}">
          <xlrd:rvb i="2866"/>
        </ext>
      </extLst>
    </bk>
    <bk>
      <extLst>
        <ext uri="{3e2802c4-a4d2-4d8b-9148-e3be6c30e623}">
          <xlrd:rvb i="2867"/>
        </ext>
      </extLst>
    </bk>
    <bk>
      <extLst>
        <ext uri="{3e2802c4-a4d2-4d8b-9148-e3be6c30e623}">
          <xlrd:rvb i="2868"/>
        </ext>
      </extLst>
    </bk>
    <bk>
      <extLst>
        <ext uri="{3e2802c4-a4d2-4d8b-9148-e3be6c30e623}">
          <xlrd:rvb i="2869"/>
        </ext>
      </extLst>
    </bk>
    <bk>
      <extLst>
        <ext uri="{3e2802c4-a4d2-4d8b-9148-e3be6c30e623}">
          <xlrd:rvb i="2870"/>
        </ext>
      </extLst>
    </bk>
    <bk>
      <extLst>
        <ext uri="{3e2802c4-a4d2-4d8b-9148-e3be6c30e623}">
          <xlrd:rvb i="2871"/>
        </ext>
      </extLst>
    </bk>
    <bk>
      <extLst>
        <ext uri="{3e2802c4-a4d2-4d8b-9148-e3be6c30e623}">
          <xlrd:rvb i="2872"/>
        </ext>
      </extLst>
    </bk>
    <bk>
      <extLst>
        <ext uri="{3e2802c4-a4d2-4d8b-9148-e3be6c30e623}">
          <xlrd:rvb i="2873"/>
        </ext>
      </extLst>
    </bk>
    <bk>
      <extLst>
        <ext uri="{3e2802c4-a4d2-4d8b-9148-e3be6c30e623}">
          <xlrd:rvb i="2874"/>
        </ext>
      </extLst>
    </bk>
    <bk>
      <extLst>
        <ext uri="{3e2802c4-a4d2-4d8b-9148-e3be6c30e623}">
          <xlrd:rvb i="2875"/>
        </ext>
      </extLst>
    </bk>
    <bk>
      <extLst>
        <ext uri="{3e2802c4-a4d2-4d8b-9148-e3be6c30e623}">
          <xlrd:rvb i="2876"/>
        </ext>
      </extLst>
    </bk>
    <bk>
      <extLst>
        <ext uri="{3e2802c4-a4d2-4d8b-9148-e3be6c30e623}">
          <xlrd:rvb i="2877"/>
        </ext>
      </extLst>
    </bk>
    <bk>
      <extLst>
        <ext uri="{3e2802c4-a4d2-4d8b-9148-e3be6c30e623}">
          <xlrd:rvb i="2878"/>
        </ext>
      </extLst>
    </bk>
    <bk>
      <extLst>
        <ext uri="{3e2802c4-a4d2-4d8b-9148-e3be6c30e623}">
          <xlrd:rvb i="2879"/>
        </ext>
      </extLst>
    </bk>
    <bk>
      <extLst>
        <ext uri="{3e2802c4-a4d2-4d8b-9148-e3be6c30e623}">
          <xlrd:rvb i="2880"/>
        </ext>
      </extLst>
    </bk>
    <bk>
      <extLst>
        <ext uri="{3e2802c4-a4d2-4d8b-9148-e3be6c30e623}">
          <xlrd:rvb i="2881"/>
        </ext>
      </extLst>
    </bk>
    <bk>
      <extLst>
        <ext uri="{3e2802c4-a4d2-4d8b-9148-e3be6c30e623}">
          <xlrd:rvb i="2882"/>
        </ext>
      </extLst>
    </bk>
    <bk>
      <extLst>
        <ext uri="{3e2802c4-a4d2-4d8b-9148-e3be6c30e623}">
          <xlrd:rvb i="2883"/>
        </ext>
      </extLst>
    </bk>
    <bk>
      <extLst>
        <ext uri="{3e2802c4-a4d2-4d8b-9148-e3be6c30e623}">
          <xlrd:rvb i="2884"/>
        </ext>
      </extLst>
    </bk>
    <bk>
      <extLst>
        <ext uri="{3e2802c4-a4d2-4d8b-9148-e3be6c30e623}">
          <xlrd:rvb i="2885"/>
        </ext>
      </extLst>
    </bk>
    <bk>
      <extLst>
        <ext uri="{3e2802c4-a4d2-4d8b-9148-e3be6c30e623}">
          <xlrd:rvb i="2886"/>
        </ext>
      </extLst>
    </bk>
    <bk>
      <extLst>
        <ext uri="{3e2802c4-a4d2-4d8b-9148-e3be6c30e623}">
          <xlrd:rvb i="2887"/>
        </ext>
      </extLst>
    </bk>
    <bk>
      <extLst>
        <ext uri="{3e2802c4-a4d2-4d8b-9148-e3be6c30e623}">
          <xlrd:rvb i="2888"/>
        </ext>
      </extLst>
    </bk>
    <bk>
      <extLst>
        <ext uri="{3e2802c4-a4d2-4d8b-9148-e3be6c30e623}">
          <xlrd:rvb i="2889"/>
        </ext>
      </extLst>
    </bk>
    <bk>
      <extLst>
        <ext uri="{3e2802c4-a4d2-4d8b-9148-e3be6c30e623}">
          <xlrd:rvb i="2890"/>
        </ext>
      </extLst>
    </bk>
    <bk>
      <extLst>
        <ext uri="{3e2802c4-a4d2-4d8b-9148-e3be6c30e623}">
          <xlrd:rvb i="2891"/>
        </ext>
      </extLst>
    </bk>
    <bk>
      <extLst>
        <ext uri="{3e2802c4-a4d2-4d8b-9148-e3be6c30e623}">
          <xlrd:rvb i="2892"/>
        </ext>
      </extLst>
    </bk>
    <bk>
      <extLst>
        <ext uri="{3e2802c4-a4d2-4d8b-9148-e3be6c30e623}">
          <xlrd:rvb i="2893"/>
        </ext>
      </extLst>
    </bk>
    <bk>
      <extLst>
        <ext uri="{3e2802c4-a4d2-4d8b-9148-e3be6c30e623}">
          <xlrd:rvb i="2894"/>
        </ext>
      </extLst>
    </bk>
    <bk>
      <extLst>
        <ext uri="{3e2802c4-a4d2-4d8b-9148-e3be6c30e623}">
          <xlrd:rvb i="2895"/>
        </ext>
      </extLst>
    </bk>
    <bk>
      <extLst>
        <ext uri="{3e2802c4-a4d2-4d8b-9148-e3be6c30e623}">
          <xlrd:rvb i="2896"/>
        </ext>
      </extLst>
    </bk>
    <bk>
      <extLst>
        <ext uri="{3e2802c4-a4d2-4d8b-9148-e3be6c30e623}">
          <xlrd:rvb i="2897"/>
        </ext>
      </extLst>
    </bk>
    <bk>
      <extLst>
        <ext uri="{3e2802c4-a4d2-4d8b-9148-e3be6c30e623}">
          <xlrd:rvb i="2898"/>
        </ext>
      </extLst>
    </bk>
    <bk>
      <extLst>
        <ext uri="{3e2802c4-a4d2-4d8b-9148-e3be6c30e623}">
          <xlrd:rvb i="2899"/>
        </ext>
      </extLst>
    </bk>
    <bk>
      <extLst>
        <ext uri="{3e2802c4-a4d2-4d8b-9148-e3be6c30e623}">
          <xlrd:rvb i="2900"/>
        </ext>
      </extLst>
    </bk>
    <bk>
      <extLst>
        <ext uri="{3e2802c4-a4d2-4d8b-9148-e3be6c30e623}">
          <xlrd:rvb i="2901"/>
        </ext>
      </extLst>
    </bk>
    <bk>
      <extLst>
        <ext uri="{3e2802c4-a4d2-4d8b-9148-e3be6c30e623}">
          <xlrd:rvb i="2902"/>
        </ext>
      </extLst>
    </bk>
    <bk>
      <extLst>
        <ext uri="{3e2802c4-a4d2-4d8b-9148-e3be6c30e623}">
          <xlrd:rvb i="2903"/>
        </ext>
      </extLst>
    </bk>
    <bk>
      <extLst>
        <ext uri="{3e2802c4-a4d2-4d8b-9148-e3be6c30e623}">
          <xlrd:rvb i="2904"/>
        </ext>
      </extLst>
    </bk>
    <bk>
      <extLst>
        <ext uri="{3e2802c4-a4d2-4d8b-9148-e3be6c30e623}">
          <xlrd:rvb i="2905"/>
        </ext>
      </extLst>
    </bk>
    <bk>
      <extLst>
        <ext uri="{3e2802c4-a4d2-4d8b-9148-e3be6c30e623}">
          <xlrd:rvb i="2906"/>
        </ext>
      </extLst>
    </bk>
    <bk>
      <extLst>
        <ext uri="{3e2802c4-a4d2-4d8b-9148-e3be6c30e623}">
          <xlrd:rvb i="2907"/>
        </ext>
      </extLst>
    </bk>
    <bk>
      <extLst>
        <ext uri="{3e2802c4-a4d2-4d8b-9148-e3be6c30e623}">
          <xlrd:rvb i="2908"/>
        </ext>
      </extLst>
    </bk>
    <bk>
      <extLst>
        <ext uri="{3e2802c4-a4d2-4d8b-9148-e3be6c30e623}">
          <xlrd:rvb i="2909"/>
        </ext>
      </extLst>
    </bk>
    <bk>
      <extLst>
        <ext uri="{3e2802c4-a4d2-4d8b-9148-e3be6c30e623}">
          <xlrd:rvb i="2910"/>
        </ext>
      </extLst>
    </bk>
    <bk>
      <extLst>
        <ext uri="{3e2802c4-a4d2-4d8b-9148-e3be6c30e623}">
          <xlrd:rvb i="2911"/>
        </ext>
      </extLst>
    </bk>
    <bk>
      <extLst>
        <ext uri="{3e2802c4-a4d2-4d8b-9148-e3be6c30e623}">
          <xlrd:rvb i="2912"/>
        </ext>
      </extLst>
    </bk>
    <bk>
      <extLst>
        <ext uri="{3e2802c4-a4d2-4d8b-9148-e3be6c30e623}">
          <xlrd:rvb i="2913"/>
        </ext>
      </extLst>
    </bk>
    <bk>
      <extLst>
        <ext uri="{3e2802c4-a4d2-4d8b-9148-e3be6c30e623}">
          <xlrd:rvb i="2914"/>
        </ext>
      </extLst>
    </bk>
    <bk>
      <extLst>
        <ext uri="{3e2802c4-a4d2-4d8b-9148-e3be6c30e623}">
          <xlrd:rvb i="2915"/>
        </ext>
      </extLst>
    </bk>
    <bk>
      <extLst>
        <ext uri="{3e2802c4-a4d2-4d8b-9148-e3be6c30e623}">
          <xlrd:rvb i="2916"/>
        </ext>
      </extLst>
    </bk>
    <bk>
      <extLst>
        <ext uri="{3e2802c4-a4d2-4d8b-9148-e3be6c30e623}">
          <xlrd:rvb i="2917"/>
        </ext>
      </extLst>
    </bk>
    <bk>
      <extLst>
        <ext uri="{3e2802c4-a4d2-4d8b-9148-e3be6c30e623}">
          <xlrd:rvb i="2918"/>
        </ext>
      </extLst>
    </bk>
    <bk>
      <extLst>
        <ext uri="{3e2802c4-a4d2-4d8b-9148-e3be6c30e623}">
          <xlrd:rvb i="2919"/>
        </ext>
      </extLst>
    </bk>
    <bk>
      <extLst>
        <ext uri="{3e2802c4-a4d2-4d8b-9148-e3be6c30e623}">
          <xlrd:rvb i="2920"/>
        </ext>
      </extLst>
    </bk>
    <bk>
      <extLst>
        <ext uri="{3e2802c4-a4d2-4d8b-9148-e3be6c30e623}">
          <xlrd:rvb i="2921"/>
        </ext>
      </extLst>
    </bk>
    <bk>
      <extLst>
        <ext uri="{3e2802c4-a4d2-4d8b-9148-e3be6c30e623}">
          <xlrd:rvb i="2922"/>
        </ext>
      </extLst>
    </bk>
    <bk>
      <extLst>
        <ext uri="{3e2802c4-a4d2-4d8b-9148-e3be6c30e623}">
          <xlrd:rvb i="2923"/>
        </ext>
      </extLst>
    </bk>
    <bk>
      <extLst>
        <ext uri="{3e2802c4-a4d2-4d8b-9148-e3be6c30e623}">
          <xlrd:rvb i="2924"/>
        </ext>
      </extLst>
    </bk>
    <bk>
      <extLst>
        <ext uri="{3e2802c4-a4d2-4d8b-9148-e3be6c30e623}">
          <xlrd:rvb i="2925"/>
        </ext>
      </extLst>
    </bk>
    <bk>
      <extLst>
        <ext uri="{3e2802c4-a4d2-4d8b-9148-e3be6c30e623}">
          <xlrd:rvb i="2926"/>
        </ext>
      </extLst>
    </bk>
    <bk>
      <extLst>
        <ext uri="{3e2802c4-a4d2-4d8b-9148-e3be6c30e623}">
          <xlrd:rvb i="2927"/>
        </ext>
      </extLst>
    </bk>
    <bk>
      <extLst>
        <ext uri="{3e2802c4-a4d2-4d8b-9148-e3be6c30e623}">
          <xlrd:rvb i="2928"/>
        </ext>
      </extLst>
    </bk>
    <bk>
      <extLst>
        <ext uri="{3e2802c4-a4d2-4d8b-9148-e3be6c30e623}">
          <xlrd:rvb i="2929"/>
        </ext>
      </extLst>
    </bk>
    <bk>
      <extLst>
        <ext uri="{3e2802c4-a4d2-4d8b-9148-e3be6c30e623}">
          <xlrd:rvb i="2930"/>
        </ext>
      </extLst>
    </bk>
    <bk>
      <extLst>
        <ext uri="{3e2802c4-a4d2-4d8b-9148-e3be6c30e623}">
          <xlrd:rvb i="2931"/>
        </ext>
      </extLst>
    </bk>
    <bk>
      <extLst>
        <ext uri="{3e2802c4-a4d2-4d8b-9148-e3be6c30e623}">
          <xlrd:rvb i="2932"/>
        </ext>
      </extLst>
    </bk>
    <bk>
      <extLst>
        <ext uri="{3e2802c4-a4d2-4d8b-9148-e3be6c30e623}">
          <xlrd:rvb i="2933"/>
        </ext>
      </extLst>
    </bk>
    <bk>
      <extLst>
        <ext uri="{3e2802c4-a4d2-4d8b-9148-e3be6c30e623}">
          <xlrd:rvb i="2934"/>
        </ext>
      </extLst>
    </bk>
    <bk>
      <extLst>
        <ext uri="{3e2802c4-a4d2-4d8b-9148-e3be6c30e623}">
          <xlrd:rvb i="2935"/>
        </ext>
      </extLst>
    </bk>
    <bk>
      <extLst>
        <ext uri="{3e2802c4-a4d2-4d8b-9148-e3be6c30e623}">
          <xlrd:rvb i="2936"/>
        </ext>
      </extLst>
    </bk>
    <bk>
      <extLst>
        <ext uri="{3e2802c4-a4d2-4d8b-9148-e3be6c30e623}">
          <xlrd:rvb i="2937"/>
        </ext>
      </extLst>
    </bk>
    <bk>
      <extLst>
        <ext uri="{3e2802c4-a4d2-4d8b-9148-e3be6c30e623}">
          <xlrd:rvb i="2938"/>
        </ext>
      </extLst>
    </bk>
    <bk>
      <extLst>
        <ext uri="{3e2802c4-a4d2-4d8b-9148-e3be6c30e623}">
          <xlrd:rvb i="2939"/>
        </ext>
      </extLst>
    </bk>
    <bk>
      <extLst>
        <ext uri="{3e2802c4-a4d2-4d8b-9148-e3be6c30e623}">
          <xlrd:rvb i="2940"/>
        </ext>
      </extLst>
    </bk>
    <bk>
      <extLst>
        <ext uri="{3e2802c4-a4d2-4d8b-9148-e3be6c30e623}">
          <xlrd:rvb i="2941"/>
        </ext>
      </extLst>
    </bk>
    <bk>
      <extLst>
        <ext uri="{3e2802c4-a4d2-4d8b-9148-e3be6c30e623}">
          <xlrd:rvb i="2942"/>
        </ext>
      </extLst>
    </bk>
    <bk>
      <extLst>
        <ext uri="{3e2802c4-a4d2-4d8b-9148-e3be6c30e623}">
          <xlrd:rvb i="2943"/>
        </ext>
      </extLst>
    </bk>
    <bk>
      <extLst>
        <ext uri="{3e2802c4-a4d2-4d8b-9148-e3be6c30e623}">
          <xlrd:rvb i="2944"/>
        </ext>
      </extLst>
    </bk>
    <bk>
      <extLst>
        <ext uri="{3e2802c4-a4d2-4d8b-9148-e3be6c30e623}">
          <xlrd:rvb i="2945"/>
        </ext>
      </extLst>
    </bk>
    <bk>
      <extLst>
        <ext uri="{3e2802c4-a4d2-4d8b-9148-e3be6c30e623}">
          <xlrd:rvb i="2946"/>
        </ext>
      </extLst>
    </bk>
    <bk>
      <extLst>
        <ext uri="{3e2802c4-a4d2-4d8b-9148-e3be6c30e623}">
          <xlrd:rvb i="2947"/>
        </ext>
      </extLst>
    </bk>
    <bk>
      <extLst>
        <ext uri="{3e2802c4-a4d2-4d8b-9148-e3be6c30e623}">
          <xlrd:rvb i="2948"/>
        </ext>
      </extLst>
    </bk>
    <bk>
      <extLst>
        <ext uri="{3e2802c4-a4d2-4d8b-9148-e3be6c30e623}">
          <xlrd:rvb i="2949"/>
        </ext>
      </extLst>
    </bk>
    <bk>
      <extLst>
        <ext uri="{3e2802c4-a4d2-4d8b-9148-e3be6c30e623}">
          <xlrd:rvb i="2950"/>
        </ext>
      </extLst>
    </bk>
    <bk>
      <extLst>
        <ext uri="{3e2802c4-a4d2-4d8b-9148-e3be6c30e623}">
          <xlrd:rvb i="2951"/>
        </ext>
      </extLst>
    </bk>
    <bk>
      <extLst>
        <ext uri="{3e2802c4-a4d2-4d8b-9148-e3be6c30e623}">
          <xlrd:rvb i="2952"/>
        </ext>
      </extLst>
    </bk>
    <bk>
      <extLst>
        <ext uri="{3e2802c4-a4d2-4d8b-9148-e3be6c30e623}">
          <xlrd:rvb i="2953"/>
        </ext>
      </extLst>
    </bk>
    <bk>
      <extLst>
        <ext uri="{3e2802c4-a4d2-4d8b-9148-e3be6c30e623}">
          <xlrd:rvb i="2954"/>
        </ext>
      </extLst>
    </bk>
    <bk>
      <extLst>
        <ext uri="{3e2802c4-a4d2-4d8b-9148-e3be6c30e623}">
          <xlrd:rvb i="2955"/>
        </ext>
      </extLst>
    </bk>
    <bk>
      <extLst>
        <ext uri="{3e2802c4-a4d2-4d8b-9148-e3be6c30e623}">
          <xlrd:rvb i="2956"/>
        </ext>
      </extLst>
    </bk>
    <bk>
      <extLst>
        <ext uri="{3e2802c4-a4d2-4d8b-9148-e3be6c30e623}">
          <xlrd:rvb i="2957"/>
        </ext>
      </extLst>
    </bk>
    <bk>
      <extLst>
        <ext uri="{3e2802c4-a4d2-4d8b-9148-e3be6c30e623}">
          <xlrd:rvb i="2958"/>
        </ext>
      </extLst>
    </bk>
    <bk>
      <extLst>
        <ext uri="{3e2802c4-a4d2-4d8b-9148-e3be6c30e623}">
          <xlrd:rvb i="2959"/>
        </ext>
      </extLst>
    </bk>
    <bk>
      <extLst>
        <ext uri="{3e2802c4-a4d2-4d8b-9148-e3be6c30e623}">
          <xlrd:rvb i="2960"/>
        </ext>
      </extLst>
    </bk>
    <bk>
      <extLst>
        <ext uri="{3e2802c4-a4d2-4d8b-9148-e3be6c30e623}">
          <xlrd:rvb i="2961"/>
        </ext>
      </extLst>
    </bk>
    <bk>
      <extLst>
        <ext uri="{3e2802c4-a4d2-4d8b-9148-e3be6c30e623}">
          <xlrd:rvb i="2962"/>
        </ext>
      </extLst>
    </bk>
    <bk>
      <extLst>
        <ext uri="{3e2802c4-a4d2-4d8b-9148-e3be6c30e623}">
          <xlrd:rvb i="2963"/>
        </ext>
      </extLst>
    </bk>
    <bk>
      <extLst>
        <ext uri="{3e2802c4-a4d2-4d8b-9148-e3be6c30e623}">
          <xlrd:rvb i="2964"/>
        </ext>
      </extLst>
    </bk>
    <bk>
      <extLst>
        <ext uri="{3e2802c4-a4d2-4d8b-9148-e3be6c30e623}">
          <xlrd:rvb i="2965"/>
        </ext>
      </extLst>
    </bk>
    <bk>
      <extLst>
        <ext uri="{3e2802c4-a4d2-4d8b-9148-e3be6c30e623}">
          <xlrd:rvb i="2966"/>
        </ext>
      </extLst>
    </bk>
    <bk>
      <extLst>
        <ext uri="{3e2802c4-a4d2-4d8b-9148-e3be6c30e623}">
          <xlrd:rvb i="2967"/>
        </ext>
      </extLst>
    </bk>
    <bk>
      <extLst>
        <ext uri="{3e2802c4-a4d2-4d8b-9148-e3be6c30e623}">
          <xlrd:rvb i="2968"/>
        </ext>
      </extLst>
    </bk>
    <bk>
      <extLst>
        <ext uri="{3e2802c4-a4d2-4d8b-9148-e3be6c30e623}">
          <xlrd:rvb i="2969"/>
        </ext>
      </extLst>
    </bk>
    <bk>
      <extLst>
        <ext uri="{3e2802c4-a4d2-4d8b-9148-e3be6c30e623}">
          <xlrd:rvb i="2970"/>
        </ext>
      </extLst>
    </bk>
    <bk>
      <extLst>
        <ext uri="{3e2802c4-a4d2-4d8b-9148-e3be6c30e623}">
          <xlrd:rvb i="2971"/>
        </ext>
      </extLst>
    </bk>
    <bk>
      <extLst>
        <ext uri="{3e2802c4-a4d2-4d8b-9148-e3be6c30e623}">
          <xlrd:rvb i="2972"/>
        </ext>
      </extLst>
    </bk>
    <bk>
      <extLst>
        <ext uri="{3e2802c4-a4d2-4d8b-9148-e3be6c30e623}">
          <xlrd:rvb i="2973"/>
        </ext>
      </extLst>
    </bk>
    <bk>
      <extLst>
        <ext uri="{3e2802c4-a4d2-4d8b-9148-e3be6c30e623}">
          <xlrd:rvb i="2974"/>
        </ext>
      </extLst>
    </bk>
    <bk>
      <extLst>
        <ext uri="{3e2802c4-a4d2-4d8b-9148-e3be6c30e623}">
          <xlrd:rvb i="2975"/>
        </ext>
      </extLst>
    </bk>
    <bk>
      <extLst>
        <ext uri="{3e2802c4-a4d2-4d8b-9148-e3be6c30e623}">
          <xlrd:rvb i="2976"/>
        </ext>
      </extLst>
    </bk>
    <bk>
      <extLst>
        <ext uri="{3e2802c4-a4d2-4d8b-9148-e3be6c30e623}">
          <xlrd:rvb i="2977"/>
        </ext>
      </extLst>
    </bk>
    <bk>
      <extLst>
        <ext uri="{3e2802c4-a4d2-4d8b-9148-e3be6c30e623}">
          <xlrd:rvb i="2978"/>
        </ext>
      </extLst>
    </bk>
    <bk>
      <extLst>
        <ext uri="{3e2802c4-a4d2-4d8b-9148-e3be6c30e623}">
          <xlrd:rvb i="2979"/>
        </ext>
      </extLst>
    </bk>
    <bk>
      <extLst>
        <ext uri="{3e2802c4-a4d2-4d8b-9148-e3be6c30e623}">
          <xlrd:rvb i="2980"/>
        </ext>
      </extLst>
    </bk>
    <bk>
      <extLst>
        <ext uri="{3e2802c4-a4d2-4d8b-9148-e3be6c30e623}">
          <xlrd:rvb i="2981"/>
        </ext>
      </extLst>
    </bk>
    <bk>
      <extLst>
        <ext uri="{3e2802c4-a4d2-4d8b-9148-e3be6c30e623}">
          <xlrd:rvb i="2982"/>
        </ext>
      </extLst>
    </bk>
    <bk>
      <extLst>
        <ext uri="{3e2802c4-a4d2-4d8b-9148-e3be6c30e623}">
          <xlrd:rvb i="2983"/>
        </ext>
      </extLst>
    </bk>
    <bk>
      <extLst>
        <ext uri="{3e2802c4-a4d2-4d8b-9148-e3be6c30e623}">
          <xlrd:rvb i="2984"/>
        </ext>
      </extLst>
    </bk>
    <bk>
      <extLst>
        <ext uri="{3e2802c4-a4d2-4d8b-9148-e3be6c30e623}">
          <xlrd:rvb i="2985"/>
        </ext>
      </extLst>
    </bk>
    <bk>
      <extLst>
        <ext uri="{3e2802c4-a4d2-4d8b-9148-e3be6c30e623}">
          <xlrd:rvb i="2986"/>
        </ext>
      </extLst>
    </bk>
    <bk>
      <extLst>
        <ext uri="{3e2802c4-a4d2-4d8b-9148-e3be6c30e623}">
          <xlrd:rvb i="2987"/>
        </ext>
      </extLst>
    </bk>
    <bk>
      <extLst>
        <ext uri="{3e2802c4-a4d2-4d8b-9148-e3be6c30e623}">
          <xlrd:rvb i="2988"/>
        </ext>
      </extLst>
    </bk>
    <bk>
      <extLst>
        <ext uri="{3e2802c4-a4d2-4d8b-9148-e3be6c30e623}">
          <xlrd:rvb i="2989"/>
        </ext>
      </extLst>
    </bk>
    <bk>
      <extLst>
        <ext uri="{3e2802c4-a4d2-4d8b-9148-e3be6c30e623}">
          <xlrd:rvb i="2990"/>
        </ext>
      </extLst>
    </bk>
    <bk>
      <extLst>
        <ext uri="{3e2802c4-a4d2-4d8b-9148-e3be6c30e623}">
          <xlrd:rvb i="2991"/>
        </ext>
      </extLst>
    </bk>
    <bk>
      <extLst>
        <ext uri="{3e2802c4-a4d2-4d8b-9148-e3be6c30e623}">
          <xlrd:rvb i="2992"/>
        </ext>
      </extLst>
    </bk>
    <bk>
      <extLst>
        <ext uri="{3e2802c4-a4d2-4d8b-9148-e3be6c30e623}">
          <xlrd:rvb i="2993"/>
        </ext>
      </extLst>
    </bk>
    <bk>
      <extLst>
        <ext uri="{3e2802c4-a4d2-4d8b-9148-e3be6c30e623}">
          <xlrd:rvb i="2994"/>
        </ext>
      </extLst>
    </bk>
    <bk>
      <extLst>
        <ext uri="{3e2802c4-a4d2-4d8b-9148-e3be6c30e623}">
          <xlrd:rvb i="2995"/>
        </ext>
      </extLst>
    </bk>
    <bk>
      <extLst>
        <ext uri="{3e2802c4-a4d2-4d8b-9148-e3be6c30e623}">
          <xlrd:rvb i="2996"/>
        </ext>
      </extLst>
    </bk>
    <bk>
      <extLst>
        <ext uri="{3e2802c4-a4d2-4d8b-9148-e3be6c30e623}">
          <xlrd:rvb i="2997"/>
        </ext>
      </extLst>
    </bk>
    <bk>
      <extLst>
        <ext uri="{3e2802c4-a4d2-4d8b-9148-e3be6c30e623}">
          <xlrd:rvb i="2998"/>
        </ext>
      </extLst>
    </bk>
    <bk>
      <extLst>
        <ext uri="{3e2802c4-a4d2-4d8b-9148-e3be6c30e623}">
          <xlrd:rvb i="2999"/>
        </ext>
      </extLst>
    </bk>
    <bk>
      <extLst>
        <ext uri="{3e2802c4-a4d2-4d8b-9148-e3be6c30e623}">
          <xlrd:rvb i="3000"/>
        </ext>
      </extLst>
    </bk>
    <bk>
      <extLst>
        <ext uri="{3e2802c4-a4d2-4d8b-9148-e3be6c30e623}">
          <xlrd:rvb i="3001"/>
        </ext>
      </extLst>
    </bk>
    <bk>
      <extLst>
        <ext uri="{3e2802c4-a4d2-4d8b-9148-e3be6c30e623}">
          <xlrd:rvb i="3002"/>
        </ext>
      </extLst>
    </bk>
    <bk>
      <extLst>
        <ext uri="{3e2802c4-a4d2-4d8b-9148-e3be6c30e623}">
          <xlrd:rvb i="3003"/>
        </ext>
      </extLst>
    </bk>
    <bk>
      <extLst>
        <ext uri="{3e2802c4-a4d2-4d8b-9148-e3be6c30e623}">
          <xlrd:rvb i="3004"/>
        </ext>
      </extLst>
    </bk>
    <bk>
      <extLst>
        <ext uri="{3e2802c4-a4d2-4d8b-9148-e3be6c30e623}">
          <xlrd:rvb i="3005"/>
        </ext>
      </extLst>
    </bk>
    <bk>
      <extLst>
        <ext uri="{3e2802c4-a4d2-4d8b-9148-e3be6c30e623}">
          <xlrd:rvb i="3006"/>
        </ext>
      </extLst>
    </bk>
    <bk>
      <extLst>
        <ext uri="{3e2802c4-a4d2-4d8b-9148-e3be6c30e623}">
          <xlrd:rvb i="3007"/>
        </ext>
      </extLst>
    </bk>
    <bk>
      <extLst>
        <ext uri="{3e2802c4-a4d2-4d8b-9148-e3be6c30e623}">
          <xlrd:rvb i="3008"/>
        </ext>
      </extLst>
    </bk>
    <bk>
      <extLst>
        <ext uri="{3e2802c4-a4d2-4d8b-9148-e3be6c30e623}">
          <xlrd:rvb i="3009"/>
        </ext>
      </extLst>
    </bk>
    <bk>
      <extLst>
        <ext uri="{3e2802c4-a4d2-4d8b-9148-e3be6c30e623}">
          <xlrd:rvb i="3010"/>
        </ext>
      </extLst>
    </bk>
    <bk>
      <extLst>
        <ext uri="{3e2802c4-a4d2-4d8b-9148-e3be6c30e623}">
          <xlrd:rvb i="3011"/>
        </ext>
      </extLst>
    </bk>
    <bk>
      <extLst>
        <ext uri="{3e2802c4-a4d2-4d8b-9148-e3be6c30e623}">
          <xlrd:rvb i="3012"/>
        </ext>
      </extLst>
    </bk>
    <bk>
      <extLst>
        <ext uri="{3e2802c4-a4d2-4d8b-9148-e3be6c30e623}">
          <xlrd:rvb i="3013"/>
        </ext>
      </extLst>
    </bk>
    <bk>
      <extLst>
        <ext uri="{3e2802c4-a4d2-4d8b-9148-e3be6c30e623}">
          <xlrd:rvb i="3014"/>
        </ext>
      </extLst>
    </bk>
    <bk>
      <extLst>
        <ext uri="{3e2802c4-a4d2-4d8b-9148-e3be6c30e623}">
          <xlrd:rvb i="3015"/>
        </ext>
      </extLst>
    </bk>
    <bk>
      <extLst>
        <ext uri="{3e2802c4-a4d2-4d8b-9148-e3be6c30e623}">
          <xlrd:rvb i="3016"/>
        </ext>
      </extLst>
    </bk>
    <bk>
      <extLst>
        <ext uri="{3e2802c4-a4d2-4d8b-9148-e3be6c30e623}">
          <xlrd:rvb i="3017"/>
        </ext>
      </extLst>
    </bk>
    <bk>
      <extLst>
        <ext uri="{3e2802c4-a4d2-4d8b-9148-e3be6c30e623}">
          <xlrd:rvb i="3018"/>
        </ext>
      </extLst>
    </bk>
    <bk>
      <extLst>
        <ext uri="{3e2802c4-a4d2-4d8b-9148-e3be6c30e623}">
          <xlrd:rvb i="3019"/>
        </ext>
      </extLst>
    </bk>
    <bk>
      <extLst>
        <ext uri="{3e2802c4-a4d2-4d8b-9148-e3be6c30e623}">
          <xlrd:rvb i="3020"/>
        </ext>
      </extLst>
    </bk>
    <bk>
      <extLst>
        <ext uri="{3e2802c4-a4d2-4d8b-9148-e3be6c30e623}">
          <xlrd:rvb i="3021"/>
        </ext>
      </extLst>
    </bk>
    <bk>
      <extLst>
        <ext uri="{3e2802c4-a4d2-4d8b-9148-e3be6c30e623}">
          <xlrd:rvb i="3022"/>
        </ext>
      </extLst>
    </bk>
    <bk>
      <extLst>
        <ext uri="{3e2802c4-a4d2-4d8b-9148-e3be6c30e623}">
          <xlrd:rvb i="3023"/>
        </ext>
      </extLst>
    </bk>
    <bk>
      <extLst>
        <ext uri="{3e2802c4-a4d2-4d8b-9148-e3be6c30e623}">
          <xlrd:rvb i="3024"/>
        </ext>
      </extLst>
    </bk>
    <bk>
      <extLst>
        <ext uri="{3e2802c4-a4d2-4d8b-9148-e3be6c30e623}">
          <xlrd:rvb i="3025"/>
        </ext>
      </extLst>
    </bk>
    <bk>
      <extLst>
        <ext uri="{3e2802c4-a4d2-4d8b-9148-e3be6c30e623}">
          <xlrd:rvb i="3026"/>
        </ext>
      </extLst>
    </bk>
    <bk>
      <extLst>
        <ext uri="{3e2802c4-a4d2-4d8b-9148-e3be6c30e623}">
          <xlrd:rvb i="3027"/>
        </ext>
      </extLst>
    </bk>
    <bk>
      <extLst>
        <ext uri="{3e2802c4-a4d2-4d8b-9148-e3be6c30e623}">
          <xlrd:rvb i="3028"/>
        </ext>
      </extLst>
    </bk>
    <bk>
      <extLst>
        <ext uri="{3e2802c4-a4d2-4d8b-9148-e3be6c30e623}">
          <xlrd:rvb i="3029"/>
        </ext>
      </extLst>
    </bk>
    <bk>
      <extLst>
        <ext uri="{3e2802c4-a4d2-4d8b-9148-e3be6c30e623}">
          <xlrd:rvb i="3030"/>
        </ext>
      </extLst>
    </bk>
    <bk>
      <extLst>
        <ext uri="{3e2802c4-a4d2-4d8b-9148-e3be6c30e623}">
          <xlrd:rvb i="3031"/>
        </ext>
      </extLst>
    </bk>
    <bk>
      <extLst>
        <ext uri="{3e2802c4-a4d2-4d8b-9148-e3be6c30e623}">
          <xlrd:rvb i="3032"/>
        </ext>
      </extLst>
    </bk>
    <bk>
      <extLst>
        <ext uri="{3e2802c4-a4d2-4d8b-9148-e3be6c30e623}">
          <xlrd:rvb i="3033"/>
        </ext>
      </extLst>
    </bk>
    <bk>
      <extLst>
        <ext uri="{3e2802c4-a4d2-4d8b-9148-e3be6c30e623}">
          <xlrd:rvb i="3034"/>
        </ext>
      </extLst>
    </bk>
    <bk>
      <extLst>
        <ext uri="{3e2802c4-a4d2-4d8b-9148-e3be6c30e623}">
          <xlrd:rvb i="3035"/>
        </ext>
      </extLst>
    </bk>
    <bk>
      <extLst>
        <ext uri="{3e2802c4-a4d2-4d8b-9148-e3be6c30e623}">
          <xlrd:rvb i="3036"/>
        </ext>
      </extLst>
    </bk>
    <bk>
      <extLst>
        <ext uri="{3e2802c4-a4d2-4d8b-9148-e3be6c30e623}">
          <xlrd:rvb i="3037"/>
        </ext>
      </extLst>
    </bk>
    <bk>
      <extLst>
        <ext uri="{3e2802c4-a4d2-4d8b-9148-e3be6c30e623}">
          <xlrd:rvb i="3038"/>
        </ext>
      </extLst>
    </bk>
    <bk>
      <extLst>
        <ext uri="{3e2802c4-a4d2-4d8b-9148-e3be6c30e623}">
          <xlrd:rvb i="3039"/>
        </ext>
      </extLst>
    </bk>
    <bk>
      <extLst>
        <ext uri="{3e2802c4-a4d2-4d8b-9148-e3be6c30e623}">
          <xlrd:rvb i="3040"/>
        </ext>
      </extLst>
    </bk>
    <bk>
      <extLst>
        <ext uri="{3e2802c4-a4d2-4d8b-9148-e3be6c30e623}">
          <xlrd:rvb i="3041"/>
        </ext>
      </extLst>
    </bk>
    <bk>
      <extLst>
        <ext uri="{3e2802c4-a4d2-4d8b-9148-e3be6c30e623}">
          <xlrd:rvb i="3042"/>
        </ext>
      </extLst>
    </bk>
    <bk>
      <extLst>
        <ext uri="{3e2802c4-a4d2-4d8b-9148-e3be6c30e623}">
          <xlrd:rvb i="3043"/>
        </ext>
      </extLst>
    </bk>
    <bk>
      <extLst>
        <ext uri="{3e2802c4-a4d2-4d8b-9148-e3be6c30e623}">
          <xlrd:rvb i="3044"/>
        </ext>
      </extLst>
    </bk>
    <bk>
      <extLst>
        <ext uri="{3e2802c4-a4d2-4d8b-9148-e3be6c30e623}">
          <xlrd:rvb i="3045"/>
        </ext>
      </extLst>
    </bk>
    <bk>
      <extLst>
        <ext uri="{3e2802c4-a4d2-4d8b-9148-e3be6c30e623}">
          <xlrd:rvb i="3046"/>
        </ext>
      </extLst>
    </bk>
    <bk>
      <extLst>
        <ext uri="{3e2802c4-a4d2-4d8b-9148-e3be6c30e623}">
          <xlrd:rvb i="3047"/>
        </ext>
      </extLst>
    </bk>
    <bk>
      <extLst>
        <ext uri="{3e2802c4-a4d2-4d8b-9148-e3be6c30e623}">
          <xlrd:rvb i="3048"/>
        </ext>
      </extLst>
    </bk>
    <bk>
      <extLst>
        <ext uri="{3e2802c4-a4d2-4d8b-9148-e3be6c30e623}">
          <xlrd:rvb i="3049"/>
        </ext>
      </extLst>
    </bk>
    <bk>
      <extLst>
        <ext uri="{3e2802c4-a4d2-4d8b-9148-e3be6c30e623}">
          <xlrd:rvb i="3050"/>
        </ext>
      </extLst>
    </bk>
    <bk>
      <extLst>
        <ext uri="{3e2802c4-a4d2-4d8b-9148-e3be6c30e623}">
          <xlrd:rvb i="3051"/>
        </ext>
      </extLst>
    </bk>
    <bk>
      <extLst>
        <ext uri="{3e2802c4-a4d2-4d8b-9148-e3be6c30e623}">
          <xlrd:rvb i="3052"/>
        </ext>
      </extLst>
    </bk>
    <bk>
      <extLst>
        <ext uri="{3e2802c4-a4d2-4d8b-9148-e3be6c30e623}">
          <xlrd:rvb i="3053"/>
        </ext>
      </extLst>
    </bk>
    <bk>
      <extLst>
        <ext uri="{3e2802c4-a4d2-4d8b-9148-e3be6c30e623}">
          <xlrd:rvb i="3054"/>
        </ext>
      </extLst>
    </bk>
    <bk>
      <extLst>
        <ext uri="{3e2802c4-a4d2-4d8b-9148-e3be6c30e623}">
          <xlrd:rvb i="3055"/>
        </ext>
      </extLst>
    </bk>
    <bk>
      <extLst>
        <ext uri="{3e2802c4-a4d2-4d8b-9148-e3be6c30e623}">
          <xlrd:rvb i="3056"/>
        </ext>
      </extLst>
    </bk>
    <bk>
      <extLst>
        <ext uri="{3e2802c4-a4d2-4d8b-9148-e3be6c30e623}">
          <xlrd:rvb i="3057"/>
        </ext>
      </extLst>
    </bk>
    <bk>
      <extLst>
        <ext uri="{3e2802c4-a4d2-4d8b-9148-e3be6c30e623}">
          <xlrd:rvb i="3058"/>
        </ext>
      </extLst>
    </bk>
    <bk>
      <extLst>
        <ext uri="{3e2802c4-a4d2-4d8b-9148-e3be6c30e623}">
          <xlrd:rvb i="3059"/>
        </ext>
      </extLst>
    </bk>
    <bk>
      <extLst>
        <ext uri="{3e2802c4-a4d2-4d8b-9148-e3be6c30e623}">
          <xlrd:rvb i="3060"/>
        </ext>
      </extLst>
    </bk>
    <bk>
      <extLst>
        <ext uri="{3e2802c4-a4d2-4d8b-9148-e3be6c30e623}">
          <xlrd:rvb i="3061"/>
        </ext>
      </extLst>
    </bk>
    <bk>
      <extLst>
        <ext uri="{3e2802c4-a4d2-4d8b-9148-e3be6c30e623}">
          <xlrd:rvb i="3062"/>
        </ext>
      </extLst>
    </bk>
    <bk>
      <extLst>
        <ext uri="{3e2802c4-a4d2-4d8b-9148-e3be6c30e623}">
          <xlrd:rvb i="3063"/>
        </ext>
      </extLst>
    </bk>
    <bk>
      <extLst>
        <ext uri="{3e2802c4-a4d2-4d8b-9148-e3be6c30e623}">
          <xlrd:rvb i="3064"/>
        </ext>
      </extLst>
    </bk>
    <bk>
      <extLst>
        <ext uri="{3e2802c4-a4d2-4d8b-9148-e3be6c30e623}">
          <xlrd:rvb i="3065"/>
        </ext>
      </extLst>
    </bk>
    <bk>
      <extLst>
        <ext uri="{3e2802c4-a4d2-4d8b-9148-e3be6c30e623}">
          <xlrd:rvb i="3066"/>
        </ext>
      </extLst>
    </bk>
    <bk>
      <extLst>
        <ext uri="{3e2802c4-a4d2-4d8b-9148-e3be6c30e623}">
          <xlrd:rvb i="3067"/>
        </ext>
      </extLst>
    </bk>
    <bk>
      <extLst>
        <ext uri="{3e2802c4-a4d2-4d8b-9148-e3be6c30e623}">
          <xlrd:rvb i="3068"/>
        </ext>
      </extLst>
    </bk>
    <bk>
      <extLst>
        <ext uri="{3e2802c4-a4d2-4d8b-9148-e3be6c30e623}">
          <xlrd:rvb i="3069"/>
        </ext>
      </extLst>
    </bk>
    <bk>
      <extLst>
        <ext uri="{3e2802c4-a4d2-4d8b-9148-e3be6c30e623}">
          <xlrd:rvb i="3070"/>
        </ext>
      </extLst>
    </bk>
    <bk>
      <extLst>
        <ext uri="{3e2802c4-a4d2-4d8b-9148-e3be6c30e623}">
          <xlrd:rvb i="3071"/>
        </ext>
      </extLst>
    </bk>
    <bk>
      <extLst>
        <ext uri="{3e2802c4-a4d2-4d8b-9148-e3be6c30e623}">
          <xlrd:rvb i="3072"/>
        </ext>
      </extLst>
    </bk>
    <bk>
      <extLst>
        <ext uri="{3e2802c4-a4d2-4d8b-9148-e3be6c30e623}">
          <xlrd:rvb i="3073"/>
        </ext>
      </extLst>
    </bk>
    <bk>
      <extLst>
        <ext uri="{3e2802c4-a4d2-4d8b-9148-e3be6c30e623}">
          <xlrd:rvb i="3074"/>
        </ext>
      </extLst>
    </bk>
    <bk>
      <extLst>
        <ext uri="{3e2802c4-a4d2-4d8b-9148-e3be6c30e623}">
          <xlrd:rvb i="3075"/>
        </ext>
      </extLst>
    </bk>
    <bk>
      <extLst>
        <ext uri="{3e2802c4-a4d2-4d8b-9148-e3be6c30e623}">
          <xlrd:rvb i="3076"/>
        </ext>
      </extLst>
    </bk>
    <bk>
      <extLst>
        <ext uri="{3e2802c4-a4d2-4d8b-9148-e3be6c30e623}">
          <xlrd:rvb i="3077"/>
        </ext>
      </extLst>
    </bk>
    <bk>
      <extLst>
        <ext uri="{3e2802c4-a4d2-4d8b-9148-e3be6c30e623}">
          <xlrd:rvb i="3078"/>
        </ext>
      </extLst>
    </bk>
    <bk>
      <extLst>
        <ext uri="{3e2802c4-a4d2-4d8b-9148-e3be6c30e623}">
          <xlrd:rvb i="3079"/>
        </ext>
      </extLst>
    </bk>
    <bk>
      <extLst>
        <ext uri="{3e2802c4-a4d2-4d8b-9148-e3be6c30e623}">
          <xlrd:rvb i="3080"/>
        </ext>
      </extLst>
    </bk>
    <bk>
      <extLst>
        <ext uri="{3e2802c4-a4d2-4d8b-9148-e3be6c30e623}">
          <xlrd:rvb i="3081"/>
        </ext>
      </extLst>
    </bk>
    <bk>
      <extLst>
        <ext uri="{3e2802c4-a4d2-4d8b-9148-e3be6c30e623}">
          <xlrd:rvb i="3082"/>
        </ext>
      </extLst>
    </bk>
    <bk>
      <extLst>
        <ext uri="{3e2802c4-a4d2-4d8b-9148-e3be6c30e623}">
          <xlrd:rvb i="3083"/>
        </ext>
      </extLst>
    </bk>
    <bk>
      <extLst>
        <ext uri="{3e2802c4-a4d2-4d8b-9148-e3be6c30e623}">
          <xlrd:rvb i="3084"/>
        </ext>
      </extLst>
    </bk>
    <bk>
      <extLst>
        <ext uri="{3e2802c4-a4d2-4d8b-9148-e3be6c30e623}">
          <xlrd:rvb i="3085"/>
        </ext>
      </extLst>
    </bk>
    <bk>
      <extLst>
        <ext uri="{3e2802c4-a4d2-4d8b-9148-e3be6c30e623}">
          <xlrd:rvb i="3086"/>
        </ext>
      </extLst>
    </bk>
    <bk>
      <extLst>
        <ext uri="{3e2802c4-a4d2-4d8b-9148-e3be6c30e623}">
          <xlrd:rvb i="3087"/>
        </ext>
      </extLst>
    </bk>
    <bk>
      <extLst>
        <ext uri="{3e2802c4-a4d2-4d8b-9148-e3be6c30e623}">
          <xlrd:rvb i="3088"/>
        </ext>
      </extLst>
    </bk>
    <bk>
      <extLst>
        <ext uri="{3e2802c4-a4d2-4d8b-9148-e3be6c30e623}">
          <xlrd:rvb i="3089"/>
        </ext>
      </extLst>
    </bk>
    <bk>
      <extLst>
        <ext uri="{3e2802c4-a4d2-4d8b-9148-e3be6c30e623}">
          <xlrd:rvb i="3090"/>
        </ext>
      </extLst>
    </bk>
    <bk>
      <extLst>
        <ext uri="{3e2802c4-a4d2-4d8b-9148-e3be6c30e623}">
          <xlrd:rvb i="3091"/>
        </ext>
      </extLst>
    </bk>
    <bk>
      <extLst>
        <ext uri="{3e2802c4-a4d2-4d8b-9148-e3be6c30e623}">
          <xlrd:rvb i="3092"/>
        </ext>
      </extLst>
    </bk>
    <bk>
      <extLst>
        <ext uri="{3e2802c4-a4d2-4d8b-9148-e3be6c30e623}">
          <xlrd:rvb i="3093"/>
        </ext>
      </extLst>
    </bk>
    <bk>
      <extLst>
        <ext uri="{3e2802c4-a4d2-4d8b-9148-e3be6c30e623}">
          <xlrd:rvb i="3094"/>
        </ext>
      </extLst>
    </bk>
    <bk>
      <extLst>
        <ext uri="{3e2802c4-a4d2-4d8b-9148-e3be6c30e623}">
          <xlrd:rvb i="3095"/>
        </ext>
      </extLst>
    </bk>
    <bk>
      <extLst>
        <ext uri="{3e2802c4-a4d2-4d8b-9148-e3be6c30e623}">
          <xlrd:rvb i="3096"/>
        </ext>
      </extLst>
    </bk>
    <bk>
      <extLst>
        <ext uri="{3e2802c4-a4d2-4d8b-9148-e3be6c30e623}">
          <xlrd:rvb i="3097"/>
        </ext>
      </extLst>
    </bk>
    <bk>
      <extLst>
        <ext uri="{3e2802c4-a4d2-4d8b-9148-e3be6c30e623}">
          <xlrd:rvb i="3098"/>
        </ext>
      </extLst>
    </bk>
    <bk>
      <extLst>
        <ext uri="{3e2802c4-a4d2-4d8b-9148-e3be6c30e623}">
          <xlrd:rvb i="3099"/>
        </ext>
      </extLst>
    </bk>
    <bk>
      <extLst>
        <ext uri="{3e2802c4-a4d2-4d8b-9148-e3be6c30e623}">
          <xlrd:rvb i="3100"/>
        </ext>
      </extLst>
    </bk>
    <bk>
      <extLst>
        <ext uri="{3e2802c4-a4d2-4d8b-9148-e3be6c30e623}">
          <xlrd:rvb i="3101"/>
        </ext>
      </extLst>
    </bk>
    <bk>
      <extLst>
        <ext uri="{3e2802c4-a4d2-4d8b-9148-e3be6c30e623}">
          <xlrd:rvb i="3102"/>
        </ext>
      </extLst>
    </bk>
    <bk>
      <extLst>
        <ext uri="{3e2802c4-a4d2-4d8b-9148-e3be6c30e623}">
          <xlrd:rvb i="3103"/>
        </ext>
      </extLst>
    </bk>
    <bk>
      <extLst>
        <ext uri="{3e2802c4-a4d2-4d8b-9148-e3be6c30e623}">
          <xlrd:rvb i="3104"/>
        </ext>
      </extLst>
    </bk>
    <bk>
      <extLst>
        <ext uri="{3e2802c4-a4d2-4d8b-9148-e3be6c30e623}">
          <xlrd:rvb i="3105"/>
        </ext>
      </extLst>
    </bk>
    <bk>
      <extLst>
        <ext uri="{3e2802c4-a4d2-4d8b-9148-e3be6c30e623}">
          <xlrd:rvb i="3106"/>
        </ext>
      </extLst>
    </bk>
    <bk>
      <extLst>
        <ext uri="{3e2802c4-a4d2-4d8b-9148-e3be6c30e623}">
          <xlrd:rvb i="3107"/>
        </ext>
      </extLst>
    </bk>
    <bk>
      <extLst>
        <ext uri="{3e2802c4-a4d2-4d8b-9148-e3be6c30e623}">
          <xlrd:rvb i="3108"/>
        </ext>
      </extLst>
    </bk>
    <bk>
      <extLst>
        <ext uri="{3e2802c4-a4d2-4d8b-9148-e3be6c30e623}">
          <xlrd:rvb i="3109"/>
        </ext>
      </extLst>
    </bk>
    <bk>
      <extLst>
        <ext uri="{3e2802c4-a4d2-4d8b-9148-e3be6c30e623}">
          <xlrd:rvb i="3110"/>
        </ext>
      </extLst>
    </bk>
    <bk>
      <extLst>
        <ext uri="{3e2802c4-a4d2-4d8b-9148-e3be6c30e623}">
          <xlrd:rvb i="3111"/>
        </ext>
      </extLst>
    </bk>
    <bk>
      <extLst>
        <ext uri="{3e2802c4-a4d2-4d8b-9148-e3be6c30e623}">
          <xlrd:rvb i="3112"/>
        </ext>
      </extLst>
    </bk>
    <bk>
      <extLst>
        <ext uri="{3e2802c4-a4d2-4d8b-9148-e3be6c30e623}">
          <xlrd:rvb i="3113"/>
        </ext>
      </extLst>
    </bk>
    <bk>
      <extLst>
        <ext uri="{3e2802c4-a4d2-4d8b-9148-e3be6c30e623}">
          <xlrd:rvb i="3114"/>
        </ext>
      </extLst>
    </bk>
    <bk>
      <extLst>
        <ext uri="{3e2802c4-a4d2-4d8b-9148-e3be6c30e623}">
          <xlrd:rvb i="3115"/>
        </ext>
      </extLst>
    </bk>
    <bk>
      <extLst>
        <ext uri="{3e2802c4-a4d2-4d8b-9148-e3be6c30e623}">
          <xlrd:rvb i="3116"/>
        </ext>
      </extLst>
    </bk>
    <bk>
      <extLst>
        <ext uri="{3e2802c4-a4d2-4d8b-9148-e3be6c30e623}">
          <xlrd:rvb i="3117"/>
        </ext>
      </extLst>
    </bk>
    <bk>
      <extLst>
        <ext uri="{3e2802c4-a4d2-4d8b-9148-e3be6c30e623}">
          <xlrd:rvb i="3118"/>
        </ext>
      </extLst>
    </bk>
    <bk>
      <extLst>
        <ext uri="{3e2802c4-a4d2-4d8b-9148-e3be6c30e623}">
          <xlrd:rvb i="3119"/>
        </ext>
      </extLst>
    </bk>
    <bk>
      <extLst>
        <ext uri="{3e2802c4-a4d2-4d8b-9148-e3be6c30e623}">
          <xlrd:rvb i="3120"/>
        </ext>
      </extLst>
    </bk>
    <bk>
      <extLst>
        <ext uri="{3e2802c4-a4d2-4d8b-9148-e3be6c30e623}">
          <xlrd:rvb i="3121"/>
        </ext>
      </extLst>
    </bk>
    <bk>
      <extLst>
        <ext uri="{3e2802c4-a4d2-4d8b-9148-e3be6c30e623}">
          <xlrd:rvb i="3122"/>
        </ext>
      </extLst>
    </bk>
    <bk>
      <extLst>
        <ext uri="{3e2802c4-a4d2-4d8b-9148-e3be6c30e623}">
          <xlrd:rvb i="3123"/>
        </ext>
      </extLst>
    </bk>
    <bk>
      <extLst>
        <ext uri="{3e2802c4-a4d2-4d8b-9148-e3be6c30e623}">
          <xlrd:rvb i="3124"/>
        </ext>
      </extLst>
    </bk>
    <bk>
      <extLst>
        <ext uri="{3e2802c4-a4d2-4d8b-9148-e3be6c30e623}">
          <xlrd:rvb i="3125"/>
        </ext>
      </extLst>
    </bk>
    <bk>
      <extLst>
        <ext uri="{3e2802c4-a4d2-4d8b-9148-e3be6c30e623}">
          <xlrd:rvb i="3126"/>
        </ext>
      </extLst>
    </bk>
    <bk>
      <extLst>
        <ext uri="{3e2802c4-a4d2-4d8b-9148-e3be6c30e623}">
          <xlrd:rvb i="3127"/>
        </ext>
      </extLst>
    </bk>
    <bk>
      <extLst>
        <ext uri="{3e2802c4-a4d2-4d8b-9148-e3be6c30e623}">
          <xlrd:rvb i="3128"/>
        </ext>
      </extLst>
    </bk>
    <bk>
      <extLst>
        <ext uri="{3e2802c4-a4d2-4d8b-9148-e3be6c30e623}">
          <xlrd:rvb i="3129"/>
        </ext>
      </extLst>
    </bk>
    <bk>
      <extLst>
        <ext uri="{3e2802c4-a4d2-4d8b-9148-e3be6c30e623}">
          <xlrd:rvb i="3130"/>
        </ext>
      </extLst>
    </bk>
    <bk>
      <extLst>
        <ext uri="{3e2802c4-a4d2-4d8b-9148-e3be6c30e623}">
          <xlrd:rvb i="3131"/>
        </ext>
      </extLst>
    </bk>
    <bk>
      <extLst>
        <ext uri="{3e2802c4-a4d2-4d8b-9148-e3be6c30e623}">
          <xlrd:rvb i="3132"/>
        </ext>
      </extLst>
    </bk>
    <bk>
      <extLst>
        <ext uri="{3e2802c4-a4d2-4d8b-9148-e3be6c30e623}">
          <xlrd:rvb i="3133"/>
        </ext>
      </extLst>
    </bk>
    <bk>
      <extLst>
        <ext uri="{3e2802c4-a4d2-4d8b-9148-e3be6c30e623}">
          <xlrd:rvb i="3134"/>
        </ext>
      </extLst>
    </bk>
    <bk>
      <extLst>
        <ext uri="{3e2802c4-a4d2-4d8b-9148-e3be6c30e623}">
          <xlrd:rvb i="3135"/>
        </ext>
      </extLst>
    </bk>
    <bk>
      <extLst>
        <ext uri="{3e2802c4-a4d2-4d8b-9148-e3be6c30e623}">
          <xlrd:rvb i="3136"/>
        </ext>
      </extLst>
    </bk>
    <bk>
      <extLst>
        <ext uri="{3e2802c4-a4d2-4d8b-9148-e3be6c30e623}">
          <xlrd:rvb i="3137"/>
        </ext>
      </extLst>
    </bk>
    <bk>
      <extLst>
        <ext uri="{3e2802c4-a4d2-4d8b-9148-e3be6c30e623}">
          <xlrd:rvb i="3138"/>
        </ext>
      </extLst>
    </bk>
    <bk>
      <extLst>
        <ext uri="{3e2802c4-a4d2-4d8b-9148-e3be6c30e623}">
          <xlrd:rvb i="3139"/>
        </ext>
      </extLst>
    </bk>
    <bk>
      <extLst>
        <ext uri="{3e2802c4-a4d2-4d8b-9148-e3be6c30e623}">
          <xlrd:rvb i="3140"/>
        </ext>
      </extLst>
    </bk>
    <bk>
      <extLst>
        <ext uri="{3e2802c4-a4d2-4d8b-9148-e3be6c30e623}">
          <xlrd:rvb i="3141"/>
        </ext>
      </extLst>
    </bk>
    <bk>
      <extLst>
        <ext uri="{3e2802c4-a4d2-4d8b-9148-e3be6c30e623}">
          <xlrd:rvb i="3142"/>
        </ext>
      </extLst>
    </bk>
    <bk>
      <extLst>
        <ext uri="{3e2802c4-a4d2-4d8b-9148-e3be6c30e623}">
          <xlrd:rvb i="3143"/>
        </ext>
      </extLst>
    </bk>
    <bk>
      <extLst>
        <ext uri="{3e2802c4-a4d2-4d8b-9148-e3be6c30e623}">
          <xlrd:rvb i="3144"/>
        </ext>
      </extLst>
    </bk>
    <bk>
      <extLst>
        <ext uri="{3e2802c4-a4d2-4d8b-9148-e3be6c30e623}">
          <xlrd:rvb i="3145"/>
        </ext>
      </extLst>
    </bk>
    <bk>
      <extLst>
        <ext uri="{3e2802c4-a4d2-4d8b-9148-e3be6c30e623}">
          <xlrd:rvb i="3146"/>
        </ext>
      </extLst>
    </bk>
    <bk>
      <extLst>
        <ext uri="{3e2802c4-a4d2-4d8b-9148-e3be6c30e623}">
          <xlrd:rvb i="3147"/>
        </ext>
      </extLst>
    </bk>
    <bk>
      <extLst>
        <ext uri="{3e2802c4-a4d2-4d8b-9148-e3be6c30e623}">
          <xlrd:rvb i="3148"/>
        </ext>
      </extLst>
    </bk>
    <bk>
      <extLst>
        <ext uri="{3e2802c4-a4d2-4d8b-9148-e3be6c30e623}">
          <xlrd:rvb i="3149"/>
        </ext>
      </extLst>
    </bk>
    <bk>
      <extLst>
        <ext uri="{3e2802c4-a4d2-4d8b-9148-e3be6c30e623}">
          <xlrd:rvb i="3150"/>
        </ext>
      </extLst>
    </bk>
    <bk>
      <extLst>
        <ext uri="{3e2802c4-a4d2-4d8b-9148-e3be6c30e623}">
          <xlrd:rvb i="3151"/>
        </ext>
      </extLst>
    </bk>
    <bk>
      <extLst>
        <ext uri="{3e2802c4-a4d2-4d8b-9148-e3be6c30e623}">
          <xlrd:rvb i="3152"/>
        </ext>
      </extLst>
    </bk>
    <bk>
      <extLst>
        <ext uri="{3e2802c4-a4d2-4d8b-9148-e3be6c30e623}">
          <xlrd:rvb i="3153"/>
        </ext>
      </extLst>
    </bk>
    <bk>
      <extLst>
        <ext uri="{3e2802c4-a4d2-4d8b-9148-e3be6c30e623}">
          <xlrd:rvb i="3154"/>
        </ext>
      </extLst>
    </bk>
    <bk>
      <extLst>
        <ext uri="{3e2802c4-a4d2-4d8b-9148-e3be6c30e623}">
          <xlrd:rvb i="3155"/>
        </ext>
      </extLst>
    </bk>
    <bk>
      <extLst>
        <ext uri="{3e2802c4-a4d2-4d8b-9148-e3be6c30e623}">
          <xlrd:rvb i="3156"/>
        </ext>
      </extLst>
    </bk>
    <bk>
      <extLst>
        <ext uri="{3e2802c4-a4d2-4d8b-9148-e3be6c30e623}">
          <xlrd:rvb i="3157"/>
        </ext>
      </extLst>
    </bk>
    <bk>
      <extLst>
        <ext uri="{3e2802c4-a4d2-4d8b-9148-e3be6c30e623}">
          <xlrd:rvb i="3158"/>
        </ext>
      </extLst>
    </bk>
    <bk>
      <extLst>
        <ext uri="{3e2802c4-a4d2-4d8b-9148-e3be6c30e623}">
          <xlrd:rvb i="3159"/>
        </ext>
      </extLst>
    </bk>
    <bk>
      <extLst>
        <ext uri="{3e2802c4-a4d2-4d8b-9148-e3be6c30e623}">
          <xlrd:rvb i="3160"/>
        </ext>
      </extLst>
    </bk>
    <bk>
      <extLst>
        <ext uri="{3e2802c4-a4d2-4d8b-9148-e3be6c30e623}">
          <xlrd:rvb i="3161"/>
        </ext>
      </extLst>
    </bk>
    <bk>
      <extLst>
        <ext uri="{3e2802c4-a4d2-4d8b-9148-e3be6c30e623}">
          <xlrd:rvb i="3162"/>
        </ext>
      </extLst>
    </bk>
    <bk>
      <extLst>
        <ext uri="{3e2802c4-a4d2-4d8b-9148-e3be6c30e623}">
          <xlrd:rvb i="3163"/>
        </ext>
      </extLst>
    </bk>
    <bk>
      <extLst>
        <ext uri="{3e2802c4-a4d2-4d8b-9148-e3be6c30e623}">
          <xlrd:rvb i="3164"/>
        </ext>
      </extLst>
    </bk>
    <bk>
      <extLst>
        <ext uri="{3e2802c4-a4d2-4d8b-9148-e3be6c30e623}">
          <xlrd:rvb i="3165"/>
        </ext>
      </extLst>
    </bk>
    <bk>
      <extLst>
        <ext uri="{3e2802c4-a4d2-4d8b-9148-e3be6c30e623}">
          <xlrd:rvb i="3166"/>
        </ext>
      </extLst>
    </bk>
    <bk>
      <extLst>
        <ext uri="{3e2802c4-a4d2-4d8b-9148-e3be6c30e623}">
          <xlrd:rvb i="3167"/>
        </ext>
      </extLst>
    </bk>
    <bk>
      <extLst>
        <ext uri="{3e2802c4-a4d2-4d8b-9148-e3be6c30e623}">
          <xlrd:rvb i="3168"/>
        </ext>
      </extLst>
    </bk>
    <bk>
      <extLst>
        <ext uri="{3e2802c4-a4d2-4d8b-9148-e3be6c30e623}">
          <xlrd:rvb i="3169"/>
        </ext>
      </extLst>
    </bk>
    <bk>
      <extLst>
        <ext uri="{3e2802c4-a4d2-4d8b-9148-e3be6c30e623}">
          <xlrd:rvb i="3170"/>
        </ext>
      </extLst>
    </bk>
    <bk>
      <extLst>
        <ext uri="{3e2802c4-a4d2-4d8b-9148-e3be6c30e623}">
          <xlrd:rvb i="3171"/>
        </ext>
      </extLst>
    </bk>
    <bk>
      <extLst>
        <ext uri="{3e2802c4-a4d2-4d8b-9148-e3be6c30e623}">
          <xlrd:rvb i="3172"/>
        </ext>
      </extLst>
    </bk>
    <bk>
      <extLst>
        <ext uri="{3e2802c4-a4d2-4d8b-9148-e3be6c30e623}">
          <xlrd:rvb i="3173"/>
        </ext>
      </extLst>
    </bk>
    <bk>
      <extLst>
        <ext uri="{3e2802c4-a4d2-4d8b-9148-e3be6c30e623}">
          <xlrd:rvb i="3174"/>
        </ext>
      </extLst>
    </bk>
    <bk>
      <extLst>
        <ext uri="{3e2802c4-a4d2-4d8b-9148-e3be6c30e623}">
          <xlrd:rvb i="3175"/>
        </ext>
      </extLst>
    </bk>
    <bk>
      <extLst>
        <ext uri="{3e2802c4-a4d2-4d8b-9148-e3be6c30e623}">
          <xlrd:rvb i="3176"/>
        </ext>
      </extLst>
    </bk>
    <bk>
      <extLst>
        <ext uri="{3e2802c4-a4d2-4d8b-9148-e3be6c30e623}">
          <xlrd:rvb i="3177"/>
        </ext>
      </extLst>
    </bk>
    <bk>
      <extLst>
        <ext uri="{3e2802c4-a4d2-4d8b-9148-e3be6c30e623}">
          <xlrd:rvb i="3178"/>
        </ext>
      </extLst>
    </bk>
    <bk>
      <extLst>
        <ext uri="{3e2802c4-a4d2-4d8b-9148-e3be6c30e623}">
          <xlrd:rvb i="3179"/>
        </ext>
      </extLst>
    </bk>
    <bk>
      <extLst>
        <ext uri="{3e2802c4-a4d2-4d8b-9148-e3be6c30e623}">
          <xlrd:rvb i="3180"/>
        </ext>
      </extLst>
    </bk>
    <bk>
      <extLst>
        <ext uri="{3e2802c4-a4d2-4d8b-9148-e3be6c30e623}">
          <xlrd:rvb i="3181"/>
        </ext>
      </extLst>
    </bk>
    <bk>
      <extLst>
        <ext uri="{3e2802c4-a4d2-4d8b-9148-e3be6c30e623}">
          <xlrd:rvb i="3182"/>
        </ext>
      </extLst>
    </bk>
    <bk>
      <extLst>
        <ext uri="{3e2802c4-a4d2-4d8b-9148-e3be6c30e623}">
          <xlrd:rvb i="3183"/>
        </ext>
      </extLst>
    </bk>
    <bk>
      <extLst>
        <ext uri="{3e2802c4-a4d2-4d8b-9148-e3be6c30e623}">
          <xlrd:rvb i="3184"/>
        </ext>
      </extLst>
    </bk>
    <bk>
      <extLst>
        <ext uri="{3e2802c4-a4d2-4d8b-9148-e3be6c30e623}">
          <xlrd:rvb i="3185"/>
        </ext>
      </extLst>
    </bk>
    <bk>
      <extLst>
        <ext uri="{3e2802c4-a4d2-4d8b-9148-e3be6c30e623}">
          <xlrd:rvb i="3186"/>
        </ext>
      </extLst>
    </bk>
    <bk>
      <extLst>
        <ext uri="{3e2802c4-a4d2-4d8b-9148-e3be6c30e623}">
          <xlrd:rvb i="3187"/>
        </ext>
      </extLst>
    </bk>
    <bk>
      <extLst>
        <ext uri="{3e2802c4-a4d2-4d8b-9148-e3be6c30e623}">
          <xlrd:rvb i="3188"/>
        </ext>
      </extLst>
    </bk>
    <bk>
      <extLst>
        <ext uri="{3e2802c4-a4d2-4d8b-9148-e3be6c30e623}">
          <xlrd:rvb i="3189"/>
        </ext>
      </extLst>
    </bk>
    <bk>
      <extLst>
        <ext uri="{3e2802c4-a4d2-4d8b-9148-e3be6c30e623}">
          <xlrd:rvb i="3190"/>
        </ext>
      </extLst>
    </bk>
    <bk>
      <extLst>
        <ext uri="{3e2802c4-a4d2-4d8b-9148-e3be6c30e623}">
          <xlrd:rvb i="3191"/>
        </ext>
      </extLst>
    </bk>
    <bk>
      <extLst>
        <ext uri="{3e2802c4-a4d2-4d8b-9148-e3be6c30e623}">
          <xlrd:rvb i="3192"/>
        </ext>
      </extLst>
    </bk>
    <bk>
      <extLst>
        <ext uri="{3e2802c4-a4d2-4d8b-9148-e3be6c30e623}">
          <xlrd:rvb i="3193"/>
        </ext>
      </extLst>
    </bk>
    <bk>
      <extLst>
        <ext uri="{3e2802c4-a4d2-4d8b-9148-e3be6c30e623}">
          <xlrd:rvb i="3194"/>
        </ext>
      </extLst>
    </bk>
    <bk>
      <extLst>
        <ext uri="{3e2802c4-a4d2-4d8b-9148-e3be6c30e623}">
          <xlrd:rvb i="3195"/>
        </ext>
      </extLst>
    </bk>
    <bk>
      <extLst>
        <ext uri="{3e2802c4-a4d2-4d8b-9148-e3be6c30e623}">
          <xlrd:rvb i="3196"/>
        </ext>
      </extLst>
    </bk>
    <bk>
      <extLst>
        <ext uri="{3e2802c4-a4d2-4d8b-9148-e3be6c30e623}">
          <xlrd:rvb i="3197"/>
        </ext>
      </extLst>
    </bk>
    <bk>
      <extLst>
        <ext uri="{3e2802c4-a4d2-4d8b-9148-e3be6c30e623}">
          <xlrd:rvb i="3198"/>
        </ext>
      </extLst>
    </bk>
    <bk>
      <extLst>
        <ext uri="{3e2802c4-a4d2-4d8b-9148-e3be6c30e623}">
          <xlrd:rvb i="3199"/>
        </ext>
      </extLst>
    </bk>
    <bk>
      <extLst>
        <ext uri="{3e2802c4-a4d2-4d8b-9148-e3be6c30e623}">
          <xlrd:rvb i="3200"/>
        </ext>
      </extLst>
    </bk>
    <bk>
      <extLst>
        <ext uri="{3e2802c4-a4d2-4d8b-9148-e3be6c30e623}">
          <xlrd:rvb i="3201"/>
        </ext>
      </extLst>
    </bk>
    <bk>
      <extLst>
        <ext uri="{3e2802c4-a4d2-4d8b-9148-e3be6c30e623}">
          <xlrd:rvb i="3202"/>
        </ext>
      </extLst>
    </bk>
    <bk>
      <extLst>
        <ext uri="{3e2802c4-a4d2-4d8b-9148-e3be6c30e623}">
          <xlrd:rvb i="3203"/>
        </ext>
      </extLst>
    </bk>
    <bk>
      <extLst>
        <ext uri="{3e2802c4-a4d2-4d8b-9148-e3be6c30e623}">
          <xlrd:rvb i="3204"/>
        </ext>
      </extLst>
    </bk>
    <bk>
      <extLst>
        <ext uri="{3e2802c4-a4d2-4d8b-9148-e3be6c30e623}">
          <xlrd:rvb i="3205"/>
        </ext>
      </extLst>
    </bk>
    <bk>
      <extLst>
        <ext uri="{3e2802c4-a4d2-4d8b-9148-e3be6c30e623}">
          <xlrd:rvb i="3206"/>
        </ext>
      </extLst>
    </bk>
    <bk>
      <extLst>
        <ext uri="{3e2802c4-a4d2-4d8b-9148-e3be6c30e623}">
          <xlrd:rvb i="3207"/>
        </ext>
      </extLst>
    </bk>
    <bk>
      <extLst>
        <ext uri="{3e2802c4-a4d2-4d8b-9148-e3be6c30e623}">
          <xlrd:rvb i="3208"/>
        </ext>
      </extLst>
    </bk>
    <bk>
      <extLst>
        <ext uri="{3e2802c4-a4d2-4d8b-9148-e3be6c30e623}">
          <xlrd:rvb i="3209"/>
        </ext>
      </extLst>
    </bk>
    <bk>
      <extLst>
        <ext uri="{3e2802c4-a4d2-4d8b-9148-e3be6c30e623}">
          <xlrd:rvb i="3210"/>
        </ext>
      </extLst>
    </bk>
    <bk>
      <extLst>
        <ext uri="{3e2802c4-a4d2-4d8b-9148-e3be6c30e623}">
          <xlrd:rvb i="3211"/>
        </ext>
      </extLst>
    </bk>
    <bk>
      <extLst>
        <ext uri="{3e2802c4-a4d2-4d8b-9148-e3be6c30e623}">
          <xlrd:rvb i="3212"/>
        </ext>
      </extLst>
    </bk>
    <bk>
      <extLst>
        <ext uri="{3e2802c4-a4d2-4d8b-9148-e3be6c30e623}">
          <xlrd:rvb i="3213"/>
        </ext>
      </extLst>
    </bk>
    <bk>
      <extLst>
        <ext uri="{3e2802c4-a4d2-4d8b-9148-e3be6c30e623}">
          <xlrd:rvb i="3214"/>
        </ext>
      </extLst>
    </bk>
    <bk>
      <extLst>
        <ext uri="{3e2802c4-a4d2-4d8b-9148-e3be6c30e623}">
          <xlrd:rvb i="3215"/>
        </ext>
      </extLst>
    </bk>
    <bk>
      <extLst>
        <ext uri="{3e2802c4-a4d2-4d8b-9148-e3be6c30e623}">
          <xlrd:rvb i="3216"/>
        </ext>
      </extLst>
    </bk>
    <bk>
      <extLst>
        <ext uri="{3e2802c4-a4d2-4d8b-9148-e3be6c30e623}">
          <xlrd:rvb i="3217"/>
        </ext>
      </extLst>
    </bk>
    <bk>
      <extLst>
        <ext uri="{3e2802c4-a4d2-4d8b-9148-e3be6c30e623}">
          <xlrd:rvb i="3218"/>
        </ext>
      </extLst>
    </bk>
    <bk>
      <extLst>
        <ext uri="{3e2802c4-a4d2-4d8b-9148-e3be6c30e623}">
          <xlrd:rvb i="3219"/>
        </ext>
      </extLst>
    </bk>
    <bk>
      <extLst>
        <ext uri="{3e2802c4-a4d2-4d8b-9148-e3be6c30e623}">
          <xlrd:rvb i="3220"/>
        </ext>
      </extLst>
    </bk>
    <bk>
      <extLst>
        <ext uri="{3e2802c4-a4d2-4d8b-9148-e3be6c30e623}">
          <xlrd:rvb i="3221"/>
        </ext>
      </extLst>
    </bk>
    <bk>
      <extLst>
        <ext uri="{3e2802c4-a4d2-4d8b-9148-e3be6c30e623}">
          <xlrd:rvb i="3222"/>
        </ext>
      </extLst>
    </bk>
    <bk>
      <extLst>
        <ext uri="{3e2802c4-a4d2-4d8b-9148-e3be6c30e623}">
          <xlrd:rvb i="3223"/>
        </ext>
      </extLst>
    </bk>
    <bk>
      <extLst>
        <ext uri="{3e2802c4-a4d2-4d8b-9148-e3be6c30e623}">
          <xlrd:rvb i="3224"/>
        </ext>
      </extLst>
    </bk>
    <bk>
      <extLst>
        <ext uri="{3e2802c4-a4d2-4d8b-9148-e3be6c30e623}">
          <xlrd:rvb i="3225"/>
        </ext>
      </extLst>
    </bk>
    <bk>
      <extLst>
        <ext uri="{3e2802c4-a4d2-4d8b-9148-e3be6c30e623}">
          <xlrd:rvb i="3226"/>
        </ext>
      </extLst>
    </bk>
    <bk>
      <extLst>
        <ext uri="{3e2802c4-a4d2-4d8b-9148-e3be6c30e623}">
          <xlrd:rvb i="3227"/>
        </ext>
      </extLst>
    </bk>
    <bk>
      <extLst>
        <ext uri="{3e2802c4-a4d2-4d8b-9148-e3be6c30e623}">
          <xlrd:rvb i="3228"/>
        </ext>
      </extLst>
    </bk>
    <bk>
      <extLst>
        <ext uri="{3e2802c4-a4d2-4d8b-9148-e3be6c30e623}">
          <xlrd:rvb i="3229"/>
        </ext>
      </extLst>
    </bk>
    <bk>
      <extLst>
        <ext uri="{3e2802c4-a4d2-4d8b-9148-e3be6c30e623}">
          <xlrd:rvb i="3230"/>
        </ext>
      </extLst>
    </bk>
    <bk>
      <extLst>
        <ext uri="{3e2802c4-a4d2-4d8b-9148-e3be6c30e623}">
          <xlrd:rvb i="3231"/>
        </ext>
      </extLst>
    </bk>
    <bk>
      <extLst>
        <ext uri="{3e2802c4-a4d2-4d8b-9148-e3be6c30e623}">
          <xlrd:rvb i="3232"/>
        </ext>
      </extLst>
    </bk>
    <bk>
      <extLst>
        <ext uri="{3e2802c4-a4d2-4d8b-9148-e3be6c30e623}">
          <xlrd:rvb i="3233"/>
        </ext>
      </extLst>
    </bk>
    <bk>
      <extLst>
        <ext uri="{3e2802c4-a4d2-4d8b-9148-e3be6c30e623}">
          <xlrd:rvb i="3234"/>
        </ext>
      </extLst>
    </bk>
    <bk>
      <extLst>
        <ext uri="{3e2802c4-a4d2-4d8b-9148-e3be6c30e623}">
          <xlrd:rvb i="3235"/>
        </ext>
      </extLst>
    </bk>
    <bk>
      <extLst>
        <ext uri="{3e2802c4-a4d2-4d8b-9148-e3be6c30e623}">
          <xlrd:rvb i="3236"/>
        </ext>
      </extLst>
    </bk>
    <bk>
      <extLst>
        <ext uri="{3e2802c4-a4d2-4d8b-9148-e3be6c30e623}">
          <xlrd:rvb i="3237"/>
        </ext>
      </extLst>
    </bk>
    <bk>
      <extLst>
        <ext uri="{3e2802c4-a4d2-4d8b-9148-e3be6c30e623}">
          <xlrd:rvb i="3238"/>
        </ext>
      </extLst>
    </bk>
    <bk>
      <extLst>
        <ext uri="{3e2802c4-a4d2-4d8b-9148-e3be6c30e623}">
          <xlrd:rvb i="3239"/>
        </ext>
      </extLst>
    </bk>
    <bk>
      <extLst>
        <ext uri="{3e2802c4-a4d2-4d8b-9148-e3be6c30e623}">
          <xlrd:rvb i="3240"/>
        </ext>
      </extLst>
    </bk>
    <bk>
      <extLst>
        <ext uri="{3e2802c4-a4d2-4d8b-9148-e3be6c30e623}">
          <xlrd:rvb i="3241"/>
        </ext>
      </extLst>
    </bk>
    <bk>
      <extLst>
        <ext uri="{3e2802c4-a4d2-4d8b-9148-e3be6c30e623}">
          <xlrd:rvb i="3242"/>
        </ext>
      </extLst>
    </bk>
    <bk>
      <extLst>
        <ext uri="{3e2802c4-a4d2-4d8b-9148-e3be6c30e623}">
          <xlrd:rvb i="3243"/>
        </ext>
      </extLst>
    </bk>
    <bk>
      <extLst>
        <ext uri="{3e2802c4-a4d2-4d8b-9148-e3be6c30e623}">
          <xlrd:rvb i="3244"/>
        </ext>
      </extLst>
    </bk>
    <bk>
      <extLst>
        <ext uri="{3e2802c4-a4d2-4d8b-9148-e3be6c30e623}">
          <xlrd:rvb i="3245"/>
        </ext>
      </extLst>
    </bk>
    <bk>
      <extLst>
        <ext uri="{3e2802c4-a4d2-4d8b-9148-e3be6c30e623}">
          <xlrd:rvb i="3246"/>
        </ext>
      </extLst>
    </bk>
    <bk>
      <extLst>
        <ext uri="{3e2802c4-a4d2-4d8b-9148-e3be6c30e623}">
          <xlrd:rvb i="3247"/>
        </ext>
      </extLst>
    </bk>
    <bk>
      <extLst>
        <ext uri="{3e2802c4-a4d2-4d8b-9148-e3be6c30e623}">
          <xlrd:rvb i="3248"/>
        </ext>
      </extLst>
    </bk>
    <bk>
      <extLst>
        <ext uri="{3e2802c4-a4d2-4d8b-9148-e3be6c30e623}">
          <xlrd:rvb i="3249"/>
        </ext>
      </extLst>
    </bk>
    <bk>
      <extLst>
        <ext uri="{3e2802c4-a4d2-4d8b-9148-e3be6c30e623}">
          <xlrd:rvb i="3250"/>
        </ext>
      </extLst>
    </bk>
    <bk>
      <extLst>
        <ext uri="{3e2802c4-a4d2-4d8b-9148-e3be6c30e623}">
          <xlrd:rvb i="3251"/>
        </ext>
      </extLst>
    </bk>
    <bk>
      <extLst>
        <ext uri="{3e2802c4-a4d2-4d8b-9148-e3be6c30e623}">
          <xlrd:rvb i="3252"/>
        </ext>
      </extLst>
    </bk>
    <bk>
      <extLst>
        <ext uri="{3e2802c4-a4d2-4d8b-9148-e3be6c30e623}">
          <xlrd:rvb i="3253"/>
        </ext>
      </extLst>
    </bk>
    <bk>
      <extLst>
        <ext uri="{3e2802c4-a4d2-4d8b-9148-e3be6c30e623}">
          <xlrd:rvb i="3254"/>
        </ext>
      </extLst>
    </bk>
    <bk>
      <extLst>
        <ext uri="{3e2802c4-a4d2-4d8b-9148-e3be6c30e623}">
          <xlrd:rvb i="3255"/>
        </ext>
      </extLst>
    </bk>
    <bk>
      <extLst>
        <ext uri="{3e2802c4-a4d2-4d8b-9148-e3be6c30e623}">
          <xlrd:rvb i="3256"/>
        </ext>
      </extLst>
    </bk>
    <bk>
      <extLst>
        <ext uri="{3e2802c4-a4d2-4d8b-9148-e3be6c30e623}">
          <xlrd:rvb i="3257"/>
        </ext>
      </extLst>
    </bk>
    <bk>
      <extLst>
        <ext uri="{3e2802c4-a4d2-4d8b-9148-e3be6c30e623}">
          <xlrd:rvb i="3258"/>
        </ext>
      </extLst>
    </bk>
    <bk>
      <extLst>
        <ext uri="{3e2802c4-a4d2-4d8b-9148-e3be6c30e623}">
          <xlrd:rvb i="3259"/>
        </ext>
      </extLst>
    </bk>
    <bk>
      <extLst>
        <ext uri="{3e2802c4-a4d2-4d8b-9148-e3be6c30e623}">
          <xlrd:rvb i="3260"/>
        </ext>
      </extLst>
    </bk>
    <bk>
      <extLst>
        <ext uri="{3e2802c4-a4d2-4d8b-9148-e3be6c30e623}">
          <xlrd:rvb i="3261"/>
        </ext>
      </extLst>
    </bk>
    <bk>
      <extLst>
        <ext uri="{3e2802c4-a4d2-4d8b-9148-e3be6c30e623}">
          <xlrd:rvb i="3262"/>
        </ext>
      </extLst>
    </bk>
    <bk>
      <extLst>
        <ext uri="{3e2802c4-a4d2-4d8b-9148-e3be6c30e623}">
          <xlrd:rvb i="3263"/>
        </ext>
      </extLst>
    </bk>
    <bk>
      <extLst>
        <ext uri="{3e2802c4-a4d2-4d8b-9148-e3be6c30e623}">
          <xlrd:rvb i="3264"/>
        </ext>
      </extLst>
    </bk>
    <bk>
      <extLst>
        <ext uri="{3e2802c4-a4d2-4d8b-9148-e3be6c30e623}">
          <xlrd:rvb i="3265"/>
        </ext>
      </extLst>
    </bk>
    <bk>
      <extLst>
        <ext uri="{3e2802c4-a4d2-4d8b-9148-e3be6c30e623}">
          <xlrd:rvb i="3266"/>
        </ext>
      </extLst>
    </bk>
    <bk>
      <extLst>
        <ext uri="{3e2802c4-a4d2-4d8b-9148-e3be6c30e623}">
          <xlrd:rvb i="3267"/>
        </ext>
      </extLst>
    </bk>
    <bk>
      <extLst>
        <ext uri="{3e2802c4-a4d2-4d8b-9148-e3be6c30e623}">
          <xlrd:rvb i="3268"/>
        </ext>
      </extLst>
    </bk>
    <bk>
      <extLst>
        <ext uri="{3e2802c4-a4d2-4d8b-9148-e3be6c30e623}">
          <xlrd:rvb i="3269"/>
        </ext>
      </extLst>
    </bk>
    <bk>
      <extLst>
        <ext uri="{3e2802c4-a4d2-4d8b-9148-e3be6c30e623}">
          <xlrd:rvb i="3270"/>
        </ext>
      </extLst>
    </bk>
    <bk>
      <extLst>
        <ext uri="{3e2802c4-a4d2-4d8b-9148-e3be6c30e623}">
          <xlrd:rvb i="3271"/>
        </ext>
      </extLst>
    </bk>
    <bk>
      <extLst>
        <ext uri="{3e2802c4-a4d2-4d8b-9148-e3be6c30e623}">
          <xlrd:rvb i="3272"/>
        </ext>
      </extLst>
    </bk>
    <bk>
      <extLst>
        <ext uri="{3e2802c4-a4d2-4d8b-9148-e3be6c30e623}">
          <xlrd:rvb i="3273"/>
        </ext>
      </extLst>
    </bk>
    <bk>
      <extLst>
        <ext uri="{3e2802c4-a4d2-4d8b-9148-e3be6c30e623}">
          <xlrd:rvb i="3274"/>
        </ext>
      </extLst>
    </bk>
    <bk>
      <extLst>
        <ext uri="{3e2802c4-a4d2-4d8b-9148-e3be6c30e623}">
          <xlrd:rvb i="3275"/>
        </ext>
      </extLst>
    </bk>
    <bk>
      <extLst>
        <ext uri="{3e2802c4-a4d2-4d8b-9148-e3be6c30e623}">
          <xlrd:rvb i="3276"/>
        </ext>
      </extLst>
    </bk>
    <bk>
      <extLst>
        <ext uri="{3e2802c4-a4d2-4d8b-9148-e3be6c30e623}">
          <xlrd:rvb i="3277"/>
        </ext>
      </extLst>
    </bk>
    <bk>
      <extLst>
        <ext uri="{3e2802c4-a4d2-4d8b-9148-e3be6c30e623}">
          <xlrd:rvb i="3278"/>
        </ext>
      </extLst>
    </bk>
    <bk>
      <extLst>
        <ext uri="{3e2802c4-a4d2-4d8b-9148-e3be6c30e623}">
          <xlrd:rvb i="3279"/>
        </ext>
      </extLst>
    </bk>
    <bk>
      <extLst>
        <ext uri="{3e2802c4-a4d2-4d8b-9148-e3be6c30e623}">
          <xlrd:rvb i="3280"/>
        </ext>
      </extLst>
    </bk>
    <bk>
      <extLst>
        <ext uri="{3e2802c4-a4d2-4d8b-9148-e3be6c30e623}">
          <xlrd:rvb i="3281"/>
        </ext>
      </extLst>
    </bk>
    <bk>
      <extLst>
        <ext uri="{3e2802c4-a4d2-4d8b-9148-e3be6c30e623}">
          <xlrd:rvb i="3282"/>
        </ext>
      </extLst>
    </bk>
    <bk>
      <extLst>
        <ext uri="{3e2802c4-a4d2-4d8b-9148-e3be6c30e623}">
          <xlrd:rvb i="3283"/>
        </ext>
      </extLst>
    </bk>
    <bk>
      <extLst>
        <ext uri="{3e2802c4-a4d2-4d8b-9148-e3be6c30e623}">
          <xlrd:rvb i="3284"/>
        </ext>
      </extLst>
    </bk>
    <bk>
      <extLst>
        <ext uri="{3e2802c4-a4d2-4d8b-9148-e3be6c30e623}">
          <xlrd:rvb i="3285"/>
        </ext>
      </extLst>
    </bk>
    <bk>
      <extLst>
        <ext uri="{3e2802c4-a4d2-4d8b-9148-e3be6c30e623}">
          <xlrd:rvb i="3286"/>
        </ext>
      </extLst>
    </bk>
    <bk>
      <extLst>
        <ext uri="{3e2802c4-a4d2-4d8b-9148-e3be6c30e623}">
          <xlrd:rvb i="3287"/>
        </ext>
      </extLst>
    </bk>
    <bk>
      <extLst>
        <ext uri="{3e2802c4-a4d2-4d8b-9148-e3be6c30e623}">
          <xlrd:rvb i="3288"/>
        </ext>
      </extLst>
    </bk>
    <bk>
      <extLst>
        <ext uri="{3e2802c4-a4d2-4d8b-9148-e3be6c30e623}">
          <xlrd:rvb i="3289"/>
        </ext>
      </extLst>
    </bk>
    <bk>
      <extLst>
        <ext uri="{3e2802c4-a4d2-4d8b-9148-e3be6c30e623}">
          <xlrd:rvb i="3290"/>
        </ext>
      </extLst>
    </bk>
    <bk>
      <extLst>
        <ext uri="{3e2802c4-a4d2-4d8b-9148-e3be6c30e623}">
          <xlrd:rvb i="3291"/>
        </ext>
      </extLst>
    </bk>
    <bk>
      <extLst>
        <ext uri="{3e2802c4-a4d2-4d8b-9148-e3be6c30e623}">
          <xlrd:rvb i="3292"/>
        </ext>
      </extLst>
    </bk>
    <bk>
      <extLst>
        <ext uri="{3e2802c4-a4d2-4d8b-9148-e3be6c30e623}">
          <xlrd:rvb i="3293"/>
        </ext>
      </extLst>
    </bk>
    <bk>
      <extLst>
        <ext uri="{3e2802c4-a4d2-4d8b-9148-e3be6c30e623}">
          <xlrd:rvb i="3294"/>
        </ext>
      </extLst>
    </bk>
    <bk>
      <extLst>
        <ext uri="{3e2802c4-a4d2-4d8b-9148-e3be6c30e623}">
          <xlrd:rvb i="3295"/>
        </ext>
      </extLst>
    </bk>
    <bk>
      <extLst>
        <ext uri="{3e2802c4-a4d2-4d8b-9148-e3be6c30e623}">
          <xlrd:rvb i="3296"/>
        </ext>
      </extLst>
    </bk>
    <bk>
      <extLst>
        <ext uri="{3e2802c4-a4d2-4d8b-9148-e3be6c30e623}">
          <xlrd:rvb i="3297"/>
        </ext>
      </extLst>
    </bk>
    <bk>
      <extLst>
        <ext uri="{3e2802c4-a4d2-4d8b-9148-e3be6c30e623}">
          <xlrd:rvb i="3298"/>
        </ext>
      </extLst>
    </bk>
    <bk>
      <extLst>
        <ext uri="{3e2802c4-a4d2-4d8b-9148-e3be6c30e623}">
          <xlrd:rvb i="3299"/>
        </ext>
      </extLst>
    </bk>
    <bk>
      <extLst>
        <ext uri="{3e2802c4-a4d2-4d8b-9148-e3be6c30e623}">
          <xlrd:rvb i="3300"/>
        </ext>
      </extLst>
    </bk>
    <bk>
      <extLst>
        <ext uri="{3e2802c4-a4d2-4d8b-9148-e3be6c30e623}">
          <xlrd:rvb i="3301"/>
        </ext>
      </extLst>
    </bk>
    <bk>
      <extLst>
        <ext uri="{3e2802c4-a4d2-4d8b-9148-e3be6c30e623}">
          <xlrd:rvb i="3302"/>
        </ext>
      </extLst>
    </bk>
    <bk>
      <extLst>
        <ext uri="{3e2802c4-a4d2-4d8b-9148-e3be6c30e623}">
          <xlrd:rvb i="3303"/>
        </ext>
      </extLst>
    </bk>
    <bk>
      <extLst>
        <ext uri="{3e2802c4-a4d2-4d8b-9148-e3be6c30e623}">
          <xlrd:rvb i="3304"/>
        </ext>
      </extLst>
    </bk>
    <bk>
      <extLst>
        <ext uri="{3e2802c4-a4d2-4d8b-9148-e3be6c30e623}">
          <xlrd:rvb i="3305"/>
        </ext>
      </extLst>
    </bk>
    <bk>
      <extLst>
        <ext uri="{3e2802c4-a4d2-4d8b-9148-e3be6c30e623}">
          <xlrd:rvb i="3306"/>
        </ext>
      </extLst>
    </bk>
    <bk>
      <extLst>
        <ext uri="{3e2802c4-a4d2-4d8b-9148-e3be6c30e623}">
          <xlrd:rvb i="3307"/>
        </ext>
      </extLst>
    </bk>
    <bk>
      <extLst>
        <ext uri="{3e2802c4-a4d2-4d8b-9148-e3be6c30e623}">
          <xlrd:rvb i="3308"/>
        </ext>
      </extLst>
    </bk>
    <bk>
      <extLst>
        <ext uri="{3e2802c4-a4d2-4d8b-9148-e3be6c30e623}">
          <xlrd:rvb i="3309"/>
        </ext>
      </extLst>
    </bk>
    <bk>
      <extLst>
        <ext uri="{3e2802c4-a4d2-4d8b-9148-e3be6c30e623}">
          <xlrd:rvb i="3310"/>
        </ext>
      </extLst>
    </bk>
    <bk>
      <extLst>
        <ext uri="{3e2802c4-a4d2-4d8b-9148-e3be6c30e623}">
          <xlrd:rvb i="3311"/>
        </ext>
      </extLst>
    </bk>
    <bk>
      <extLst>
        <ext uri="{3e2802c4-a4d2-4d8b-9148-e3be6c30e623}">
          <xlrd:rvb i="3312"/>
        </ext>
      </extLst>
    </bk>
    <bk>
      <extLst>
        <ext uri="{3e2802c4-a4d2-4d8b-9148-e3be6c30e623}">
          <xlrd:rvb i="3313"/>
        </ext>
      </extLst>
    </bk>
    <bk>
      <extLst>
        <ext uri="{3e2802c4-a4d2-4d8b-9148-e3be6c30e623}">
          <xlrd:rvb i="3314"/>
        </ext>
      </extLst>
    </bk>
    <bk>
      <extLst>
        <ext uri="{3e2802c4-a4d2-4d8b-9148-e3be6c30e623}">
          <xlrd:rvb i="3315"/>
        </ext>
      </extLst>
    </bk>
    <bk>
      <extLst>
        <ext uri="{3e2802c4-a4d2-4d8b-9148-e3be6c30e623}">
          <xlrd:rvb i="3316"/>
        </ext>
      </extLst>
    </bk>
    <bk>
      <extLst>
        <ext uri="{3e2802c4-a4d2-4d8b-9148-e3be6c30e623}">
          <xlrd:rvb i="3317"/>
        </ext>
      </extLst>
    </bk>
    <bk>
      <extLst>
        <ext uri="{3e2802c4-a4d2-4d8b-9148-e3be6c30e623}">
          <xlrd:rvb i="3318"/>
        </ext>
      </extLst>
    </bk>
    <bk>
      <extLst>
        <ext uri="{3e2802c4-a4d2-4d8b-9148-e3be6c30e623}">
          <xlrd:rvb i="3319"/>
        </ext>
      </extLst>
    </bk>
    <bk>
      <extLst>
        <ext uri="{3e2802c4-a4d2-4d8b-9148-e3be6c30e623}">
          <xlrd:rvb i="3320"/>
        </ext>
      </extLst>
    </bk>
    <bk>
      <extLst>
        <ext uri="{3e2802c4-a4d2-4d8b-9148-e3be6c30e623}">
          <xlrd:rvb i="3321"/>
        </ext>
      </extLst>
    </bk>
    <bk>
      <extLst>
        <ext uri="{3e2802c4-a4d2-4d8b-9148-e3be6c30e623}">
          <xlrd:rvb i="3322"/>
        </ext>
      </extLst>
    </bk>
    <bk>
      <extLst>
        <ext uri="{3e2802c4-a4d2-4d8b-9148-e3be6c30e623}">
          <xlrd:rvb i="3323"/>
        </ext>
      </extLst>
    </bk>
    <bk>
      <extLst>
        <ext uri="{3e2802c4-a4d2-4d8b-9148-e3be6c30e623}">
          <xlrd:rvb i="3324"/>
        </ext>
      </extLst>
    </bk>
    <bk>
      <extLst>
        <ext uri="{3e2802c4-a4d2-4d8b-9148-e3be6c30e623}">
          <xlrd:rvb i="3325"/>
        </ext>
      </extLst>
    </bk>
    <bk>
      <extLst>
        <ext uri="{3e2802c4-a4d2-4d8b-9148-e3be6c30e623}">
          <xlrd:rvb i="3326"/>
        </ext>
      </extLst>
    </bk>
    <bk>
      <extLst>
        <ext uri="{3e2802c4-a4d2-4d8b-9148-e3be6c30e623}">
          <xlrd:rvb i="3327"/>
        </ext>
      </extLst>
    </bk>
    <bk>
      <extLst>
        <ext uri="{3e2802c4-a4d2-4d8b-9148-e3be6c30e623}">
          <xlrd:rvb i="3328"/>
        </ext>
      </extLst>
    </bk>
    <bk>
      <extLst>
        <ext uri="{3e2802c4-a4d2-4d8b-9148-e3be6c30e623}">
          <xlrd:rvb i="3329"/>
        </ext>
      </extLst>
    </bk>
    <bk>
      <extLst>
        <ext uri="{3e2802c4-a4d2-4d8b-9148-e3be6c30e623}">
          <xlrd:rvb i="3330"/>
        </ext>
      </extLst>
    </bk>
    <bk>
      <extLst>
        <ext uri="{3e2802c4-a4d2-4d8b-9148-e3be6c30e623}">
          <xlrd:rvb i="3331"/>
        </ext>
      </extLst>
    </bk>
    <bk>
      <extLst>
        <ext uri="{3e2802c4-a4d2-4d8b-9148-e3be6c30e623}">
          <xlrd:rvb i="3332"/>
        </ext>
      </extLst>
    </bk>
    <bk>
      <extLst>
        <ext uri="{3e2802c4-a4d2-4d8b-9148-e3be6c30e623}">
          <xlrd:rvb i="3333"/>
        </ext>
      </extLst>
    </bk>
    <bk>
      <extLst>
        <ext uri="{3e2802c4-a4d2-4d8b-9148-e3be6c30e623}">
          <xlrd:rvb i="3334"/>
        </ext>
      </extLst>
    </bk>
    <bk>
      <extLst>
        <ext uri="{3e2802c4-a4d2-4d8b-9148-e3be6c30e623}">
          <xlrd:rvb i="3335"/>
        </ext>
      </extLst>
    </bk>
    <bk>
      <extLst>
        <ext uri="{3e2802c4-a4d2-4d8b-9148-e3be6c30e623}">
          <xlrd:rvb i="3336"/>
        </ext>
      </extLst>
    </bk>
    <bk>
      <extLst>
        <ext uri="{3e2802c4-a4d2-4d8b-9148-e3be6c30e623}">
          <xlrd:rvb i="3337"/>
        </ext>
      </extLst>
    </bk>
    <bk>
      <extLst>
        <ext uri="{3e2802c4-a4d2-4d8b-9148-e3be6c30e623}">
          <xlrd:rvb i="3338"/>
        </ext>
      </extLst>
    </bk>
    <bk>
      <extLst>
        <ext uri="{3e2802c4-a4d2-4d8b-9148-e3be6c30e623}">
          <xlrd:rvb i="3339"/>
        </ext>
      </extLst>
    </bk>
    <bk>
      <extLst>
        <ext uri="{3e2802c4-a4d2-4d8b-9148-e3be6c30e623}">
          <xlrd:rvb i="3340"/>
        </ext>
      </extLst>
    </bk>
    <bk>
      <extLst>
        <ext uri="{3e2802c4-a4d2-4d8b-9148-e3be6c30e623}">
          <xlrd:rvb i="3341"/>
        </ext>
      </extLst>
    </bk>
    <bk>
      <extLst>
        <ext uri="{3e2802c4-a4d2-4d8b-9148-e3be6c30e623}">
          <xlrd:rvb i="3342"/>
        </ext>
      </extLst>
    </bk>
    <bk>
      <extLst>
        <ext uri="{3e2802c4-a4d2-4d8b-9148-e3be6c30e623}">
          <xlrd:rvb i="3343"/>
        </ext>
      </extLst>
    </bk>
    <bk>
      <extLst>
        <ext uri="{3e2802c4-a4d2-4d8b-9148-e3be6c30e623}">
          <xlrd:rvb i="3344"/>
        </ext>
      </extLst>
    </bk>
    <bk>
      <extLst>
        <ext uri="{3e2802c4-a4d2-4d8b-9148-e3be6c30e623}">
          <xlrd:rvb i="3345"/>
        </ext>
      </extLst>
    </bk>
    <bk>
      <extLst>
        <ext uri="{3e2802c4-a4d2-4d8b-9148-e3be6c30e623}">
          <xlrd:rvb i="3346"/>
        </ext>
      </extLst>
    </bk>
    <bk>
      <extLst>
        <ext uri="{3e2802c4-a4d2-4d8b-9148-e3be6c30e623}">
          <xlrd:rvb i="3347"/>
        </ext>
      </extLst>
    </bk>
    <bk>
      <extLst>
        <ext uri="{3e2802c4-a4d2-4d8b-9148-e3be6c30e623}">
          <xlrd:rvb i="3348"/>
        </ext>
      </extLst>
    </bk>
    <bk>
      <extLst>
        <ext uri="{3e2802c4-a4d2-4d8b-9148-e3be6c30e623}">
          <xlrd:rvb i="3349"/>
        </ext>
      </extLst>
    </bk>
    <bk>
      <extLst>
        <ext uri="{3e2802c4-a4d2-4d8b-9148-e3be6c30e623}">
          <xlrd:rvb i="3350"/>
        </ext>
      </extLst>
    </bk>
    <bk>
      <extLst>
        <ext uri="{3e2802c4-a4d2-4d8b-9148-e3be6c30e623}">
          <xlrd:rvb i="3351"/>
        </ext>
      </extLst>
    </bk>
    <bk>
      <extLst>
        <ext uri="{3e2802c4-a4d2-4d8b-9148-e3be6c30e623}">
          <xlrd:rvb i="3352"/>
        </ext>
      </extLst>
    </bk>
    <bk>
      <extLst>
        <ext uri="{3e2802c4-a4d2-4d8b-9148-e3be6c30e623}">
          <xlrd:rvb i="3353"/>
        </ext>
      </extLst>
    </bk>
    <bk>
      <extLst>
        <ext uri="{3e2802c4-a4d2-4d8b-9148-e3be6c30e623}">
          <xlrd:rvb i="3354"/>
        </ext>
      </extLst>
    </bk>
    <bk>
      <extLst>
        <ext uri="{3e2802c4-a4d2-4d8b-9148-e3be6c30e623}">
          <xlrd:rvb i="3355"/>
        </ext>
      </extLst>
    </bk>
    <bk>
      <extLst>
        <ext uri="{3e2802c4-a4d2-4d8b-9148-e3be6c30e623}">
          <xlrd:rvb i="3356"/>
        </ext>
      </extLst>
    </bk>
    <bk>
      <extLst>
        <ext uri="{3e2802c4-a4d2-4d8b-9148-e3be6c30e623}">
          <xlrd:rvb i="3357"/>
        </ext>
      </extLst>
    </bk>
    <bk>
      <extLst>
        <ext uri="{3e2802c4-a4d2-4d8b-9148-e3be6c30e623}">
          <xlrd:rvb i="3358"/>
        </ext>
      </extLst>
    </bk>
    <bk>
      <extLst>
        <ext uri="{3e2802c4-a4d2-4d8b-9148-e3be6c30e623}">
          <xlrd:rvb i="3359"/>
        </ext>
      </extLst>
    </bk>
    <bk>
      <extLst>
        <ext uri="{3e2802c4-a4d2-4d8b-9148-e3be6c30e623}">
          <xlrd:rvb i="3360"/>
        </ext>
      </extLst>
    </bk>
    <bk>
      <extLst>
        <ext uri="{3e2802c4-a4d2-4d8b-9148-e3be6c30e623}">
          <xlrd:rvb i="3361"/>
        </ext>
      </extLst>
    </bk>
    <bk>
      <extLst>
        <ext uri="{3e2802c4-a4d2-4d8b-9148-e3be6c30e623}">
          <xlrd:rvb i="3362"/>
        </ext>
      </extLst>
    </bk>
    <bk>
      <extLst>
        <ext uri="{3e2802c4-a4d2-4d8b-9148-e3be6c30e623}">
          <xlrd:rvb i="3363"/>
        </ext>
      </extLst>
    </bk>
    <bk>
      <extLst>
        <ext uri="{3e2802c4-a4d2-4d8b-9148-e3be6c30e623}">
          <xlrd:rvb i="3364"/>
        </ext>
      </extLst>
    </bk>
    <bk>
      <extLst>
        <ext uri="{3e2802c4-a4d2-4d8b-9148-e3be6c30e623}">
          <xlrd:rvb i="3365"/>
        </ext>
      </extLst>
    </bk>
    <bk>
      <extLst>
        <ext uri="{3e2802c4-a4d2-4d8b-9148-e3be6c30e623}">
          <xlrd:rvb i="3366"/>
        </ext>
      </extLst>
    </bk>
    <bk>
      <extLst>
        <ext uri="{3e2802c4-a4d2-4d8b-9148-e3be6c30e623}">
          <xlrd:rvb i="3367"/>
        </ext>
      </extLst>
    </bk>
    <bk>
      <extLst>
        <ext uri="{3e2802c4-a4d2-4d8b-9148-e3be6c30e623}">
          <xlrd:rvb i="3368"/>
        </ext>
      </extLst>
    </bk>
    <bk>
      <extLst>
        <ext uri="{3e2802c4-a4d2-4d8b-9148-e3be6c30e623}">
          <xlrd:rvb i="3369"/>
        </ext>
      </extLst>
    </bk>
    <bk>
      <extLst>
        <ext uri="{3e2802c4-a4d2-4d8b-9148-e3be6c30e623}">
          <xlrd:rvb i="3370"/>
        </ext>
      </extLst>
    </bk>
    <bk>
      <extLst>
        <ext uri="{3e2802c4-a4d2-4d8b-9148-e3be6c30e623}">
          <xlrd:rvb i="3371"/>
        </ext>
      </extLst>
    </bk>
    <bk>
      <extLst>
        <ext uri="{3e2802c4-a4d2-4d8b-9148-e3be6c30e623}">
          <xlrd:rvb i="3372"/>
        </ext>
      </extLst>
    </bk>
    <bk>
      <extLst>
        <ext uri="{3e2802c4-a4d2-4d8b-9148-e3be6c30e623}">
          <xlrd:rvb i="3373"/>
        </ext>
      </extLst>
    </bk>
    <bk>
      <extLst>
        <ext uri="{3e2802c4-a4d2-4d8b-9148-e3be6c30e623}">
          <xlrd:rvb i="3374"/>
        </ext>
      </extLst>
    </bk>
    <bk>
      <extLst>
        <ext uri="{3e2802c4-a4d2-4d8b-9148-e3be6c30e623}">
          <xlrd:rvb i="3375"/>
        </ext>
      </extLst>
    </bk>
    <bk>
      <extLst>
        <ext uri="{3e2802c4-a4d2-4d8b-9148-e3be6c30e623}">
          <xlrd:rvb i="3376"/>
        </ext>
      </extLst>
    </bk>
    <bk>
      <extLst>
        <ext uri="{3e2802c4-a4d2-4d8b-9148-e3be6c30e623}">
          <xlrd:rvb i="3377"/>
        </ext>
      </extLst>
    </bk>
    <bk>
      <extLst>
        <ext uri="{3e2802c4-a4d2-4d8b-9148-e3be6c30e623}">
          <xlrd:rvb i="3378"/>
        </ext>
      </extLst>
    </bk>
    <bk>
      <extLst>
        <ext uri="{3e2802c4-a4d2-4d8b-9148-e3be6c30e623}">
          <xlrd:rvb i="3379"/>
        </ext>
      </extLst>
    </bk>
    <bk>
      <extLst>
        <ext uri="{3e2802c4-a4d2-4d8b-9148-e3be6c30e623}">
          <xlrd:rvb i="3380"/>
        </ext>
      </extLst>
    </bk>
    <bk>
      <extLst>
        <ext uri="{3e2802c4-a4d2-4d8b-9148-e3be6c30e623}">
          <xlrd:rvb i="3381"/>
        </ext>
      </extLst>
    </bk>
    <bk>
      <extLst>
        <ext uri="{3e2802c4-a4d2-4d8b-9148-e3be6c30e623}">
          <xlrd:rvb i="3382"/>
        </ext>
      </extLst>
    </bk>
    <bk>
      <extLst>
        <ext uri="{3e2802c4-a4d2-4d8b-9148-e3be6c30e623}">
          <xlrd:rvb i="3383"/>
        </ext>
      </extLst>
    </bk>
    <bk>
      <extLst>
        <ext uri="{3e2802c4-a4d2-4d8b-9148-e3be6c30e623}">
          <xlrd:rvb i="3384"/>
        </ext>
      </extLst>
    </bk>
    <bk>
      <extLst>
        <ext uri="{3e2802c4-a4d2-4d8b-9148-e3be6c30e623}">
          <xlrd:rvb i="3385"/>
        </ext>
      </extLst>
    </bk>
    <bk>
      <extLst>
        <ext uri="{3e2802c4-a4d2-4d8b-9148-e3be6c30e623}">
          <xlrd:rvb i="3386"/>
        </ext>
      </extLst>
    </bk>
    <bk>
      <extLst>
        <ext uri="{3e2802c4-a4d2-4d8b-9148-e3be6c30e623}">
          <xlrd:rvb i="3387"/>
        </ext>
      </extLst>
    </bk>
    <bk>
      <extLst>
        <ext uri="{3e2802c4-a4d2-4d8b-9148-e3be6c30e623}">
          <xlrd:rvb i="3388"/>
        </ext>
      </extLst>
    </bk>
    <bk>
      <extLst>
        <ext uri="{3e2802c4-a4d2-4d8b-9148-e3be6c30e623}">
          <xlrd:rvb i="3389"/>
        </ext>
      </extLst>
    </bk>
    <bk>
      <extLst>
        <ext uri="{3e2802c4-a4d2-4d8b-9148-e3be6c30e623}">
          <xlrd:rvb i="3390"/>
        </ext>
      </extLst>
    </bk>
    <bk>
      <extLst>
        <ext uri="{3e2802c4-a4d2-4d8b-9148-e3be6c30e623}">
          <xlrd:rvb i="3391"/>
        </ext>
      </extLst>
    </bk>
    <bk>
      <extLst>
        <ext uri="{3e2802c4-a4d2-4d8b-9148-e3be6c30e623}">
          <xlrd:rvb i="3392"/>
        </ext>
      </extLst>
    </bk>
    <bk>
      <extLst>
        <ext uri="{3e2802c4-a4d2-4d8b-9148-e3be6c30e623}">
          <xlrd:rvb i="3393"/>
        </ext>
      </extLst>
    </bk>
    <bk>
      <extLst>
        <ext uri="{3e2802c4-a4d2-4d8b-9148-e3be6c30e623}">
          <xlrd:rvb i="3394"/>
        </ext>
      </extLst>
    </bk>
    <bk>
      <extLst>
        <ext uri="{3e2802c4-a4d2-4d8b-9148-e3be6c30e623}">
          <xlrd:rvb i="3395"/>
        </ext>
      </extLst>
    </bk>
    <bk>
      <extLst>
        <ext uri="{3e2802c4-a4d2-4d8b-9148-e3be6c30e623}">
          <xlrd:rvb i="3396"/>
        </ext>
      </extLst>
    </bk>
    <bk>
      <extLst>
        <ext uri="{3e2802c4-a4d2-4d8b-9148-e3be6c30e623}">
          <xlrd:rvb i="3397"/>
        </ext>
      </extLst>
    </bk>
    <bk>
      <extLst>
        <ext uri="{3e2802c4-a4d2-4d8b-9148-e3be6c30e623}">
          <xlrd:rvb i="3398"/>
        </ext>
      </extLst>
    </bk>
    <bk>
      <extLst>
        <ext uri="{3e2802c4-a4d2-4d8b-9148-e3be6c30e623}">
          <xlrd:rvb i="3399"/>
        </ext>
      </extLst>
    </bk>
    <bk>
      <extLst>
        <ext uri="{3e2802c4-a4d2-4d8b-9148-e3be6c30e623}">
          <xlrd:rvb i="3400"/>
        </ext>
      </extLst>
    </bk>
    <bk>
      <extLst>
        <ext uri="{3e2802c4-a4d2-4d8b-9148-e3be6c30e623}">
          <xlrd:rvb i="3401"/>
        </ext>
      </extLst>
    </bk>
    <bk>
      <extLst>
        <ext uri="{3e2802c4-a4d2-4d8b-9148-e3be6c30e623}">
          <xlrd:rvb i="3402"/>
        </ext>
      </extLst>
    </bk>
    <bk>
      <extLst>
        <ext uri="{3e2802c4-a4d2-4d8b-9148-e3be6c30e623}">
          <xlrd:rvb i="3403"/>
        </ext>
      </extLst>
    </bk>
    <bk>
      <extLst>
        <ext uri="{3e2802c4-a4d2-4d8b-9148-e3be6c30e623}">
          <xlrd:rvb i="3404"/>
        </ext>
      </extLst>
    </bk>
    <bk>
      <extLst>
        <ext uri="{3e2802c4-a4d2-4d8b-9148-e3be6c30e623}">
          <xlrd:rvb i="3405"/>
        </ext>
      </extLst>
    </bk>
    <bk>
      <extLst>
        <ext uri="{3e2802c4-a4d2-4d8b-9148-e3be6c30e623}">
          <xlrd:rvb i="3406"/>
        </ext>
      </extLst>
    </bk>
    <bk>
      <extLst>
        <ext uri="{3e2802c4-a4d2-4d8b-9148-e3be6c30e623}">
          <xlrd:rvb i="3407"/>
        </ext>
      </extLst>
    </bk>
    <bk>
      <extLst>
        <ext uri="{3e2802c4-a4d2-4d8b-9148-e3be6c30e623}">
          <xlrd:rvb i="3408"/>
        </ext>
      </extLst>
    </bk>
    <bk>
      <extLst>
        <ext uri="{3e2802c4-a4d2-4d8b-9148-e3be6c30e623}">
          <xlrd:rvb i="3409"/>
        </ext>
      </extLst>
    </bk>
    <bk>
      <extLst>
        <ext uri="{3e2802c4-a4d2-4d8b-9148-e3be6c30e623}">
          <xlrd:rvb i="3410"/>
        </ext>
      </extLst>
    </bk>
    <bk>
      <extLst>
        <ext uri="{3e2802c4-a4d2-4d8b-9148-e3be6c30e623}">
          <xlrd:rvb i="3411"/>
        </ext>
      </extLst>
    </bk>
    <bk>
      <extLst>
        <ext uri="{3e2802c4-a4d2-4d8b-9148-e3be6c30e623}">
          <xlrd:rvb i="3412"/>
        </ext>
      </extLst>
    </bk>
    <bk>
      <extLst>
        <ext uri="{3e2802c4-a4d2-4d8b-9148-e3be6c30e623}">
          <xlrd:rvb i="3413"/>
        </ext>
      </extLst>
    </bk>
    <bk>
      <extLst>
        <ext uri="{3e2802c4-a4d2-4d8b-9148-e3be6c30e623}">
          <xlrd:rvb i="3414"/>
        </ext>
      </extLst>
    </bk>
    <bk>
      <extLst>
        <ext uri="{3e2802c4-a4d2-4d8b-9148-e3be6c30e623}">
          <xlrd:rvb i="3415"/>
        </ext>
      </extLst>
    </bk>
    <bk>
      <extLst>
        <ext uri="{3e2802c4-a4d2-4d8b-9148-e3be6c30e623}">
          <xlrd:rvb i="3416"/>
        </ext>
      </extLst>
    </bk>
    <bk>
      <extLst>
        <ext uri="{3e2802c4-a4d2-4d8b-9148-e3be6c30e623}">
          <xlrd:rvb i="3417"/>
        </ext>
      </extLst>
    </bk>
    <bk>
      <extLst>
        <ext uri="{3e2802c4-a4d2-4d8b-9148-e3be6c30e623}">
          <xlrd:rvb i="3418"/>
        </ext>
      </extLst>
    </bk>
    <bk>
      <extLst>
        <ext uri="{3e2802c4-a4d2-4d8b-9148-e3be6c30e623}">
          <xlrd:rvb i="3419"/>
        </ext>
      </extLst>
    </bk>
    <bk>
      <extLst>
        <ext uri="{3e2802c4-a4d2-4d8b-9148-e3be6c30e623}">
          <xlrd:rvb i="3420"/>
        </ext>
      </extLst>
    </bk>
    <bk>
      <extLst>
        <ext uri="{3e2802c4-a4d2-4d8b-9148-e3be6c30e623}">
          <xlrd:rvb i="3421"/>
        </ext>
      </extLst>
    </bk>
    <bk>
      <extLst>
        <ext uri="{3e2802c4-a4d2-4d8b-9148-e3be6c30e623}">
          <xlrd:rvb i="3422"/>
        </ext>
      </extLst>
    </bk>
    <bk>
      <extLst>
        <ext uri="{3e2802c4-a4d2-4d8b-9148-e3be6c30e623}">
          <xlrd:rvb i="3423"/>
        </ext>
      </extLst>
    </bk>
    <bk>
      <extLst>
        <ext uri="{3e2802c4-a4d2-4d8b-9148-e3be6c30e623}">
          <xlrd:rvb i="3424"/>
        </ext>
      </extLst>
    </bk>
    <bk>
      <extLst>
        <ext uri="{3e2802c4-a4d2-4d8b-9148-e3be6c30e623}">
          <xlrd:rvb i="3425"/>
        </ext>
      </extLst>
    </bk>
    <bk>
      <extLst>
        <ext uri="{3e2802c4-a4d2-4d8b-9148-e3be6c30e623}">
          <xlrd:rvb i="3426"/>
        </ext>
      </extLst>
    </bk>
    <bk>
      <extLst>
        <ext uri="{3e2802c4-a4d2-4d8b-9148-e3be6c30e623}">
          <xlrd:rvb i="3427"/>
        </ext>
      </extLst>
    </bk>
    <bk>
      <extLst>
        <ext uri="{3e2802c4-a4d2-4d8b-9148-e3be6c30e623}">
          <xlrd:rvb i="3428"/>
        </ext>
      </extLst>
    </bk>
    <bk>
      <extLst>
        <ext uri="{3e2802c4-a4d2-4d8b-9148-e3be6c30e623}">
          <xlrd:rvb i="3429"/>
        </ext>
      </extLst>
    </bk>
    <bk>
      <extLst>
        <ext uri="{3e2802c4-a4d2-4d8b-9148-e3be6c30e623}">
          <xlrd:rvb i="3430"/>
        </ext>
      </extLst>
    </bk>
    <bk>
      <extLst>
        <ext uri="{3e2802c4-a4d2-4d8b-9148-e3be6c30e623}">
          <xlrd:rvb i="3431"/>
        </ext>
      </extLst>
    </bk>
    <bk>
      <extLst>
        <ext uri="{3e2802c4-a4d2-4d8b-9148-e3be6c30e623}">
          <xlrd:rvb i="3432"/>
        </ext>
      </extLst>
    </bk>
    <bk>
      <extLst>
        <ext uri="{3e2802c4-a4d2-4d8b-9148-e3be6c30e623}">
          <xlrd:rvb i="3433"/>
        </ext>
      </extLst>
    </bk>
    <bk>
      <extLst>
        <ext uri="{3e2802c4-a4d2-4d8b-9148-e3be6c30e623}">
          <xlrd:rvb i="3434"/>
        </ext>
      </extLst>
    </bk>
    <bk>
      <extLst>
        <ext uri="{3e2802c4-a4d2-4d8b-9148-e3be6c30e623}">
          <xlrd:rvb i="3435"/>
        </ext>
      </extLst>
    </bk>
    <bk>
      <extLst>
        <ext uri="{3e2802c4-a4d2-4d8b-9148-e3be6c30e623}">
          <xlrd:rvb i="3436"/>
        </ext>
      </extLst>
    </bk>
    <bk>
      <extLst>
        <ext uri="{3e2802c4-a4d2-4d8b-9148-e3be6c30e623}">
          <xlrd:rvb i="3437"/>
        </ext>
      </extLst>
    </bk>
    <bk>
      <extLst>
        <ext uri="{3e2802c4-a4d2-4d8b-9148-e3be6c30e623}">
          <xlrd:rvb i="3438"/>
        </ext>
      </extLst>
    </bk>
    <bk>
      <extLst>
        <ext uri="{3e2802c4-a4d2-4d8b-9148-e3be6c30e623}">
          <xlrd:rvb i="3439"/>
        </ext>
      </extLst>
    </bk>
    <bk>
      <extLst>
        <ext uri="{3e2802c4-a4d2-4d8b-9148-e3be6c30e623}">
          <xlrd:rvb i="3440"/>
        </ext>
      </extLst>
    </bk>
    <bk>
      <extLst>
        <ext uri="{3e2802c4-a4d2-4d8b-9148-e3be6c30e623}">
          <xlrd:rvb i="3441"/>
        </ext>
      </extLst>
    </bk>
    <bk>
      <extLst>
        <ext uri="{3e2802c4-a4d2-4d8b-9148-e3be6c30e623}">
          <xlrd:rvb i="3442"/>
        </ext>
      </extLst>
    </bk>
    <bk>
      <extLst>
        <ext uri="{3e2802c4-a4d2-4d8b-9148-e3be6c30e623}">
          <xlrd:rvb i="3443"/>
        </ext>
      </extLst>
    </bk>
    <bk>
      <extLst>
        <ext uri="{3e2802c4-a4d2-4d8b-9148-e3be6c30e623}">
          <xlrd:rvb i="3444"/>
        </ext>
      </extLst>
    </bk>
    <bk>
      <extLst>
        <ext uri="{3e2802c4-a4d2-4d8b-9148-e3be6c30e623}">
          <xlrd:rvb i="3445"/>
        </ext>
      </extLst>
    </bk>
    <bk>
      <extLst>
        <ext uri="{3e2802c4-a4d2-4d8b-9148-e3be6c30e623}">
          <xlrd:rvb i="3446"/>
        </ext>
      </extLst>
    </bk>
    <bk>
      <extLst>
        <ext uri="{3e2802c4-a4d2-4d8b-9148-e3be6c30e623}">
          <xlrd:rvb i="3447"/>
        </ext>
      </extLst>
    </bk>
    <bk>
      <extLst>
        <ext uri="{3e2802c4-a4d2-4d8b-9148-e3be6c30e623}">
          <xlrd:rvb i="3448"/>
        </ext>
      </extLst>
    </bk>
    <bk>
      <extLst>
        <ext uri="{3e2802c4-a4d2-4d8b-9148-e3be6c30e623}">
          <xlrd:rvb i="3449"/>
        </ext>
      </extLst>
    </bk>
    <bk>
      <extLst>
        <ext uri="{3e2802c4-a4d2-4d8b-9148-e3be6c30e623}">
          <xlrd:rvb i="3450"/>
        </ext>
      </extLst>
    </bk>
    <bk>
      <extLst>
        <ext uri="{3e2802c4-a4d2-4d8b-9148-e3be6c30e623}">
          <xlrd:rvb i="3451"/>
        </ext>
      </extLst>
    </bk>
    <bk>
      <extLst>
        <ext uri="{3e2802c4-a4d2-4d8b-9148-e3be6c30e623}">
          <xlrd:rvb i="3452"/>
        </ext>
      </extLst>
    </bk>
    <bk>
      <extLst>
        <ext uri="{3e2802c4-a4d2-4d8b-9148-e3be6c30e623}">
          <xlrd:rvb i="3453"/>
        </ext>
      </extLst>
    </bk>
    <bk>
      <extLst>
        <ext uri="{3e2802c4-a4d2-4d8b-9148-e3be6c30e623}">
          <xlrd:rvb i="3454"/>
        </ext>
      </extLst>
    </bk>
    <bk>
      <extLst>
        <ext uri="{3e2802c4-a4d2-4d8b-9148-e3be6c30e623}">
          <xlrd:rvb i="3455"/>
        </ext>
      </extLst>
    </bk>
    <bk>
      <extLst>
        <ext uri="{3e2802c4-a4d2-4d8b-9148-e3be6c30e623}">
          <xlrd:rvb i="3456"/>
        </ext>
      </extLst>
    </bk>
    <bk>
      <extLst>
        <ext uri="{3e2802c4-a4d2-4d8b-9148-e3be6c30e623}">
          <xlrd:rvb i="3457"/>
        </ext>
      </extLst>
    </bk>
    <bk>
      <extLst>
        <ext uri="{3e2802c4-a4d2-4d8b-9148-e3be6c30e623}">
          <xlrd:rvb i="3458"/>
        </ext>
      </extLst>
    </bk>
    <bk>
      <extLst>
        <ext uri="{3e2802c4-a4d2-4d8b-9148-e3be6c30e623}">
          <xlrd:rvb i="3459"/>
        </ext>
      </extLst>
    </bk>
    <bk>
      <extLst>
        <ext uri="{3e2802c4-a4d2-4d8b-9148-e3be6c30e623}">
          <xlrd:rvb i="3460"/>
        </ext>
      </extLst>
    </bk>
    <bk>
      <extLst>
        <ext uri="{3e2802c4-a4d2-4d8b-9148-e3be6c30e623}">
          <xlrd:rvb i="3461"/>
        </ext>
      </extLst>
    </bk>
    <bk>
      <extLst>
        <ext uri="{3e2802c4-a4d2-4d8b-9148-e3be6c30e623}">
          <xlrd:rvb i="3462"/>
        </ext>
      </extLst>
    </bk>
    <bk>
      <extLst>
        <ext uri="{3e2802c4-a4d2-4d8b-9148-e3be6c30e623}">
          <xlrd:rvb i="3463"/>
        </ext>
      </extLst>
    </bk>
    <bk>
      <extLst>
        <ext uri="{3e2802c4-a4d2-4d8b-9148-e3be6c30e623}">
          <xlrd:rvb i="3464"/>
        </ext>
      </extLst>
    </bk>
    <bk>
      <extLst>
        <ext uri="{3e2802c4-a4d2-4d8b-9148-e3be6c30e623}">
          <xlrd:rvb i="3465"/>
        </ext>
      </extLst>
    </bk>
    <bk>
      <extLst>
        <ext uri="{3e2802c4-a4d2-4d8b-9148-e3be6c30e623}">
          <xlrd:rvb i="3466"/>
        </ext>
      </extLst>
    </bk>
    <bk>
      <extLst>
        <ext uri="{3e2802c4-a4d2-4d8b-9148-e3be6c30e623}">
          <xlrd:rvb i="3467"/>
        </ext>
      </extLst>
    </bk>
    <bk>
      <extLst>
        <ext uri="{3e2802c4-a4d2-4d8b-9148-e3be6c30e623}">
          <xlrd:rvb i="3468"/>
        </ext>
      </extLst>
    </bk>
    <bk>
      <extLst>
        <ext uri="{3e2802c4-a4d2-4d8b-9148-e3be6c30e623}">
          <xlrd:rvb i="3469"/>
        </ext>
      </extLst>
    </bk>
    <bk>
      <extLst>
        <ext uri="{3e2802c4-a4d2-4d8b-9148-e3be6c30e623}">
          <xlrd:rvb i="3470"/>
        </ext>
      </extLst>
    </bk>
    <bk>
      <extLst>
        <ext uri="{3e2802c4-a4d2-4d8b-9148-e3be6c30e623}">
          <xlrd:rvb i="3471"/>
        </ext>
      </extLst>
    </bk>
    <bk>
      <extLst>
        <ext uri="{3e2802c4-a4d2-4d8b-9148-e3be6c30e623}">
          <xlrd:rvb i="3472"/>
        </ext>
      </extLst>
    </bk>
    <bk>
      <extLst>
        <ext uri="{3e2802c4-a4d2-4d8b-9148-e3be6c30e623}">
          <xlrd:rvb i="3473"/>
        </ext>
      </extLst>
    </bk>
    <bk>
      <extLst>
        <ext uri="{3e2802c4-a4d2-4d8b-9148-e3be6c30e623}">
          <xlrd:rvb i="3474"/>
        </ext>
      </extLst>
    </bk>
    <bk>
      <extLst>
        <ext uri="{3e2802c4-a4d2-4d8b-9148-e3be6c30e623}">
          <xlrd:rvb i="3475"/>
        </ext>
      </extLst>
    </bk>
    <bk>
      <extLst>
        <ext uri="{3e2802c4-a4d2-4d8b-9148-e3be6c30e623}">
          <xlrd:rvb i="3476"/>
        </ext>
      </extLst>
    </bk>
    <bk>
      <extLst>
        <ext uri="{3e2802c4-a4d2-4d8b-9148-e3be6c30e623}">
          <xlrd:rvb i="3477"/>
        </ext>
      </extLst>
    </bk>
    <bk>
      <extLst>
        <ext uri="{3e2802c4-a4d2-4d8b-9148-e3be6c30e623}">
          <xlrd:rvb i="3478"/>
        </ext>
      </extLst>
    </bk>
    <bk>
      <extLst>
        <ext uri="{3e2802c4-a4d2-4d8b-9148-e3be6c30e623}">
          <xlrd:rvb i="3479"/>
        </ext>
      </extLst>
    </bk>
    <bk>
      <extLst>
        <ext uri="{3e2802c4-a4d2-4d8b-9148-e3be6c30e623}">
          <xlrd:rvb i="3480"/>
        </ext>
      </extLst>
    </bk>
    <bk>
      <extLst>
        <ext uri="{3e2802c4-a4d2-4d8b-9148-e3be6c30e623}">
          <xlrd:rvb i="3481"/>
        </ext>
      </extLst>
    </bk>
    <bk>
      <extLst>
        <ext uri="{3e2802c4-a4d2-4d8b-9148-e3be6c30e623}">
          <xlrd:rvb i="3482"/>
        </ext>
      </extLst>
    </bk>
    <bk>
      <extLst>
        <ext uri="{3e2802c4-a4d2-4d8b-9148-e3be6c30e623}">
          <xlrd:rvb i="3483"/>
        </ext>
      </extLst>
    </bk>
    <bk>
      <extLst>
        <ext uri="{3e2802c4-a4d2-4d8b-9148-e3be6c30e623}">
          <xlrd:rvb i="3484"/>
        </ext>
      </extLst>
    </bk>
    <bk>
      <extLst>
        <ext uri="{3e2802c4-a4d2-4d8b-9148-e3be6c30e623}">
          <xlrd:rvb i="3485"/>
        </ext>
      </extLst>
    </bk>
    <bk>
      <extLst>
        <ext uri="{3e2802c4-a4d2-4d8b-9148-e3be6c30e623}">
          <xlrd:rvb i="3486"/>
        </ext>
      </extLst>
    </bk>
    <bk>
      <extLst>
        <ext uri="{3e2802c4-a4d2-4d8b-9148-e3be6c30e623}">
          <xlrd:rvb i="3487"/>
        </ext>
      </extLst>
    </bk>
    <bk>
      <extLst>
        <ext uri="{3e2802c4-a4d2-4d8b-9148-e3be6c30e623}">
          <xlrd:rvb i="3488"/>
        </ext>
      </extLst>
    </bk>
    <bk>
      <extLst>
        <ext uri="{3e2802c4-a4d2-4d8b-9148-e3be6c30e623}">
          <xlrd:rvb i="3489"/>
        </ext>
      </extLst>
    </bk>
    <bk>
      <extLst>
        <ext uri="{3e2802c4-a4d2-4d8b-9148-e3be6c30e623}">
          <xlrd:rvb i="3490"/>
        </ext>
      </extLst>
    </bk>
    <bk>
      <extLst>
        <ext uri="{3e2802c4-a4d2-4d8b-9148-e3be6c30e623}">
          <xlrd:rvb i="3491"/>
        </ext>
      </extLst>
    </bk>
    <bk>
      <extLst>
        <ext uri="{3e2802c4-a4d2-4d8b-9148-e3be6c30e623}">
          <xlrd:rvb i="3492"/>
        </ext>
      </extLst>
    </bk>
    <bk>
      <extLst>
        <ext uri="{3e2802c4-a4d2-4d8b-9148-e3be6c30e623}">
          <xlrd:rvb i="3493"/>
        </ext>
      </extLst>
    </bk>
    <bk>
      <extLst>
        <ext uri="{3e2802c4-a4d2-4d8b-9148-e3be6c30e623}">
          <xlrd:rvb i="3494"/>
        </ext>
      </extLst>
    </bk>
    <bk>
      <extLst>
        <ext uri="{3e2802c4-a4d2-4d8b-9148-e3be6c30e623}">
          <xlrd:rvb i="3495"/>
        </ext>
      </extLst>
    </bk>
    <bk>
      <extLst>
        <ext uri="{3e2802c4-a4d2-4d8b-9148-e3be6c30e623}">
          <xlrd:rvb i="3496"/>
        </ext>
      </extLst>
    </bk>
    <bk>
      <extLst>
        <ext uri="{3e2802c4-a4d2-4d8b-9148-e3be6c30e623}">
          <xlrd:rvb i="3497"/>
        </ext>
      </extLst>
    </bk>
    <bk>
      <extLst>
        <ext uri="{3e2802c4-a4d2-4d8b-9148-e3be6c30e623}">
          <xlrd:rvb i="3498"/>
        </ext>
      </extLst>
    </bk>
    <bk>
      <extLst>
        <ext uri="{3e2802c4-a4d2-4d8b-9148-e3be6c30e623}">
          <xlrd:rvb i="3499"/>
        </ext>
      </extLst>
    </bk>
    <bk>
      <extLst>
        <ext uri="{3e2802c4-a4d2-4d8b-9148-e3be6c30e623}">
          <xlrd:rvb i="3500"/>
        </ext>
      </extLst>
    </bk>
    <bk>
      <extLst>
        <ext uri="{3e2802c4-a4d2-4d8b-9148-e3be6c30e623}">
          <xlrd:rvb i="3501"/>
        </ext>
      </extLst>
    </bk>
    <bk>
      <extLst>
        <ext uri="{3e2802c4-a4d2-4d8b-9148-e3be6c30e623}">
          <xlrd:rvb i="3502"/>
        </ext>
      </extLst>
    </bk>
    <bk>
      <extLst>
        <ext uri="{3e2802c4-a4d2-4d8b-9148-e3be6c30e623}">
          <xlrd:rvb i="3503"/>
        </ext>
      </extLst>
    </bk>
    <bk>
      <extLst>
        <ext uri="{3e2802c4-a4d2-4d8b-9148-e3be6c30e623}">
          <xlrd:rvb i="3504"/>
        </ext>
      </extLst>
    </bk>
    <bk>
      <extLst>
        <ext uri="{3e2802c4-a4d2-4d8b-9148-e3be6c30e623}">
          <xlrd:rvb i="3505"/>
        </ext>
      </extLst>
    </bk>
    <bk>
      <extLst>
        <ext uri="{3e2802c4-a4d2-4d8b-9148-e3be6c30e623}">
          <xlrd:rvb i="3506"/>
        </ext>
      </extLst>
    </bk>
    <bk>
      <extLst>
        <ext uri="{3e2802c4-a4d2-4d8b-9148-e3be6c30e623}">
          <xlrd:rvb i="3507"/>
        </ext>
      </extLst>
    </bk>
    <bk>
      <extLst>
        <ext uri="{3e2802c4-a4d2-4d8b-9148-e3be6c30e623}">
          <xlrd:rvb i="3508"/>
        </ext>
      </extLst>
    </bk>
    <bk>
      <extLst>
        <ext uri="{3e2802c4-a4d2-4d8b-9148-e3be6c30e623}">
          <xlrd:rvb i="3509"/>
        </ext>
      </extLst>
    </bk>
    <bk>
      <extLst>
        <ext uri="{3e2802c4-a4d2-4d8b-9148-e3be6c30e623}">
          <xlrd:rvb i="3510"/>
        </ext>
      </extLst>
    </bk>
    <bk>
      <extLst>
        <ext uri="{3e2802c4-a4d2-4d8b-9148-e3be6c30e623}">
          <xlrd:rvb i="3511"/>
        </ext>
      </extLst>
    </bk>
    <bk>
      <extLst>
        <ext uri="{3e2802c4-a4d2-4d8b-9148-e3be6c30e623}">
          <xlrd:rvb i="3512"/>
        </ext>
      </extLst>
    </bk>
    <bk>
      <extLst>
        <ext uri="{3e2802c4-a4d2-4d8b-9148-e3be6c30e623}">
          <xlrd:rvb i="3513"/>
        </ext>
      </extLst>
    </bk>
    <bk>
      <extLst>
        <ext uri="{3e2802c4-a4d2-4d8b-9148-e3be6c30e623}">
          <xlrd:rvb i="3514"/>
        </ext>
      </extLst>
    </bk>
    <bk>
      <extLst>
        <ext uri="{3e2802c4-a4d2-4d8b-9148-e3be6c30e623}">
          <xlrd:rvb i="3515"/>
        </ext>
      </extLst>
    </bk>
    <bk>
      <extLst>
        <ext uri="{3e2802c4-a4d2-4d8b-9148-e3be6c30e623}">
          <xlrd:rvb i="3516"/>
        </ext>
      </extLst>
    </bk>
    <bk>
      <extLst>
        <ext uri="{3e2802c4-a4d2-4d8b-9148-e3be6c30e623}">
          <xlrd:rvb i="3517"/>
        </ext>
      </extLst>
    </bk>
    <bk>
      <extLst>
        <ext uri="{3e2802c4-a4d2-4d8b-9148-e3be6c30e623}">
          <xlrd:rvb i="3518"/>
        </ext>
      </extLst>
    </bk>
    <bk>
      <extLst>
        <ext uri="{3e2802c4-a4d2-4d8b-9148-e3be6c30e623}">
          <xlrd:rvb i="3519"/>
        </ext>
      </extLst>
    </bk>
    <bk>
      <extLst>
        <ext uri="{3e2802c4-a4d2-4d8b-9148-e3be6c30e623}">
          <xlrd:rvb i="3520"/>
        </ext>
      </extLst>
    </bk>
    <bk>
      <extLst>
        <ext uri="{3e2802c4-a4d2-4d8b-9148-e3be6c30e623}">
          <xlrd:rvb i="3521"/>
        </ext>
      </extLst>
    </bk>
    <bk>
      <extLst>
        <ext uri="{3e2802c4-a4d2-4d8b-9148-e3be6c30e623}">
          <xlrd:rvb i="3522"/>
        </ext>
      </extLst>
    </bk>
    <bk>
      <extLst>
        <ext uri="{3e2802c4-a4d2-4d8b-9148-e3be6c30e623}">
          <xlrd:rvb i="3523"/>
        </ext>
      </extLst>
    </bk>
    <bk>
      <extLst>
        <ext uri="{3e2802c4-a4d2-4d8b-9148-e3be6c30e623}">
          <xlrd:rvb i="3524"/>
        </ext>
      </extLst>
    </bk>
    <bk>
      <extLst>
        <ext uri="{3e2802c4-a4d2-4d8b-9148-e3be6c30e623}">
          <xlrd:rvb i="3525"/>
        </ext>
      </extLst>
    </bk>
    <bk>
      <extLst>
        <ext uri="{3e2802c4-a4d2-4d8b-9148-e3be6c30e623}">
          <xlrd:rvb i="3526"/>
        </ext>
      </extLst>
    </bk>
    <bk>
      <extLst>
        <ext uri="{3e2802c4-a4d2-4d8b-9148-e3be6c30e623}">
          <xlrd:rvb i="3527"/>
        </ext>
      </extLst>
    </bk>
    <bk>
      <extLst>
        <ext uri="{3e2802c4-a4d2-4d8b-9148-e3be6c30e623}">
          <xlrd:rvb i="3528"/>
        </ext>
      </extLst>
    </bk>
    <bk>
      <extLst>
        <ext uri="{3e2802c4-a4d2-4d8b-9148-e3be6c30e623}">
          <xlrd:rvb i="3529"/>
        </ext>
      </extLst>
    </bk>
    <bk>
      <extLst>
        <ext uri="{3e2802c4-a4d2-4d8b-9148-e3be6c30e623}">
          <xlrd:rvb i="3530"/>
        </ext>
      </extLst>
    </bk>
    <bk>
      <extLst>
        <ext uri="{3e2802c4-a4d2-4d8b-9148-e3be6c30e623}">
          <xlrd:rvb i="3531"/>
        </ext>
      </extLst>
    </bk>
    <bk>
      <extLst>
        <ext uri="{3e2802c4-a4d2-4d8b-9148-e3be6c30e623}">
          <xlrd:rvb i="3532"/>
        </ext>
      </extLst>
    </bk>
    <bk>
      <extLst>
        <ext uri="{3e2802c4-a4d2-4d8b-9148-e3be6c30e623}">
          <xlrd:rvb i="3533"/>
        </ext>
      </extLst>
    </bk>
    <bk>
      <extLst>
        <ext uri="{3e2802c4-a4d2-4d8b-9148-e3be6c30e623}">
          <xlrd:rvb i="3534"/>
        </ext>
      </extLst>
    </bk>
    <bk>
      <extLst>
        <ext uri="{3e2802c4-a4d2-4d8b-9148-e3be6c30e623}">
          <xlrd:rvb i="3535"/>
        </ext>
      </extLst>
    </bk>
    <bk>
      <extLst>
        <ext uri="{3e2802c4-a4d2-4d8b-9148-e3be6c30e623}">
          <xlrd:rvb i="3536"/>
        </ext>
      </extLst>
    </bk>
    <bk>
      <extLst>
        <ext uri="{3e2802c4-a4d2-4d8b-9148-e3be6c30e623}">
          <xlrd:rvb i="3537"/>
        </ext>
      </extLst>
    </bk>
    <bk>
      <extLst>
        <ext uri="{3e2802c4-a4d2-4d8b-9148-e3be6c30e623}">
          <xlrd:rvb i="3538"/>
        </ext>
      </extLst>
    </bk>
    <bk>
      <extLst>
        <ext uri="{3e2802c4-a4d2-4d8b-9148-e3be6c30e623}">
          <xlrd:rvb i="3539"/>
        </ext>
      </extLst>
    </bk>
    <bk>
      <extLst>
        <ext uri="{3e2802c4-a4d2-4d8b-9148-e3be6c30e623}">
          <xlrd:rvb i="3540"/>
        </ext>
      </extLst>
    </bk>
    <bk>
      <extLst>
        <ext uri="{3e2802c4-a4d2-4d8b-9148-e3be6c30e623}">
          <xlrd:rvb i="3541"/>
        </ext>
      </extLst>
    </bk>
    <bk>
      <extLst>
        <ext uri="{3e2802c4-a4d2-4d8b-9148-e3be6c30e623}">
          <xlrd:rvb i="3542"/>
        </ext>
      </extLst>
    </bk>
    <bk>
      <extLst>
        <ext uri="{3e2802c4-a4d2-4d8b-9148-e3be6c30e623}">
          <xlrd:rvb i="3543"/>
        </ext>
      </extLst>
    </bk>
    <bk>
      <extLst>
        <ext uri="{3e2802c4-a4d2-4d8b-9148-e3be6c30e623}">
          <xlrd:rvb i="3544"/>
        </ext>
      </extLst>
    </bk>
    <bk>
      <extLst>
        <ext uri="{3e2802c4-a4d2-4d8b-9148-e3be6c30e623}">
          <xlrd:rvb i="3545"/>
        </ext>
      </extLst>
    </bk>
    <bk>
      <extLst>
        <ext uri="{3e2802c4-a4d2-4d8b-9148-e3be6c30e623}">
          <xlrd:rvb i="3546"/>
        </ext>
      </extLst>
    </bk>
    <bk>
      <extLst>
        <ext uri="{3e2802c4-a4d2-4d8b-9148-e3be6c30e623}">
          <xlrd:rvb i="3547"/>
        </ext>
      </extLst>
    </bk>
    <bk>
      <extLst>
        <ext uri="{3e2802c4-a4d2-4d8b-9148-e3be6c30e623}">
          <xlrd:rvb i="3548"/>
        </ext>
      </extLst>
    </bk>
    <bk>
      <extLst>
        <ext uri="{3e2802c4-a4d2-4d8b-9148-e3be6c30e623}">
          <xlrd:rvb i="3549"/>
        </ext>
      </extLst>
    </bk>
    <bk>
      <extLst>
        <ext uri="{3e2802c4-a4d2-4d8b-9148-e3be6c30e623}">
          <xlrd:rvb i="3550"/>
        </ext>
      </extLst>
    </bk>
    <bk>
      <extLst>
        <ext uri="{3e2802c4-a4d2-4d8b-9148-e3be6c30e623}">
          <xlrd:rvb i="3551"/>
        </ext>
      </extLst>
    </bk>
    <bk>
      <extLst>
        <ext uri="{3e2802c4-a4d2-4d8b-9148-e3be6c30e623}">
          <xlrd:rvb i="3552"/>
        </ext>
      </extLst>
    </bk>
    <bk>
      <extLst>
        <ext uri="{3e2802c4-a4d2-4d8b-9148-e3be6c30e623}">
          <xlrd:rvb i="3553"/>
        </ext>
      </extLst>
    </bk>
    <bk>
      <extLst>
        <ext uri="{3e2802c4-a4d2-4d8b-9148-e3be6c30e623}">
          <xlrd:rvb i="3554"/>
        </ext>
      </extLst>
    </bk>
    <bk>
      <extLst>
        <ext uri="{3e2802c4-a4d2-4d8b-9148-e3be6c30e623}">
          <xlrd:rvb i="3555"/>
        </ext>
      </extLst>
    </bk>
    <bk>
      <extLst>
        <ext uri="{3e2802c4-a4d2-4d8b-9148-e3be6c30e623}">
          <xlrd:rvb i="3556"/>
        </ext>
      </extLst>
    </bk>
    <bk>
      <extLst>
        <ext uri="{3e2802c4-a4d2-4d8b-9148-e3be6c30e623}">
          <xlrd:rvb i="3557"/>
        </ext>
      </extLst>
    </bk>
    <bk>
      <extLst>
        <ext uri="{3e2802c4-a4d2-4d8b-9148-e3be6c30e623}">
          <xlrd:rvb i="3558"/>
        </ext>
      </extLst>
    </bk>
    <bk>
      <extLst>
        <ext uri="{3e2802c4-a4d2-4d8b-9148-e3be6c30e623}">
          <xlrd:rvb i="3559"/>
        </ext>
      </extLst>
    </bk>
    <bk>
      <extLst>
        <ext uri="{3e2802c4-a4d2-4d8b-9148-e3be6c30e623}">
          <xlrd:rvb i="3560"/>
        </ext>
      </extLst>
    </bk>
    <bk>
      <extLst>
        <ext uri="{3e2802c4-a4d2-4d8b-9148-e3be6c30e623}">
          <xlrd:rvb i="3561"/>
        </ext>
      </extLst>
    </bk>
    <bk>
      <extLst>
        <ext uri="{3e2802c4-a4d2-4d8b-9148-e3be6c30e623}">
          <xlrd:rvb i="3562"/>
        </ext>
      </extLst>
    </bk>
    <bk>
      <extLst>
        <ext uri="{3e2802c4-a4d2-4d8b-9148-e3be6c30e623}">
          <xlrd:rvb i="3563"/>
        </ext>
      </extLst>
    </bk>
    <bk>
      <extLst>
        <ext uri="{3e2802c4-a4d2-4d8b-9148-e3be6c30e623}">
          <xlrd:rvb i="3564"/>
        </ext>
      </extLst>
    </bk>
    <bk>
      <extLst>
        <ext uri="{3e2802c4-a4d2-4d8b-9148-e3be6c30e623}">
          <xlrd:rvb i="3565"/>
        </ext>
      </extLst>
    </bk>
    <bk>
      <extLst>
        <ext uri="{3e2802c4-a4d2-4d8b-9148-e3be6c30e623}">
          <xlrd:rvb i="3566"/>
        </ext>
      </extLst>
    </bk>
    <bk>
      <extLst>
        <ext uri="{3e2802c4-a4d2-4d8b-9148-e3be6c30e623}">
          <xlrd:rvb i="3567"/>
        </ext>
      </extLst>
    </bk>
    <bk>
      <extLst>
        <ext uri="{3e2802c4-a4d2-4d8b-9148-e3be6c30e623}">
          <xlrd:rvb i="3568"/>
        </ext>
      </extLst>
    </bk>
    <bk>
      <extLst>
        <ext uri="{3e2802c4-a4d2-4d8b-9148-e3be6c30e623}">
          <xlrd:rvb i="3569"/>
        </ext>
      </extLst>
    </bk>
    <bk>
      <extLst>
        <ext uri="{3e2802c4-a4d2-4d8b-9148-e3be6c30e623}">
          <xlrd:rvb i="3570"/>
        </ext>
      </extLst>
    </bk>
    <bk>
      <extLst>
        <ext uri="{3e2802c4-a4d2-4d8b-9148-e3be6c30e623}">
          <xlrd:rvb i="3571"/>
        </ext>
      </extLst>
    </bk>
    <bk>
      <extLst>
        <ext uri="{3e2802c4-a4d2-4d8b-9148-e3be6c30e623}">
          <xlrd:rvb i="3572"/>
        </ext>
      </extLst>
    </bk>
    <bk>
      <extLst>
        <ext uri="{3e2802c4-a4d2-4d8b-9148-e3be6c30e623}">
          <xlrd:rvb i="3573"/>
        </ext>
      </extLst>
    </bk>
    <bk>
      <extLst>
        <ext uri="{3e2802c4-a4d2-4d8b-9148-e3be6c30e623}">
          <xlrd:rvb i="3574"/>
        </ext>
      </extLst>
    </bk>
    <bk>
      <extLst>
        <ext uri="{3e2802c4-a4d2-4d8b-9148-e3be6c30e623}">
          <xlrd:rvb i="3575"/>
        </ext>
      </extLst>
    </bk>
    <bk>
      <extLst>
        <ext uri="{3e2802c4-a4d2-4d8b-9148-e3be6c30e623}">
          <xlrd:rvb i="3576"/>
        </ext>
      </extLst>
    </bk>
    <bk>
      <extLst>
        <ext uri="{3e2802c4-a4d2-4d8b-9148-e3be6c30e623}">
          <xlrd:rvb i="3577"/>
        </ext>
      </extLst>
    </bk>
    <bk>
      <extLst>
        <ext uri="{3e2802c4-a4d2-4d8b-9148-e3be6c30e623}">
          <xlrd:rvb i="3578"/>
        </ext>
      </extLst>
    </bk>
    <bk>
      <extLst>
        <ext uri="{3e2802c4-a4d2-4d8b-9148-e3be6c30e623}">
          <xlrd:rvb i="3579"/>
        </ext>
      </extLst>
    </bk>
    <bk>
      <extLst>
        <ext uri="{3e2802c4-a4d2-4d8b-9148-e3be6c30e623}">
          <xlrd:rvb i="3580"/>
        </ext>
      </extLst>
    </bk>
    <bk>
      <extLst>
        <ext uri="{3e2802c4-a4d2-4d8b-9148-e3be6c30e623}">
          <xlrd:rvb i="3581"/>
        </ext>
      </extLst>
    </bk>
    <bk>
      <extLst>
        <ext uri="{3e2802c4-a4d2-4d8b-9148-e3be6c30e623}">
          <xlrd:rvb i="3582"/>
        </ext>
      </extLst>
    </bk>
    <bk>
      <extLst>
        <ext uri="{3e2802c4-a4d2-4d8b-9148-e3be6c30e623}">
          <xlrd:rvb i="3583"/>
        </ext>
      </extLst>
    </bk>
    <bk>
      <extLst>
        <ext uri="{3e2802c4-a4d2-4d8b-9148-e3be6c30e623}">
          <xlrd:rvb i="3584"/>
        </ext>
      </extLst>
    </bk>
    <bk>
      <extLst>
        <ext uri="{3e2802c4-a4d2-4d8b-9148-e3be6c30e623}">
          <xlrd:rvb i="3585"/>
        </ext>
      </extLst>
    </bk>
    <bk>
      <extLst>
        <ext uri="{3e2802c4-a4d2-4d8b-9148-e3be6c30e623}">
          <xlrd:rvb i="3586"/>
        </ext>
      </extLst>
    </bk>
    <bk>
      <extLst>
        <ext uri="{3e2802c4-a4d2-4d8b-9148-e3be6c30e623}">
          <xlrd:rvb i="3587"/>
        </ext>
      </extLst>
    </bk>
    <bk>
      <extLst>
        <ext uri="{3e2802c4-a4d2-4d8b-9148-e3be6c30e623}">
          <xlrd:rvb i="3588"/>
        </ext>
      </extLst>
    </bk>
    <bk>
      <extLst>
        <ext uri="{3e2802c4-a4d2-4d8b-9148-e3be6c30e623}">
          <xlrd:rvb i="3589"/>
        </ext>
      </extLst>
    </bk>
    <bk>
      <extLst>
        <ext uri="{3e2802c4-a4d2-4d8b-9148-e3be6c30e623}">
          <xlrd:rvb i="3590"/>
        </ext>
      </extLst>
    </bk>
    <bk>
      <extLst>
        <ext uri="{3e2802c4-a4d2-4d8b-9148-e3be6c30e623}">
          <xlrd:rvb i="3591"/>
        </ext>
      </extLst>
    </bk>
    <bk>
      <extLst>
        <ext uri="{3e2802c4-a4d2-4d8b-9148-e3be6c30e623}">
          <xlrd:rvb i="3592"/>
        </ext>
      </extLst>
    </bk>
    <bk>
      <extLst>
        <ext uri="{3e2802c4-a4d2-4d8b-9148-e3be6c30e623}">
          <xlrd:rvb i="3593"/>
        </ext>
      </extLst>
    </bk>
    <bk>
      <extLst>
        <ext uri="{3e2802c4-a4d2-4d8b-9148-e3be6c30e623}">
          <xlrd:rvb i="3594"/>
        </ext>
      </extLst>
    </bk>
    <bk>
      <extLst>
        <ext uri="{3e2802c4-a4d2-4d8b-9148-e3be6c30e623}">
          <xlrd:rvb i="3595"/>
        </ext>
      </extLst>
    </bk>
    <bk>
      <extLst>
        <ext uri="{3e2802c4-a4d2-4d8b-9148-e3be6c30e623}">
          <xlrd:rvb i="3596"/>
        </ext>
      </extLst>
    </bk>
    <bk>
      <extLst>
        <ext uri="{3e2802c4-a4d2-4d8b-9148-e3be6c30e623}">
          <xlrd:rvb i="3597"/>
        </ext>
      </extLst>
    </bk>
    <bk>
      <extLst>
        <ext uri="{3e2802c4-a4d2-4d8b-9148-e3be6c30e623}">
          <xlrd:rvb i="3598"/>
        </ext>
      </extLst>
    </bk>
    <bk>
      <extLst>
        <ext uri="{3e2802c4-a4d2-4d8b-9148-e3be6c30e623}">
          <xlrd:rvb i="3599"/>
        </ext>
      </extLst>
    </bk>
    <bk>
      <extLst>
        <ext uri="{3e2802c4-a4d2-4d8b-9148-e3be6c30e623}">
          <xlrd:rvb i="3600"/>
        </ext>
      </extLst>
    </bk>
    <bk>
      <extLst>
        <ext uri="{3e2802c4-a4d2-4d8b-9148-e3be6c30e623}">
          <xlrd:rvb i="3601"/>
        </ext>
      </extLst>
    </bk>
    <bk>
      <extLst>
        <ext uri="{3e2802c4-a4d2-4d8b-9148-e3be6c30e623}">
          <xlrd:rvb i="3602"/>
        </ext>
      </extLst>
    </bk>
    <bk>
      <extLst>
        <ext uri="{3e2802c4-a4d2-4d8b-9148-e3be6c30e623}">
          <xlrd:rvb i="3603"/>
        </ext>
      </extLst>
    </bk>
    <bk>
      <extLst>
        <ext uri="{3e2802c4-a4d2-4d8b-9148-e3be6c30e623}">
          <xlrd:rvb i="3604"/>
        </ext>
      </extLst>
    </bk>
    <bk>
      <extLst>
        <ext uri="{3e2802c4-a4d2-4d8b-9148-e3be6c30e623}">
          <xlrd:rvb i="3605"/>
        </ext>
      </extLst>
    </bk>
    <bk>
      <extLst>
        <ext uri="{3e2802c4-a4d2-4d8b-9148-e3be6c30e623}">
          <xlrd:rvb i="3606"/>
        </ext>
      </extLst>
    </bk>
    <bk>
      <extLst>
        <ext uri="{3e2802c4-a4d2-4d8b-9148-e3be6c30e623}">
          <xlrd:rvb i="3607"/>
        </ext>
      </extLst>
    </bk>
    <bk>
      <extLst>
        <ext uri="{3e2802c4-a4d2-4d8b-9148-e3be6c30e623}">
          <xlrd:rvb i="3608"/>
        </ext>
      </extLst>
    </bk>
    <bk>
      <extLst>
        <ext uri="{3e2802c4-a4d2-4d8b-9148-e3be6c30e623}">
          <xlrd:rvb i="3609"/>
        </ext>
      </extLst>
    </bk>
    <bk>
      <extLst>
        <ext uri="{3e2802c4-a4d2-4d8b-9148-e3be6c30e623}">
          <xlrd:rvb i="3610"/>
        </ext>
      </extLst>
    </bk>
    <bk>
      <extLst>
        <ext uri="{3e2802c4-a4d2-4d8b-9148-e3be6c30e623}">
          <xlrd:rvb i="3611"/>
        </ext>
      </extLst>
    </bk>
    <bk>
      <extLst>
        <ext uri="{3e2802c4-a4d2-4d8b-9148-e3be6c30e623}">
          <xlrd:rvb i="3612"/>
        </ext>
      </extLst>
    </bk>
    <bk>
      <extLst>
        <ext uri="{3e2802c4-a4d2-4d8b-9148-e3be6c30e623}">
          <xlrd:rvb i="3613"/>
        </ext>
      </extLst>
    </bk>
    <bk>
      <extLst>
        <ext uri="{3e2802c4-a4d2-4d8b-9148-e3be6c30e623}">
          <xlrd:rvb i="3614"/>
        </ext>
      </extLst>
    </bk>
    <bk>
      <extLst>
        <ext uri="{3e2802c4-a4d2-4d8b-9148-e3be6c30e623}">
          <xlrd:rvb i="3615"/>
        </ext>
      </extLst>
    </bk>
    <bk>
      <extLst>
        <ext uri="{3e2802c4-a4d2-4d8b-9148-e3be6c30e623}">
          <xlrd:rvb i="3616"/>
        </ext>
      </extLst>
    </bk>
    <bk>
      <extLst>
        <ext uri="{3e2802c4-a4d2-4d8b-9148-e3be6c30e623}">
          <xlrd:rvb i="3617"/>
        </ext>
      </extLst>
    </bk>
    <bk>
      <extLst>
        <ext uri="{3e2802c4-a4d2-4d8b-9148-e3be6c30e623}">
          <xlrd:rvb i="3618"/>
        </ext>
      </extLst>
    </bk>
    <bk>
      <extLst>
        <ext uri="{3e2802c4-a4d2-4d8b-9148-e3be6c30e623}">
          <xlrd:rvb i="3619"/>
        </ext>
      </extLst>
    </bk>
    <bk>
      <extLst>
        <ext uri="{3e2802c4-a4d2-4d8b-9148-e3be6c30e623}">
          <xlrd:rvb i="3620"/>
        </ext>
      </extLst>
    </bk>
    <bk>
      <extLst>
        <ext uri="{3e2802c4-a4d2-4d8b-9148-e3be6c30e623}">
          <xlrd:rvb i="3621"/>
        </ext>
      </extLst>
    </bk>
    <bk>
      <extLst>
        <ext uri="{3e2802c4-a4d2-4d8b-9148-e3be6c30e623}">
          <xlrd:rvb i="3622"/>
        </ext>
      </extLst>
    </bk>
    <bk>
      <extLst>
        <ext uri="{3e2802c4-a4d2-4d8b-9148-e3be6c30e623}">
          <xlrd:rvb i="3623"/>
        </ext>
      </extLst>
    </bk>
    <bk>
      <extLst>
        <ext uri="{3e2802c4-a4d2-4d8b-9148-e3be6c30e623}">
          <xlrd:rvb i="3624"/>
        </ext>
      </extLst>
    </bk>
    <bk>
      <extLst>
        <ext uri="{3e2802c4-a4d2-4d8b-9148-e3be6c30e623}">
          <xlrd:rvb i="3625"/>
        </ext>
      </extLst>
    </bk>
    <bk>
      <extLst>
        <ext uri="{3e2802c4-a4d2-4d8b-9148-e3be6c30e623}">
          <xlrd:rvb i="3626"/>
        </ext>
      </extLst>
    </bk>
    <bk>
      <extLst>
        <ext uri="{3e2802c4-a4d2-4d8b-9148-e3be6c30e623}">
          <xlrd:rvb i="3627"/>
        </ext>
      </extLst>
    </bk>
    <bk>
      <extLst>
        <ext uri="{3e2802c4-a4d2-4d8b-9148-e3be6c30e623}">
          <xlrd:rvb i="3628"/>
        </ext>
      </extLst>
    </bk>
    <bk>
      <extLst>
        <ext uri="{3e2802c4-a4d2-4d8b-9148-e3be6c30e623}">
          <xlrd:rvb i="3629"/>
        </ext>
      </extLst>
    </bk>
    <bk>
      <extLst>
        <ext uri="{3e2802c4-a4d2-4d8b-9148-e3be6c30e623}">
          <xlrd:rvb i="3630"/>
        </ext>
      </extLst>
    </bk>
    <bk>
      <extLst>
        <ext uri="{3e2802c4-a4d2-4d8b-9148-e3be6c30e623}">
          <xlrd:rvb i="3631"/>
        </ext>
      </extLst>
    </bk>
    <bk>
      <extLst>
        <ext uri="{3e2802c4-a4d2-4d8b-9148-e3be6c30e623}">
          <xlrd:rvb i="3632"/>
        </ext>
      </extLst>
    </bk>
    <bk>
      <extLst>
        <ext uri="{3e2802c4-a4d2-4d8b-9148-e3be6c30e623}">
          <xlrd:rvb i="3633"/>
        </ext>
      </extLst>
    </bk>
    <bk>
      <extLst>
        <ext uri="{3e2802c4-a4d2-4d8b-9148-e3be6c30e623}">
          <xlrd:rvb i="3634"/>
        </ext>
      </extLst>
    </bk>
    <bk>
      <extLst>
        <ext uri="{3e2802c4-a4d2-4d8b-9148-e3be6c30e623}">
          <xlrd:rvb i="3635"/>
        </ext>
      </extLst>
    </bk>
    <bk>
      <extLst>
        <ext uri="{3e2802c4-a4d2-4d8b-9148-e3be6c30e623}">
          <xlrd:rvb i="3636"/>
        </ext>
      </extLst>
    </bk>
    <bk>
      <extLst>
        <ext uri="{3e2802c4-a4d2-4d8b-9148-e3be6c30e623}">
          <xlrd:rvb i="3637"/>
        </ext>
      </extLst>
    </bk>
    <bk>
      <extLst>
        <ext uri="{3e2802c4-a4d2-4d8b-9148-e3be6c30e623}">
          <xlrd:rvb i="3638"/>
        </ext>
      </extLst>
    </bk>
    <bk>
      <extLst>
        <ext uri="{3e2802c4-a4d2-4d8b-9148-e3be6c30e623}">
          <xlrd:rvb i="3639"/>
        </ext>
      </extLst>
    </bk>
    <bk>
      <extLst>
        <ext uri="{3e2802c4-a4d2-4d8b-9148-e3be6c30e623}">
          <xlrd:rvb i="3640"/>
        </ext>
      </extLst>
    </bk>
    <bk>
      <extLst>
        <ext uri="{3e2802c4-a4d2-4d8b-9148-e3be6c30e623}">
          <xlrd:rvb i="3641"/>
        </ext>
      </extLst>
    </bk>
    <bk>
      <extLst>
        <ext uri="{3e2802c4-a4d2-4d8b-9148-e3be6c30e623}">
          <xlrd:rvb i="3642"/>
        </ext>
      </extLst>
    </bk>
    <bk>
      <extLst>
        <ext uri="{3e2802c4-a4d2-4d8b-9148-e3be6c30e623}">
          <xlrd:rvb i="3643"/>
        </ext>
      </extLst>
    </bk>
    <bk>
      <extLst>
        <ext uri="{3e2802c4-a4d2-4d8b-9148-e3be6c30e623}">
          <xlrd:rvb i="3644"/>
        </ext>
      </extLst>
    </bk>
    <bk>
      <extLst>
        <ext uri="{3e2802c4-a4d2-4d8b-9148-e3be6c30e623}">
          <xlrd:rvb i="3645"/>
        </ext>
      </extLst>
    </bk>
    <bk>
      <extLst>
        <ext uri="{3e2802c4-a4d2-4d8b-9148-e3be6c30e623}">
          <xlrd:rvb i="3646"/>
        </ext>
      </extLst>
    </bk>
    <bk>
      <extLst>
        <ext uri="{3e2802c4-a4d2-4d8b-9148-e3be6c30e623}">
          <xlrd:rvb i="3647"/>
        </ext>
      </extLst>
    </bk>
    <bk>
      <extLst>
        <ext uri="{3e2802c4-a4d2-4d8b-9148-e3be6c30e623}">
          <xlrd:rvb i="3648"/>
        </ext>
      </extLst>
    </bk>
    <bk>
      <extLst>
        <ext uri="{3e2802c4-a4d2-4d8b-9148-e3be6c30e623}">
          <xlrd:rvb i="3649"/>
        </ext>
      </extLst>
    </bk>
    <bk>
      <extLst>
        <ext uri="{3e2802c4-a4d2-4d8b-9148-e3be6c30e623}">
          <xlrd:rvb i="3650"/>
        </ext>
      </extLst>
    </bk>
    <bk>
      <extLst>
        <ext uri="{3e2802c4-a4d2-4d8b-9148-e3be6c30e623}">
          <xlrd:rvb i="3651"/>
        </ext>
      </extLst>
    </bk>
    <bk>
      <extLst>
        <ext uri="{3e2802c4-a4d2-4d8b-9148-e3be6c30e623}">
          <xlrd:rvb i="3652"/>
        </ext>
      </extLst>
    </bk>
    <bk>
      <extLst>
        <ext uri="{3e2802c4-a4d2-4d8b-9148-e3be6c30e623}">
          <xlrd:rvb i="3653"/>
        </ext>
      </extLst>
    </bk>
    <bk>
      <extLst>
        <ext uri="{3e2802c4-a4d2-4d8b-9148-e3be6c30e623}">
          <xlrd:rvb i="3654"/>
        </ext>
      </extLst>
    </bk>
    <bk>
      <extLst>
        <ext uri="{3e2802c4-a4d2-4d8b-9148-e3be6c30e623}">
          <xlrd:rvb i="3655"/>
        </ext>
      </extLst>
    </bk>
    <bk>
      <extLst>
        <ext uri="{3e2802c4-a4d2-4d8b-9148-e3be6c30e623}">
          <xlrd:rvb i="3656"/>
        </ext>
      </extLst>
    </bk>
    <bk>
      <extLst>
        <ext uri="{3e2802c4-a4d2-4d8b-9148-e3be6c30e623}">
          <xlrd:rvb i="3657"/>
        </ext>
      </extLst>
    </bk>
    <bk>
      <extLst>
        <ext uri="{3e2802c4-a4d2-4d8b-9148-e3be6c30e623}">
          <xlrd:rvb i="3658"/>
        </ext>
      </extLst>
    </bk>
    <bk>
      <extLst>
        <ext uri="{3e2802c4-a4d2-4d8b-9148-e3be6c30e623}">
          <xlrd:rvb i="3659"/>
        </ext>
      </extLst>
    </bk>
    <bk>
      <extLst>
        <ext uri="{3e2802c4-a4d2-4d8b-9148-e3be6c30e623}">
          <xlrd:rvb i="3660"/>
        </ext>
      </extLst>
    </bk>
    <bk>
      <extLst>
        <ext uri="{3e2802c4-a4d2-4d8b-9148-e3be6c30e623}">
          <xlrd:rvb i="3661"/>
        </ext>
      </extLst>
    </bk>
    <bk>
      <extLst>
        <ext uri="{3e2802c4-a4d2-4d8b-9148-e3be6c30e623}">
          <xlrd:rvb i="3662"/>
        </ext>
      </extLst>
    </bk>
    <bk>
      <extLst>
        <ext uri="{3e2802c4-a4d2-4d8b-9148-e3be6c30e623}">
          <xlrd:rvb i="3663"/>
        </ext>
      </extLst>
    </bk>
    <bk>
      <extLst>
        <ext uri="{3e2802c4-a4d2-4d8b-9148-e3be6c30e623}">
          <xlrd:rvb i="3664"/>
        </ext>
      </extLst>
    </bk>
    <bk>
      <extLst>
        <ext uri="{3e2802c4-a4d2-4d8b-9148-e3be6c30e623}">
          <xlrd:rvb i="3665"/>
        </ext>
      </extLst>
    </bk>
    <bk>
      <extLst>
        <ext uri="{3e2802c4-a4d2-4d8b-9148-e3be6c30e623}">
          <xlrd:rvb i="3666"/>
        </ext>
      </extLst>
    </bk>
    <bk>
      <extLst>
        <ext uri="{3e2802c4-a4d2-4d8b-9148-e3be6c30e623}">
          <xlrd:rvb i="3667"/>
        </ext>
      </extLst>
    </bk>
    <bk>
      <extLst>
        <ext uri="{3e2802c4-a4d2-4d8b-9148-e3be6c30e623}">
          <xlrd:rvb i="3668"/>
        </ext>
      </extLst>
    </bk>
    <bk>
      <extLst>
        <ext uri="{3e2802c4-a4d2-4d8b-9148-e3be6c30e623}">
          <xlrd:rvb i="3669"/>
        </ext>
      </extLst>
    </bk>
    <bk>
      <extLst>
        <ext uri="{3e2802c4-a4d2-4d8b-9148-e3be6c30e623}">
          <xlrd:rvb i="3670"/>
        </ext>
      </extLst>
    </bk>
    <bk>
      <extLst>
        <ext uri="{3e2802c4-a4d2-4d8b-9148-e3be6c30e623}">
          <xlrd:rvb i="3671"/>
        </ext>
      </extLst>
    </bk>
    <bk>
      <extLst>
        <ext uri="{3e2802c4-a4d2-4d8b-9148-e3be6c30e623}">
          <xlrd:rvb i="3672"/>
        </ext>
      </extLst>
    </bk>
    <bk>
      <extLst>
        <ext uri="{3e2802c4-a4d2-4d8b-9148-e3be6c30e623}">
          <xlrd:rvb i="3673"/>
        </ext>
      </extLst>
    </bk>
    <bk>
      <extLst>
        <ext uri="{3e2802c4-a4d2-4d8b-9148-e3be6c30e623}">
          <xlrd:rvb i="3674"/>
        </ext>
      </extLst>
    </bk>
    <bk>
      <extLst>
        <ext uri="{3e2802c4-a4d2-4d8b-9148-e3be6c30e623}">
          <xlrd:rvb i="3675"/>
        </ext>
      </extLst>
    </bk>
    <bk>
      <extLst>
        <ext uri="{3e2802c4-a4d2-4d8b-9148-e3be6c30e623}">
          <xlrd:rvb i="3676"/>
        </ext>
      </extLst>
    </bk>
    <bk>
      <extLst>
        <ext uri="{3e2802c4-a4d2-4d8b-9148-e3be6c30e623}">
          <xlrd:rvb i="3677"/>
        </ext>
      </extLst>
    </bk>
    <bk>
      <extLst>
        <ext uri="{3e2802c4-a4d2-4d8b-9148-e3be6c30e623}">
          <xlrd:rvb i="3678"/>
        </ext>
      </extLst>
    </bk>
    <bk>
      <extLst>
        <ext uri="{3e2802c4-a4d2-4d8b-9148-e3be6c30e623}">
          <xlrd:rvb i="3679"/>
        </ext>
      </extLst>
    </bk>
    <bk>
      <extLst>
        <ext uri="{3e2802c4-a4d2-4d8b-9148-e3be6c30e623}">
          <xlrd:rvb i="3680"/>
        </ext>
      </extLst>
    </bk>
    <bk>
      <extLst>
        <ext uri="{3e2802c4-a4d2-4d8b-9148-e3be6c30e623}">
          <xlrd:rvb i="3681"/>
        </ext>
      </extLst>
    </bk>
    <bk>
      <extLst>
        <ext uri="{3e2802c4-a4d2-4d8b-9148-e3be6c30e623}">
          <xlrd:rvb i="3682"/>
        </ext>
      </extLst>
    </bk>
    <bk>
      <extLst>
        <ext uri="{3e2802c4-a4d2-4d8b-9148-e3be6c30e623}">
          <xlrd:rvb i="3683"/>
        </ext>
      </extLst>
    </bk>
    <bk>
      <extLst>
        <ext uri="{3e2802c4-a4d2-4d8b-9148-e3be6c30e623}">
          <xlrd:rvb i="3684"/>
        </ext>
      </extLst>
    </bk>
    <bk>
      <extLst>
        <ext uri="{3e2802c4-a4d2-4d8b-9148-e3be6c30e623}">
          <xlrd:rvb i="3685"/>
        </ext>
      </extLst>
    </bk>
    <bk>
      <extLst>
        <ext uri="{3e2802c4-a4d2-4d8b-9148-e3be6c30e623}">
          <xlrd:rvb i="3686"/>
        </ext>
      </extLst>
    </bk>
    <bk>
      <extLst>
        <ext uri="{3e2802c4-a4d2-4d8b-9148-e3be6c30e623}">
          <xlrd:rvb i="3687"/>
        </ext>
      </extLst>
    </bk>
    <bk>
      <extLst>
        <ext uri="{3e2802c4-a4d2-4d8b-9148-e3be6c30e623}">
          <xlrd:rvb i="3688"/>
        </ext>
      </extLst>
    </bk>
    <bk>
      <extLst>
        <ext uri="{3e2802c4-a4d2-4d8b-9148-e3be6c30e623}">
          <xlrd:rvb i="3689"/>
        </ext>
      </extLst>
    </bk>
    <bk>
      <extLst>
        <ext uri="{3e2802c4-a4d2-4d8b-9148-e3be6c30e623}">
          <xlrd:rvb i="3690"/>
        </ext>
      </extLst>
    </bk>
    <bk>
      <extLst>
        <ext uri="{3e2802c4-a4d2-4d8b-9148-e3be6c30e623}">
          <xlrd:rvb i="3691"/>
        </ext>
      </extLst>
    </bk>
    <bk>
      <extLst>
        <ext uri="{3e2802c4-a4d2-4d8b-9148-e3be6c30e623}">
          <xlrd:rvb i="3692"/>
        </ext>
      </extLst>
    </bk>
    <bk>
      <extLst>
        <ext uri="{3e2802c4-a4d2-4d8b-9148-e3be6c30e623}">
          <xlrd:rvb i="3693"/>
        </ext>
      </extLst>
    </bk>
    <bk>
      <extLst>
        <ext uri="{3e2802c4-a4d2-4d8b-9148-e3be6c30e623}">
          <xlrd:rvb i="3694"/>
        </ext>
      </extLst>
    </bk>
    <bk>
      <extLst>
        <ext uri="{3e2802c4-a4d2-4d8b-9148-e3be6c30e623}">
          <xlrd:rvb i="3695"/>
        </ext>
      </extLst>
    </bk>
    <bk>
      <extLst>
        <ext uri="{3e2802c4-a4d2-4d8b-9148-e3be6c30e623}">
          <xlrd:rvb i="3696"/>
        </ext>
      </extLst>
    </bk>
    <bk>
      <extLst>
        <ext uri="{3e2802c4-a4d2-4d8b-9148-e3be6c30e623}">
          <xlrd:rvb i="3697"/>
        </ext>
      </extLst>
    </bk>
    <bk>
      <extLst>
        <ext uri="{3e2802c4-a4d2-4d8b-9148-e3be6c30e623}">
          <xlrd:rvb i="3698"/>
        </ext>
      </extLst>
    </bk>
    <bk>
      <extLst>
        <ext uri="{3e2802c4-a4d2-4d8b-9148-e3be6c30e623}">
          <xlrd:rvb i="3699"/>
        </ext>
      </extLst>
    </bk>
    <bk>
      <extLst>
        <ext uri="{3e2802c4-a4d2-4d8b-9148-e3be6c30e623}">
          <xlrd:rvb i="3700"/>
        </ext>
      </extLst>
    </bk>
    <bk>
      <extLst>
        <ext uri="{3e2802c4-a4d2-4d8b-9148-e3be6c30e623}">
          <xlrd:rvb i="3701"/>
        </ext>
      </extLst>
    </bk>
    <bk>
      <extLst>
        <ext uri="{3e2802c4-a4d2-4d8b-9148-e3be6c30e623}">
          <xlrd:rvb i="3702"/>
        </ext>
      </extLst>
    </bk>
    <bk>
      <extLst>
        <ext uri="{3e2802c4-a4d2-4d8b-9148-e3be6c30e623}">
          <xlrd:rvb i="3703"/>
        </ext>
      </extLst>
    </bk>
    <bk>
      <extLst>
        <ext uri="{3e2802c4-a4d2-4d8b-9148-e3be6c30e623}">
          <xlrd:rvb i="3704"/>
        </ext>
      </extLst>
    </bk>
    <bk>
      <extLst>
        <ext uri="{3e2802c4-a4d2-4d8b-9148-e3be6c30e623}">
          <xlrd:rvb i="3705"/>
        </ext>
      </extLst>
    </bk>
    <bk>
      <extLst>
        <ext uri="{3e2802c4-a4d2-4d8b-9148-e3be6c30e623}">
          <xlrd:rvb i="3706"/>
        </ext>
      </extLst>
    </bk>
    <bk>
      <extLst>
        <ext uri="{3e2802c4-a4d2-4d8b-9148-e3be6c30e623}">
          <xlrd:rvb i="3707"/>
        </ext>
      </extLst>
    </bk>
    <bk>
      <extLst>
        <ext uri="{3e2802c4-a4d2-4d8b-9148-e3be6c30e623}">
          <xlrd:rvb i="3708"/>
        </ext>
      </extLst>
    </bk>
    <bk>
      <extLst>
        <ext uri="{3e2802c4-a4d2-4d8b-9148-e3be6c30e623}">
          <xlrd:rvb i="3709"/>
        </ext>
      </extLst>
    </bk>
    <bk>
      <extLst>
        <ext uri="{3e2802c4-a4d2-4d8b-9148-e3be6c30e623}">
          <xlrd:rvb i="3710"/>
        </ext>
      </extLst>
    </bk>
    <bk>
      <extLst>
        <ext uri="{3e2802c4-a4d2-4d8b-9148-e3be6c30e623}">
          <xlrd:rvb i="3711"/>
        </ext>
      </extLst>
    </bk>
    <bk>
      <extLst>
        <ext uri="{3e2802c4-a4d2-4d8b-9148-e3be6c30e623}">
          <xlrd:rvb i="3712"/>
        </ext>
      </extLst>
    </bk>
    <bk>
      <extLst>
        <ext uri="{3e2802c4-a4d2-4d8b-9148-e3be6c30e623}">
          <xlrd:rvb i="3713"/>
        </ext>
      </extLst>
    </bk>
    <bk>
      <extLst>
        <ext uri="{3e2802c4-a4d2-4d8b-9148-e3be6c30e623}">
          <xlrd:rvb i="3714"/>
        </ext>
      </extLst>
    </bk>
    <bk>
      <extLst>
        <ext uri="{3e2802c4-a4d2-4d8b-9148-e3be6c30e623}">
          <xlrd:rvb i="3715"/>
        </ext>
      </extLst>
    </bk>
    <bk>
      <extLst>
        <ext uri="{3e2802c4-a4d2-4d8b-9148-e3be6c30e623}">
          <xlrd:rvb i="3716"/>
        </ext>
      </extLst>
    </bk>
    <bk>
      <extLst>
        <ext uri="{3e2802c4-a4d2-4d8b-9148-e3be6c30e623}">
          <xlrd:rvb i="3717"/>
        </ext>
      </extLst>
    </bk>
    <bk>
      <extLst>
        <ext uri="{3e2802c4-a4d2-4d8b-9148-e3be6c30e623}">
          <xlrd:rvb i="3718"/>
        </ext>
      </extLst>
    </bk>
    <bk>
      <extLst>
        <ext uri="{3e2802c4-a4d2-4d8b-9148-e3be6c30e623}">
          <xlrd:rvb i="3719"/>
        </ext>
      </extLst>
    </bk>
    <bk>
      <extLst>
        <ext uri="{3e2802c4-a4d2-4d8b-9148-e3be6c30e623}">
          <xlrd:rvb i="3720"/>
        </ext>
      </extLst>
    </bk>
    <bk>
      <extLst>
        <ext uri="{3e2802c4-a4d2-4d8b-9148-e3be6c30e623}">
          <xlrd:rvb i="3721"/>
        </ext>
      </extLst>
    </bk>
    <bk>
      <extLst>
        <ext uri="{3e2802c4-a4d2-4d8b-9148-e3be6c30e623}">
          <xlrd:rvb i="3722"/>
        </ext>
      </extLst>
    </bk>
    <bk>
      <extLst>
        <ext uri="{3e2802c4-a4d2-4d8b-9148-e3be6c30e623}">
          <xlrd:rvb i="3723"/>
        </ext>
      </extLst>
    </bk>
    <bk>
      <extLst>
        <ext uri="{3e2802c4-a4d2-4d8b-9148-e3be6c30e623}">
          <xlrd:rvb i="3724"/>
        </ext>
      </extLst>
    </bk>
    <bk>
      <extLst>
        <ext uri="{3e2802c4-a4d2-4d8b-9148-e3be6c30e623}">
          <xlrd:rvb i="3725"/>
        </ext>
      </extLst>
    </bk>
    <bk>
      <extLst>
        <ext uri="{3e2802c4-a4d2-4d8b-9148-e3be6c30e623}">
          <xlrd:rvb i="3726"/>
        </ext>
      </extLst>
    </bk>
    <bk>
      <extLst>
        <ext uri="{3e2802c4-a4d2-4d8b-9148-e3be6c30e623}">
          <xlrd:rvb i="3727"/>
        </ext>
      </extLst>
    </bk>
    <bk>
      <extLst>
        <ext uri="{3e2802c4-a4d2-4d8b-9148-e3be6c30e623}">
          <xlrd:rvb i="3728"/>
        </ext>
      </extLst>
    </bk>
    <bk>
      <extLst>
        <ext uri="{3e2802c4-a4d2-4d8b-9148-e3be6c30e623}">
          <xlrd:rvb i="3729"/>
        </ext>
      </extLst>
    </bk>
    <bk>
      <extLst>
        <ext uri="{3e2802c4-a4d2-4d8b-9148-e3be6c30e623}">
          <xlrd:rvb i="3730"/>
        </ext>
      </extLst>
    </bk>
    <bk>
      <extLst>
        <ext uri="{3e2802c4-a4d2-4d8b-9148-e3be6c30e623}">
          <xlrd:rvb i="3731"/>
        </ext>
      </extLst>
    </bk>
    <bk>
      <extLst>
        <ext uri="{3e2802c4-a4d2-4d8b-9148-e3be6c30e623}">
          <xlrd:rvb i="3732"/>
        </ext>
      </extLst>
    </bk>
    <bk>
      <extLst>
        <ext uri="{3e2802c4-a4d2-4d8b-9148-e3be6c30e623}">
          <xlrd:rvb i="3733"/>
        </ext>
      </extLst>
    </bk>
    <bk>
      <extLst>
        <ext uri="{3e2802c4-a4d2-4d8b-9148-e3be6c30e623}">
          <xlrd:rvb i="3734"/>
        </ext>
      </extLst>
    </bk>
    <bk>
      <extLst>
        <ext uri="{3e2802c4-a4d2-4d8b-9148-e3be6c30e623}">
          <xlrd:rvb i="3735"/>
        </ext>
      </extLst>
    </bk>
    <bk>
      <extLst>
        <ext uri="{3e2802c4-a4d2-4d8b-9148-e3be6c30e623}">
          <xlrd:rvb i="3736"/>
        </ext>
      </extLst>
    </bk>
    <bk>
      <extLst>
        <ext uri="{3e2802c4-a4d2-4d8b-9148-e3be6c30e623}">
          <xlrd:rvb i="3737"/>
        </ext>
      </extLst>
    </bk>
    <bk>
      <extLst>
        <ext uri="{3e2802c4-a4d2-4d8b-9148-e3be6c30e623}">
          <xlrd:rvb i="3738"/>
        </ext>
      </extLst>
    </bk>
    <bk>
      <extLst>
        <ext uri="{3e2802c4-a4d2-4d8b-9148-e3be6c30e623}">
          <xlrd:rvb i="3739"/>
        </ext>
      </extLst>
    </bk>
    <bk>
      <extLst>
        <ext uri="{3e2802c4-a4d2-4d8b-9148-e3be6c30e623}">
          <xlrd:rvb i="3740"/>
        </ext>
      </extLst>
    </bk>
    <bk>
      <extLst>
        <ext uri="{3e2802c4-a4d2-4d8b-9148-e3be6c30e623}">
          <xlrd:rvb i="3741"/>
        </ext>
      </extLst>
    </bk>
    <bk>
      <extLst>
        <ext uri="{3e2802c4-a4d2-4d8b-9148-e3be6c30e623}">
          <xlrd:rvb i="3742"/>
        </ext>
      </extLst>
    </bk>
    <bk>
      <extLst>
        <ext uri="{3e2802c4-a4d2-4d8b-9148-e3be6c30e623}">
          <xlrd:rvb i="3743"/>
        </ext>
      </extLst>
    </bk>
    <bk>
      <extLst>
        <ext uri="{3e2802c4-a4d2-4d8b-9148-e3be6c30e623}">
          <xlrd:rvb i="3744"/>
        </ext>
      </extLst>
    </bk>
    <bk>
      <extLst>
        <ext uri="{3e2802c4-a4d2-4d8b-9148-e3be6c30e623}">
          <xlrd:rvb i="3745"/>
        </ext>
      </extLst>
    </bk>
    <bk>
      <extLst>
        <ext uri="{3e2802c4-a4d2-4d8b-9148-e3be6c30e623}">
          <xlrd:rvb i="3746"/>
        </ext>
      </extLst>
    </bk>
    <bk>
      <extLst>
        <ext uri="{3e2802c4-a4d2-4d8b-9148-e3be6c30e623}">
          <xlrd:rvb i="3747"/>
        </ext>
      </extLst>
    </bk>
    <bk>
      <extLst>
        <ext uri="{3e2802c4-a4d2-4d8b-9148-e3be6c30e623}">
          <xlrd:rvb i="3748"/>
        </ext>
      </extLst>
    </bk>
    <bk>
      <extLst>
        <ext uri="{3e2802c4-a4d2-4d8b-9148-e3be6c30e623}">
          <xlrd:rvb i="3749"/>
        </ext>
      </extLst>
    </bk>
    <bk>
      <extLst>
        <ext uri="{3e2802c4-a4d2-4d8b-9148-e3be6c30e623}">
          <xlrd:rvb i="3750"/>
        </ext>
      </extLst>
    </bk>
    <bk>
      <extLst>
        <ext uri="{3e2802c4-a4d2-4d8b-9148-e3be6c30e623}">
          <xlrd:rvb i="3751"/>
        </ext>
      </extLst>
    </bk>
    <bk>
      <extLst>
        <ext uri="{3e2802c4-a4d2-4d8b-9148-e3be6c30e623}">
          <xlrd:rvb i="3752"/>
        </ext>
      </extLst>
    </bk>
    <bk>
      <extLst>
        <ext uri="{3e2802c4-a4d2-4d8b-9148-e3be6c30e623}">
          <xlrd:rvb i="3753"/>
        </ext>
      </extLst>
    </bk>
    <bk>
      <extLst>
        <ext uri="{3e2802c4-a4d2-4d8b-9148-e3be6c30e623}">
          <xlrd:rvb i="3754"/>
        </ext>
      </extLst>
    </bk>
    <bk>
      <extLst>
        <ext uri="{3e2802c4-a4d2-4d8b-9148-e3be6c30e623}">
          <xlrd:rvb i="3755"/>
        </ext>
      </extLst>
    </bk>
    <bk>
      <extLst>
        <ext uri="{3e2802c4-a4d2-4d8b-9148-e3be6c30e623}">
          <xlrd:rvb i="3756"/>
        </ext>
      </extLst>
    </bk>
    <bk>
      <extLst>
        <ext uri="{3e2802c4-a4d2-4d8b-9148-e3be6c30e623}">
          <xlrd:rvb i="3757"/>
        </ext>
      </extLst>
    </bk>
    <bk>
      <extLst>
        <ext uri="{3e2802c4-a4d2-4d8b-9148-e3be6c30e623}">
          <xlrd:rvb i="3758"/>
        </ext>
      </extLst>
    </bk>
    <bk>
      <extLst>
        <ext uri="{3e2802c4-a4d2-4d8b-9148-e3be6c30e623}">
          <xlrd:rvb i="3759"/>
        </ext>
      </extLst>
    </bk>
    <bk>
      <extLst>
        <ext uri="{3e2802c4-a4d2-4d8b-9148-e3be6c30e623}">
          <xlrd:rvb i="3760"/>
        </ext>
      </extLst>
    </bk>
    <bk>
      <extLst>
        <ext uri="{3e2802c4-a4d2-4d8b-9148-e3be6c30e623}">
          <xlrd:rvb i="3761"/>
        </ext>
      </extLst>
    </bk>
    <bk>
      <extLst>
        <ext uri="{3e2802c4-a4d2-4d8b-9148-e3be6c30e623}">
          <xlrd:rvb i="3762"/>
        </ext>
      </extLst>
    </bk>
    <bk>
      <extLst>
        <ext uri="{3e2802c4-a4d2-4d8b-9148-e3be6c30e623}">
          <xlrd:rvb i="3763"/>
        </ext>
      </extLst>
    </bk>
    <bk>
      <extLst>
        <ext uri="{3e2802c4-a4d2-4d8b-9148-e3be6c30e623}">
          <xlrd:rvb i="3764"/>
        </ext>
      </extLst>
    </bk>
    <bk>
      <extLst>
        <ext uri="{3e2802c4-a4d2-4d8b-9148-e3be6c30e623}">
          <xlrd:rvb i="3765"/>
        </ext>
      </extLst>
    </bk>
    <bk>
      <extLst>
        <ext uri="{3e2802c4-a4d2-4d8b-9148-e3be6c30e623}">
          <xlrd:rvb i="3766"/>
        </ext>
      </extLst>
    </bk>
    <bk>
      <extLst>
        <ext uri="{3e2802c4-a4d2-4d8b-9148-e3be6c30e623}">
          <xlrd:rvb i="3767"/>
        </ext>
      </extLst>
    </bk>
    <bk>
      <extLst>
        <ext uri="{3e2802c4-a4d2-4d8b-9148-e3be6c30e623}">
          <xlrd:rvb i="3768"/>
        </ext>
      </extLst>
    </bk>
    <bk>
      <extLst>
        <ext uri="{3e2802c4-a4d2-4d8b-9148-e3be6c30e623}">
          <xlrd:rvb i="3769"/>
        </ext>
      </extLst>
    </bk>
    <bk>
      <extLst>
        <ext uri="{3e2802c4-a4d2-4d8b-9148-e3be6c30e623}">
          <xlrd:rvb i="3770"/>
        </ext>
      </extLst>
    </bk>
    <bk>
      <extLst>
        <ext uri="{3e2802c4-a4d2-4d8b-9148-e3be6c30e623}">
          <xlrd:rvb i="3771"/>
        </ext>
      </extLst>
    </bk>
    <bk>
      <extLst>
        <ext uri="{3e2802c4-a4d2-4d8b-9148-e3be6c30e623}">
          <xlrd:rvb i="3772"/>
        </ext>
      </extLst>
    </bk>
    <bk>
      <extLst>
        <ext uri="{3e2802c4-a4d2-4d8b-9148-e3be6c30e623}">
          <xlrd:rvb i="3773"/>
        </ext>
      </extLst>
    </bk>
    <bk>
      <extLst>
        <ext uri="{3e2802c4-a4d2-4d8b-9148-e3be6c30e623}">
          <xlrd:rvb i="3774"/>
        </ext>
      </extLst>
    </bk>
    <bk>
      <extLst>
        <ext uri="{3e2802c4-a4d2-4d8b-9148-e3be6c30e623}">
          <xlrd:rvb i="3775"/>
        </ext>
      </extLst>
    </bk>
    <bk>
      <extLst>
        <ext uri="{3e2802c4-a4d2-4d8b-9148-e3be6c30e623}">
          <xlrd:rvb i="3776"/>
        </ext>
      </extLst>
    </bk>
    <bk>
      <extLst>
        <ext uri="{3e2802c4-a4d2-4d8b-9148-e3be6c30e623}">
          <xlrd:rvb i="3777"/>
        </ext>
      </extLst>
    </bk>
    <bk>
      <extLst>
        <ext uri="{3e2802c4-a4d2-4d8b-9148-e3be6c30e623}">
          <xlrd:rvb i="3778"/>
        </ext>
      </extLst>
    </bk>
    <bk>
      <extLst>
        <ext uri="{3e2802c4-a4d2-4d8b-9148-e3be6c30e623}">
          <xlrd:rvb i="3779"/>
        </ext>
      </extLst>
    </bk>
    <bk>
      <extLst>
        <ext uri="{3e2802c4-a4d2-4d8b-9148-e3be6c30e623}">
          <xlrd:rvb i="3780"/>
        </ext>
      </extLst>
    </bk>
    <bk>
      <extLst>
        <ext uri="{3e2802c4-a4d2-4d8b-9148-e3be6c30e623}">
          <xlrd:rvb i="3781"/>
        </ext>
      </extLst>
    </bk>
    <bk>
      <extLst>
        <ext uri="{3e2802c4-a4d2-4d8b-9148-e3be6c30e623}">
          <xlrd:rvb i="3782"/>
        </ext>
      </extLst>
    </bk>
    <bk>
      <extLst>
        <ext uri="{3e2802c4-a4d2-4d8b-9148-e3be6c30e623}">
          <xlrd:rvb i="3783"/>
        </ext>
      </extLst>
    </bk>
    <bk>
      <extLst>
        <ext uri="{3e2802c4-a4d2-4d8b-9148-e3be6c30e623}">
          <xlrd:rvb i="3784"/>
        </ext>
      </extLst>
    </bk>
    <bk>
      <extLst>
        <ext uri="{3e2802c4-a4d2-4d8b-9148-e3be6c30e623}">
          <xlrd:rvb i="3785"/>
        </ext>
      </extLst>
    </bk>
    <bk>
      <extLst>
        <ext uri="{3e2802c4-a4d2-4d8b-9148-e3be6c30e623}">
          <xlrd:rvb i="3786"/>
        </ext>
      </extLst>
    </bk>
    <bk>
      <extLst>
        <ext uri="{3e2802c4-a4d2-4d8b-9148-e3be6c30e623}">
          <xlrd:rvb i="3787"/>
        </ext>
      </extLst>
    </bk>
    <bk>
      <extLst>
        <ext uri="{3e2802c4-a4d2-4d8b-9148-e3be6c30e623}">
          <xlrd:rvb i="3788"/>
        </ext>
      </extLst>
    </bk>
    <bk>
      <extLst>
        <ext uri="{3e2802c4-a4d2-4d8b-9148-e3be6c30e623}">
          <xlrd:rvb i="3789"/>
        </ext>
      </extLst>
    </bk>
    <bk>
      <extLst>
        <ext uri="{3e2802c4-a4d2-4d8b-9148-e3be6c30e623}">
          <xlrd:rvb i="3790"/>
        </ext>
      </extLst>
    </bk>
    <bk>
      <extLst>
        <ext uri="{3e2802c4-a4d2-4d8b-9148-e3be6c30e623}">
          <xlrd:rvb i="3791"/>
        </ext>
      </extLst>
    </bk>
    <bk>
      <extLst>
        <ext uri="{3e2802c4-a4d2-4d8b-9148-e3be6c30e623}">
          <xlrd:rvb i="3792"/>
        </ext>
      </extLst>
    </bk>
    <bk>
      <extLst>
        <ext uri="{3e2802c4-a4d2-4d8b-9148-e3be6c30e623}">
          <xlrd:rvb i="3793"/>
        </ext>
      </extLst>
    </bk>
    <bk>
      <extLst>
        <ext uri="{3e2802c4-a4d2-4d8b-9148-e3be6c30e623}">
          <xlrd:rvb i="3794"/>
        </ext>
      </extLst>
    </bk>
    <bk>
      <extLst>
        <ext uri="{3e2802c4-a4d2-4d8b-9148-e3be6c30e623}">
          <xlrd:rvb i="3795"/>
        </ext>
      </extLst>
    </bk>
    <bk>
      <extLst>
        <ext uri="{3e2802c4-a4d2-4d8b-9148-e3be6c30e623}">
          <xlrd:rvb i="3796"/>
        </ext>
      </extLst>
    </bk>
    <bk>
      <extLst>
        <ext uri="{3e2802c4-a4d2-4d8b-9148-e3be6c30e623}">
          <xlrd:rvb i="3797"/>
        </ext>
      </extLst>
    </bk>
    <bk>
      <extLst>
        <ext uri="{3e2802c4-a4d2-4d8b-9148-e3be6c30e623}">
          <xlrd:rvb i="3798"/>
        </ext>
      </extLst>
    </bk>
    <bk>
      <extLst>
        <ext uri="{3e2802c4-a4d2-4d8b-9148-e3be6c30e623}">
          <xlrd:rvb i="3799"/>
        </ext>
      </extLst>
    </bk>
    <bk>
      <extLst>
        <ext uri="{3e2802c4-a4d2-4d8b-9148-e3be6c30e623}">
          <xlrd:rvb i="3800"/>
        </ext>
      </extLst>
    </bk>
    <bk>
      <extLst>
        <ext uri="{3e2802c4-a4d2-4d8b-9148-e3be6c30e623}">
          <xlrd:rvb i="3801"/>
        </ext>
      </extLst>
    </bk>
    <bk>
      <extLst>
        <ext uri="{3e2802c4-a4d2-4d8b-9148-e3be6c30e623}">
          <xlrd:rvb i="3802"/>
        </ext>
      </extLst>
    </bk>
    <bk>
      <extLst>
        <ext uri="{3e2802c4-a4d2-4d8b-9148-e3be6c30e623}">
          <xlrd:rvb i="3803"/>
        </ext>
      </extLst>
    </bk>
    <bk>
      <extLst>
        <ext uri="{3e2802c4-a4d2-4d8b-9148-e3be6c30e623}">
          <xlrd:rvb i="3804"/>
        </ext>
      </extLst>
    </bk>
    <bk>
      <extLst>
        <ext uri="{3e2802c4-a4d2-4d8b-9148-e3be6c30e623}">
          <xlrd:rvb i="3805"/>
        </ext>
      </extLst>
    </bk>
    <bk>
      <extLst>
        <ext uri="{3e2802c4-a4d2-4d8b-9148-e3be6c30e623}">
          <xlrd:rvb i="3806"/>
        </ext>
      </extLst>
    </bk>
    <bk>
      <extLst>
        <ext uri="{3e2802c4-a4d2-4d8b-9148-e3be6c30e623}">
          <xlrd:rvb i="3807"/>
        </ext>
      </extLst>
    </bk>
    <bk>
      <extLst>
        <ext uri="{3e2802c4-a4d2-4d8b-9148-e3be6c30e623}">
          <xlrd:rvb i="3808"/>
        </ext>
      </extLst>
    </bk>
    <bk>
      <extLst>
        <ext uri="{3e2802c4-a4d2-4d8b-9148-e3be6c30e623}">
          <xlrd:rvb i="3809"/>
        </ext>
      </extLst>
    </bk>
    <bk>
      <extLst>
        <ext uri="{3e2802c4-a4d2-4d8b-9148-e3be6c30e623}">
          <xlrd:rvb i="3810"/>
        </ext>
      </extLst>
    </bk>
    <bk>
      <extLst>
        <ext uri="{3e2802c4-a4d2-4d8b-9148-e3be6c30e623}">
          <xlrd:rvb i="3811"/>
        </ext>
      </extLst>
    </bk>
    <bk>
      <extLst>
        <ext uri="{3e2802c4-a4d2-4d8b-9148-e3be6c30e623}">
          <xlrd:rvb i="3812"/>
        </ext>
      </extLst>
    </bk>
    <bk>
      <extLst>
        <ext uri="{3e2802c4-a4d2-4d8b-9148-e3be6c30e623}">
          <xlrd:rvb i="3813"/>
        </ext>
      </extLst>
    </bk>
    <bk>
      <extLst>
        <ext uri="{3e2802c4-a4d2-4d8b-9148-e3be6c30e623}">
          <xlrd:rvb i="3814"/>
        </ext>
      </extLst>
    </bk>
    <bk>
      <extLst>
        <ext uri="{3e2802c4-a4d2-4d8b-9148-e3be6c30e623}">
          <xlrd:rvb i="3815"/>
        </ext>
      </extLst>
    </bk>
    <bk>
      <extLst>
        <ext uri="{3e2802c4-a4d2-4d8b-9148-e3be6c30e623}">
          <xlrd:rvb i="3816"/>
        </ext>
      </extLst>
    </bk>
    <bk>
      <extLst>
        <ext uri="{3e2802c4-a4d2-4d8b-9148-e3be6c30e623}">
          <xlrd:rvb i="3817"/>
        </ext>
      </extLst>
    </bk>
    <bk>
      <extLst>
        <ext uri="{3e2802c4-a4d2-4d8b-9148-e3be6c30e623}">
          <xlrd:rvb i="3818"/>
        </ext>
      </extLst>
    </bk>
    <bk>
      <extLst>
        <ext uri="{3e2802c4-a4d2-4d8b-9148-e3be6c30e623}">
          <xlrd:rvb i="3819"/>
        </ext>
      </extLst>
    </bk>
    <bk>
      <extLst>
        <ext uri="{3e2802c4-a4d2-4d8b-9148-e3be6c30e623}">
          <xlrd:rvb i="3820"/>
        </ext>
      </extLst>
    </bk>
    <bk>
      <extLst>
        <ext uri="{3e2802c4-a4d2-4d8b-9148-e3be6c30e623}">
          <xlrd:rvb i="3821"/>
        </ext>
      </extLst>
    </bk>
    <bk>
      <extLst>
        <ext uri="{3e2802c4-a4d2-4d8b-9148-e3be6c30e623}">
          <xlrd:rvb i="3822"/>
        </ext>
      </extLst>
    </bk>
    <bk>
      <extLst>
        <ext uri="{3e2802c4-a4d2-4d8b-9148-e3be6c30e623}">
          <xlrd:rvb i="3823"/>
        </ext>
      </extLst>
    </bk>
    <bk>
      <extLst>
        <ext uri="{3e2802c4-a4d2-4d8b-9148-e3be6c30e623}">
          <xlrd:rvb i="3824"/>
        </ext>
      </extLst>
    </bk>
    <bk>
      <extLst>
        <ext uri="{3e2802c4-a4d2-4d8b-9148-e3be6c30e623}">
          <xlrd:rvb i="3825"/>
        </ext>
      </extLst>
    </bk>
    <bk>
      <extLst>
        <ext uri="{3e2802c4-a4d2-4d8b-9148-e3be6c30e623}">
          <xlrd:rvb i="3826"/>
        </ext>
      </extLst>
    </bk>
    <bk>
      <extLst>
        <ext uri="{3e2802c4-a4d2-4d8b-9148-e3be6c30e623}">
          <xlrd:rvb i="3827"/>
        </ext>
      </extLst>
    </bk>
    <bk>
      <extLst>
        <ext uri="{3e2802c4-a4d2-4d8b-9148-e3be6c30e623}">
          <xlrd:rvb i="3828"/>
        </ext>
      </extLst>
    </bk>
    <bk>
      <extLst>
        <ext uri="{3e2802c4-a4d2-4d8b-9148-e3be6c30e623}">
          <xlrd:rvb i="3829"/>
        </ext>
      </extLst>
    </bk>
    <bk>
      <extLst>
        <ext uri="{3e2802c4-a4d2-4d8b-9148-e3be6c30e623}">
          <xlrd:rvb i="3830"/>
        </ext>
      </extLst>
    </bk>
    <bk>
      <extLst>
        <ext uri="{3e2802c4-a4d2-4d8b-9148-e3be6c30e623}">
          <xlrd:rvb i="3831"/>
        </ext>
      </extLst>
    </bk>
    <bk>
      <extLst>
        <ext uri="{3e2802c4-a4d2-4d8b-9148-e3be6c30e623}">
          <xlrd:rvb i="3832"/>
        </ext>
      </extLst>
    </bk>
    <bk>
      <extLst>
        <ext uri="{3e2802c4-a4d2-4d8b-9148-e3be6c30e623}">
          <xlrd:rvb i="3833"/>
        </ext>
      </extLst>
    </bk>
    <bk>
      <extLst>
        <ext uri="{3e2802c4-a4d2-4d8b-9148-e3be6c30e623}">
          <xlrd:rvb i="3834"/>
        </ext>
      </extLst>
    </bk>
    <bk>
      <extLst>
        <ext uri="{3e2802c4-a4d2-4d8b-9148-e3be6c30e623}">
          <xlrd:rvb i="3835"/>
        </ext>
      </extLst>
    </bk>
    <bk>
      <extLst>
        <ext uri="{3e2802c4-a4d2-4d8b-9148-e3be6c30e623}">
          <xlrd:rvb i="3836"/>
        </ext>
      </extLst>
    </bk>
    <bk>
      <extLst>
        <ext uri="{3e2802c4-a4d2-4d8b-9148-e3be6c30e623}">
          <xlrd:rvb i="3837"/>
        </ext>
      </extLst>
    </bk>
    <bk>
      <extLst>
        <ext uri="{3e2802c4-a4d2-4d8b-9148-e3be6c30e623}">
          <xlrd:rvb i="3838"/>
        </ext>
      </extLst>
    </bk>
    <bk>
      <extLst>
        <ext uri="{3e2802c4-a4d2-4d8b-9148-e3be6c30e623}">
          <xlrd:rvb i="3839"/>
        </ext>
      </extLst>
    </bk>
    <bk>
      <extLst>
        <ext uri="{3e2802c4-a4d2-4d8b-9148-e3be6c30e623}">
          <xlrd:rvb i="3840"/>
        </ext>
      </extLst>
    </bk>
    <bk>
      <extLst>
        <ext uri="{3e2802c4-a4d2-4d8b-9148-e3be6c30e623}">
          <xlrd:rvb i="3841"/>
        </ext>
      </extLst>
    </bk>
    <bk>
      <extLst>
        <ext uri="{3e2802c4-a4d2-4d8b-9148-e3be6c30e623}">
          <xlrd:rvb i="3842"/>
        </ext>
      </extLst>
    </bk>
    <bk>
      <extLst>
        <ext uri="{3e2802c4-a4d2-4d8b-9148-e3be6c30e623}">
          <xlrd:rvb i="3843"/>
        </ext>
      </extLst>
    </bk>
    <bk>
      <extLst>
        <ext uri="{3e2802c4-a4d2-4d8b-9148-e3be6c30e623}">
          <xlrd:rvb i="3844"/>
        </ext>
      </extLst>
    </bk>
    <bk>
      <extLst>
        <ext uri="{3e2802c4-a4d2-4d8b-9148-e3be6c30e623}">
          <xlrd:rvb i="3845"/>
        </ext>
      </extLst>
    </bk>
    <bk>
      <extLst>
        <ext uri="{3e2802c4-a4d2-4d8b-9148-e3be6c30e623}">
          <xlrd:rvb i="3846"/>
        </ext>
      </extLst>
    </bk>
    <bk>
      <extLst>
        <ext uri="{3e2802c4-a4d2-4d8b-9148-e3be6c30e623}">
          <xlrd:rvb i="3847"/>
        </ext>
      </extLst>
    </bk>
    <bk>
      <extLst>
        <ext uri="{3e2802c4-a4d2-4d8b-9148-e3be6c30e623}">
          <xlrd:rvb i="3848"/>
        </ext>
      </extLst>
    </bk>
    <bk>
      <extLst>
        <ext uri="{3e2802c4-a4d2-4d8b-9148-e3be6c30e623}">
          <xlrd:rvb i="3849"/>
        </ext>
      </extLst>
    </bk>
    <bk>
      <extLst>
        <ext uri="{3e2802c4-a4d2-4d8b-9148-e3be6c30e623}">
          <xlrd:rvb i="3850"/>
        </ext>
      </extLst>
    </bk>
    <bk>
      <extLst>
        <ext uri="{3e2802c4-a4d2-4d8b-9148-e3be6c30e623}">
          <xlrd:rvb i="3851"/>
        </ext>
      </extLst>
    </bk>
    <bk>
      <extLst>
        <ext uri="{3e2802c4-a4d2-4d8b-9148-e3be6c30e623}">
          <xlrd:rvb i="3852"/>
        </ext>
      </extLst>
    </bk>
    <bk>
      <extLst>
        <ext uri="{3e2802c4-a4d2-4d8b-9148-e3be6c30e623}">
          <xlrd:rvb i="3853"/>
        </ext>
      </extLst>
    </bk>
    <bk>
      <extLst>
        <ext uri="{3e2802c4-a4d2-4d8b-9148-e3be6c30e623}">
          <xlrd:rvb i="3854"/>
        </ext>
      </extLst>
    </bk>
    <bk>
      <extLst>
        <ext uri="{3e2802c4-a4d2-4d8b-9148-e3be6c30e623}">
          <xlrd:rvb i="3855"/>
        </ext>
      </extLst>
    </bk>
    <bk>
      <extLst>
        <ext uri="{3e2802c4-a4d2-4d8b-9148-e3be6c30e623}">
          <xlrd:rvb i="3856"/>
        </ext>
      </extLst>
    </bk>
    <bk>
      <extLst>
        <ext uri="{3e2802c4-a4d2-4d8b-9148-e3be6c30e623}">
          <xlrd:rvb i="3857"/>
        </ext>
      </extLst>
    </bk>
    <bk>
      <extLst>
        <ext uri="{3e2802c4-a4d2-4d8b-9148-e3be6c30e623}">
          <xlrd:rvb i="3858"/>
        </ext>
      </extLst>
    </bk>
    <bk>
      <extLst>
        <ext uri="{3e2802c4-a4d2-4d8b-9148-e3be6c30e623}">
          <xlrd:rvb i="3859"/>
        </ext>
      </extLst>
    </bk>
    <bk>
      <extLst>
        <ext uri="{3e2802c4-a4d2-4d8b-9148-e3be6c30e623}">
          <xlrd:rvb i="3860"/>
        </ext>
      </extLst>
    </bk>
    <bk>
      <extLst>
        <ext uri="{3e2802c4-a4d2-4d8b-9148-e3be6c30e623}">
          <xlrd:rvb i="3861"/>
        </ext>
      </extLst>
    </bk>
    <bk>
      <extLst>
        <ext uri="{3e2802c4-a4d2-4d8b-9148-e3be6c30e623}">
          <xlrd:rvb i="3862"/>
        </ext>
      </extLst>
    </bk>
    <bk>
      <extLst>
        <ext uri="{3e2802c4-a4d2-4d8b-9148-e3be6c30e623}">
          <xlrd:rvb i="3863"/>
        </ext>
      </extLst>
    </bk>
    <bk>
      <extLst>
        <ext uri="{3e2802c4-a4d2-4d8b-9148-e3be6c30e623}">
          <xlrd:rvb i="3864"/>
        </ext>
      </extLst>
    </bk>
    <bk>
      <extLst>
        <ext uri="{3e2802c4-a4d2-4d8b-9148-e3be6c30e623}">
          <xlrd:rvb i="3865"/>
        </ext>
      </extLst>
    </bk>
    <bk>
      <extLst>
        <ext uri="{3e2802c4-a4d2-4d8b-9148-e3be6c30e623}">
          <xlrd:rvb i="3866"/>
        </ext>
      </extLst>
    </bk>
    <bk>
      <extLst>
        <ext uri="{3e2802c4-a4d2-4d8b-9148-e3be6c30e623}">
          <xlrd:rvb i="3867"/>
        </ext>
      </extLst>
    </bk>
    <bk>
      <extLst>
        <ext uri="{3e2802c4-a4d2-4d8b-9148-e3be6c30e623}">
          <xlrd:rvb i="3868"/>
        </ext>
      </extLst>
    </bk>
    <bk>
      <extLst>
        <ext uri="{3e2802c4-a4d2-4d8b-9148-e3be6c30e623}">
          <xlrd:rvb i="3869"/>
        </ext>
      </extLst>
    </bk>
    <bk>
      <extLst>
        <ext uri="{3e2802c4-a4d2-4d8b-9148-e3be6c30e623}">
          <xlrd:rvb i="3870"/>
        </ext>
      </extLst>
    </bk>
    <bk>
      <extLst>
        <ext uri="{3e2802c4-a4d2-4d8b-9148-e3be6c30e623}">
          <xlrd:rvb i="3871"/>
        </ext>
      </extLst>
    </bk>
    <bk>
      <extLst>
        <ext uri="{3e2802c4-a4d2-4d8b-9148-e3be6c30e623}">
          <xlrd:rvb i="3872"/>
        </ext>
      </extLst>
    </bk>
    <bk>
      <extLst>
        <ext uri="{3e2802c4-a4d2-4d8b-9148-e3be6c30e623}">
          <xlrd:rvb i="3873"/>
        </ext>
      </extLst>
    </bk>
    <bk>
      <extLst>
        <ext uri="{3e2802c4-a4d2-4d8b-9148-e3be6c30e623}">
          <xlrd:rvb i="3874"/>
        </ext>
      </extLst>
    </bk>
    <bk>
      <extLst>
        <ext uri="{3e2802c4-a4d2-4d8b-9148-e3be6c30e623}">
          <xlrd:rvb i="3875"/>
        </ext>
      </extLst>
    </bk>
    <bk>
      <extLst>
        <ext uri="{3e2802c4-a4d2-4d8b-9148-e3be6c30e623}">
          <xlrd:rvb i="3876"/>
        </ext>
      </extLst>
    </bk>
    <bk>
      <extLst>
        <ext uri="{3e2802c4-a4d2-4d8b-9148-e3be6c30e623}">
          <xlrd:rvb i="3877"/>
        </ext>
      </extLst>
    </bk>
    <bk>
      <extLst>
        <ext uri="{3e2802c4-a4d2-4d8b-9148-e3be6c30e623}">
          <xlrd:rvb i="3878"/>
        </ext>
      </extLst>
    </bk>
    <bk>
      <extLst>
        <ext uri="{3e2802c4-a4d2-4d8b-9148-e3be6c30e623}">
          <xlrd:rvb i="3879"/>
        </ext>
      </extLst>
    </bk>
    <bk>
      <extLst>
        <ext uri="{3e2802c4-a4d2-4d8b-9148-e3be6c30e623}">
          <xlrd:rvb i="3880"/>
        </ext>
      </extLst>
    </bk>
    <bk>
      <extLst>
        <ext uri="{3e2802c4-a4d2-4d8b-9148-e3be6c30e623}">
          <xlrd:rvb i="3881"/>
        </ext>
      </extLst>
    </bk>
    <bk>
      <extLst>
        <ext uri="{3e2802c4-a4d2-4d8b-9148-e3be6c30e623}">
          <xlrd:rvb i="3882"/>
        </ext>
      </extLst>
    </bk>
    <bk>
      <extLst>
        <ext uri="{3e2802c4-a4d2-4d8b-9148-e3be6c30e623}">
          <xlrd:rvb i="3883"/>
        </ext>
      </extLst>
    </bk>
    <bk>
      <extLst>
        <ext uri="{3e2802c4-a4d2-4d8b-9148-e3be6c30e623}">
          <xlrd:rvb i="3884"/>
        </ext>
      </extLst>
    </bk>
    <bk>
      <extLst>
        <ext uri="{3e2802c4-a4d2-4d8b-9148-e3be6c30e623}">
          <xlrd:rvb i="3885"/>
        </ext>
      </extLst>
    </bk>
    <bk>
      <extLst>
        <ext uri="{3e2802c4-a4d2-4d8b-9148-e3be6c30e623}">
          <xlrd:rvb i="3886"/>
        </ext>
      </extLst>
    </bk>
    <bk>
      <extLst>
        <ext uri="{3e2802c4-a4d2-4d8b-9148-e3be6c30e623}">
          <xlrd:rvb i="3887"/>
        </ext>
      </extLst>
    </bk>
    <bk>
      <extLst>
        <ext uri="{3e2802c4-a4d2-4d8b-9148-e3be6c30e623}">
          <xlrd:rvb i="3888"/>
        </ext>
      </extLst>
    </bk>
    <bk>
      <extLst>
        <ext uri="{3e2802c4-a4d2-4d8b-9148-e3be6c30e623}">
          <xlrd:rvb i="3889"/>
        </ext>
      </extLst>
    </bk>
    <bk>
      <extLst>
        <ext uri="{3e2802c4-a4d2-4d8b-9148-e3be6c30e623}">
          <xlrd:rvb i="3890"/>
        </ext>
      </extLst>
    </bk>
    <bk>
      <extLst>
        <ext uri="{3e2802c4-a4d2-4d8b-9148-e3be6c30e623}">
          <xlrd:rvb i="3891"/>
        </ext>
      </extLst>
    </bk>
    <bk>
      <extLst>
        <ext uri="{3e2802c4-a4d2-4d8b-9148-e3be6c30e623}">
          <xlrd:rvb i="3892"/>
        </ext>
      </extLst>
    </bk>
    <bk>
      <extLst>
        <ext uri="{3e2802c4-a4d2-4d8b-9148-e3be6c30e623}">
          <xlrd:rvb i="3893"/>
        </ext>
      </extLst>
    </bk>
    <bk>
      <extLst>
        <ext uri="{3e2802c4-a4d2-4d8b-9148-e3be6c30e623}">
          <xlrd:rvb i="3894"/>
        </ext>
      </extLst>
    </bk>
    <bk>
      <extLst>
        <ext uri="{3e2802c4-a4d2-4d8b-9148-e3be6c30e623}">
          <xlrd:rvb i="3895"/>
        </ext>
      </extLst>
    </bk>
    <bk>
      <extLst>
        <ext uri="{3e2802c4-a4d2-4d8b-9148-e3be6c30e623}">
          <xlrd:rvb i="3896"/>
        </ext>
      </extLst>
    </bk>
    <bk>
      <extLst>
        <ext uri="{3e2802c4-a4d2-4d8b-9148-e3be6c30e623}">
          <xlrd:rvb i="3897"/>
        </ext>
      </extLst>
    </bk>
    <bk>
      <extLst>
        <ext uri="{3e2802c4-a4d2-4d8b-9148-e3be6c30e623}">
          <xlrd:rvb i="3898"/>
        </ext>
      </extLst>
    </bk>
    <bk>
      <extLst>
        <ext uri="{3e2802c4-a4d2-4d8b-9148-e3be6c30e623}">
          <xlrd:rvb i="3899"/>
        </ext>
      </extLst>
    </bk>
    <bk>
      <extLst>
        <ext uri="{3e2802c4-a4d2-4d8b-9148-e3be6c30e623}">
          <xlrd:rvb i="3900"/>
        </ext>
      </extLst>
    </bk>
    <bk>
      <extLst>
        <ext uri="{3e2802c4-a4d2-4d8b-9148-e3be6c30e623}">
          <xlrd:rvb i="3901"/>
        </ext>
      </extLst>
    </bk>
    <bk>
      <extLst>
        <ext uri="{3e2802c4-a4d2-4d8b-9148-e3be6c30e623}">
          <xlrd:rvb i="3902"/>
        </ext>
      </extLst>
    </bk>
    <bk>
      <extLst>
        <ext uri="{3e2802c4-a4d2-4d8b-9148-e3be6c30e623}">
          <xlrd:rvb i="3903"/>
        </ext>
      </extLst>
    </bk>
    <bk>
      <extLst>
        <ext uri="{3e2802c4-a4d2-4d8b-9148-e3be6c30e623}">
          <xlrd:rvb i="3904"/>
        </ext>
      </extLst>
    </bk>
    <bk>
      <extLst>
        <ext uri="{3e2802c4-a4d2-4d8b-9148-e3be6c30e623}">
          <xlrd:rvb i="3905"/>
        </ext>
      </extLst>
    </bk>
    <bk>
      <extLst>
        <ext uri="{3e2802c4-a4d2-4d8b-9148-e3be6c30e623}">
          <xlrd:rvb i="3906"/>
        </ext>
      </extLst>
    </bk>
    <bk>
      <extLst>
        <ext uri="{3e2802c4-a4d2-4d8b-9148-e3be6c30e623}">
          <xlrd:rvb i="3907"/>
        </ext>
      </extLst>
    </bk>
    <bk>
      <extLst>
        <ext uri="{3e2802c4-a4d2-4d8b-9148-e3be6c30e623}">
          <xlrd:rvb i="3908"/>
        </ext>
      </extLst>
    </bk>
    <bk>
      <extLst>
        <ext uri="{3e2802c4-a4d2-4d8b-9148-e3be6c30e623}">
          <xlrd:rvb i="3909"/>
        </ext>
      </extLst>
    </bk>
    <bk>
      <extLst>
        <ext uri="{3e2802c4-a4d2-4d8b-9148-e3be6c30e623}">
          <xlrd:rvb i="3910"/>
        </ext>
      </extLst>
    </bk>
    <bk>
      <extLst>
        <ext uri="{3e2802c4-a4d2-4d8b-9148-e3be6c30e623}">
          <xlrd:rvb i="3911"/>
        </ext>
      </extLst>
    </bk>
    <bk>
      <extLst>
        <ext uri="{3e2802c4-a4d2-4d8b-9148-e3be6c30e623}">
          <xlrd:rvb i="3912"/>
        </ext>
      </extLst>
    </bk>
    <bk>
      <extLst>
        <ext uri="{3e2802c4-a4d2-4d8b-9148-e3be6c30e623}">
          <xlrd:rvb i="3913"/>
        </ext>
      </extLst>
    </bk>
    <bk>
      <extLst>
        <ext uri="{3e2802c4-a4d2-4d8b-9148-e3be6c30e623}">
          <xlrd:rvb i="3914"/>
        </ext>
      </extLst>
    </bk>
    <bk>
      <extLst>
        <ext uri="{3e2802c4-a4d2-4d8b-9148-e3be6c30e623}">
          <xlrd:rvb i="3915"/>
        </ext>
      </extLst>
    </bk>
    <bk>
      <extLst>
        <ext uri="{3e2802c4-a4d2-4d8b-9148-e3be6c30e623}">
          <xlrd:rvb i="3916"/>
        </ext>
      </extLst>
    </bk>
    <bk>
      <extLst>
        <ext uri="{3e2802c4-a4d2-4d8b-9148-e3be6c30e623}">
          <xlrd:rvb i="3917"/>
        </ext>
      </extLst>
    </bk>
    <bk>
      <extLst>
        <ext uri="{3e2802c4-a4d2-4d8b-9148-e3be6c30e623}">
          <xlrd:rvb i="3918"/>
        </ext>
      </extLst>
    </bk>
    <bk>
      <extLst>
        <ext uri="{3e2802c4-a4d2-4d8b-9148-e3be6c30e623}">
          <xlrd:rvb i="3919"/>
        </ext>
      </extLst>
    </bk>
    <bk>
      <extLst>
        <ext uri="{3e2802c4-a4d2-4d8b-9148-e3be6c30e623}">
          <xlrd:rvb i="3920"/>
        </ext>
      </extLst>
    </bk>
    <bk>
      <extLst>
        <ext uri="{3e2802c4-a4d2-4d8b-9148-e3be6c30e623}">
          <xlrd:rvb i="3921"/>
        </ext>
      </extLst>
    </bk>
    <bk>
      <extLst>
        <ext uri="{3e2802c4-a4d2-4d8b-9148-e3be6c30e623}">
          <xlrd:rvb i="3922"/>
        </ext>
      </extLst>
    </bk>
    <bk>
      <extLst>
        <ext uri="{3e2802c4-a4d2-4d8b-9148-e3be6c30e623}">
          <xlrd:rvb i="3923"/>
        </ext>
      </extLst>
    </bk>
    <bk>
      <extLst>
        <ext uri="{3e2802c4-a4d2-4d8b-9148-e3be6c30e623}">
          <xlrd:rvb i="3924"/>
        </ext>
      </extLst>
    </bk>
    <bk>
      <extLst>
        <ext uri="{3e2802c4-a4d2-4d8b-9148-e3be6c30e623}">
          <xlrd:rvb i="3925"/>
        </ext>
      </extLst>
    </bk>
    <bk>
      <extLst>
        <ext uri="{3e2802c4-a4d2-4d8b-9148-e3be6c30e623}">
          <xlrd:rvb i="3926"/>
        </ext>
      </extLst>
    </bk>
    <bk>
      <extLst>
        <ext uri="{3e2802c4-a4d2-4d8b-9148-e3be6c30e623}">
          <xlrd:rvb i="3927"/>
        </ext>
      </extLst>
    </bk>
    <bk>
      <extLst>
        <ext uri="{3e2802c4-a4d2-4d8b-9148-e3be6c30e623}">
          <xlrd:rvb i="3928"/>
        </ext>
      </extLst>
    </bk>
    <bk>
      <extLst>
        <ext uri="{3e2802c4-a4d2-4d8b-9148-e3be6c30e623}">
          <xlrd:rvb i="3929"/>
        </ext>
      </extLst>
    </bk>
    <bk>
      <extLst>
        <ext uri="{3e2802c4-a4d2-4d8b-9148-e3be6c30e623}">
          <xlrd:rvb i="3930"/>
        </ext>
      </extLst>
    </bk>
    <bk>
      <extLst>
        <ext uri="{3e2802c4-a4d2-4d8b-9148-e3be6c30e623}">
          <xlrd:rvb i="3931"/>
        </ext>
      </extLst>
    </bk>
    <bk>
      <extLst>
        <ext uri="{3e2802c4-a4d2-4d8b-9148-e3be6c30e623}">
          <xlrd:rvb i="3932"/>
        </ext>
      </extLst>
    </bk>
    <bk>
      <extLst>
        <ext uri="{3e2802c4-a4d2-4d8b-9148-e3be6c30e623}">
          <xlrd:rvb i="3933"/>
        </ext>
      </extLst>
    </bk>
    <bk>
      <extLst>
        <ext uri="{3e2802c4-a4d2-4d8b-9148-e3be6c30e623}">
          <xlrd:rvb i="3934"/>
        </ext>
      </extLst>
    </bk>
    <bk>
      <extLst>
        <ext uri="{3e2802c4-a4d2-4d8b-9148-e3be6c30e623}">
          <xlrd:rvb i="3935"/>
        </ext>
      </extLst>
    </bk>
    <bk>
      <extLst>
        <ext uri="{3e2802c4-a4d2-4d8b-9148-e3be6c30e623}">
          <xlrd:rvb i="3936"/>
        </ext>
      </extLst>
    </bk>
    <bk>
      <extLst>
        <ext uri="{3e2802c4-a4d2-4d8b-9148-e3be6c30e623}">
          <xlrd:rvb i="3937"/>
        </ext>
      </extLst>
    </bk>
    <bk>
      <extLst>
        <ext uri="{3e2802c4-a4d2-4d8b-9148-e3be6c30e623}">
          <xlrd:rvb i="3938"/>
        </ext>
      </extLst>
    </bk>
    <bk>
      <extLst>
        <ext uri="{3e2802c4-a4d2-4d8b-9148-e3be6c30e623}">
          <xlrd:rvb i="3939"/>
        </ext>
      </extLst>
    </bk>
    <bk>
      <extLst>
        <ext uri="{3e2802c4-a4d2-4d8b-9148-e3be6c30e623}">
          <xlrd:rvb i="3940"/>
        </ext>
      </extLst>
    </bk>
    <bk>
      <extLst>
        <ext uri="{3e2802c4-a4d2-4d8b-9148-e3be6c30e623}">
          <xlrd:rvb i="3941"/>
        </ext>
      </extLst>
    </bk>
    <bk>
      <extLst>
        <ext uri="{3e2802c4-a4d2-4d8b-9148-e3be6c30e623}">
          <xlrd:rvb i="3942"/>
        </ext>
      </extLst>
    </bk>
    <bk>
      <extLst>
        <ext uri="{3e2802c4-a4d2-4d8b-9148-e3be6c30e623}">
          <xlrd:rvb i="3943"/>
        </ext>
      </extLst>
    </bk>
    <bk>
      <extLst>
        <ext uri="{3e2802c4-a4d2-4d8b-9148-e3be6c30e623}">
          <xlrd:rvb i="3944"/>
        </ext>
      </extLst>
    </bk>
    <bk>
      <extLst>
        <ext uri="{3e2802c4-a4d2-4d8b-9148-e3be6c30e623}">
          <xlrd:rvb i="3945"/>
        </ext>
      </extLst>
    </bk>
    <bk>
      <extLst>
        <ext uri="{3e2802c4-a4d2-4d8b-9148-e3be6c30e623}">
          <xlrd:rvb i="3946"/>
        </ext>
      </extLst>
    </bk>
    <bk>
      <extLst>
        <ext uri="{3e2802c4-a4d2-4d8b-9148-e3be6c30e623}">
          <xlrd:rvb i="3947"/>
        </ext>
      </extLst>
    </bk>
    <bk>
      <extLst>
        <ext uri="{3e2802c4-a4d2-4d8b-9148-e3be6c30e623}">
          <xlrd:rvb i="3948"/>
        </ext>
      </extLst>
    </bk>
    <bk>
      <extLst>
        <ext uri="{3e2802c4-a4d2-4d8b-9148-e3be6c30e623}">
          <xlrd:rvb i="3949"/>
        </ext>
      </extLst>
    </bk>
    <bk>
      <extLst>
        <ext uri="{3e2802c4-a4d2-4d8b-9148-e3be6c30e623}">
          <xlrd:rvb i="3950"/>
        </ext>
      </extLst>
    </bk>
    <bk>
      <extLst>
        <ext uri="{3e2802c4-a4d2-4d8b-9148-e3be6c30e623}">
          <xlrd:rvb i="3951"/>
        </ext>
      </extLst>
    </bk>
    <bk>
      <extLst>
        <ext uri="{3e2802c4-a4d2-4d8b-9148-e3be6c30e623}">
          <xlrd:rvb i="3952"/>
        </ext>
      </extLst>
    </bk>
    <bk>
      <extLst>
        <ext uri="{3e2802c4-a4d2-4d8b-9148-e3be6c30e623}">
          <xlrd:rvb i="3953"/>
        </ext>
      </extLst>
    </bk>
    <bk>
      <extLst>
        <ext uri="{3e2802c4-a4d2-4d8b-9148-e3be6c30e623}">
          <xlrd:rvb i="3954"/>
        </ext>
      </extLst>
    </bk>
    <bk>
      <extLst>
        <ext uri="{3e2802c4-a4d2-4d8b-9148-e3be6c30e623}">
          <xlrd:rvb i="3955"/>
        </ext>
      </extLst>
    </bk>
    <bk>
      <extLst>
        <ext uri="{3e2802c4-a4d2-4d8b-9148-e3be6c30e623}">
          <xlrd:rvb i="3956"/>
        </ext>
      </extLst>
    </bk>
    <bk>
      <extLst>
        <ext uri="{3e2802c4-a4d2-4d8b-9148-e3be6c30e623}">
          <xlrd:rvb i="3957"/>
        </ext>
      </extLst>
    </bk>
    <bk>
      <extLst>
        <ext uri="{3e2802c4-a4d2-4d8b-9148-e3be6c30e623}">
          <xlrd:rvb i="3958"/>
        </ext>
      </extLst>
    </bk>
    <bk>
      <extLst>
        <ext uri="{3e2802c4-a4d2-4d8b-9148-e3be6c30e623}">
          <xlrd:rvb i="3959"/>
        </ext>
      </extLst>
    </bk>
    <bk>
      <extLst>
        <ext uri="{3e2802c4-a4d2-4d8b-9148-e3be6c30e623}">
          <xlrd:rvb i="3960"/>
        </ext>
      </extLst>
    </bk>
    <bk>
      <extLst>
        <ext uri="{3e2802c4-a4d2-4d8b-9148-e3be6c30e623}">
          <xlrd:rvb i="3961"/>
        </ext>
      </extLst>
    </bk>
    <bk>
      <extLst>
        <ext uri="{3e2802c4-a4d2-4d8b-9148-e3be6c30e623}">
          <xlrd:rvb i="3962"/>
        </ext>
      </extLst>
    </bk>
    <bk>
      <extLst>
        <ext uri="{3e2802c4-a4d2-4d8b-9148-e3be6c30e623}">
          <xlrd:rvb i="3963"/>
        </ext>
      </extLst>
    </bk>
    <bk>
      <extLst>
        <ext uri="{3e2802c4-a4d2-4d8b-9148-e3be6c30e623}">
          <xlrd:rvb i="3964"/>
        </ext>
      </extLst>
    </bk>
    <bk>
      <extLst>
        <ext uri="{3e2802c4-a4d2-4d8b-9148-e3be6c30e623}">
          <xlrd:rvb i="3965"/>
        </ext>
      </extLst>
    </bk>
    <bk>
      <extLst>
        <ext uri="{3e2802c4-a4d2-4d8b-9148-e3be6c30e623}">
          <xlrd:rvb i="3966"/>
        </ext>
      </extLst>
    </bk>
    <bk>
      <extLst>
        <ext uri="{3e2802c4-a4d2-4d8b-9148-e3be6c30e623}">
          <xlrd:rvb i="3967"/>
        </ext>
      </extLst>
    </bk>
    <bk>
      <extLst>
        <ext uri="{3e2802c4-a4d2-4d8b-9148-e3be6c30e623}">
          <xlrd:rvb i="3968"/>
        </ext>
      </extLst>
    </bk>
    <bk>
      <extLst>
        <ext uri="{3e2802c4-a4d2-4d8b-9148-e3be6c30e623}">
          <xlrd:rvb i="3969"/>
        </ext>
      </extLst>
    </bk>
    <bk>
      <extLst>
        <ext uri="{3e2802c4-a4d2-4d8b-9148-e3be6c30e623}">
          <xlrd:rvb i="3970"/>
        </ext>
      </extLst>
    </bk>
    <bk>
      <extLst>
        <ext uri="{3e2802c4-a4d2-4d8b-9148-e3be6c30e623}">
          <xlrd:rvb i="3971"/>
        </ext>
      </extLst>
    </bk>
    <bk>
      <extLst>
        <ext uri="{3e2802c4-a4d2-4d8b-9148-e3be6c30e623}">
          <xlrd:rvb i="3972"/>
        </ext>
      </extLst>
    </bk>
    <bk>
      <extLst>
        <ext uri="{3e2802c4-a4d2-4d8b-9148-e3be6c30e623}">
          <xlrd:rvb i="3973"/>
        </ext>
      </extLst>
    </bk>
    <bk>
      <extLst>
        <ext uri="{3e2802c4-a4d2-4d8b-9148-e3be6c30e623}">
          <xlrd:rvb i="3974"/>
        </ext>
      </extLst>
    </bk>
    <bk>
      <extLst>
        <ext uri="{3e2802c4-a4d2-4d8b-9148-e3be6c30e623}">
          <xlrd:rvb i="3975"/>
        </ext>
      </extLst>
    </bk>
    <bk>
      <extLst>
        <ext uri="{3e2802c4-a4d2-4d8b-9148-e3be6c30e623}">
          <xlrd:rvb i="3976"/>
        </ext>
      </extLst>
    </bk>
    <bk>
      <extLst>
        <ext uri="{3e2802c4-a4d2-4d8b-9148-e3be6c30e623}">
          <xlrd:rvb i="3977"/>
        </ext>
      </extLst>
    </bk>
    <bk>
      <extLst>
        <ext uri="{3e2802c4-a4d2-4d8b-9148-e3be6c30e623}">
          <xlrd:rvb i="3978"/>
        </ext>
      </extLst>
    </bk>
    <bk>
      <extLst>
        <ext uri="{3e2802c4-a4d2-4d8b-9148-e3be6c30e623}">
          <xlrd:rvb i="3979"/>
        </ext>
      </extLst>
    </bk>
    <bk>
      <extLst>
        <ext uri="{3e2802c4-a4d2-4d8b-9148-e3be6c30e623}">
          <xlrd:rvb i="3980"/>
        </ext>
      </extLst>
    </bk>
    <bk>
      <extLst>
        <ext uri="{3e2802c4-a4d2-4d8b-9148-e3be6c30e623}">
          <xlrd:rvb i="3981"/>
        </ext>
      </extLst>
    </bk>
    <bk>
      <extLst>
        <ext uri="{3e2802c4-a4d2-4d8b-9148-e3be6c30e623}">
          <xlrd:rvb i="3982"/>
        </ext>
      </extLst>
    </bk>
    <bk>
      <extLst>
        <ext uri="{3e2802c4-a4d2-4d8b-9148-e3be6c30e623}">
          <xlrd:rvb i="3983"/>
        </ext>
      </extLst>
    </bk>
    <bk>
      <extLst>
        <ext uri="{3e2802c4-a4d2-4d8b-9148-e3be6c30e623}">
          <xlrd:rvb i="3984"/>
        </ext>
      </extLst>
    </bk>
    <bk>
      <extLst>
        <ext uri="{3e2802c4-a4d2-4d8b-9148-e3be6c30e623}">
          <xlrd:rvb i="3985"/>
        </ext>
      </extLst>
    </bk>
    <bk>
      <extLst>
        <ext uri="{3e2802c4-a4d2-4d8b-9148-e3be6c30e623}">
          <xlrd:rvb i="3986"/>
        </ext>
      </extLst>
    </bk>
    <bk>
      <extLst>
        <ext uri="{3e2802c4-a4d2-4d8b-9148-e3be6c30e623}">
          <xlrd:rvb i="3987"/>
        </ext>
      </extLst>
    </bk>
    <bk>
      <extLst>
        <ext uri="{3e2802c4-a4d2-4d8b-9148-e3be6c30e623}">
          <xlrd:rvb i="3988"/>
        </ext>
      </extLst>
    </bk>
    <bk>
      <extLst>
        <ext uri="{3e2802c4-a4d2-4d8b-9148-e3be6c30e623}">
          <xlrd:rvb i="3989"/>
        </ext>
      </extLst>
    </bk>
    <bk>
      <extLst>
        <ext uri="{3e2802c4-a4d2-4d8b-9148-e3be6c30e623}">
          <xlrd:rvb i="3990"/>
        </ext>
      </extLst>
    </bk>
    <bk>
      <extLst>
        <ext uri="{3e2802c4-a4d2-4d8b-9148-e3be6c30e623}">
          <xlrd:rvb i="3991"/>
        </ext>
      </extLst>
    </bk>
    <bk>
      <extLst>
        <ext uri="{3e2802c4-a4d2-4d8b-9148-e3be6c30e623}">
          <xlrd:rvb i="3992"/>
        </ext>
      </extLst>
    </bk>
    <bk>
      <extLst>
        <ext uri="{3e2802c4-a4d2-4d8b-9148-e3be6c30e623}">
          <xlrd:rvb i="3993"/>
        </ext>
      </extLst>
    </bk>
    <bk>
      <extLst>
        <ext uri="{3e2802c4-a4d2-4d8b-9148-e3be6c30e623}">
          <xlrd:rvb i="3994"/>
        </ext>
      </extLst>
    </bk>
    <bk>
      <extLst>
        <ext uri="{3e2802c4-a4d2-4d8b-9148-e3be6c30e623}">
          <xlrd:rvb i="3995"/>
        </ext>
      </extLst>
    </bk>
    <bk>
      <extLst>
        <ext uri="{3e2802c4-a4d2-4d8b-9148-e3be6c30e623}">
          <xlrd:rvb i="3996"/>
        </ext>
      </extLst>
    </bk>
    <bk>
      <extLst>
        <ext uri="{3e2802c4-a4d2-4d8b-9148-e3be6c30e623}">
          <xlrd:rvb i="3997"/>
        </ext>
      </extLst>
    </bk>
    <bk>
      <extLst>
        <ext uri="{3e2802c4-a4d2-4d8b-9148-e3be6c30e623}">
          <xlrd:rvb i="3998"/>
        </ext>
      </extLst>
    </bk>
    <bk>
      <extLst>
        <ext uri="{3e2802c4-a4d2-4d8b-9148-e3be6c30e623}">
          <xlrd:rvb i="3999"/>
        </ext>
      </extLst>
    </bk>
    <bk>
      <extLst>
        <ext uri="{3e2802c4-a4d2-4d8b-9148-e3be6c30e623}">
          <xlrd:rvb i="4000"/>
        </ext>
      </extLst>
    </bk>
    <bk>
      <extLst>
        <ext uri="{3e2802c4-a4d2-4d8b-9148-e3be6c30e623}">
          <xlrd:rvb i="4001"/>
        </ext>
      </extLst>
    </bk>
    <bk>
      <extLst>
        <ext uri="{3e2802c4-a4d2-4d8b-9148-e3be6c30e623}">
          <xlrd:rvb i="4002"/>
        </ext>
      </extLst>
    </bk>
    <bk>
      <extLst>
        <ext uri="{3e2802c4-a4d2-4d8b-9148-e3be6c30e623}">
          <xlrd:rvb i="4003"/>
        </ext>
      </extLst>
    </bk>
    <bk>
      <extLst>
        <ext uri="{3e2802c4-a4d2-4d8b-9148-e3be6c30e623}">
          <xlrd:rvb i="4004"/>
        </ext>
      </extLst>
    </bk>
    <bk>
      <extLst>
        <ext uri="{3e2802c4-a4d2-4d8b-9148-e3be6c30e623}">
          <xlrd:rvb i="4005"/>
        </ext>
      </extLst>
    </bk>
    <bk>
      <extLst>
        <ext uri="{3e2802c4-a4d2-4d8b-9148-e3be6c30e623}">
          <xlrd:rvb i="4006"/>
        </ext>
      </extLst>
    </bk>
    <bk>
      <extLst>
        <ext uri="{3e2802c4-a4d2-4d8b-9148-e3be6c30e623}">
          <xlrd:rvb i="4007"/>
        </ext>
      </extLst>
    </bk>
    <bk>
      <extLst>
        <ext uri="{3e2802c4-a4d2-4d8b-9148-e3be6c30e623}">
          <xlrd:rvb i="4008"/>
        </ext>
      </extLst>
    </bk>
    <bk>
      <extLst>
        <ext uri="{3e2802c4-a4d2-4d8b-9148-e3be6c30e623}">
          <xlrd:rvb i="4009"/>
        </ext>
      </extLst>
    </bk>
    <bk>
      <extLst>
        <ext uri="{3e2802c4-a4d2-4d8b-9148-e3be6c30e623}">
          <xlrd:rvb i="4010"/>
        </ext>
      </extLst>
    </bk>
    <bk>
      <extLst>
        <ext uri="{3e2802c4-a4d2-4d8b-9148-e3be6c30e623}">
          <xlrd:rvb i="4011"/>
        </ext>
      </extLst>
    </bk>
    <bk>
      <extLst>
        <ext uri="{3e2802c4-a4d2-4d8b-9148-e3be6c30e623}">
          <xlrd:rvb i="4012"/>
        </ext>
      </extLst>
    </bk>
    <bk>
      <extLst>
        <ext uri="{3e2802c4-a4d2-4d8b-9148-e3be6c30e623}">
          <xlrd:rvb i="4013"/>
        </ext>
      </extLst>
    </bk>
    <bk>
      <extLst>
        <ext uri="{3e2802c4-a4d2-4d8b-9148-e3be6c30e623}">
          <xlrd:rvb i="4014"/>
        </ext>
      </extLst>
    </bk>
    <bk>
      <extLst>
        <ext uri="{3e2802c4-a4d2-4d8b-9148-e3be6c30e623}">
          <xlrd:rvb i="4015"/>
        </ext>
      </extLst>
    </bk>
    <bk>
      <extLst>
        <ext uri="{3e2802c4-a4d2-4d8b-9148-e3be6c30e623}">
          <xlrd:rvb i="4016"/>
        </ext>
      </extLst>
    </bk>
    <bk>
      <extLst>
        <ext uri="{3e2802c4-a4d2-4d8b-9148-e3be6c30e623}">
          <xlrd:rvb i="4017"/>
        </ext>
      </extLst>
    </bk>
    <bk>
      <extLst>
        <ext uri="{3e2802c4-a4d2-4d8b-9148-e3be6c30e623}">
          <xlrd:rvb i="4018"/>
        </ext>
      </extLst>
    </bk>
    <bk>
      <extLst>
        <ext uri="{3e2802c4-a4d2-4d8b-9148-e3be6c30e623}">
          <xlrd:rvb i="4019"/>
        </ext>
      </extLst>
    </bk>
    <bk>
      <extLst>
        <ext uri="{3e2802c4-a4d2-4d8b-9148-e3be6c30e623}">
          <xlrd:rvb i="4020"/>
        </ext>
      </extLst>
    </bk>
    <bk>
      <extLst>
        <ext uri="{3e2802c4-a4d2-4d8b-9148-e3be6c30e623}">
          <xlrd:rvb i="4021"/>
        </ext>
      </extLst>
    </bk>
    <bk>
      <extLst>
        <ext uri="{3e2802c4-a4d2-4d8b-9148-e3be6c30e623}">
          <xlrd:rvb i="4022"/>
        </ext>
      </extLst>
    </bk>
    <bk>
      <extLst>
        <ext uri="{3e2802c4-a4d2-4d8b-9148-e3be6c30e623}">
          <xlrd:rvb i="4023"/>
        </ext>
      </extLst>
    </bk>
    <bk>
      <extLst>
        <ext uri="{3e2802c4-a4d2-4d8b-9148-e3be6c30e623}">
          <xlrd:rvb i="4024"/>
        </ext>
      </extLst>
    </bk>
    <bk>
      <extLst>
        <ext uri="{3e2802c4-a4d2-4d8b-9148-e3be6c30e623}">
          <xlrd:rvb i="4025"/>
        </ext>
      </extLst>
    </bk>
    <bk>
      <extLst>
        <ext uri="{3e2802c4-a4d2-4d8b-9148-e3be6c30e623}">
          <xlrd:rvb i="4026"/>
        </ext>
      </extLst>
    </bk>
    <bk>
      <extLst>
        <ext uri="{3e2802c4-a4d2-4d8b-9148-e3be6c30e623}">
          <xlrd:rvb i="4027"/>
        </ext>
      </extLst>
    </bk>
    <bk>
      <extLst>
        <ext uri="{3e2802c4-a4d2-4d8b-9148-e3be6c30e623}">
          <xlrd:rvb i="4028"/>
        </ext>
      </extLst>
    </bk>
    <bk>
      <extLst>
        <ext uri="{3e2802c4-a4d2-4d8b-9148-e3be6c30e623}">
          <xlrd:rvb i="4029"/>
        </ext>
      </extLst>
    </bk>
    <bk>
      <extLst>
        <ext uri="{3e2802c4-a4d2-4d8b-9148-e3be6c30e623}">
          <xlrd:rvb i="4030"/>
        </ext>
      </extLst>
    </bk>
    <bk>
      <extLst>
        <ext uri="{3e2802c4-a4d2-4d8b-9148-e3be6c30e623}">
          <xlrd:rvb i="4031"/>
        </ext>
      </extLst>
    </bk>
    <bk>
      <extLst>
        <ext uri="{3e2802c4-a4d2-4d8b-9148-e3be6c30e623}">
          <xlrd:rvb i="4032"/>
        </ext>
      </extLst>
    </bk>
    <bk>
      <extLst>
        <ext uri="{3e2802c4-a4d2-4d8b-9148-e3be6c30e623}">
          <xlrd:rvb i="4033"/>
        </ext>
      </extLst>
    </bk>
    <bk>
      <extLst>
        <ext uri="{3e2802c4-a4d2-4d8b-9148-e3be6c30e623}">
          <xlrd:rvb i="4034"/>
        </ext>
      </extLst>
    </bk>
    <bk>
      <extLst>
        <ext uri="{3e2802c4-a4d2-4d8b-9148-e3be6c30e623}">
          <xlrd:rvb i="4035"/>
        </ext>
      </extLst>
    </bk>
    <bk>
      <extLst>
        <ext uri="{3e2802c4-a4d2-4d8b-9148-e3be6c30e623}">
          <xlrd:rvb i="4036"/>
        </ext>
      </extLst>
    </bk>
    <bk>
      <extLst>
        <ext uri="{3e2802c4-a4d2-4d8b-9148-e3be6c30e623}">
          <xlrd:rvb i="4037"/>
        </ext>
      </extLst>
    </bk>
    <bk>
      <extLst>
        <ext uri="{3e2802c4-a4d2-4d8b-9148-e3be6c30e623}">
          <xlrd:rvb i="4038"/>
        </ext>
      </extLst>
    </bk>
    <bk>
      <extLst>
        <ext uri="{3e2802c4-a4d2-4d8b-9148-e3be6c30e623}">
          <xlrd:rvb i="4039"/>
        </ext>
      </extLst>
    </bk>
    <bk>
      <extLst>
        <ext uri="{3e2802c4-a4d2-4d8b-9148-e3be6c30e623}">
          <xlrd:rvb i="4040"/>
        </ext>
      </extLst>
    </bk>
    <bk>
      <extLst>
        <ext uri="{3e2802c4-a4d2-4d8b-9148-e3be6c30e623}">
          <xlrd:rvb i="4041"/>
        </ext>
      </extLst>
    </bk>
    <bk>
      <extLst>
        <ext uri="{3e2802c4-a4d2-4d8b-9148-e3be6c30e623}">
          <xlrd:rvb i="4042"/>
        </ext>
      </extLst>
    </bk>
    <bk>
      <extLst>
        <ext uri="{3e2802c4-a4d2-4d8b-9148-e3be6c30e623}">
          <xlrd:rvb i="4043"/>
        </ext>
      </extLst>
    </bk>
    <bk>
      <extLst>
        <ext uri="{3e2802c4-a4d2-4d8b-9148-e3be6c30e623}">
          <xlrd:rvb i="4044"/>
        </ext>
      </extLst>
    </bk>
    <bk>
      <extLst>
        <ext uri="{3e2802c4-a4d2-4d8b-9148-e3be6c30e623}">
          <xlrd:rvb i="4045"/>
        </ext>
      </extLst>
    </bk>
    <bk>
      <extLst>
        <ext uri="{3e2802c4-a4d2-4d8b-9148-e3be6c30e623}">
          <xlrd:rvb i="4046"/>
        </ext>
      </extLst>
    </bk>
    <bk>
      <extLst>
        <ext uri="{3e2802c4-a4d2-4d8b-9148-e3be6c30e623}">
          <xlrd:rvb i="4047"/>
        </ext>
      </extLst>
    </bk>
    <bk>
      <extLst>
        <ext uri="{3e2802c4-a4d2-4d8b-9148-e3be6c30e623}">
          <xlrd:rvb i="4048"/>
        </ext>
      </extLst>
    </bk>
    <bk>
      <extLst>
        <ext uri="{3e2802c4-a4d2-4d8b-9148-e3be6c30e623}">
          <xlrd:rvb i="4049"/>
        </ext>
      </extLst>
    </bk>
    <bk>
      <extLst>
        <ext uri="{3e2802c4-a4d2-4d8b-9148-e3be6c30e623}">
          <xlrd:rvb i="4050"/>
        </ext>
      </extLst>
    </bk>
    <bk>
      <extLst>
        <ext uri="{3e2802c4-a4d2-4d8b-9148-e3be6c30e623}">
          <xlrd:rvb i="4051"/>
        </ext>
      </extLst>
    </bk>
    <bk>
      <extLst>
        <ext uri="{3e2802c4-a4d2-4d8b-9148-e3be6c30e623}">
          <xlrd:rvb i="4052"/>
        </ext>
      </extLst>
    </bk>
    <bk>
      <extLst>
        <ext uri="{3e2802c4-a4d2-4d8b-9148-e3be6c30e623}">
          <xlrd:rvb i="4053"/>
        </ext>
      </extLst>
    </bk>
    <bk>
      <extLst>
        <ext uri="{3e2802c4-a4d2-4d8b-9148-e3be6c30e623}">
          <xlrd:rvb i="4054"/>
        </ext>
      </extLst>
    </bk>
    <bk>
      <extLst>
        <ext uri="{3e2802c4-a4d2-4d8b-9148-e3be6c30e623}">
          <xlrd:rvb i="4055"/>
        </ext>
      </extLst>
    </bk>
    <bk>
      <extLst>
        <ext uri="{3e2802c4-a4d2-4d8b-9148-e3be6c30e623}">
          <xlrd:rvb i="4056"/>
        </ext>
      </extLst>
    </bk>
    <bk>
      <extLst>
        <ext uri="{3e2802c4-a4d2-4d8b-9148-e3be6c30e623}">
          <xlrd:rvb i="4057"/>
        </ext>
      </extLst>
    </bk>
    <bk>
      <extLst>
        <ext uri="{3e2802c4-a4d2-4d8b-9148-e3be6c30e623}">
          <xlrd:rvb i="4058"/>
        </ext>
      </extLst>
    </bk>
    <bk>
      <extLst>
        <ext uri="{3e2802c4-a4d2-4d8b-9148-e3be6c30e623}">
          <xlrd:rvb i="4059"/>
        </ext>
      </extLst>
    </bk>
    <bk>
      <extLst>
        <ext uri="{3e2802c4-a4d2-4d8b-9148-e3be6c30e623}">
          <xlrd:rvb i="4060"/>
        </ext>
      </extLst>
    </bk>
    <bk>
      <extLst>
        <ext uri="{3e2802c4-a4d2-4d8b-9148-e3be6c30e623}">
          <xlrd:rvb i="4061"/>
        </ext>
      </extLst>
    </bk>
    <bk>
      <extLst>
        <ext uri="{3e2802c4-a4d2-4d8b-9148-e3be6c30e623}">
          <xlrd:rvb i="4062"/>
        </ext>
      </extLst>
    </bk>
    <bk>
      <extLst>
        <ext uri="{3e2802c4-a4d2-4d8b-9148-e3be6c30e623}">
          <xlrd:rvb i="4063"/>
        </ext>
      </extLst>
    </bk>
    <bk>
      <extLst>
        <ext uri="{3e2802c4-a4d2-4d8b-9148-e3be6c30e623}">
          <xlrd:rvb i="4064"/>
        </ext>
      </extLst>
    </bk>
    <bk>
      <extLst>
        <ext uri="{3e2802c4-a4d2-4d8b-9148-e3be6c30e623}">
          <xlrd:rvb i="4065"/>
        </ext>
      </extLst>
    </bk>
    <bk>
      <extLst>
        <ext uri="{3e2802c4-a4d2-4d8b-9148-e3be6c30e623}">
          <xlrd:rvb i="4066"/>
        </ext>
      </extLst>
    </bk>
    <bk>
      <extLst>
        <ext uri="{3e2802c4-a4d2-4d8b-9148-e3be6c30e623}">
          <xlrd:rvb i="4067"/>
        </ext>
      </extLst>
    </bk>
    <bk>
      <extLst>
        <ext uri="{3e2802c4-a4d2-4d8b-9148-e3be6c30e623}">
          <xlrd:rvb i="4068"/>
        </ext>
      </extLst>
    </bk>
    <bk>
      <extLst>
        <ext uri="{3e2802c4-a4d2-4d8b-9148-e3be6c30e623}">
          <xlrd:rvb i="4069"/>
        </ext>
      </extLst>
    </bk>
    <bk>
      <extLst>
        <ext uri="{3e2802c4-a4d2-4d8b-9148-e3be6c30e623}">
          <xlrd:rvb i="4070"/>
        </ext>
      </extLst>
    </bk>
    <bk>
      <extLst>
        <ext uri="{3e2802c4-a4d2-4d8b-9148-e3be6c30e623}">
          <xlrd:rvb i="4071"/>
        </ext>
      </extLst>
    </bk>
    <bk>
      <extLst>
        <ext uri="{3e2802c4-a4d2-4d8b-9148-e3be6c30e623}">
          <xlrd:rvb i="4072"/>
        </ext>
      </extLst>
    </bk>
    <bk>
      <extLst>
        <ext uri="{3e2802c4-a4d2-4d8b-9148-e3be6c30e623}">
          <xlrd:rvb i="4073"/>
        </ext>
      </extLst>
    </bk>
    <bk>
      <extLst>
        <ext uri="{3e2802c4-a4d2-4d8b-9148-e3be6c30e623}">
          <xlrd:rvb i="4074"/>
        </ext>
      </extLst>
    </bk>
    <bk>
      <extLst>
        <ext uri="{3e2802c4-a4d2-4d8b-9148-e3be6c30e623}">
          <xlrd:rvb i="4075"/>
        </ext>
      </extLst>
    </bk>
    <bk>
      <extLst>
        <ext uri="{3e2802c4-a4d2-4d8b-9148-e3be6c30e623}">
          <xlrd:rvb i="4076"/>
        </ext>
      </extLst>
    </bk>
    <bk>
      <extLst>
        <ext uri="{3e2802c4-a4d2-4d8b-9148-e3be6c30e623}">
          <xlrd:rvb i="4077"/>
        </ext>
      </extLst>
    </bk>
    <bk>
      <extLst>
        <ext uri="{3e2802c4-a4d2-4d8b-9148-e3be6c30e623}">
          <xlrd:rvb i="4078"/>
        </ext>
      </extLst>
    </bk>
    <bk>
      <extLst>
        <ext uri="{3e2802c4-a4d2-4d8b-9148-e3be6c30e623}">
          <xlrd:rvb i="4079"/>
        </ext>
      </extLst>
    </bk>
    <bk>
      <extLst>
        <ext uri="{3e2802c4-a4d2-4d8b-9148-e3be6c30e623}">
          <xlrd:rvb i="4080"/>
        </ext>
      </extLst>
    </bk>
    <bk>
      <extLst>
        <ext uri="{3e2802c4-a4d2-4d8b-9148-e3be6c30e623}">
          <xlrd:rvb i="4081"/>
        </ext>
      </extLst>
    </bk>
    <bk>
      <extLst>
        <ext uri="{3e2802c4-a4d2-4d8b-9148-e3be6c30e623}">
          <xlrd:rvb i="4082"/>
        </ext>
      </extLst>
    </bk>
    <bk>
      <extLst>
        <ext uri="{3e2802c4-a4d2-4d8b-9148-e3be6c30e623}">
          <xlrd:rvb i="4083"/>
        </ext>
      </extLst>
    </bk>
    <bk>
      <extLst>
        <ext uri="{3e2802c4-a4d2-4d8b-9148-e3be6c30e623}">
          <xlrd:rvb i="4084"/>
        </ext>
      </extLst>
    </bk>
    <bk>
      <extLst>
        <ext uri="{3e2802c4-a4d2-4d8b-9148-e3be6c30e623}">
          <xlrd:rvb i="4085"/>
        </ext>
      </extLst>
    </bk>
    <bk>
      <extLst>
        <ext uri="{3e2802c4-a4d2-4d8b-9148-e3be6c30e623}">
          <xlrd:rvb i="4086"/>
        </ext>
      </extLst>
    </bk>
    <bk>
      <extLst>
        <ext uri="{3e2802c4-a4d2-4d8b-9148-e3be6c30e623}">
          <xlrd:rvb i="4087"/>
        </ext>
      </extLst>
    </bk>
    <bk>
      <extLst>
        <ext uri="{3e2802c4-a4d2-4d8b-9148-e3be6c30e623}">
          <xlrd:rvb i="4088"/>
        </ext>
      </extLst>
    </bk>
    <bk>
      <extLst>
        <ext uri="{3e2802c4-a4d2-4d8b-9148-e3be6c30e623}">
          <xlrd:rvb i="4089"/>
        </ext>
      </extLst>
    </bk>
    <bk>
      <extLst>
        <ext uri="{3e2802c4-a4d2-4d8b-9148-e3be6c30e623}">
          <xlrd:rvb i="4090"/>
        </ext>
      </extLst>
    </bk>
    <bk>
      <extLst>
        <ext uri="{3e2802c4-a4d2-4d8b-9148-e3be6c30e623}">
          <xlrd:rvb i="4091"/>
        </ext>
      </extLst>
    </bk>
    <bk>
      <extLst>
        <ext uri="{3e2802c4-a4d2-4d8b-9148-e3be6c30e623}">
          <xlrd:rvb i="4092"/>
        </ext>
      </extLst>
    </bk>
    <bk>
      <extLst>
        <ext uri="{3e2802c4-a4d2-4d8b-9148-e3be6c30e623}">
          <xlrd:rvb i="4093"/>
        </ext>
      </extLst>
    </bk>
    <bk>
      <extLst>
        <ext uri="{3e2802c4-a4d2-4d8b-9148-e3be6c30e623}">
          <xlrd:rvb i="4094"/>
        </ext>
      </extLst>
    </bk>
    <bk>
      <extLst>
        <ext uri="{3e2802c4-a4d2-4d8b-9148-e3be6c30e623}">
          <xlrd:rvb i="4095"/>
        </ext>
      </extLst>
    </bk>
    <bk>
      <extLst>
        <ext uri="{3e2802c4-a4d2-4d8b-9148-e3be6c30e623}">
          <xlrd:rvb i="4096"/>
        </ext>
      </extLst>
    </bk>
    <bk>
      <extLst>
        <ext uri="{3e2802c4-a4d2-4d8b-9148-e3be6c30e623}">
          <xlrd:rvb i="4097"/>
        </ext>
      </extLst>
    </bk>
    <bk>
      <extLst>
        <ext uri="{3e2802c4-a4d2-4d8b-9148-e3be6c30e623}">
          <xlrd:rvb i="4098"/>
        </ext>
      </extLst>
    </bk>
    <bk>
      <extLst>
        <ext uri="{3e2802c4-a4d2-4d8b-9148-e3be6c30e623}">
          <xlrd:rvb i="4099"/>
        </ext>
      </extLst>
    </bk>
    <bk>
      <extLst>
        <ext uri="{3e2802c4-a4d2-4d8b-9148-e3be6c30e623}">
          <xlrd:rvb i="4100"/>
        </ext>
      </extLst>
    </bk>
    <bk>
      <extLst>
        <ext uri="{3e2802c4-a4d2-4d8b-9148-e3be6c30e623}">
          <xlrd:rvb i="4101"/>
        </ext>
      </extLst>
    </bk>
    <bk>
      <extLst>
        <ext uri="{3e2802c4-a4d2-4d8b-9148-e3be6c30e623}">
          <xlrd:rvb i="4102"/>
        </ext>
      </extLst>
    </bk>
    <bk>
      <extLst>
        <ext uri="{3e2802c4-a4d2-4d8b-9148-e3be6c30e623}">
          <xlrd:rvb i="4103"/>
        </ext>
      </extLst>
    </bk>
    <bk>
      <extLst>
        <ext uri="{3e2802c4-a4d2-4d8b-9148-e3be6c30e623}">
          <xlrd:rvb i="4104"/>
        </ext>
      </extLst>
    </bk>
    <bk>
      <extLst>
        <ext uri="{3e2802c4-a4d2-4d8b-9148-e3be6c30e623}">
          <xlrd:rvb i="4105"/>
        </ext>
      </extLst>
    </bk>
    <bk>
      <extLst>
        <ext uri="{3e2802c4-a4d2-4d8b-9148-e3be6c30e623}">
          <xlrd:rvb i="4106"/>
        </ext>
      </extLst>
    </bk>
    <bk>
      <extLst>
        <ext uri="{3e2802c4-a4d2-4d8b-9148-e3be6c30e623}">
          <xlrd:rvb i="4107"/>
        </ext>
      </extLst>
    </bk>
    <bk>
      <extLst>
        <ext uri="{3e2802c4-a4d2-4d8b-9148-e3be6c30e623}">
          <xlrd:rvb i="4108"/>
        </ext>
      </extLst>
    </bk>
    <bk>
      <extLst>
        <ext uri="{3e2802c4-a4d2-4d8b-9148-e3be6c30e623}">
          <xlrd:rvb i="4109"/>
        </ext>
      </extLst>
    </bk>
    <bk>
      <extLst>
        <ext uri="{3e2802c4-a4d2-4d8b-9148-e3be6c30e623}">
          <xlrd:rvb i="4110"/>
        </ext>
      </extLst>
    </bk>
    <bk>
      <extLst>
        <ext uri="{3e2802c4-a4d2-4d8b-9148-e3be6c30e623}">
          <xlrd:rvb i="4111"/>
        </ext>
      </extLst>
    </bk>
    <bk>
      <extLst>
        <ext uri="{3e2802c4-a4d2-4d8b-9148-e3be6c30e623}">
          <xlrd:rvb i="4112"/>
        </ext>
      </extLst>
    </bk>
    <bk>
      <extLst>
        <ext uri="{3e2802c4-a4d2-4d8b-9148-e3be6c30e623}">
          <xlrd:rvb i="4113"/>
        </ext>
      </extLst>
    </bk>
    <bk>
      <extLst>
        <ext uri="{3e2802c4-a4d2-4d8b-9148-e3be6c30e623}">
          <xlrd:rvb i="4114"/>
        </ext>
      </extLst>
    </bk>
    <bk>
      <extLst>
        <ext uri="{3e2802c4-a4d2-4d8b-9148-e3be6c30e623}">
          <xlrd:rvb i="4115"/>
        </ext>
      </extLst>
    </bk>
    <bk>
      <extLst>
        <ext uri="{3e2802c4-a4d2-4d8b-9148-e3be6c30e623}">
          <xlrd:rvb i="4116"/>
        </ext>
      </extLst>
    </bk>
    <bk>
      <extLst>
        <ext uri="{3e2802c4-a4d2-4d8b-9148-e3be6c30e623}">
          <xlrd:rvb i="4117"/>
        </ext>
      </extLst>
    </bk>
    <bk>
      <extLst>
        <ext uri="{3e2802c4-a4d2-4d8b-9148-e3be6c30e623}">
          <xlrd:rvb i="4118"/>
        </ext>
      </extLst>
    </bk>
    <bk>
      <extLst>
        <ext uri="{3e2802c4-a4d2-4d8b-9148-e3be6c30e623}">
          <xlrd:rvb i="4119"/>
        </ext>
      </extLst>
    </bk>
    <bk>
      <extLst>
        <ext uri="{3e2802c4-a4d2-4d8b-9148-e3be6c30e623}">
          <xlrd:rvb i="4120"/>
        </ext>
      </extLst>
    </bk>
    <bk>
      <extLst>
        <ext uri="{3e2802c4-a4d2-4d8b-9148-e3be6c30e623}">
          <xlrd:rvb i="4121"/>
        </ext>
      </extLst>
    </bk>
    <bk>
      <extLst>
        <ext uri="{3e2802c4-a4d2-4d8b-9148-e3be6c30e623}">
          <xlrd:rvb i="4122"/>
        </ext>
      </extLst>
    </bk>
    <bk>
      <extLst>
        <ext uri="{3e2802c4-a4d2-4d8b-9148-e3be6c30e623}">
          <xlrd:rvb i="4123"/>
        </ext>
      </extLst>
    </bk>
    <bk>
      <extLst>
        <ext uri="{3e2802c4-a4d2-4d8b-9148-e3be6c30e623}">
          <xlrd:rvb i="4124"/>
        </ext>
      </extLst>
    </bk>
    <bk>
      <extLst>
        <ext uri="{3e2802c4-a4d2-4d8b-9148-e3be6c30e623}">
          <xlrd:rvb i="4125"/>
        </ext>
      </extLst>
    </bk>
    <bk>
      <extLst>
        <ext uri="{3e2802c4-a4d2-4d8b-9148-e3be6c30e623}">
          <xlrd:rvb i="4126"/>
        </ext>
      </extLst>
    </bk>
    <bk>
      <extLst>
        <ext uri="{3e2802c4-a4d2-4d8b-9148-e3be6c30e623}">
          <xlrd:rvb i="4127"/>
        </ext>
      </extLst>
    </bk>
    <bk>
      <extLst>
        <ext uri="{3e2802c4-a4d2-4d8b-9148-e3be6c30e623}">
          <xlrd:rvb i="4128"/>
        </ext>
      </extLst>
    </bk>
    <bk>
      <extLst>
        <ext uri="{3e2802c4-a4d2-4d8b-9148-e3be6c30e623}">
          <xlrd:rvb i="4129"/>
        </ext>
      </extLst>
    </bk>
    <bk>
      <extLst>
        <ext uri="{3e2802c4-a4d2-4d8b-9148-e3be6c30e623}">
          <xlrd:rvb i="4130"/>
        </ext>
      </extLst>
    </bk>
    <bk>
      <extLst>
        <ext uri="{3e2802c4-a4d2-4d8b-9148-e3be6c30e623}">
          <xlrd:rvb i="4131"/>
        </ext>
      </extLst>
    </bk>
    <bk>
      <extLst>
        <ext uri="{3e2802c4-a4d2-4d8b-9148-e3be6c30e623}">
          <xlrd:rvb i="4132"/>
        </ext>
      </extLst>
    </bk>
    <bk>
      <extLst>
        <ext uri="{3e2802c4-a4d2-4d8b-9148-e3be6c30e623}">
          <xlrd:rvb i="4133"/>
        </ext>
      </extLst>
    </bk>
    <bk>
      <extLst>
        <ext uri="{3e2802c4-a4d2-4d8b-9148-e3be6c30e623}">
          <xlrd:rvb i="4134"/>
        </ext>
      </extLst>
    </bk>
    <bk>
      <extLst>
        <ext uri="{3e2802c4-a4d2-4d8b-9148-e3be6c30e623}">
          <xlrd:rvb i="4135"/>
        </ext>
      </extLst>
    </bk>
    <bk>
      <extLst>
        <ext uri="{3e2802c4-a4d2-4d8b-9148-e3be6c30e623}">
          <xlrd:rvb i="4136"/>
        </ext>
      </extLst>
    </bk>
    <bk>
      <extLst>
        <ext uri="{3e2802c4-a4d2-4d8b-9148-e3be6c30e623}">
          <xlrd:rvb i="4137"/>
        </ext>
      </extLst>
    </bk>
    <bk>
      <extLst>
        <ext uri="{3e2802c4-a4d2-4d8b-9148-e3be6c30e623}">
          <xlrd:rvb i="4138"/>
        </ext>
      </extLst>
    </bk>
    <bk>
      <extLst>
        <ext uri="{3e2802c4-a4d2-4d8b-9148-e3be6c30e623}">
          <xlrd:rvb i="4139"/>
        </ext>
      </extLst>
    </bk>
    <bk>
      <extLst>
        <ext uri="{3e2802c4-a4d2-4d8b-9148-e3be6c30e623}">
          <xlrd:rvb i="4140"/>
        </ext>
      </extLst>
    </bk>
    <bk>
      <extLst>
        <ext uri="{3e2802c4-a4d2-4d8b-9148-e3be6c30e623}">
          <xlrd:rvb i="4141"/>
        </ext>
      </extLst>
    </bk>
    <bk>
      <extLst>
        <ext uri="{3e2802c4-a4d2-4d8b-9148-e3be6c30e623}">
          <xlrd:rvb i="4142"/>
        </ext>
      </extLst>
    </bk>
    <bk>
      <extLst>
        <ext uri="{3e2802c4-a4d2-4d8b-9148-e3be6c30e623}">
          <xlrd:rvb i="4143"/>
        </ext>
      </extLst>
    </bk>
    <bk>
      <extLst>
        <ext uri="{3e2802c4-a4d2-4d8b-9148-e3be6c30e623}">
          <xlrd:rvb i="4144"/>
        </ext>
      </extLst>
    </bk>
    <bk>
      <extLst>
        <ext uri="{3e2802c4-a4d2-4d8b-9148-e3be6c30e623}">
          <xlrd:rvb i="4145"/>
        </ext>
      </extLst>
    </bk>
    <bk>
      <extLst>
        <ext uri="{3e2802c4-a4d2-4d8b-9148-e3be6c30e623}">
          <xlrd:rvb i="4146"/>
        </ext>
      </extLst>
    </bk>
    <bk>
      <extLst>
        <ext uri="{3e2802c4-a4d2-4d8b-9148-e3be6c30e623}">
          <xlrd:rvb i="4147"/>
        </ext>
      </extLst>
    </bk>
    <bk>
      <extLst>
        <ext uri="{3e2802c4-a4d2-4d8b-9148-e3be6c30e623}">
          <xlrd:rvb i="4148"/>
        </ext>
      </extLst>
    </bk>
    <bk>
      <extLst>
        <ext uri="{3e2802c4-a4d2-4d8b-9148-e3be6c30e623}">
          <xlrd:rvb i="4149"/>
        </ext>
      </extLst>
    </bk>
    <bk>
      <extLst>
        <ext uri="{3e2802c4-a4d2-4d8b-9148-e3be6c30e623}">
          <xlrd:rvb i="4150"/>
        </ext>
      </extLst>
    </bk>
    <bk>
      <extLst>
        <ext uri="{3e2802c4-a4d2-4d8b-9148-e3be6c30e623}">
          <xlrd:rvb i="4151"/>
        </ext>
      </extLst>
    </bk>
    <bk>
      <extLst>
        <ext uri="{3e2802c4-a4d2-4d8b-9148-e3be6c30e623}">
          <xlrd:rvb i="4152"/>
        </ext>
      </extLst>
    </bk>
    <bk>
      <extLst>
        <ext uri="{3e2802c4-a4d2-4d8b-9148-e3be6c30e623}">
          <xlrd:rvb i="4153"/>
        </ext>
      </extLst>
    </bk>
    <bk>
      <extLst>
        <ext uri="{3e2802c4-a4d2-4d8b-9148-e3be6c30e623}">
          <xlrd:rvb i="4154"/>
        </ext>
      </extLst>
    </bk>
    <bk>
      <extLst>
        <ext uri="{3e2802c4-a4d2-4d8b-9148-e3be6c30e623}">
          <xlrd:rvb i="4155"/>
        </ext>
      </extLst>
    </bk>
    <bk>
      <extLst>
        <ext uri="{3e2802c4-a4d2-4d8b-9148-e3be6c30e623}">
          <xlrd:rvb i="4156"/>
        </ext>
      </extLst>
    </bk>
    <bk>
      <extLst>
        <ext uri="{3e2802c4-a4d2-4d8b-9148-e3be6c30e623}">
          <xlrd:rvb i="4157"/>
        </ext>
      </extLst>
    </bk>
    <bk>
      <extLst>
        <ext uri="{3e2802c4-a4d2-4d8b-9148-e3be6c30e623}">
          <xlrd:rvb i="4158"/>
        </ext>
      </extLst>
    </bk>
    <bk>
      <extLst>
        <ext uri="{3e2802c4-a4d2-4d8b-9148-e3be6c30e623}">
          <xlrd:rvb i="4159"/>
        </ext>
      </extLst>
    </bk>
    <bk>
      <extLst>
        <ext uri="{3e2802c4-a4d2-4d8b-9148-e3be6c30e623}">
          <xlrd:rvb i="4160"/>
        </ext>
      </extLst>
    </bk>
    <bk>
      <extLst>
        <ext uri="{3e2802c4-a4d2-4d8b-9148-e3be6c30e623}">
          <xlrd:rvb i="4161"/>
        </ext>
      </extLst>
    </bk>
    <bk>
      <extLst>
        <ext uri="{3e2802c4-a4d2-4d8b-9148-e3be6c30e623}">
          <xlrd:rvb i="4162"/>
        </ext>
      </extLst>
    </bk>
    <bk>
      <extLst>
        <ext uri="{3e2802c4-a4d2-4d8b-9148-e3be6c30e623}">
          <xlrd:rvb i="4163"/>
        </ext>
      </extLst>
    </bk>
    <bk>
      <extLst>
        <ext uri="{3e2802c4-a4d2-4d8b-9148-e3be6c30e623}">
          <xlrd:rvb i="4164"/>
        </ext>
      </extLst>
    </bk>
    <bk>
      <extLst>
        <ext uri="{3e2802c4-a4d2-4d8b-9148-e3be6c30e623}">
          <xlrd:rvb i="4165"/>
        </ext>
      </extLst>
    </bk>
    <bk>
      <extLst>
        <ext uri="{3e2802c4-a4d2-4d8b-9148-e3be6c30e623}">
          <xlrd:rvb i="4166"/>
        </ext>
      </extLst>
    </bk>
    <bk>
      <extLst>
        <ext uri="{3e2802c4-a4d2-4d8b-9148-e3be6c30e623}">
          <xlrd:rvb i="4167"/>
        </ext>
      </extLst>
    </bk>
    <bk>
      <extLst>
        <ext uri="{3e2802c4-a4d2-4d8b-9148-e3be6c30e623}">
          <xlrd:rvb i="4168"/>
        </ext>
      </extLst>
    </bk>
    <bk>
      <extLst>
        <ext uri="{3e2802c4-a4d2-4d8b-9148-e3be6c30e623}">
          <xlrd:rvb i="4169"/>
        </ext>
      </extLst>
    </bk>
    <bk>
      <extLst>
        <ext uri="{3e2802c4-a4d2-4d8b-9148-e3be6c30e623}">
          <xlrd:rvb i="4170"/>
        </ext>
      </extLst>
    </bk>
    <bk>
      <extLst>
        <ext uri="{3e2802c4-a4d2-4d8b-9148-e3be6c30e623}">
          <xlrd:rvb i="4171"/>
        </ext>
      </extLst>
    </bk>
    <bk>
      <extLst>
        <ext uri="{3e2802c4-a4d2-4d8b-9148-e3be6c30e623}">
          <xlrd:rvb i="4172"/>
        </ext>
      </extLst>
    </bk>
    <bk>
      <extLst>
        <ext uri="{3e2802c4-a4d2-4d8b-9148-e3be6c30e623}">
          <xlrd:rvb i="4173"/>
        </ext>
      </extLst>
    </bk>
    <bk>
      <extLst>
        <ext uri="{3e2802c4-a4d2-4d8b-9148-e3be6c30e623}">
          <xlrd:rvb i="4174"/>
        </ext>
      </extLst>
    </bk>
    <bk>
      <extLst>
        <ext uri="{3e2802c4-a4d2-4d8b-9148-e3be6c30e623}">
          <xlrd:rvb i="4175"/>
        </ext>
      </extLst>
    </bk>
    <bk>
      <extLst>
        <ext uri="{3e2802c4-a4d2-4d8b-9148-e3be6c30e623}">
          <xlrd:rvb i="4176"/>
        </ext>
      </extLst>
    </bk>
    <bk>
      <extLst>
        <ext uri="{3e2802c4-a4d2-4d8b-9148-e3be6c30e623}">
          <xlrd:rvb i="4177"/>
        </ext>
      </extLst>
    </bk>
    <bk>
      <extLst>
        <ext uri="{3e2802c4-a4d2-4d8b-9148-e3be6c30e623}">
          <xlrd:rvb i="4178"/>
        </ext>
      </extLst>
    </bk>
    <bk>
      <extLst>
        <ext uri="{3e2802c4-a4d2-4d8b-9148-e3be6c30e623}">
          <xlrd:rvb i="4179"/>
        </ext>
      </extLst>
    </bk>
    <bk>
      <extLst>
        <ext uri="{3e2802c4-a4d2-4d8b-9148-e3be6c30e623}">
          <xlrd:rvb i="4180"/>
        </ext>
      </extLst>
    </bk>
    <bk>
      <extLst>
        <ext uri="{3e2802c4-a4d2-4d8b-9148-e3be6c30e623}">
          <xlrd:rvb i="4181"/>
        </ext>
      </extLst>
    </bk>
    <bk>
      <extLst>
        <ext uri="{3e2802c4-a4d2-4d8b-9148-e3be6c30e623}">
          <xlrd:rvb i="4182"/>
        </ext>
      </extLst>
    </bk>
    <bk>
      <extLst>
        <ext uri="{3e2802c4-a4d2-4d8b-9148-e3be6c30e623}">
          <xlrd:rvb i="4183"/>
        </ext>
      </extLst>
    </bk>
    <bk>
      <extLst>
        <ext uri="{3e2802c4-a4d2-4d8b-9148-e3be6c30e623}">
          <xlrd:rvb i="4184"/>
        </ext>
      </extLst>
    </bk>
    <bk>
      <extLst>
        <ext uri="{3e2802c4-a4d2-4d8b-9148-e3be6c30e623}">
          <xlrd:rvb i="4185"/>
        </ext>
      </extLst>
    </bk>
    <bk>
      <extLst>
        <ext uri="{3e2802c4-a4d2-4d8b-9148-e3be6c30e623}">
          <xlrd:rvb i="4186"/>
        </ext>
      </extLst>
    </bk>
    <bk>
      <extLst>
        <ext uri="{3e2802c4-a4d2-4d8b-9148-e3be6c30e623}">
          <xlrd:rvb i="4187"/>
        </ext>
      </extLst>
    </bk>
    <bk>
      <extLst>
        <ext uri="{3e2802c4-a4d2-4d8b-9148-e3be6c30e623}">
          <xlrd:rvb i="4188"/>
        </ext>
      </extLst>
    </bk>
    <bk>
      <extLst>
        <ext uri="{3e2802c4-a4d2-4d8b-9148-e3be6c30e623}">
          <xlrd:rvb i="4189"/>
        </ext>
      </extLst>
    </bk>
    <bk>
      <extLst>
        <ext uri="{3e2802c4-a4d2-4d8b-9148-e3be6c30e623}">
          <xlrd:rvb i="4190"/>
        </ext>
      </extLst>
    </bk>
    <bk>
      <extLst>
        <ext uri="{3e2802c4-a4d2-4d8b-9148-e3be6c30e623}">
          <xlrd:rvb i="4191"/>
        </ext>
      </extLst>
    </bk>
    <bk>
      <extLst>
        <ext uri="{3e2802c4-a4d2-4d8b-9148-e3be6c30e623}">
          <xlrd:rvb i="4192"/>
        </ext>
      </extLst>
    </bk>
    <bk>
      <extLst>
        <ext uri="{3e2802c4-a4d2-4d8b-9148-e3be6c30e623}">
          <xlrd:rvb i="4193"/>
        </ext>
      </extLst>
    </bk>
    <bk>
      <extLst>
        <ext uri="{3e2802c4-a4d2-4d8b-9148-e3be6c30e623}">
          <xlrd:rvb i="4194"/>
        </ext>
      </extLst>
    </bk>
    <bk>
      <extLst>
        <ext uri="{3e2802c4-a4d2-4d8b-9148-e3be6c30e623}">
          <xlrd:rvb i="4195"/>
        </ext>
      </extLst>
    </bk>
    <bk>
      <extLst>
        <ext uri="{3e2802c4-a4d2-4d8b-9148-e3be6c30e623}">
          <xlrd:rvb i="4196"/>
        </ext>
      </extLst>
    </bk>
    <bk>
      <extLst>
        <ext uri="{3e2802c4-a4d2-4d8b-9148-e3be6c30e623}">
          <xlrd:rvb i="4197"/>
        </ext>
      </extLst>
    </bk>
    <bk>
      <extLst>
        <ext uri="{3e2802c4-a4d2-4d8b-9148-e3be6c30e623}">
          <xlrd:rvb i="4198"/>
        </ext>
      </extLst>
    </bk>
    <bk>
      <extLst>
        <ext uri="{3e2802c4-a4d2-4d8b-9148-e3be6c30e623}">
          <xlrd:rvb i="4199"/>
        </ext>
      </extLst>
    </bk>
    <bk>
      <extLst>
        <ext uri="{3e2802c4-a4d2-4d8b-9148-e3be6c30e623}">
          <xlrd:rvb i="4200"/>
        </ext>
      </extLst>
    </bk>
    <bk>
      <extLst>
        <ext uri="{3e2802c4-a4d2-4d8b-9148-e3be6c30e623}">
          <xlrd:rvb i="4201"/>
        </ext>
      </extLst>
    </bk>
    <bk>
      <extLst>
        <ext uri="{3e2802c4-a4d2-4d8b-9148-e3be6c30e623}">
          <xlrd:rvb i="4202"/>
        </ext>
      </extLst>
    </bk>
    <bk>
      <extLst>
        <ext uri="{3e2802c4-a4d2-4d8b-9148-e3be6c30e623}">
          <xlrd:rvb i="4203"/>
        </ext>
      </extLst>
    </bk>
    <bk>
      <extLst>
        <ext uri="{3e2802c4-a4d2-4d8b-9148-e3be6c30e623}">
          <xlrd:rvb i="4204"/>
        </ext>
      </extLst>
    </bk>
    <bk>
      <extLst>
        <ext uri="{3e2802c4-a4d2-4d8b-9148-e3be6c30e623}">
          <xlrd:rvb i="4205"/>
        </ext>
      </extLst>
    </bk>
    <bk>
      <extLst>
        <ext uri="{3e2802c4-a4d2-4d8b-9148-e3be6c30e623}">
          <xlrd:rvb i="4206"/>
        </ext>
      </extLst>
    </bk>
    <bk>
      <extLst>
        <ext uri="{3e2802c4-a4d2-4d8b-9148-e3be6c30e623}">
          <xlrd:rvb i="4207"/>
        </ext>
      </extLst>
    </bk>
    <bk>
      <extLst>
        <ext uri="{3e2802c4-a4d2-4d8b-9148-e3be6c30e623}">
          <xlrd:rvb i="4208"/>
        </ext>
      </extLst>
    </bk>
    <bk>
      <extLst>
        <ext uri="{3e2802c4-a4d2-4d8b-9148-e3be6c30e623}">
          <xlrd:rvb i="4209"/>
        </ext>
      </extLst>
    </bk>
    <bk>
      <extLst>
        <ext uri="{3e2802c4-a4d2-4d8b-9148-e3be6c30e623}">
          <xlrd:rvb i="4210"/>
        </ext>
      </extLst>
    </bk>
    <bk>
      <extLst>
        <ext uri="{3e2802c4-a4d2-4d8b-9148-e3be6c30e623}">
          <xlrd:rvb i="4211"/>
        </ext>
      </extLst>
    </bk>
    <bk>
      <extLst>
        <ext uri="{3e2802c4-a4d2-4d8b-9148-e3be6c30e623}">
          <xlrd:rvb i="4212"/>
        </ext>
      </extLst>
    </bk>
    <bk>
      <extLst>
        <ext uri="{3e2802c4-a4d2-4d8b-9148-e3be6c30e623}">
          <xlrd:rvb i="4213"/>
        </ext>
      </extLst>
    </bk>
    <bk>
      <extLst>
        <ext uri="{3e2802c4-a4d2-4d8b-9148-e3be6c30e623}">
          <xlrd:rvb i="4214"/>
        </ext>
      </extLst>
    </bk>
    <bk>
      <extLst>
        <ext uri="{3e2802c4-a4d2-4d8b-9148-e3be6c30e623}">
          <xlrd:rvb i="4215"/>
        </ext>
      </extLst>
    </bk>
    <bk>
      <extLst>
        <ext uri="{3e2802c4-a4d2-4d8b-9148-e3be6c30e623}">
          <xlrd:rvb i="4216"/>
        </ext>
      </extLst>
    </bk>
    <bk>
      <extLst>
        <ext uri="{3e2802c4-a4d2-4d8b-9148-e3be6c30e623}">
          <xlrd:rvb i="4217"/>
        </ext>
      </extLst>
    </bk>
    <bk>
      <extLst>
        <ext uri="{3e2802c4-a4d2-4d8b-9148-e3be6c30e623}">
          <xlrd:rvb i="4218"/>
        </ext>
      </extLst>
    </bk>
    <bk>
      <extLst>
        <ext uri="{3e2802c4-a4d2-4d8b-9148-e3be6c30e623}">
          <xlrd:rvb i="4219"/>
        </ext>
      </extLst>
    </bk>
    <bk>
      <extLst>
        <ext uri="{3e2802c4-a4d2-4d8b-9148-e3be6c30e623}">
          <xlrd:rvb i="4220"/>
        </ext>
      </extLst>
    </bk>
    <bk>
      <extLst>
        <ext uri="{3e2802c4-a4d2-4d8b-9148-e3be6c30e623}">
          <xlrd:rvb i="4221"/>
        </ext>
      </extLst>
    </bk>
    <bk>
      <extLst>
        <ext uri="{3e2802c4-a4d2-4d8b-9148-e3be6c30e623}">
          <xlrd:rvb i="4222"/>
        </ext>
      </extLst>
    </bk>
    <bk>
      <extLst>
        <ext uri="{3e2802c4-a4d2-4d8b-9148-e3be6c30e623}">
          <xlrd:rvb i="4223"/>
        </ext>
      </extLst>
    </bk>
    <bk>
      <extLst>
        <ext uri="{3e2802c4-a4d2-4d8b-9148-e3be6c30e623}">
          <xlrd:rvb i="4224"/>
        </ext>
      </extLst>
    </bk>
    <bk>
      <extLst>
        <ext uri="{3e2802c4-a4d2-4d8b-9148-e3be6c30e623}">
          <xlrd:rvb i="4225"/>
        </ext>
      </extLst>
    </bk>
    <bk>
      <extLst>
        <ext uri="{3e2802c4-a4d2-4d8b-9148-e3be6c30e623}">
          <xlrd:rvb i="4226"/>
        </ext>
      </extLst>
    </bk>
    <bk>
      <extLst>
        <ext uri="{3e2802c4-a4d2-4d8b-9148-e3be6c30e623}">
          <xlrd:rvb i="4227"/>
        </ext>
      </extLst>
    </bk>
    <bk>
      <extLst>
        <ext uri="{3e2802c4-a4d2-4d8b-9148-e3be6c30e623}">
          <xlrd:rvb i="4228"/>
        </ext>
      </extLst>
    </bk>
    <bk>
      <extLst>
        <ext uri="{3e2802c4-a4d2-4d8b-9148-e3be6c30e623}">
          <xlrd:rvb i="4229"/>
        </ext>
      </extLst>
    </bk>
    <bk>
      <extLst>
        <ext uri="{3e2802c4-a4d2-4d8b-9148-e3be6c30e623}">
          <xlrd:rvb i="4230"/>
        </ext>
      </extLst>
    </bk>
    <bk>
      <extLst>
        <ext uri="{3e2802c4-a4d2-4d8b-9148-e3be6c30e623}">
          <xlrd:rvb i="4231"/>
        </ext>
      </extLst>
    </bk>
    <bk>
      <extLst>
        <ext uri="{3e2802c4-a4d2-4d8b-9148-e3be6c30e623}">
          <xlrd:rvb i="4232"/>
        </ext>
      </extLst>
    </bk>
    <bk>
      <extLst>
        <ext uri="{3e2802c4-a4d2-4d8b-9148-e3be6c30e623}">
          <xlrd:rvb i="4233"/>
        </ext>
      </extLst>
    </bk>
    <bk>
      <extLst>
        <ext uri="{3e2802c4-a4d2-4d8b-9148-e3be6c30e623}">
          <xlrd:rvb i="4234"/>
        </ext>
      </extLst>
    </bk>
    <bk>
      <extLst>
        <ext uri="{3e2802c4-a4d2-4d8b-9148-e3be6c30e623}">
          <xlrd:rvb i="4235"/>
        </ext>
      </extLst>
    </bk>
    <bk>
      <extLst>
        <ext uri="{3e2802c4-a4d2-4d8b-9148-e3be6c30e623}">
          <xlrd:rvb i="4236"/>
        </ext>
      </extLst>
    </bk>
    <bk>
      <extLst>
        <ext uri="{3e2802c4-a4d2-4d8b-9148-e3be6c30e623}">
          <xlrd:rvb i="4237"/>
        </ext>
      </extLst>
    </bk>
    <bk>
      <extLst>
        <ext uri="{3e2802c4-a4d2-4d8b-9148-e3be6c30e623}">
          <xlrd:rvb i="4238"/>
        </ext>
      </extLst>
    </bk>
    <bk>
      <extLst>
        <ext uri="{3e2802c4-a4d2-4d8b-9148-e3be6c30e623}">
          <xlrd:rvb i="4239"/>
        </ext>
      </extLst>
    </bk>
    <bk>
      <extLst>
        <ext uri="{3e2802c4-a4d2-4d8b-9148-e3be6c30e623}">
          <xlrd:rvb i="4240"/>
        </ext>
      </extLst>
    </bk>
    <bk>
      <extLst>
        <ext uri="{3e2802c4-a4d2-4d8b-9148-e3be6c30e623}">
          <xlrd:rvb i="4241"/>
        </ext>
      </extLst>
    </bk>
    <bk>
      <extLst>
        <ext uri="{3e2802c4-a4d2-4d8b-9148-e3be6c30e623}">
          <xlrd:rvb i="4242"/>
        </ext>
      </extLst>
    </bk>
    <bk>
      <extLst>
        <ext uri="{3e2802c4-a4d2-4d8b-9148-e3be6c30e623}">
          <xlrd:rvb i="4243"/>
        </ext>
      </extLst>
    </bk>
    <bk>
      <extLst>
        <ext uri="{3e2802c4-a4d2-4d8b-9148-e3be6c30e623}">
          <xlrd:rvb i="4244"/>
        </ext>
      </extLst>
    </bk>
    <bk>
      <extLst>
        <ext uri="{3e2802c4-a4d2-4d8b-9148-e3be6c30e623}">
          <xlrd:rvb i="4245"/>
        </ext>
      </extLst>
    </bk>
    <bk>
      <extLst>
        <ext uri="{3e2802c4-a4d2-4d8b-9148-e3be6c30e623}">
          <xlrd:rvb i="4246"/>
        </ext>
      </extLst>
    </bk>
    <bk>
      <extLst>
        <ext uri="{3e2802c4-a4d2-4d8b-9148-e3be6c30e623}">
          <xlrd:rvb i="4247"/>
        </ext>
      </extLst>
    </bk>
    <bk>
      <extLst>
        <ext uri="{3e2802c4-a4d2-4d8b-9148-e3be6c30e623}">
          <xlrd:rvb i="4248"/>
        </ext>
      </extLst>
    </bk>
    <bk>
      <extLst>
        <ext uri="{3e2802c4-a4d2-4d8b-9148-e3be6c30e623}">
          <xlrd:rvb i="4249"/>
        </ext>
      </extLst>
    </bk>
    <bk>
      <extLst>
        <ext uri="{3e2802c4-a4d2-4d8b-9148-e3be6c30e623}">
          <xlrd:rvb i="4250"/>
        </ext>
      </extLst>
    </bk>
    <bk>
      <extLst>
        <ext uri="{3e2802c4-a4d2-4d8b-9148-e3be6c30e623}">
          <xlrd:rvb i="4251"/>
        </ext>
      </extLst>
    </bk>
    <bk>
      <extLst>
        <ext uri="{3e2802c4-a4d2-4d8b-9148-e3be6c30e623}">
          <xlrd:rvb i="4252"/>
        </ext>
      </extLst>
    </bk>
    <bk>
      <extLst>
        <ext uri="{3e2802c4-a4d2-4d8b-9148-e3be6c30e623}">
          <xlrd:rvb i="4253"/>
        </ext>
      </extLst>
    </bk>
    <bk>
      <extLst>
        <ext uri="{3e2802c4-a4d2-4d8b-9148-e3be6c30e623}">
          <xlrd:rvb i="4254"/>
        </ext>
      </extLst>
    </bk>
    <bk>
      <extLst>
        <ext uri="{3e2802c4-a4d2-4d8b-9148-e3be6c30e623}">
          <xlrd:rvb i="4255"/>
        </ext>
      </extLst>
    </bk>
    <bk>
      <extLst>
        <ext uri="{3e2802c4-a4d2-4d8b-9148-e3be6c30e623}">
          <xlrd:rvb i="4256"/>
        </ext>
      </extLst>
    </bk>
    <bk>
      <extLst>
        <ext uri="{3e2802c4-a4d2-4d8b-9148-e3be6c30e623}">
          <xlrd:rvb i="4257"/>
        </ext>
      </extLst>
    </bk>
    <bk>
      <extLst>
        <ext uri="{3e2802c4-a4d2-4d8b-9148-e3be6c30e623}">
          <xlrd:rvb i="4258"/>
        </ext>
      </extLst>
    </bk>
    <bk>
      <extLst>
        <ext uri="{3e2802c4-a4d2-4d8b-9148-e3be6c30e623}">
          <xlrd:rvb i="4259"/>
        </ext>
      </extLst>
    </bk>
    <bk>
      <extLst>
        <ext uri="{3e2802c4-a4d2-4d8b-9148-e3be6c30e623}">
          <xlrd:rvb i="4260"/>
        </ext>
      </extLst>
    </bk>
    <bk>
      <extLst>
        <ext uri="{3e2802c4-a4d2-4d8b-9148-e3be6c30e623}">
          <xlrd:rvb i="4261"/>
        </ext>
      </extLst>
    </bk>
    <bk>
      <extLst>
        <ext uri="{3e2802c4-a4d2-4d8b-9148-e3be6c30e623}">
          <xlrd:rvb i="4262"/>
        </ext>
      </extLst>
    </bk>
    <bk>
      <extLst>
        <ext uri="{3e2802c4-a4d2-4d8b-9148-e3be6c30e623}">
          <xlrd:rvb i="4263"/>
        </ext>
      </extLst>
    </bk>
    <bk>
      <extLst>
        <ext uri="{3e2802c4-a4d2-4d8b-9148-e3be6c30e623}">
          <xlrd:rvb i="4264"/>
        </ext>
      </extLst>
    </bk>
    <bk>
      <extLst>
        <ext uri="{3e2802c4-a4d2-4d8b-9148-e3be6c30e623}">
          <xlrd:rvb i="4265"/>
        </ext>
      </extLst>
    </bk>
    <bk>
      <extLst>
        <ext uri="{3e2802c4-a4d2-4d8b-9148-e3be6c30e623}">
          <xlrd:rvb i="4266"/>
        </ext>
      </extLst>
    </bk>
    <bk>
      <extLst>
        <ext uri="{3e2802c4-a4d2-4d8b-9148-e3be6c30e623}">
          <xlrd:rvb i="4267"/>
        </ext>
      </extLst>
    </bk>
    <bk>
      <extLst>
        <ext uri="{3e2802c4-a4d2-4d8b-9148-e3be6c30e623}">
          <xlrd:rvb i="4268"/>
        </ext>
      </extLst>
    </bk>
    <bk>
      <extLst>
        <ext uri="{3e2802c4-a4d2-4d8b-9148-e3be6c30e623}">
          <xlrd:rvb i="4269"/>
        </ext>
      </extLst>
    </bk>
    <bk>
      <extLst>
        <ext uri="{3e2802c4-a4d2-4d8b-9148-e3be6c30e623}">
          <xlrd:rvb i="4270"/>
        </ext>
      </extLst>
    </bk>
    <bk>
      <extLst>
        <ext uri="{3e2802c4-a4d2-4d8b-9148-e3be6c30e623}">
          <xlrd:rvb i="4271"/>
        </ext>
      </extLst>
    </bk>
    <bk>
      <extLst>
        <ext uri="{3e2802c4-a4d2-4d8b-9148-e3be6c30e623}">
          <xlrd:rvb i="4272"/>
        </ext>
      </extLst>
    </bk>
    <bk>
      <extLst>
        <ext uri="{3e2802c4-a4d2-4d8b-9148-e3be6c30e623}">
          <xlrd:rvb i="4273"/>
        </ext>
      </extLst>
    </bk>
    <bk>
      <extLst>
        <ext uri="{3e2802c4-a4d2-4d8b-9148-e3be6c30e623}">
          <xlrd:rvb i="4274"/>
        </ext>
      </extLst>
    </bk>
    <bk>
      <extLst>
        <ext uri="{3e2802c4-a4d2-4d8b-9148-e3be6c30e623}">
          <xlrd:rvb i="4275"/>
        </ext>
      </extLst>
    </bk>
    <bk>
      <extLst>
        <ext uri="{3e2802c4-a4d2-4d8b-9148-e3be6c30e623}">
          <xlrd:rvb i="4276"/>
        </ext>
      </extLst>
    </bk>
    <bk>
      <extLst>
        <ext uri="{3e2802c4-a4d2-4d8b-9148-e3be6c30e623}">
          <xlrd:rvb i="4277"/>
        </ext>
      </extLst>
    </bk>
    <bk>
      <extLst>
        <ext uri="{3e2802c4-a4d2-4d8b-9148-e3be6c30e623}">
          <xlrd:rvb i="4278"/>
        </ext>
      </extLst>
    </bk>
    <bk>
      <extLst>
        <ext uri="{3e2802c4-a4d2-4d8b-9148-e3be6c30e623}">
          <xlrd:rvb i="4279"/>
        </ext>
      </extLst>
    </bk>
    <bk>
      <extLst>
        <ext uri="{3e2802c4-a4d2-4d8b-9148-e3be6c30e623}">
          <xlrd:rvb i="4280"/>
        </ext>
      </extLst>
    </bk>
    <bk>
      <extLst>
        <ext uri="{3e2802c4-a4d2-4d8b-9148-e3be6c30e623}">
          <xlrd:rvb i="4281"/>
        </ext>
      </extLst>
    </bk>
    <bk>
      <extLst>
        <ext uri="{3e2802c4-a4d2-4d8b-9148-e3be6c30e623}">
          <xlrd:rvb i="4282"/>
        </ext>
      </extLst>
    </bk>
    <bk>
      <extLst>
        <ext uri="{3e2802c4-a4d2-4d8b-9148-e3be6c30e623}">
          <xlrd:rvb i="4283"/>
        </ext>
      </extLst>
    </bk>
    <bk>
      <extLst>
        <ext uri="{3e2802c4-a4d2-4d8b-9148-e3be6c30e623}">
          <xlrd:rvb i="4284"/>
        </ext>
      </extLst>
    </bk>
    <bk>
      <extLst>
        <ext uri="{3e2802c4-a4d2-4d8b-9148-e3be6c30e623}">
          <xlrd:rvb i="4285"/>
        </ext>
      </extLst>
    </bk>
    <bk>
      <extLst>
        <ext uri="{3e2802c4-a4d2-4d8b-9148-e3be6c30e623}">
          <xlrd:rvb i="4286"/>
        </ext>
      </extLst>
    </bk>
    <bk>
      <extLst>
        <ext uri="{3e2802c4-a4d2-4d8b-9148-e3be6c30e623}">
          <xlrd:rvb i="4287"/>
        </ext>
      </extLst>
    </bk>
    <bk>
      <extLst>
        <ext uri="{3e2802c4-a4d2-4d8b-9148-e3be6c30e623}">
          <xlrd:rvb i="4288"/>
        </ext>
      </extLst>
    </bk>
    <bk>
      <extLst>
        <ext uri="{3e2802c4-a4d2-4d8b-9148-e3be6c30e623}">
          <xlrd:rvb i="4289"/>
        </ext>
      </extLst>
    </bk>
    <bk>
      <extLst>
        <ext uri="{3e2802c4-a4d2-4d8b-9148-e3be6c30e623}">
          <xlrd:rvb i="4290"/>
        </ext>
      </extLst>
    </bk>
    <bk>
      <extLst>
        <ext uri="{3e2802c4-a4d2-4d8b-9148-e3be6c30e623}">
          <xlrd:rvb i="4291"/>
        </ext>
      </extLst>
    </bk>
    <bk>
      <extLst>
        <ext uri="{3e2802c4-a4d2-4d8b-9148-e3be6c30e623}">
          <xlrd:rvb i="4292"/>
        </ext>
      </extLst>
    </bk>
    <bk>
      <extLst>
        <ext uri="{3e2802c4-a4d2-4d8b-9148-e3be6c30e623}">
          <xlrd:rvb i="4293"/>
        </ext>
      </extLst>
    </bk>
    <bk>
      <extLst>
        <ext uri="{3e2802c4-a4d2-4d8b-9148-e3be6c30e623}">
          <xlrd:rvb i="4294"/>
        </ext>
      </extLst>
    </bk>
    <bk>
      <extLst>
        <ext uri="{3e2802c4-a4d2-4d8b-9148-e3be6c30e623}">
          <xlrd:rvb i="4295"/>
        </ext>
      </extLst>
    </bk>
    <bk>
      <extLst>
        <ext uri="{3e2802c4-a4d2-4d8b-9148-e3be6c30e623}">
          <xlrd:rvb i="4296"/>
        </ext>
      </extLst>
    </bk>
    <bk>
      <extLst>
        <ext uri="{3e2802c4-a4d2-4d8b-9148-e3be6c30e623}">
          <xlrd:rvb i="4297"/>
        </ext>
      </extLst>
    </bk>
    <bk>
      <extLst>
        <ext uri="{3e2802c4-a4d2-4d8b-9148-e3be6c30e623}">
          <xlrd:rvb i="4298"/>
        </ext>
      </extLst>
    </bk>
    <bk>
      <extLst>
        <ext uri="{3e2802c4-a4d2-4d8b-9148-e3be6c30e623}">
          <xlrd:rvb i="4299"/>
        </ext>
      </extLst>
    </bk>
    <bk>
      <extLst>
        <ext uri="{3e2802c4-a4d2-4d8b-9148-e3be6c30e623}">
          <xlrd:rvb i="4300"/>
        </ext>
      </extLst>
    </bk>
    <bk>
      <extLst>
        <ext uri="{3e2802c4-a4d2-4d8b-9148-e3be6c30e623}">
          <xlrd:rvb i="4301"/>
        </ext>
      </extLst>
    </bk>
    <bk>
      <extLst>
        <ext uri="{3e2802c4-a4d2-4d8b-9148-e3be6c30e623}">
          <xlrd:rvb i="4302"/>
        </ext>
      </extLst>
    </bk>
    <bk>
      <extLst>
        <ext uri="{3e2802c4-a4d2-4d8b-9148-e3be6c30e623}">
          <xlrd:rvb i="4303"/>
        </ext>
      </extLst>
    </bk>
    <bk>
      <extLst>
        <ext uri="{3e2802c4-a4d2-4d8b-9148-e3be6c30e623}">
          <xlrd:rvb i="4304"/>
        </ext>
      </extLst>
    </bk>
    <bk>
      <extLst>
        <ext uri="{3e2802c4-a4d2-4d8b-9148-e3be6c30e623}">
          <xlrd:rvb i="4305"/>
        </ext>
      </extLst>
    </bk>
    <bk>
      <extLst>
        <ext uri="{3e2802c4-a4d2-4d8b-9148-e3be6c30e623}">
          <xlrd:rvb i="4306"/>
        </ext>
      </extLst>
    </bk>
    <bk>
      <extLst>
        <ext uri="{3e2802c4-a4d2-4d8b-9148-e3be6c30e623}">
          <xlrd:rvb i="4307"/>
        </ext>
      </extLst>
    </bk>
    <bk>
      <extLst>
        <ext uri="{3e2802c4-a4d2-4d8b-9148-e3be6c30e623}">
          <xlrd:rvb i="4308"/>
        </ext>
      </extLst>
    </bk>
    <bk>
      <extLst>
        <ext uri="{3e2802c4-a4d2-4d8b-9148-e3be6c30e623}">
          <xlrd:rvb i="4309"/>
        </ext>
      </extLst>
    </bk>
    <bk>
      <extLst>
        <ext uri="{3e2802c4-a4d2-4d8b-9148-e3be6c30e623}">
          <xlrd:rvb i="4310"/>
        </ext>
      </extLst>
    </bk>
    <bk>
      <extLst>
        <ext uri="{3e2802c4-a4d2-4d8b-9148-e3be6c30e623}">
          <xlrd:rvb i="4311"/>
        </ext>
      </extLst>
    </bk>
    <bk>
      <extLst>
        <ext uri="{3e2802c4-a4d2-4d8b-9148-e3be6c30e623}">
          <xlrd:rvb i="4312"/>
        </ext>
      </extLst>
    </bk>
    <bk>
      <extLst>
        <ext uri="{3e2802c4-a4d2-4d8b-9148-e3be6c30e623}">
          <xlrd:rvb i="4313"/>
        </ext>
      </extLst>
    </bk>
    <bk>
      <extLst>
        <ext uri="{3e2802c4-a4d2-4d8b-9148-e3be6c30e623}">
          <xlrd:rvb i="4314"/>
        </ext>
      </extLst>
    </bk>
    <bk>
      <extLst>
        <ext uri="{3e2802c4-a4d2-4d8b-9148-e3be6c30e623}">
          <xlrd:rvb i="4315"/>
        </ext>
      </extLst>
    </bk>
    <bk>
      <extLst>
        <ext uri="{3e2802c4-a4d2-4d8b-9148-e3be6c30e623}">
          <xlrd:rvb i="4316"/>
        </ext>
      </extLst>
    </bk>
    <bk>
      <extLst>
        <ext uri="{3e2802c4-a4d2-4d8b-9148-e3be6c30e623}">
          <xlrd:rvb i="4317"/>
        </ext>
      </extLst>
    </bk>
    <bk>
      <extLst>
        <ext uri="{3e2802c4-a4d2-4d8b-9148-e3be6c30e623}">
          <xlrd:rvb i="4318"/>
        </ext>
      </extLst>
    </bk>
    <bk>
      <extLst>
        <ext uri="{3e2802c4-a4d2-4d8b-9148-e3be6c30e623}">
          <xlrd:rvb i="4319"/>
        </ext>
      </extLst>
    </bk>
    <bk>
      <extLst>
        <ext uri="{3e2802c4-a4d2-4d8b-9148-e3be6c30e623}">
          <xlrd:rvb i="4320"/>
        </ext>
      </extLst>
    </bk>
    <bk>
      <extLst>
        <ext uri="{3e2802c4-a4d2-4d8b-9148-e3be6c30e623}">
          <xlrd:rvb i="4321"/>
        </ext>
      </extLst>
    </bk>
    <bk>
      <extLst>
        <ext uri="{3e2802c4-a4d2-4d8b-9148-e3be6c30e623}">
          <xlrd:rvb i="4322"/>
        </ext>
      </extLst>
    </bk>
    <bk>
      <extLst>
        <ext uri="{3e2802c4-a4d2-4d8b-9148-e3be6c30e623}">
          <xlrd:rvb i="4323"/>
        </ext>
      </extLst>
    </bk>
    <bk>
      <extLst>
        <ext uri="{3e2802c4-a4d2-4d8b-9148-e3be6c30e623}">
          <xlrd:rvb i="4324"/>
        </ext>
      </extLst>
    </bk>
    <bk>
      <extLst>
        <ext uri="{3e2802c4-a4d2-4d8b-9148-e3be6c30e623}">
          <xlrd:rvb i="4325"/>
        </ext>
      </extLst>
    </bk>
    <bk>
      <extLst>
        <ext uri="{3e2802c4-a4d2-4d8b-9148-e3be6c30e623}">
          <xlrd:rvb i="4326"/>
        </ext>
      </extLst>
    </bk>
    <bk>
      <extLst>
        <ext uri="{3e2802c4-a4d2-4d8b-9148-e3be6c30e623}">
          <xlrd:rvb i="4327"/>
        </ext>
      </extLst>
    </bk>
    <bk>
      <extLst>
        <ext uri="{3e2802c4-a4d2-4d8b-9148-e3be6c30e623}">
          <xlrd:rvb i="4328"/>
        </ext>
      </extLst>
    </bk>
    <bk>
      <extLst>
        <ext uri="{3e2802c4-a4d2-4d8b-9148-e3be6c30e623}">
          <xlrd:rvb i="4329"/>
        </ext>
      </extLst>
    </bk>
    <bk>
      <extLst>
        <ext uri="{3e2802c4-a4d2-4d8b-9148-e3be6c30e623}">
          <xlrd:rvb i="4330"/>
        </ext>
      </extLst>
    </bk>
    <bk>
      <extLst>
        <ext uri="{3e2802c4-a4d2-4d8b-9148-e3be6c30e623}">
          <xlrd:rvb i="4331"/>
        </ext>
      </extLst>
    </bk>
    <bk>
      <extLst>
        <ext uri="{3e2802c4-a4d2-4d8b-9148-e3be6c30e623}">
          <xlrd:rvb i="4332"/>
        </ext>
      </extLst>
    </bk>
    <bk>
      <extLst>
        <ext uri="{3e2802c4-a4d2-4d8b-9148-e3be6c30e623}">
          <xlrd:rvb i="4333"/>
        </ext>
      </extLst>
    </bk>
    <bk>
      <extLst>
        <ext uri="{3e2802c4-a4d2-4d8b-9148-e3be6c30e623}">
          <xlrd:rvb i="4334"/>
        </ext>
      </extLst>
    </bk>
    <bk>
      <extLst>
        <ext uri="{3e2802c4-a4d2-4d8b-9148-e3be6c30e623}">
          <xlrd:rvb i="4335"/>
        </ext>
      </extLst>
    </bk>
    <bk>
      <extLst>
        <ext uri="{3e2802c4-a4d2-4d8b-9148-e3be6c30e623}">
          <xlrd:rvb i="4336"/>
        </ext>
      </extLst>
    </bk>
    <bk>
      <extLst>
        <ext uri="{3e2802c4-a4d2-4d8b-9148-e3be6c30e623}">
          <xlrd:rvb i="4337"/>
        </ext>
      </extLst>
    </bk>
    <bk>
      <extLst>
        <ext uri="{3e2802c4-a4d2-4d8b-9148-e3be6c30e623}">
          <xlrd:rvb i="4338"/>
        </ext>
      </extLst>
    </bk>
    <bk>
      <extLst>
        <ext uri="{3e2802c4-a4d2-4d8b-9148-e3be6c30e623}">
          <xlrd:rvb i="4339"/>
        </ext>
      </extLst>
    </bk>
    <bk>
      <extLst>
        <ext uri="{3e2802c4-a4d2-4d8b-9148-e3be6c30e623}">
          <xlrd:rvb i="4340"/>
        </ext>
      </extLst>
    </bk>
    <bk>
      <extLst>
        <ext uri="{3e2802c4-a4d2-4d8b-9148-e3be6c30e623}">
          <xlrd:rvb i="4341"/>
        </ext>
      </extLst>
    </bk>
    <bk>
      <extLst>
        <ext uri="{3e2802c4-a4d2-4d8b-9148-e3be6c30e623}">
          <xlrd:rvb i="4342"/>
        </ext>
      </extLst>
    </bk>
    <bk>
      <extLst>
        <ext uri="{3e2802c4-a4d2-4d8b-9148-e3be6c30e623}">
          <xlrd:rvb i="4343"/>
        </ext>
      </extLst>
    </bk>
    <bk>
      <extLst>
        <ext uri="{3e2802c4-a4d2-4d8b-9148-e3be6c30e623}">
          <xlrd:rvb i="4344"/>
        </ext>
      </extLst>
    </bk>
    <bk>
      <extLst>
        <ext uri="{3e2802c4-a4d2-4d8b-9148-e3be6c30e623}">
          <xlrd:rvb i="4345"/>
        </ext>
      </extLst>
    </bk>
    <bk>
      <extLst>
        <ext uri="{3e2802c4-a4d2-4d8b-9148-e3be6c30e623}">
          <xlrd:rvb i="4346"/>
        </ext>
      </extLst>
    </bk>
    <bk>
      <extLst>
        <ext uri="{3e2802c4-a4d2-4d8b-9148-e3be6c30e623}">
          <xlrd:rvb i="4347"/>
        </ext>
      </extLst>
    </bk>
    <bk>
      <extLst>
        <ext uri="{3e2802c4-a4d2-4d8b-9148-e3be6c30e623}">
          <xlrd:rvb i="4348"/>
        </ext>
      </extLst>
    </bk>
    <bk>
      <extLst>
        <ext uri="{3e2802c4-a4d2-4d8b-9148-e3be6c30e623}">
          <xlrd:rvb i="4349"/>
        </ext>
      </extLst>
    </bk>
    <bk>
      <extLst>
        <ext uri="{3e2802c4-a4d2-4d8b-9148-e3be6c30e623}">
          <xlrd:rvb i="4350"/>
        </ext>
      </extLst>
    </bk>
    <bk>
      <extLst>
        <ext uri="{3e2802c4-a4d2-4d8b-9148-e3be6c30e623}">
          <xlrd:rvb i="4351"/>
        </ext>
      </extLst>
    </bk>
    <bk>
      <extLst>
        <ext uri="{3e2802c4-a4d2-4d8b-9148-e3be6c30e623}">
          <xlrd:rvb i="4352"/>
        </ext>
      </extLst>
    </bk>
    <bk>
      <extLst>
        <ext uri="{3e2802c4-a4d2-4d8b-9148-e3be6c30e623}">
          <xlrd:rvb i="4353"/>
        </ext>
      </extLst>
    </bk>
    <bk>
      <extLst>
        <ext uri="{3e2802c4-a4d2-4d8b-9148-e3be6c30e623}">
          <xlrd:rvb i="4354"/>
        </ext>
      </extLst>
    </bk>
    <bk>
      <extLst>
        <ext uri="{3e2802c4-a4d2-4d8b-9148-e3be6c30e623}">
          <xlrd:rvb i="4355"/>
        </ext>
      </extLst>
    </bk>
    <bk>
      <extLst>
        <ext uri="{3e2802c4-a4d2-4d8b-9148-e3be6c30e623}">
          <xlrd:rvb i="4356"/>
        </ext>
      </extLst>
    </bk>
    <bk>
      <extLst>
        <ext uri="{3e2802c4-a4d2-4d8b-9148-e3be6c30e623}">
          <xlrd:rvb i="4357"/>
        </ext>
      </extLst>
    </bk>
    <bk>
      <extLst>
        <ext uri="{3e2802c4-a4d2-4d8b-9148-e3be6c30e623}">
          <xlrd:rvb i="4358"/>
        </ext>
      </extLst>
    </bk>
    <bk>
      <extLst>
        <ext uri="{3e2802c4-a4d2-4d8b-9148-e3be6c30e623}">
          <xlrd:rvb i="4359"/>
        </ext>
      </extLst>
    </bk>
    <bk>
      <extLst>
        <ext uri="{3e2802c4-a4d2-4d8b-9148-e3be6c30e623}">
          <xlrd:rvb i="4360"/>
        </ext>
      </extLst>
    </bk>
    <bk>
      <extLst>
        <ext uri="{3e2802c4-a4d2-4d8b-9148-e3be6c30e623}">
          <xlrd:rvb i="4361"/>
        </ext>
      </extLst>
    </bk>
    <bk>
      <extLst>
        <ext uri="{3e2802c4-a4d2-4d8b-9148-e3be6c30e623}">
          <xlrd:rvb i="4362"/>
        </ext>
      </extLst>
    </bk>
    <bk>
      <extLst>
        <ext uri="{3e2802c4-a4d2-4d8b-9148-e3be6c30e623}">
          <xlrd:rvb i="4363"/>
        </ext>
      </extLst>
    </bk>
    <bk>
      <extLst>
        <ext uri="{3e2802c4-a4d2-4d8b-9148-e3be6c30e623}">
          <xlrd:rvb i="4364"/>
        </ext>
      </extLst>
    </bk>
    <bk>
      <extLst>
        <ext uri="{3e2802c4-a4d2-4d8b-9148-e3be6c30e623}">
          <xlrd:rvb i="4365"/>
        </ext>
      </extLst>
    </bk>
    <bk>
      <extLst>
        <ext uri="{3e2802c4-a4d2-4d8b-9148-e3be6c30e623}">
          <xlrd:rvb i="4366"/>
        </ext>
      </extLst>
    </bk>
    <bk>
      <extLst>
        <ext uri="{3e2802c4-a4d2-4d8b-9148-e3be6c30e623}">
          <xlrd:rvb i="4367"/>
        </ext>
      </extLst>
    </bk>
    <bk>
      <extLst>
        <ext uri="{3e2802c4-a4d2-4d8b-9148-e3be6c30e623}">
          <xlrd:rvb i="4368"/>
        </ext>
      </extLst>
    </bk>
    <bk>
      <extLst>
        <ext uri="{3e2802c4-a4d2-4d8b-9148-e3be6c30e623}">
          <xlrd:rvb i="4369"/>
        </ext>
      </extLst>
    </bk>
    <bk>
      <extLst>
        <ext uri="{3e2802c4-a4d2-4d8b-9148-e3be6c30e623}">
          <xlrd:rvb i="4370"/>
        </ext>
      </extLst>
    </bk>
    <bk>
      <extLst>
        <ext uri="{3e2802c4-a4d2-4d8b-9148-e3be6c30e623}">
          <xlrd:rvb i="4371"/>
        </ext>
      </extLst>
    </bk>
    <bk>
      <extLst>
        <ext uri="{3e2802c4-a4d2-4d8b-9148-e3be6c30e623}">
          <xlrd:rvb i="4372"/>
        </ext>
      </extLst>
    </bk>
    <bk>
      <extLst>
        <ext uri="{3e2802c4-a4d2-4d8b-9148-e3be6c30e623}">
          <xlrd:rvb i="4373"/>
        </ext>
      </extLst>
    </bk>
    <bk>
      <extLst>
        <ext uri="{3e2802c4-a4d2-4d8b-9148-e3be6c30e623}">
          <xlrd:rvb i="4374"/>
        </ext>
      </extLst>
    </bk>
    <bk>
      <extLst>
        <ext uri="{3e2802c4-a4d2-4d8b-9148-e3be6c30e623}">
          <xlrd:rvb i="4375"/>
        </ext>
      </extLst>
    </bk>
    <bk>
      <extLst>
        <ext uri="{3e2802c4-a4d2-4d8b-9148-e3be6c30e623}">
          <xlrd:rvb i="4376"/>
        </ext>
      </extLst>
    </bk>
    <bk>
      <extLst>
        <ext uri="{3e2802c4-a4d2-4d8b-9148-e3be6c30e623}">
          <xlrd:rvb i="4377"/>
        </ext>
      </extLst>
    </bk>
    <bk>
      <extLst>
        <ext uri="{3e2802c4-a4d2-4d8b-9148-e3be6c30e623}">
          <xlrd:rvb i="4378"/>
        </ext>
      </extLst>
    </bk>
    <bk>
      <extLst>
        <ext uri="{3e2802c4-a4d2-4d8b-9148-e3be6c30e623}">
          <xlrd:rvb i="4379"/>
        </ext>
      </extLst>
    </bk>
    <bk>
      <extLst>
        <ext uri="{3e2802c4-a4d2-4d8b-9148-e3be6c30e623}">
          <xlrd:rvb i="4380"/>
        </ext>
      </extLst>
    </bk>
    <bk>
      <extLst>
        <ext uri="{3e2802c4-a4d2-4d8b-9148-e3be6c30e623}">
          <xlrd:rvb i="4381"/>
        </ext>
      </extLst>
    </bk>
    <bk>
      <extLst>
        <ext uri="{3e2802c4-a4d2-4d8b-9148-e3be6c30e623}">
          <xlrd:rvb i="4382"/>
        </ext>
      </extLst>
    </bk>
    <bk>
      <extLst>
        <ext uri="{3e2802c4-a4d2-4d8b-9148-e3be6c30e623}">
          <xlrd:rvb i="4383"/>
        </ext>
      </extLst>
    </bk>
    <bk>
      <extLst>
        <ext uri="{3e2802c4-a4d2-4d8b-9148-e3be6c30e623}">
          <xlrd:rvb i="4384"/>
        </ext>
      </extLst>
    </bk>
    <bk>
      <extLst>
        <ext uri="{3e2802c4-a4d2-4d8b-9148-e3be6c30e623}">
          <xlrd:rvb i="4385"/>
        </ext>
      </extLst>
    </bk>
    <bk>
      <extLst>
        <ext uri="{3e2802c4-a4d2-4d8b-9148-e3be6c30e623}">
          <xlrd:rvb i="4386"/>
        </ext>
      </extLst>
    </bk>
    <bk>
      <extLst>
        <ext uri="{3e2802c4-a4d2-4d8b-9148-e3be6c30e623}">
          <xlrd:rvb i="4387"/>
        </ext>
      </extLst>
    </bk>
    <bk>
      <extLst>
        <ext uri="{3e2802c4-a4d2-4d8b-9148-e3be6c30e623}">
          <xlrd:rvb i="4388"/>
        </ext>
      </extLst>
    </bk>
    <bk>
      <extLst>
        <ext uri="{3e2802c4-a4d2-4d8b-9148-e3be6c30e623}">
          <xlrd:rvb i="4389"/>
        </ext>
      </extLst>
    </bk>
    <bk>
      <extLst>
        <ext uri="{3e2802c4-a4d2-4d8b-9148-e3be6c30e623}">
          <xlrd:rvb i="4390"/>
        </ext>
      </extLst>
    </bk>
    <bk>
      <extLst>
        <ext uri="{3e2802c4-a4d2-4d8b-9148-e3be6c30e623}">
          <xlrd:rvb i="4391"/>
        </ext>
      </extLst>
    </bk>
    <bk>
      <extLst>
        <ext uri="{3e2802c4-a4d2-4d8b-9148-e3be6c30e623}">
          <xlrd:rvb i="4392"/>
        </ext>
      </extLst>
    </bk>
    <bk>
      <extLst>
        <ext uri="{3e2802c4-a4d2-4d8b-9148-e3be6c30e623}">
          <xlrd:rvb i="4393"/>
        </ext>
      </extLst>
    </bk>
    <bk>
      <extLst>
        <ext uri="{3e2802c4-a4d2-4d8b-9148-e3be6c30e623}">
          <xlrd:rvb i="4394"/>
        </ext>
      </extLst>
    </bk>
    <bk>
      <extLst>
        <ext uri="{3e2802c4-a4d2-4d8b-9148-e3be6c30e623}">
          <xlrd:rvb i="4395"/>
        </ext>
      </extLst>
    </bk>
    <bk>
      <extLst>
        <ext uri="{3e2802c4-a4d2-4d8b-9148-e3be6c30e623}">
          <xlrd:rvb i="4396"/>
        </ext>
      </extLst>
    </bk>
    <bk>
      <extLst>
        <ext uri="{3e2802c4-a4d2-4d8b-9148-e3be6c30e623}">
          <xlrd:rvb i="4397"/>
        </ext>
      </extLst>
    </bk>
    <bk>
      <extLst>
        <ext uri="{3e2802c4-a4d2-4d8b-9148-e3be6c30e623}">
          <xlrd:rvb i="4398"/>
        </ext>
      </extLst>
    </bk>
    <bk>
      <extLst>
        <ext uri="{3e2802c4-a4d2-4d8b-9148-e3be6c30e623}">
          <xlrd:rvb i="4399"/>
        </ext>
      </extLst>
    </bk>
    <bk>
      <extLst>
        <ext uri="{3e2802c4-a4d2-4d8b-9148-e3be6c30e623}">
          <xlrd:rvb i="4400"/>
        </ext>
      </extLst>
    </bk>
    <bk>
      <extLst>
        <ext uri="{3e2802c4-a4d2-4d8b-9148-e3be6c30e623}">
          <xlrd:rvb i="4401"/>
        </ext>
      </extLst>
    </bk>
    <bk>
      <extLst>
        <ext uri="{3e2802c4-a4d2-4d8b-9148-e3be6c30e623}">
          <xlrd:rvb i="4402"/>
        </ext>
      </extLst>
    </bk>
    <bk>
      <extLst>
        <ext uri="{3e2802c4-a4d2-4d8b-9148-e3be6c30e623}">
          <xlrd:rvb i="4403"/>
        </ext>
      </extLst>
    </bk>
    <bk>
      <extLst>
        <ext uri="{3e2802c4-a4d2-4d8b-9148-e3be6c30e623}">
          <xlrd:rvb i="4404"/>
        </ext>
      </extLst>
    </bk>
    <bk>
      <extLst>
        <ext uri="{3e2802c4-a4d2-4d8b-9148-e3be6c30e623}">
          <xlrd:rvb i="4405"/>
        </ext>
      </extLst>
    </bk>
    <bk>
      <extLst>
        <ext uri="{3e2802c4-a4d2-4d8b-9148-e3be6c30e623}">
          <xlrd:rvb i="4406"/>
        </ext>
      </extLst>
    </bk>
    <bk>
      <extLst>
        <ext uri="{3e2802c4-a4d2-4d8b-9148-e3be6c30e623}">
          <xlrd:rvb i="4407"/>
        </ext>
      </extLst>
    </bk>
    <bk>
      <extLst>
        <ext uri="{3e2802c4-a4d2-4d8b-9148-e3be6c30e623}">
          <xlrd:rvb i="4408"/>
        </ext>
      </extLst>
    </bk>
    <bk>
      <extLst>
        <ext uri="{3e2802c4-a4d2-4d8b-9148-e3be6c30e623}">
          <xlrd:rvb i="4409"/>
        </ext>
      </extLst>
    </bk>
    <bk>
      <extLst>
        <ext uri="{3e2802c4-a4d2-4d8b-9148-e3be6c30e623}">
          <xlrd:rvb i="4410"/>
        </ext>
      </extLst>
    </bk>
    <bk>
      <extLst>
        <ext uri="{3e2802c4-a4d2-4d8b-9148-e3be6c30e623}">
          <xlrd:rvb i="4411"/>
        </ext>
      </extLst>
    </bk>
    <bk>
      <extLst>
        <ext uri="{3e2802c4-a4d2-4d8b-9148-e3be6c30e623}">
          <xlrd:rvb i="4412"/>
        </ext>
      </extLst>
    </bk>
    <bk>
      <extLst>
        <ext uri="{3e2802c4-a4d2-4d8b-9148-e3be6c30e623}">
          <xlrd:rvb i="4413"/>
        </ext>
      </extLst>
    </bk>
    <bk>
      <extLst>
        <ext uri="{3e2802c4-a4d2-4d8b-9148-e3be6c30e623}">
          <xlrd:rvb i="4414"/>
        </ext>
      </extLst>
    </bk>
    <bk>
      <extLst>
        <ext uri="{3e2802c4-a4d2-4d8b-9148-e3be6c30e623}">
          <xlrd:rvb i="4415"/>
        </ext>
      </extLst>
    </bk>
    <bk>
      <extLst>
        <ext uri="{3e2802c4-a4d2-4d8b-9148-e3be6c30e623}">
          <xlrd:rvb i="4416"/>
        </ext>
      </extLst>
    </bk>
    <bk>
      <extLst>
        <ext uri="{3e2802c4-a4d2-4d8b-9148-e3be6c30e623}">
          <xlrd:rvb i="4417"/>
        </ext>
      </extLst>
    </bk>
    <bk>
      <extLst>
        <ext uri="{3e2802c4-a4d2-4d8b-9148-e3be6c30e623}">
          <xlrd:rvb i="4418"/>
        </ext>
      </extLst>
    </bk>
    <bk>
      <extLst>
        <ext uri="{3e2802c4-a4d2-4d8b-9148-e3be6c30e623}">
          <xlrd:rvb i="4419"/>
        </ext>
      </extLst>
    </bk>
    <bk>
      <extLst>
        <ext uri="{3e2802c4-a4d2-4d8b-9148-e3be6c30e623}">
          <xlrd:rvb i="4420"/>
        </ext>
      </extLst>
    </bk>
    <bk>
      <extLst>
        <ext uri="{3e2802c4-a4d2-4d8b-9148-e3be6c30e623}">
          <xlrd:rvb i="4421"/>
        </ext>
      </extLst>
    </bk>
    <bk>
      <extLst>
        <ext uri="{3e2802c4-a4d2-4d8b-9148-e3be6c30e623}">
          <xlrd:rvb i="4422"/>
        </ext>
      </extLst>
    </bk>
    <bk>
      <extLst>
        <ext uri="{3e2802c4-a4d2-4d8b-9148-e3be6c30e623}">
          <xlrd:rvb i="4423"/>
        </ext>
      </extLst>
    </bk>
    <bk>
      <extLst>
        <ext uri="{3e2802c4-a4d2-4d8b-9148-e3be6c30e623}">
          <xlrd:rvb i="4424"/>
        </ext>
      </extLst>
    </bk>
    <bk>
      <extLst>
        <ext uri="{3e2802c4-a4d2-4d8b-9148-e3be6c30e623}">
          <xlrd:rvb i="4425"/>
        </ext>
      </extLst>
    </bk>
    <bk>
      <extLst>
        <ext uri="{3e2802c4-a4d2-4d8b-9148-e3be6c30e623}">
          <xlrd:rvb i="4426"/>
        </ext>
      </extLst>
    </bk>
    <bk>
      <extLst>
        <ext uri="{3e2802c4-a4d2-4d8b-9148-e3be6c30e623}">
          <xlrd:rvb i="4427"/>
        </ext>
      </extLst>
    </bk>
    <bk>
      <extLst>
        <ext uri="{3e2802c4-a4d2-4d8b-9148-e3be6c30e623}">
          <xlrd:rvb i="4428"/>
        </ext>
      </extLst>
    </bk>
    <bk>
      <extLst>
        <ext uri="{3e2802c4-a4d2-4d8b-9148-e3be6c30e623}">
          <xlrd:rvb i="4429"/>
        </ext>
      </extLst>
    </bk>
    <bk>
      <extLst>
        <ext uri="{3e2802c4-a4d2-4d8b-9148-e3be6c30e623}">
          <xlrd:rvb i="4430"/>
        </ext>
      </extLst>
    </bk>
    <bk>
      <extLst>
        <ext uri="{3e2802c4-a4d2-4d8b-9148-e3be6c30e623}">
          <xlrd:rvb i="4431"/>
        </ext>
      </extLst>
    </bk>
    <bk>
      <extLst>
        <ext uri="{3e2802c4-a4d2-4d8b-9148-e3be6c30e623}">
          <xlrd:rvb i="4432"/>
        </ext>
      </extLst>
    </bk>
    <bk>
      <extLst>
        <ext uri="{3e2802c4-a4d2-4d8b-9148-e3be6c30e623}">
          <xlrd:rvb i="4433"/>
        </ext>
      </extLst>
    </bk>
    <bk>
      <extLst>
        <ext uri="{3e2802c4-a4d2-4d8b-9148-e3be6c30e623}">
          <xlrd:rvb i="4434"/>
        </ext>
      </extLst>
    </bk>
    <bk>
      <extLst>
        <ext uri="{3e2802c4-a4d2-4d8b-9148-e3be6c30e623}">
          <xlrd:rvb i="4435"/>
        </ext>
      </extLst>
    </bk>
    <bk>
      <extLst>
        <ext uri="{3e2802c4-a4d2-4d8b-9148-e3be6c30e623}">
          <xlrd:rvb i="4436"/>
        </ext>
      </extLst>
    </bk>
    <bk>
      <extLst>
        <ext uri="{3e2802c4-a4d2-4d8b-9148-e3be6c30e623}">
          <xlrd:rvb i="4437"/>
        </ext>
      </extLst>
    </bk>
    <bk>
      <extLst>
        <ext uri="{3e2802c4-a4d2-4d8b-9148-e3be6c30e623}">
          <xlrd:rvb i="4438"/>
        </ext>
      </extLst>
    </bk>
    <bk>
      <extLst>
        <ext uri="{3e2802c4-a4d2-4d8b-9148-e3be6c30e623}">
          <xlrd:rvb i="4439"/>
        </ext>
      </extLst>
    </bk>
    <bk>
      <extLst>
        <ext uri="{3e2802c4-a4d2-4d8b-9148-e3be6c30e623}">
          <xlrd:rvb i="4440"/>
        </ext>
      </extLst>
    </bk>
    <bk>
      <extLst>
        <ext uri="{3e2802c4-a4d2-4d8b-9148-e3be6c30e623}">
          <xlrd:rvb i="4441"/>
        </ext>
      </extLst>
    </bk>
    <bk>
      <extLst>
        <ext uri="{3e2802c4-a4d2-4d8b-9148-e3be6c30e623}">
          <xlrd:rvb i="4442"/>
        </ext>
      </extLst>
    </bk>
    <bk>
      <extLst>
        <ext uri="{3e2802c4-a4d2-4d8b-9148-e3be6c30e623}">
          <xlrd:rvb i="4443"/>
        </ext>
      </extLst>
    </bk>
    <bk>
      <extLst>
        <ext uri="{3e2802c4-a4d2-4d8b-9148-e3be6c30e623}">
          <xlrd:rvb i="4444"/>
        </ext>
      </extLst>
    </bk>
    <bk>
      <extLst>
        <ext uri="{3e2802c4-a4d2-4d8b-9148-e3be6c30e623}">
          <xlrd:rvb i="4445"/>
        </ext>
      </extLst>
    </bk>
    <bk>
      <extLst>
        <ext uri="{3e2802c4-a4d2-4d8b-9148-e3be6c30e623}">
          <xlrd:rvb i="4446"/>
        </ext>
      </extLst>
    </bk>
    <bk>
      <extLst>
        <ext uri="{3e2802c4-a4d2-4d8b-9148-e3be6c30e623}">
          <xlrd:rvb i="4447"/>
        </ext>
      </extLst>
    </bk>
    <bk>
      <extLst>
        <ext uri="{3e2802c4-a4d2-4d8b-9148-e3be6c30e623}">
          <xlrd:rvb i="4448"/>
        </ext>
      </extLst>
    </bk>
    <bk>
      <extLst>
        <ext uri="{3e2802c4-a4d2-4d8b-9148-e3be6c30e623}">
          <xlrd:rvb i="4449"/>
        </ext>
      </extLst>
    </bk>
    <bk>
      <extLst>
        <ext uri="{3e2802c4-a4d2-4d8b-9148-e3be6c30e623}">
          <xlrd:rvb i="4450"/>
        </ext>
      </extLst>
    </bk>
    <bk>
      <extLst>
        <ext uri="{3e2802c4-a4d2-4d8b-9148-e3be6c30e623}">
          <xlrd:rvb i="4451"/>
        </ext>
      </extLst>
    </bk>
    <bk>
      <extLst>
        <ext uri="{3e2802c4-a4d2-4d8b-9148-e3be6c30e623}">
          <xlrd:rvb i="4452"/>
        </ext>
      </extLst>
    </bk>
    <bk>
      <extLst>
        <ext uri="{3e2802c4-a4d2-4d8b-9148-e3be6c30e623}">
          <xlrd:rvb i="4453"/>
        </ext>
      </extLst>
    </bk>
    <bk>
      <extLst>
        <ext uri="{3e2802c4-a4d2-4d8b-9148-e3be6c30e623}">
          <xlrd:rvb i="4454"/>
        </ext>
      </extLst>
    </bk>
    <bk>
      <extLst>
        <ext uri="{3e2802c4-a4d2-4d8b-9148-e3be6c30e623}">
          <xlrd:rvb i="4455"/>
        </ext>
      </extLst>
    </bk>
    <bk>
      <extLst>
        <ext uri="{3e2802c4-a4d2-4d8b-9148-e3be6c30e623}">
          <xlrd:rvb i="4456"/>
        </ext>
      </extLst>
    </bk>
    <bk>
      <extLst>
        <ext uri="{3e2802c4-a4d2-4d8b-9148-e3be6c30e623}">
          <xlrd:rvb i="4457"/>
        </ext>
      </extLst>
    </bk>
    <bk>
      <extLst>
        <ext uri="{3e2802c4-a4d2-4d8b-9148-e3be6c30e623}">
          <xlrd:rvb i="4458"/>
        </ext>
      </extLst>
    </bk>
    <bk>
      <extLst>
        <ext uri="{3e2802c4-a4d2-4d8b-9148-e3be6c30e623}">
          <xlrd:rvb i="4459"/>
        </ext>
      </extLst>
    </bk>
    <bk>
      <extLst>
        <ext uri="{3e2802c4-a4d2-4d8b-9148-e3be6c30e623}">
          <xlrd:rvb i="4460"/>
        </ext>
      </extLst>
    </bk>
    <bk>
      <extLst>
        <ext uri="{3e2802c4-a4d2-4d8b-9148-e3be6c30e623}">
          <xlrd:rvb i="4461"/>
        </ext>
      </extLst>
    </bk>
    <bk>
      <extLst>
        <ext uri="{3e2802c4-a4d2-4d8b-9148-e3be6c30e623}">
          <xlrd:rvb i="4462"/>
        </ext>
      </extLst>
    </bk>
    <bk>
      <extLst>
        <ext uri="{3e2802c4-a4d2-4d8b-9148-e3be6c30e623}">
          <xlrd:rvb i="4463"/>
        </ext>
      </extLst>
    </bk>
    <bk>
      <extLst>
        <ext uri="{3e2802c4-a4d2-4d8b-9148-e3be6c30e623}">
          <xlrd:rvb i="4464"/>
        </ext>
      </extLst>
    </bk>
    <bk>
      <extLst>
        <ext uri="{3e2802c4-a4d2-4d8b-9148-e3be6c30e623}">
          <xlrd:rvb i="4465"/>
        </ext>
      </extLst>
    </bk>
    <bk>
      <extLst>
        <ext uri="{3e2802c4-a4d2-4d8b-9148-e3be6c30e623}">
          <xlrd:rvb i="4466"/>
        </ext>
      </extLst>
    </bk>
    <bk>
      <extLst>
        <ext uri="{3e2802c4-a4d2-4d8b-9148-e3be6c30e623}">
          <xlrd:rvb i="4467"/>
        </ext>
      </extLst>
    </bk>
    <bk>
      <extLst>
        <ext uri="{3e2802c4-a4d2-4d8b-9148-e3be6c30e623}">
          <xlrd:rvb i="4468"/>
        </ext>
      </extLst>
    </bk>
    <bk>
      <extLst>
        <ext uri="{3e2802c4-a4d2-4d8b-9148-e3be6c30e623}">
          <xlrd:rvb i="4469"/>
        </ext>
      </extLst>
    </bk>
    <bk>
      <extLst>
        <ext uri="{3e2802c4-a4d2-4d8b-9148-e3be6c30e623}">
          <xlrd:rvb i="4470"/>
        </ext>
      </extLst>
    </bk>
    <bk>
      <extLst>
        <ext uri="{3e2802c4-a4d2-4d8b-9148-e3be6c30e623}">
          <xlrd:rvb i="4471"/>
        </ext>
      </extLst>
    </bk>
    <bk>
      <extLst>
        <ext uri="{3e2802c4-a4d2-4d8b-9148-e3be6c30e623}">
          <xlrd:rvb i="4472"/>
        </ext>
      </extLst>
    </bk>
    <bk>
      <extLst>
        <ext uri="{3e2802c4-a4d2-4d8b-9148-e3be6c30e623}">
          <xlrd:rvb i="4473"/>
        </ext>
      </extLst>
    </bk>
    <bk>
      <extLst>
        <ext uri="{3e2802c4-a4d2-4d8b-9148-e3be6c30e623}">
          <xlrd:rvb i="4474"/>
        </ext>
      </extLst>
    </bk>
    <bk>
      <extLst>
        <ext uri="{3e2802c4-a4d2-4d8b-9148-e3be6c30e623}">
          <xlrd:rvb i="4475"/>
        </ext>
      </extLst>
    </bk>
    <bk>
      <extLst>
        <ext uri="{3e2802c4-a4d2-4d8b-9148-e3be6c30e623}">
          <xlrd:rvb i="4476"/>
        </ext>
      </extLst>
    </bk>
    <bk>
      <extLst>
        <ext uri="{3e2802c4-a4d2-4d8b-9148-e3be6c30e623}">
          <xlrd:rvb i="4477"/>
        </ext>
      </extLst>
    </bk>
    <bk>
      <extLst>
        <ext uri="{3e2802c4-a4d2-4d8b-9148-e3be6c30e623}">
          <xlrd:rvb i="4478"/>
        </ext>
      </extLst>
    </bk>
    <bk>
      <extLst>
        <ext uri="{3e2802c4-a4d2-4d8b-9148-e3be6c30e623}">
          <xlrd:rvb i="4479"/>
        </ext>
      </extLst>
    </bk>
    <bk>
      <extLst>
        <ext uri="{3e2802c4-a4d2-4d8b-9148-e3be6c30e623}">
          <xlrd:rvb i="4480"/>
        </ext>
      </extLst>
    </bk>
    <bk>
      <extLst>
        <ext uri="{3e2802c4-a4d2-4d8b-9148-e3be6c30e623}">
          <xlrd:rvb i="4481"/>
        </ext>
      </extLst>
    </bk>
    <bk>
      <extLst>
        <ext uri="{3e2802c4-a4d2-4d8b-9148-e3be6c30e623}">
          <xlrd:rvb i="4482"/>
        </ext>
      </extLst>
    </bk>
    <bk>
      <extLst>
        <ext uri="{3e2802c4-a4d2-4d8b-9148-e3be6c30e623}">
          <xlrd:rvb i="4483"/>
        </ext>
      </extLst>
    </bk>
    <bk>
      <extLst>
        <ext uri="{3e2802c4-a4d2-4d8b-9148-e3be6c30e623}">
          <xlrd:rvb i="4484"/>
        </ext>
      </extLst>
    </bk>
    <bk>
      <extLst>
        <ext uri="{3e2802c4-a4d2-4d8b-9148-e3be6c30e623}">
          <xlrd:rvb i="4485"/>
        </ext>
      </extLst>
    </bk>
    <bk>
      <extLst>
        <ext uri="{3e2802c4-a4d2-4d8b-9148-e3be6c30e623}">
          <xlrd:rvb i="4486"/>
        </ext>
      </extLst>
    </bk>
    <bk>
      <extLst>
        <ext uri="{3e2802c4-a4d2-4d8b-9148-e3be6c30e623}">
          <xlrd:rvb i="4487"/>
        </ext>
      </extLst>
    </bk>
    <bk>
      <extLst>
        <ext uri="{3e2802c4-a4d2-4d8b-9148-e3be6c30e623}">
          <xlrd:rvb i="4488"/>
        </ext>
      </extLst>
    </bk>
    <bk>
      <extLst>
        <ext uri="{3e2802c4-a4d2-4d8b-9148-e3be6c30e623}">
          <xlrd:rvb i="4489"/>
        </ext>
      </extLst>
    </bk>
    <bk>
      <extLst>
        <ext uri="{3e2802c4-a4d2-4d8b-9148-e3be6c30e623}">
          <xlrd:rvb i="4490"/>
        </ext>
      </extLst>
    </bk>
    <bk>
      <extLst>
        <ext uri="{3e2802c4-a4d2-4d8b-9148-e3be6c30e623}">
          <xlrd:rvb i="4491"/>
        </ext>
      </extLst>
    </bk>
    <bk>
      <extLst>
        <ext uri="{3e2802c4-a4d2-4d8b-9148-e3be6c30e623}">
          <xlrd:rvb i="4492"/>
        </ext>
      </extLst>
    </bk>
    <bk>
      <extLst>
        <ext uri="{3e2802c4-a4d2-4d8b-9148-e3be6c30e623}">
          <xlrd:rvb i="4493"/>
        </ext>
      </extLst>
    </bk>
    <bk>
      <extLst>
        <ext uri="{3e2802c4-a4d2-4d8b-9148-e3be6c30e623}">
          <xlrd:rvb i="4494"/>
        </ext>
      </extLst>
    </bk>
    <bk>
      <extLst>
        <ext uri="{3e2802c4-a4d2-4d8b-9148-e3be6c30e623}">
          <xlrd:rvb i="4495"/>
        </ext>
      </extLst>
    </bk>
    <bk>
      <extLst>
        <ext uri="{3e2802c4-a4d2-4d8b-9148-e3be6c30e623}">
          <xlrd:rvb i="4496"/>
        </ext>
      </extLst>
    </bk>
    <bk>
      <extLst>
        <ext uri="{3e2802c4-a4d2-4d8b-9148-e3be6c30e623}">
          <xlrd:rvb i="4497"/>
        </ext>
      </extLst>
    </bk>
    <bk>
      <extLst>
        <ext uri="{3e2802c4-a4d2-4d8b-9148-e3be6c30e623}">
          <xlrd:rvb i="4498"/>
        </ext>
      </extLst>
    </bk>
    <bk>
      <extLst>
        <ext uri="{3e2802c4-a4d2-4d8b-9148-e3be6c30e623}">
          <xlrd:rvb i="4499"/>
        </ext>
      </extLst>
    </bk>
    <bk>
      <extLst>
        <ext uri="{3e2802c4-a4d2-4d8b-9148-e3be6c30e623}">
          <xlrd:rvb i="4500"/>
        </ext>
      </extLst>
    </bk>
    <bk>
      <extLst>
        <ext uri="{3e2802c4-a4d2-4d8b-9148-e3be6c30e623}">
          <xlrd:rvb i="4501"/>
        </ext>
      </extLst>
    </bk>
    <bk>
      <extLst>
        <ext uri="{3e2802c4-a4d2-4d8b-9148-e3be6c30e623}">
          <xlrd:rvb i="4502"/>
        </ext>
      </extLst>
    </bk>
    <bk>
      <extLst>
        <ext uri="{3e2802c4-a4d2-4d8b-9148-e3be6c30e623}">
          <xlrd:rvb i="4503"/>
        </ext>
      </extLst>
    </bk>
    <bk>
      <extLst>
        <ext uri="{3e2802c4-a4d2-4d8b-9148-e3be6c30e623}">
          <xlrd:rvb i="4504"/>
        </ext>
      </extLst>
    </bk>
    <bk>
      <extLst>
        <ext uri="{3e2802c4-a4d2-4d8b-9148-e3be6c30e623}">
          <xlrd:rvb i="4505"/>
        </ext>
      </extLst>
    </bk>
    <bk>
      <extLst>
        <ext uri="{3e2802c4-a4d2-4d8b-9148-e3be6c30e623}">
          <xlrd:rvb i="4506"/>
        </ext>
      </extLst>
    </bk>
    <bk>
      <extLst>
        <ext uri="{3e2802c4-a4d2-4d8b-9148-e3be6c30e623}">
          <xlrd:rvb i="4507"/>
        </ext>
      </extLst>
    </bk>
    <bk>
      <extLst>
        <ext uri="{3e2802c4-a4d2-4d8b-9148-e3be6c30e623}">
          <xlrd:rvb i="4508"/>
        </ext>
      </extLst>
    </bk>
    <bk>
      <extLst>
        <ext uri="{3e2802c4-a4d2-4d8b-9148-e3be6c30e623}">
          <xlrd:rvb i="4509"/>
        </ext>
      </extLst>
    </bk>
    <bk>
      <extLst>
        <ext uri="{3e2802c4-a4d2-4d8b-9148-e3be6c30e623}">
          <xlrd:rvb i="4510"/>
        </ext>
      </extLst>
    </bk>
    <bk>
      <extLst>
        <ext uri="{3e2802c4-a4d2-4d8b-9148-e3be6c30e623}">
          <xlrd:rvb i="4511"/>
        </ext>
      </extLst>
    </bk>
    <bk>
      <extLst>
        <ext uri="{3e2802c4-a4d2-4d8b-9148-e3be6c30e623}">
          <xlrd:rvb i="4512"/>
        </ext>
      </extLst>
    </bk>
    <bk>
      <extLst>
        <ext uri="{3e2802c4-a4d2-4d8b-9148-e3be6c30e623}">
          <xlrd:rvb i="4513"/>
        </ext>
      </extLst>
    </bk>
    <bk>
      <extLst>
        <ext uri="{3e2802c4-a4d2-4d8b-9148-e3be6c30e623}">
          <xlrd:rvb i="4514"/>
        </ext>
      </extLst>
    </bk>
    <bk>
      <extLst>
        <ext uri="{3e2802c4-a4d2-4d8b-9148-e3be6c30e623}">
          <xlrd:rvb i="4515"/>
        </ext>
      </extLst>
    </bk>
    <bk>
      <extLst>
        <ext uri="{3e2802c4-a4d2-4d8b-9148-e3be6c30e623}">
          <xlrd:rvb i="4516"/>
        </ext>
      </extLst>
    </bk>
    <bk>
      <extLst>
        <ext uri="{3e2802c4-a4d2-4d8b-9148-e3be6c30e623}">
          <xlrd:rvb i="4517"/>
        </ext>
      </extLst>
    </bk>
    <bk>
      <extLst>
        <ext uri="{3e2802c4-a4d2-4d8b-9148-e3be6c30e623}">
          <xlrd:rvb i="4518"/>
        </ext>
      </extLst>
    </bk>
    <bk>
      <extLst>
        <ext uri="{3e2802c4-a4d2-4d8b-9148-e3be6c30e623}">
          <xlrd:rvb i="4519"/>
        </ext>
      </extLst>
    </bk>
    <bk>
      <extLst>
        <ext uri="{3e2802c4-a4d2-4d8b-9148-e3be6c30e623}">
          <xlrd:rvb i="4520"/>
        </ext>
      </extLst>
    </bk>
    <bk>
      <extLst>
        <ext uri="{3e2802c4-a4d2-4d8b-9148-e3be6c30e623}">
          <xlrd:rvb i="4521"/>
        </ext>
      </extLst>
    </bk>
    <bk>
      <extLst>
        <ext uri="{3e2802c4-a4d2-4d8b-9148-e3be6c30e623}">
          <xlrd:rvb i="4522"/>
        </ext>
      </extLst>
    </bk>
    <bk>
      <extLst>
        <ext uri="{3e2802c4-a4d2-4d8b-9148-e3be6c30e623}">
          <xlrd:rvb i="4523"/>
        </ext>
      </extLst>
    </bk>
    <bk>
      <extLst>
        <ext uri="{3e2802c4-a4d2-4d8b-9148-e3be6c30e623}">
          <xlrd:rvb i="4524"/>
        </ext>
      </extLst>
    </bk>
    <bk>
      <extLst>
        <ext uri="{3e2802c4-a4d2-4d8b-9148-e3be6c30e623}">
          <xlrd:rvb i="4525"/>
        </ext>
      </extLst>
    </bk>
    <bk>
      <extLst>
        <ext uri="{3e2802c4-a4d2-4d8b-9148-e3be6c30e623}">
          <xlrd:rvb i="4526"/>
        </ext>
      </extLst>
    </bk>
    <bk>
      <extLst>
        <ext uri="{3e2802c4-a4d2-4d8b-9148-e3be6c30e623}">
          <xlrd:rvb i="4527"/>
        </ext>
      </extLst>
    </bk>
    <bk>
      <extLst>
        <ext uri="{3e2802c4-a4d2-4d8b-9148-e3be6c30e623}">
          <xlrd:rvb i="4528"/>
        </ext>
      </extLst>
    </bk>
    <bk>
      <extLst>
        <ext uri="{3e2802c4-a4d2-4d8b-9148-e3be6c30e623}">
          <xlrd:rvb i="4529"/>
        </ext>
      </extLst>
    </bk>
    <bk>
      <extLst>
        <ext uri="{3e2802c4-a4d2-4d8b-9148-e3be6c30e623}">
          <xlrd:rvb i="4530"/>
        </ext>
      </extLst>
    </bk>
    <bk>
      <extLst>
        <ext uri="{3e2802c4-a4d2-4d8b-9148-e3be6c30e623}">
          <xlrd:rvb i="4531"/>
        </ext>
      </extLst>
    </bk>
    <bk>
      <extLst>
        <ext uri="{3e2802c4-a4d2-4d8b-9148-e3be6c30e623}">
          <xlrd:rvb i="4532"/>
        </ext>
      </extLst>
    </bk>
    <bk>
      <extLst>
        <ext uri="{3e2802c4-a4d2-4d8b-9148-e3be6c30e623}">
          <xlrd:rvb i="4533"/>
        </ext>
      </extLst>
    </bk>
    <bk>
      <extLst>
        <ext uri="{3e2802c4-a4d2-4d8b-9148-e3be6c30e623}">
          <xlrd:rvb i="4534"/>
        </ext>
      </extLst>
    </bk>
    <bk>
      <extLst>
        <ext uri="{3e2802c4-a4d2-4d8b-9148-e3be6c30e623}">
          <xlrd:rvb i="4535"/>
        </ext>
      </extLst>
    </bk>
    <bk>
      <extLst>
        <ext uri="{3e2802c4-a4d2-4d8b-9148-e3be6c30e623}">
          <xlrd:rvb i="4536"/>
        </ext>
      </extLst>
    </bk>
    <bk>
      <extLst>
        <ext uri="{3e2802c4-a4d2-4d8b-9148-e3be6c30e623}">
          <xlrd:rvb i="4537"/>
        </ext>
      </extLst>
    </bk>
    <bk>
      <extLst>
        <ext uri="{3e2802c4-a4d2-4d8b-9148-e3be6c30e623}">
          <xlrd:rvb i="4538"/>
        </ext>
      </extLst>
    </bk>
    <bk>
      <extLst>
        <ext uri="{3e2802c4-a4d2-4d8b-9148-e3be6c30e623}">
          <xlrd:rvb i="4539"/>
        </ext>
      </extLst>
    </bk>
    <bk>
      <extLst>
        <ext uri="{3e2802c4-a4d2-4d8b-9148-e3be6c30e623}">
          <xlrd:rvb i="4540"/>
        </ext>
      </extLst>
    </bk>
    <bk>
      <extLst>
        <ext uri="{3e2802c4-a4d2-4d8b-9148-e3be6c30e623}">
          <xlrd:rvb i="4541"/>
        </ext>
      </extLst>
    </bk>
    <bk>
      <extLst>
        <ext uri="{3e2802c4-a4d2-4d8b-9148-e3be6c30e623}">
          <xlrd:rvb i="4542"/>
        </ext>
      </extLst>
    </bk>
    <bk>
      <extLst>
        <ext uri="{3e2802c4-a4d2-4d8b-9148-e3be6c30e623}">
          <xlrd:rvb i="4543"/>
        </ext>
      </extLst>
    </bk>
    <bk>
      <extLst>
        <ext uri="{3e2802c4-a4d2-4d8b-9148-e3be6c30e623}">
          <xlrd:rvb i="4544"/>
        </ext>
      </extLst>
    </bk>
    <bk>
      <extLst>
        <ext uri="{3e2802c4-a4d2-4d8b-9148-e3be6c30e623}">
          <xlrd:rvb i="4545"/>
        </ext>
      </extLst>
    </bk>
    <bk>
      <extLst>
        <ext uri="{3e2802c4-a4d2-4d8b-9148-e3be6c30e623}">
          <xlrd:rvb i="4546"/>
        </ext>
      </extLst>
    </bk>
    <bk>
      <extLst>
        <ext uri="{3e2802c4-a4d2-4d8b-9148-e3be6c30e623}">
          <xlrd:rvb i="4547"/>
        </ext>
      </extLst>
    </bk>
    <bk>
      <extLst>
        <ext uri="{3e2802c4-a4d2-4d8b-9148-e3be6c30e623}">
          <xlrd:rvb i="4548"/>
        </ext>
      </extLst>
    </bk>
    <bk>
      <extLst>
        <ext uri="{3e2802c4-a4d2-4d8b-9148-e3be6c30e623}">
          <xlrd:rvb i="4549"/>
        </ext>
      </extLst>
    </bk>
    <bk>
      <extLst>
        <ext uri="{3e2802c4-a4d2-4d8b-9148-e3be6c30e623}">
          <xlrd:rvb i="4550"/>
        </ext>
      </extLst>
    </bk>
    <bk>
      <extLst>
        <ext uri="{3e2802c4-a4d2-4d8b-9148-e3be6c30e623}">
          <xlrd:rvb i="4551"/>
        </ext>
      </extLst>
    </bk>
    <bk>
      <extLst>
        <ext uri="{3e2802c4-a4d2-4d8b-9148-e3be6c30e623}">
          <xlrd:rvb i="4552"/>
        </ext>
      </extLst>
    </bk>
    <bk>
      <extLst>
        <ext uri="{3e2802c4-a4d2-4d8b-9148-e3be6c30e623}">
          <xlrd:rvb i="4553"/>
        </ext>
      </extLst>
    </bk>
    <bk>
      <extLst>
        <ext uri="{3e2802c4-a4d2-4d8b-9148-e3be6c30e623}">
          <xlrd:rvb i="4554"/>
        </ext>
      </extLst>
    </bk>
    <bk>
      <extLst>
        <ext uri="{3e2802c4-a4d2-4d8b-9148-e3be6c30e623}">
          <xlrd:rvb i="4555"/>
        </ext>
      </extLst>
    </bk>
    <bk>
      <extLst>
        <ext uri="{3e2802c4-a4d2-4d8b-9148-e3be6c30e623}">
          <xlrd:rvb i="4556"/>
        </ext>
      </extLst>
    </bk>
    <bk>
      <extLst>
        <ext uri="{3e2802c4-a4d2-4d8b-9148-e3be6c30e623}">
          <xlrd:rvb i="4557"/>
        </ext>
      </extLst>
    </bk>
    <bk>
      <extLst>
        <ext uri="{3e2802c4-a4d2-4d8b-9148-e3be6c30e623}">
          <xlrd:rvb i="4558"/>
        </ext>
      </extLst>
    </bk>
    <bk>
      <extLst>
        <ext uri="{3e2802c4-a4d2-4d8b-9148-e3be6c30e623}">
          <xlrd:rvb i="4559"/>
        </ext>
      </extLst>
    </bk>
    <bk>
      <extLst>
        <ext uri="{3e2802c4-a4d2-4d8b-9148-e3be6c30e623}">
          <xlrd:rvb i="4560"/>
        </ext>
      </extLst>
    </bk>
    <bk>
      <extLst>
        <ext uri="{3e2802c4-a4d2-4d8b-9148-e3be6c30e623}">
          <xlrd:rvb i="4561"/>
        </ext>
      </extLst>
    </bk>
    <bk>
      <extLst>
        <ext uri="{3e2802c4-a4d2-4d8b-9148-e3be6c30e623}">
          <xlrd:rvb i="4562"/>
        </ext>
      </extLst>
    </bk>
    <bk>
      <extLst>
        <ext uri="{3e2802c4-a4d2-4d8b-9148-e3be6c30e623}">
          <xlrd:rvb i="4563"/>
        </ext>
      </extLst>
    </bk>
    <bk>
      <extLst>
        <ext uri="{3e2802c4-a4d2-4d8b-9148-e3be6c30e623}">
          <xlrd:rvb i="4564"/>
        </ext>
      </extLst>
    </bk>
    <bk>
      <extLst>
        <ext uri="{3e2802c4-a4d2-4d8b-9148-e3be6c30e623}">
          <xlrd:rvb i="4565"/>
        </ext>
      </extLst>
    </bk>
    <bk>
      <extLst>
        <ext uri="{3e2802c4-a4d2-4d8b-9148-e3be6c30e623}">
          <xlrd:rvb i="4566"/>
        </ext>
      </extLst>
    </bk>
    <bk>
      <extLst>
        <ext uri="{3e2802c4-a4d2-4d8b-9148-e3be6c30e623}">
          <xlrd:rvb i="4567"/>
        </ext>
      </extLst>
    </bk>
    <bk>
      <extLst>
        <ext uri="{3e2802c4-a4d2-4d8b-9148-e3be6c30e623}">
          <xlrd:rvb i="4568"/>
        </ext>
      </extLst>
    </bk>
    <bk>
      <extLst>
        <ext uri="{3e2802c4-a4d2-4d8b-9148-e3be6c30e623}">
          <xlrd:rvb i="4569"/>
        </ext>
      </extLst>
    </bk>
    <bk>
      <extLst>
        <ext uri="{3e2802c4-a4d2-4d8b-9148-e3be6c30e623}">
          <xlrd:rvb i="4570"/>
        </ext>
      </extLst>
    </bk>
    <bk>
      <extLst>
        <ext uri="{3e2802c4-a4d2-4d8b-9148-e3be6c30e623}">
          <xlrd:rvb i="4571"/>
        </ext>
      </extLst>
    </bk>
    <bk>
      <extLst>
        <ext uri="{3e2802c4-a4d2-4d8b-9148-e3be6c30e623}">
          <xlrd:rvb i="4572"/>
        </ext>
      </extLst>
    </bk>
    <bk>
      <extLst>
        <ext uri="{3e2802c4-a4d2-4d8b-9148-e3be6c30e623}">
          <xlrd:rvb i="4573"/>
        </ext>
      </extLst>
    </bk>
    <bk>
      <extLst>
        <ext uri="{3e2802c4-a4d2-4d8b-9148-e3be6c30e623}">
          <xlrd:rvb i="4574"/>
        </ext>
      </extLst>
    </bk>
    <bk>
      <extLst>
        <ext uri="{3e2802c4-a4d2-4d8b-9148-e3be6c30e623}">
          <xlrd:rvb i="4575"/>
        </ext>
      </extLst>
    </bk>
    <bk>
      <extLst>
        <ext uri="{3e2802c4-a4d2-4d8b-9148-e3be6c30e623}">
          <xlrd:rvb i="4576"/>
        </ext>
      </extLst>
    </bk>
    <bk>
      <extLst>
        <ext uri="{3e2802c4-a4d2-4d8b-9148-e3be6c30e623}">
          <xlrd:rvb i="4577"/>
        </ext>
      </extLst>
    </bk>
    <bk>
      <extLst>
        <ext uri="{3e2802c4-a4d2-4d8b-9148-e3be6c30e623}">
          <xlrd:rvb i="4578"/>
        </ext>
      </extLst>
    </bk>
    <bk>
      <extLst>
        <ext uri="{3e2802c4-a4d2-4d8b-9148-e3be6c30e623}">
          <xlrd:rvb i="4579"/>
        </ext>
      </extLst>
    </bk>
    <bk>
      <extLst>
        <ext uri="{3e2802c4-a4d2-4d8b-9148-e3be6c30e623}">
          <xlrd:rvb i="4580"/>
        </ext>
      </extLst>
    </bk>
    <bk>
      <extLst>
        <ext uri="{3e2802c4-a4d2-4d8b-9148-e3be6c30e623}">
          <xlrd:rvb i="4581"/>
        </ext>
      </extLst>
    </bk>
    <bk>
      <extLst>
        <ext uri="{3e2802c4-a4d2-4d8b-9148-e3be6c30e623}">
          <xlrd:rvb i="4582"/>
        </ext>
      </extLst>
    </bk>
    <bk>
      <extLst>
        <ext uri="{3e2802c4-a4d2-4d8b-9148-e3be6c30e623}">
          <xlrd:rvb i="4583"/>
        </ext>
      </extLst>
    </bk>
    <bk>
      <extLst>
        <ext uri="{3e2802c4-a4d2-4d8b-9148-e3be6c30e623}">
          <xlrd:rvb i="4584"/>
        </ext>
      </extLst>
    </bk>
    <bk>
      <extLst>
        <ext uri="{3e2802c4-a4d2-4d8b-9148-e3be6c30e623}">
          <xlrd:rvb i="4585"/>
        </ext>
      </extLst>
    </bk>
    <bk>
      <extLst>
        <ext uri="{3e2802c4-a4d2-4d8b-9148-e3be6c30e623}">
          <xlrd:rvb i="4586"/>
        </ext>
      </extLst>
    </bk>
    <bk>
      <extLst>
        <ext uri="{3e2802c4-a4d2-4d8b-9148-e3be6c30e623}">
          <xlrd:rvb i="4587"/>
        </ext>
      </extLst>
    </bk>
    <bk>
      <extLst>
        <ext uri="{3e2802c4-a4d2-4d8b-9148-e3be6c30e623}">
          <xlrd:rvb i="4588"/>
        </ext>
      </extLst>
    </bk>
    <bk>
      <extLst>
        <ext uri="{3e2802c4-a4d2-4d8b-9148-e3be6c30e623}">
          <xlrd:rvb i="4589"/>
        </ext>
      </extLst>
    </bk>
    <bk>
      <extLst>
        <ext uri="{3e2802c4-a4d2-4d8b-9148-e3be6c30e623}">
          <xlrd:rvb i="4590"/>
        </ext>
      </extLst>
    </bk>
    <bk>
      <extLst>
        <ext uri="{3e2802c4-a4d2-4d8b-9148-e3be6c30e623}">
          <xlrd:rvb i="4591"/>
        </ext>
      </extLst>
    </bk>
    <bk>
      <extLst>
        <ext uri="{3e2802c4-a4d2-4d8b-9148-e3be6c30e623}">
          <xlrd:rvb i="4592"/>
        </ext>
      </extLst>
    </bk>
    <bk>
      <extLst>
        <ext uri="{3e2802c4-a4d2-4d8b-9148-e3be6c30e623}">
          <xlrd:rvb i="4593"/>
        </ext>
      </extLst>
    </bk>
    <bk>
      <extLst>
        <ext uri="{3e2802c4-a4d2-4d8b-9148-e3be6c30e623}">
          <xlrd:rvb i="4594"/>
        </ext>
      </extLst>
    </bk>
    <bk>
      <extLst>
        <ext uri="{3e2802c4-a4d2-4d8b-9148-e3be6c30e623}">
          <xlrd:rvb i="4595"/>
        </ext>
      </extLst>
    </bk>
    <bk>
      <extLst>
        <ext uri="{3e2802c4-a4d2-4d8b-9148-e3be6c30e623}">
          <xlrd:rvb i="4596"/>
        </ext>
      </extLst>
    </bk>
    <bk>
      <extLst>
        <ext uri="{3e2802c4-a4d2-4d8b-9148-e3be6c30e623}">
          <xlrd:rvb i="4597"/>
        </ext>
      </extLst>
    </bk>
    <bk>
      <extLst>
        <ext uri="{3e2802c4-a4d2-4d8b-9148-e3be6c30e623}">
          <xlrd:rvb i="4598"/>
        </ext>
      </extLst>
    </bk>
    <bk>
      <extLst>
        <ext uri="{3e2802c4-a4d2-4d8b-9148-e3be6c30e623}">
          <xlrd:rvb i="4599"/>
        </ext>
      </extLst>
    </bk>
    <bk>
      <extLst>
        <ext uri="{3e2802c4-a4d2-4d8b-9148-e3be6c30e623}">
          <xlrd:rvb i="4600"/>
        </ext>
      </extLst>
    </bk>
    <bk>
      <extLst>
        <ext uri="{3e2802c4-a4d2-4d8b-9148-e3be6c30e623}">
          <xlrd:rvb i="4601"/>
        </ext>
      </extLst>
    </bk>
    <bk>
      <extLst>
        <ext uri="{3e2802c4-a4d2-4d8b-9148-e3be6c30e623}">
          <xlrd:rvb i="4602"/>
        </ext>
      </extLst>
    </bk>
    <bk>
      <extLst>
        <ext uri="{3e2802c4-a4d2-4d8b-9148-e3be6c30e623}">
          <xlrd:rvb i="4603"/>
        </ext>
      </extLst>
    </bk>
    <bk>
      <extLst>
        <ext uri="{3e2802c4-a4d2-4d8b-9148-e3be6c30e623}">
          <xlrd:rvb i="4604"/>
        </ext>
      </extLst>
    </bk>
    <bk>
      <extLst>
        <ext uri="{3e2802c4-a4d2-4d8b-9148-e3be6c30e623}">
          <xlrd:rvb i="4605"/>
        </ext>
      </extLst>
    </bk>
    <bk>
      <extLst>
        <ext uri="{3e2802c4-a4d2-4d8b-9148-e3be6c30e623}">
          <xlrd:rvb i="4606"/>
        </ext>
      </extLst>
    </bk>
    <bk>
      <extLst>
        <ext uri="{3e2802c4-a4d2-4d8b-9148-e3be6c30e623}">
          <xlrd:rvb i="4607"/>
        </ext>
      </extLst>
    </bk>
    <bk>
      <extLst>
        <ext uri="{3e2802c4-a4d2-4d8b-9148-e3be6c30e623}">
          <xlrd:rvb i="4608"/>
        </ext>
      </extLst>
    </bk>
    <bk>
      <extLst>
        <ext uri="{3e2802c4-a4d2-4d8b-9148-e3be6c30e623}">
          <xlrd:rvb i="4609"/>
        </ext>
      </extLst>
    </bk>
    <bk>
      <extLst>
        <ext uri="{3e2802c4-a4d2-4d8b-9148-e3be6c30e623}">
          <xlrd:rvb i="4610"/>
        </ext>
      </extLst>
    </bk>
    <bk>
      <extLst>
        <ext uri="{3e2802c4-a4d2-4d8b-9148-e3be6c30e623}">
          <xlrd:rvb i="4611"/>
        </ext>
      </extLst>
    </bk>
    <bk>
      <extLst>
        <ext uri="{3e2802c4-a4d2-4d8b-9148-e3be6c30e623}">
          <xlrd:rvb i="4612"/>
        </ext>
      </extLst>
    </bk>
    <bk>
      <extLst>
        <ext uri="{3e2802c4-a4d2-4d8b-9148-e3be6c30e623}">
          <xlrd:rvb i="4613"/>
        </ext>
      </extLst>
    </bk>
    <bk>
      <extLst>
        <ext uri="{3e2802c4-a4d2-4d8b-9148-e3be6c30e623}">
          <xlrd:rvb i="4614"/>
        </ext>
      </extLst>
    </bk>
    <bk>
      <extLst>
        <ext uri="{3e2802c4-a4d2-4d8b-9148-e3be6c30e623}">
          <xlrd:rvb i="4615"/>
        </ext>
      </extLst>
    </bk>
    <bk>
      <extLst>
        <ext uri="{3e2802c4-a4d2-4d8b-9148-e3be6c30e623}">
          <xlrd:rvb i="4616"/>
        </ext>
      </extLst>
    </bk>
    <bk>
      <extLst>
        <ext uri="{3e2802c4-a4d2-4d8b-9148-e3be6c30e623}">
          <xlrd:rvb i="4617"/>
        </ext>
      </extLst>
    </bk>
    <bk>
      <extLst>
        <ext uri="{3e2802c4-a4d2-4d8b-9148-e3be6c30e623}">
          <xlrd:rvb i="4618"/>
        </ext>
      </extLst>
    </bk>
    <bk>
      <extLst>
        <ext uri="{3e2802c4-a4d2-4d8b-9148-e3be6c30e623}">
          <xlrd:rvb i="4619"/>
        </ext>
      </extLst>
    </bk>
    <bk>
      <extLst>
        <ext uri="{3e2802c4-a4d2-4d8b-9148-e3be6c30e623}">
          <xlrd:rvb i="4620"/>
        </ext>
      </extLst>
    </bk>
    <bk>
      <extLst>
        <ext uri="{3e2802c4-a4d2-4d8b-9148-e3be6c30e623}">
          <xlrd:rvb i="4621"/>
        </ext>
      </extLst>
    </bk>
    <bk>
      <extLst>
        <ext uri="{3e2802c4-a4d2-4d8b-9148-e3be6c30e623}">
          <xlrd:rvb i="4622"/>
        </ext>
      </extLst>
    </bk>
    <bk>
      <extLst>
        <ext uri="{3e2802c4-a4d2-4d8b-9148-e3be6c30e623}">
          <xlrd:rvb i="4623"/>
        </ext>
      </extLst>
    </bk>
    <bk>
      <extLst>
        <ext uri="{3e2802c4-a4d2-4d8b-9148-e3be6c30e623}">
          <xlrd:rvb i="4624"/>
        </ext>
      </extLst>
    </bk>
    <bk>
      <extLst>
        <ext uri="{3e2802c4-a4d2-4d8b-9148-e3be6c30e623}">
          <xlrd:rvb i="4625"/>
        </ext>
      </extLst>
    </bk>
    <bk>
      <extLst>
        <ext uri="{3e2802c4-a4d2-4d8b-9148-e3be6c30e623}">
          <xlrd:rvb i="4626"/>
        </ext>
      </extLst>
    </bk>
    <bk>
      <extLst>
        <ext uri="{3e2802c4-a4d2-4d8b-9148-e3be6c30e623}">
          <xlrd:rvb i="4627"/>
        </ext>
      </extLst>
    </bk>
    <bk>
      <extLst>
        <ext uri="{3e2802c4-a4d2-4d8b-9148-e3be6c30e623}">
          <xlrd:rvb i="4628"/>
        </ext>
      </extLst>
    </bk>
    <bk>
      <extLst>
        <ext uri="{3e2802c4-a4d2-4d8b-9148-e3be6c30e623}">
          <xlrd:rvb i="4629"/>
        </ext>
      </extLst>
    </bk>
    <bk>
      <extLst>
        <ext uri="{3e2802c4-a4d2-4d8b-9148-e3be6c30e623}">
          <xlrd:rvb i="4630"/>
        </ext>
      </extLst>
    </bk>
    <bk>
      <extLst>
        <ext uri="{3e2802c4-a4d2-4d8b-9148-e3be6c30e623}">
          <xlrd:rvb i="4631"/>
        </ext>
      </extLst>
    </bk>
    <bk>
      <extLst>
        <ext uri="{3e2802c4-a4d2-4d8b-9148-e3be6c30e623}">
          <xlrd:rvb i="4632"/>
        </ext>
      </extLst>
    </bk>
    <bk>
      <extLst>
        <ext uri="{3e2802c4-a4d2-4d8b-9148-e3be6c30e623}">
          <xlrd:rvb i="4633"/>
        </ext>
      </extLst>
    </bk>
    <bk>
      <extLst>
        <ext uri="{3e2802c4-a4d2-4d8b-9148-e3be6c30e623}">
          <xlrd:rvb i="4634"/>
        </ext>
      </extLst>
    </bk>
    <bk>
      <extLst>
        <ext uri="{3e2802c4-a4d2-4d8b-9148-e3be6c30e623}">
          <xlrd:rvb i="4635"/>
        </ext>
      </extLst>
    </bk>
    <bk>
      <extLst>
        <ext uri="{3e2802c4-a4d2-4d8b-9148-e3be6c30e623}">
          <xlrd:rvb i="4636"/>
        </ext>
      </extLst>
    </bk>
    <bk>
      <extLst>
        <ext uri="{3e2802c4-a4d2-4d8b-9148-e3be6c30e623}">
          <xlrd:rvb i="4637"/>
        </ext>
      </extLst>
    </bk>
    <bk>
      <extLst>
        <ext uri="{3e2802c4-a4d2-4d8b-9148-e3be6c30e623}">
          <xlrd:rvb i="4638"/>
        </ext>
      </extLst>
    </bk>
    <bk>
      <extLst>
        <ext uri="{3e2802c4-a4d2-4d8b-9148-e3be6c30e623}">
          <xlrd:rvb i="4639"/>
        </ext>
      </extLst>
    </bk>
    <bk>
      <extLst>
        <ext uri="{3e2802c4-a4d2-4d8b-9148-e3be6c30e623}">
          <xlrd:rvb i="4640"/>
        </ext>
      </extLst>
    </bk>
    <bk>
      <extLst>
        <ext uri="{3e2802c4-a4d2-4d8b-9148-e3be6c30e623}">
          <xlrd:rvb i="4641"/>
        </ext>
      </extLst>
    </bk>
    <bk>
      <extLst>
        <ext uri="{3e2802c4-a4d2-4d8b-9148-e3be6c30e623}">
          <xlrd:rvb i="4642"/>
        </ext>
      </extLst>
    </bk>
    <bk>
      <extLst>
        <ext uri="{3e2802c4-a4d2-4d8b-9148-e3be6c30e623}">
          <xlrd:rvb i="4643"/>
        </ext>
      </extLst>
    </bk>
    <bk>
      <extLst>
        <ext uri="{3e2802c4-a4d2-4d8b-9148-e3be6c30e623}">
          <xlrd:rvb i="4644"/>
        </ext>
      </extLst>
    </bk>
    <bk>
      <extLst>
        <ext uri="{3e2802c4-a4d2-4d8b-9148-e3be6c30e623}">
          <xlrd:rvb i="4645"/>
        </ext>
      </extLst>
    </bk>
    <bk>
      <extLst>
        <ext uri="{3e2802c4-a4d2-4d8b-9148-e3be6c30e623}">
          <xlrd:rvb i="4646"/>
        </ext>
      </extLst>
    </bk>
    <bk>
      <extLst>
        <ext uri="{3e2802c4-a4d2-4d8b-9148-e3be6c30e623}">
          <xlrd:rvb i="4647"/>
        </ext>
      </extLst>
    </bk>
    <bk>
      <extLst>
        <ext uri="{3e2802c4-a4d2-4d8b-9148-e3be6c30e623}">
          <xlrd:rvb i="4648"/>
        </ext>
      </extLst>
    </bk>
    <bk>
      <extLst>
        <ext uri="{3e2802c4-a4d2-4d8b-9148-e3be6c30e623}">
          <xlrd:rvb i="4649"/>
        </ext>
      </extLst>
    </bk>
    <bk>
      <extLst>
        <ext uri="{3e2802c4-a4d2-4d8b-9148-e3be6c30e623}">
          <xlrd:rvb i="4650"/>
        </ext>
      </extLst>
    </bk>
    <bk>
      <extLst>
        <ext uri="{3e2802c4-a4d2-4d8b-9148-e3be6c30e623}">
          <xlrd:rvb i="4651"/>
        </ext>
      </extLst>
    </bk>
    <bk>
      <extLst>
        <ext uri="{3e2802c4-a4d2-4d8b-9148-e3be6c30e623}">
          <xlrd:rvb i="4652"/>
        </ext>
      </extLst>
    </bk>
    <bk>
      <extLst>
        <ext uri="{3e2802c4-a4d2-4d8b-9148-e3be6c30e623}">
          <xlrd:rvb i="4653"/>
        </ext>
      </extLst>
    </bk>
    <bk>
      <extLst>
        <ext uri="{3e2802c4-a4d2-4d8b-9148-e3be6c30e623}">
          <xlrd:rvb i="4654"/>
        </ext>
      </extLst>
    </bk>
    <bk>
      <extLst>
        <ext uri="{3e2802c4-a4d2-4d8b-9148-e3be6c30e623}">
          <xlrd:rvb i="4655"/>
        </ext>
      </extLst>
    </bk>
    <bk>
      <extLst>
        <ext uri="{3e2802c4-a4d2-4d8b-9148-e3be6c30e623}">
          <xlrd:rvb i="4656"/>
        </ext>
      </extLst>
    </bk>
    <bk>
      <extLst>
        <ext uri="{3e2802c4-a4d2-4d8b-9148-e3be6c30e623}">
          <xlrd:rvb i="4657"/>
        </ext>
      </extLst>
    </bk>
    <bk>
      <extLst>
        <ext uri="{3e2802c4-a4d2-4d8b-9148-e3be6c30e623}">
          <xlrd:rvb i="4658"/>
        </ext>
      </extLst>
    </bk>
    <bk>
      <extLst>
        <ext uri="{3e2802c4-a4d2-4d8b-9148-e3be6c30e623}">
          <xlrd:rvb i="4659"/>
        </ext>
      </extLst>
    </bk>
    <bk>
      <extLst>
        <ext uri="{3e2802c4-a4d2-4d8b-9148-e3be6c30e623}">
          <xlrd:rvb i="4660"/>
        </ext>
      </extLst>
    </bk>
    <bk>
      <extLst>
        <ext uri="{3e2802c4-a4d2-4d8b-9148-e3be6c30e623}">
          <xlrd:rvb i="4661"/>
        </ext>
      </extLst>
    </bk>
    <bk>
      <extLst>
        <ext uri="{3e2802c4-a4d2-4d8b-9148-e3be6c30e623}">
          <xlrd:rvb i="4662"/>
        </ext>
      </extLst>
    </bk>
    <bk>
      <extLst>
        <ext uri="{3e2802c4-a4d2-4d8b-9148-e3be6c30e623}">
          <xlrd:rvb i="4663"/>
        </ext>
      </extLst>
    </bk>
    <bk>
      <extLst>
        <ext uri="{3e2802c4-a4d2-4d8b-9148-e3be6c30e623}">
          <xlrd:rvb i="4664"/>
        </ext>
      </extLst>
    </bk>
    <bk>
      <extLst>
        <ext uri="{3e2802c4-a4d2-4d8b-9148-e3be6c30e623}">
          <xlrd:rvb i="4665"/>
        </ext>
      </extLst>
    </bk>
    <bk>
      <extLst>
        <ext uri="{3e2802c4-a4d2-4d8b-9148-e3be6c30e623}">
          <xlrd:rvb i="4666"/>
        </ext>
      </extLst>
    </bk>
    <bk>
      <extLst>
        <ext uri="{3e2802c4-a4d2-4d8b-9148-e3be6c30e623}">
          <xlrd:rvb i="4667"/>
        </ext>
      </extLst>
    </bk>
    <bk>
      <extLst>
        <ext uri="{3e2802c4-a4d2-4d8b-9148-e3be6c30e623}">
          <xlrd:rvb i="4668"/>
        </ext>
      </extLst>
    </bk>
    <bk>
      <extLst>
        <ext uri="{3e2802c4-a4d2-4d8b-9148-e3be6c30e623}">
          <xlrd:rvb i="4669"/>
        </ext>
      </extLst>
    </bk>
    <bk>
      <extLst>
        <ext uri="{3e2802c4-a4d2-4d8b-9148-e3be6c30e623}">
          <xlrd:rvb i="4670"/>
        </ext>
      </extLst>
    </bk>
    <bk>
      <extLst>
        <ext uri="{3e2802c4-a4d2-4d8b-9148-e3be6c30e623}">
          <xlrd:rvb i="4671"/>
        </ext>
      </extLst>
    </bk>
    <bk>
      <extLst>
        <ext uri="{3e2802c4-a4d2-4d8b-9148-e3be6c30e623}">
          <xlrd:rvb i="4672"/>
        </ext>
      </extLst>
    </bk>
    <bk>
      <extLst>
        <ext uri="{3e2802c4-a4d2-4d8b-9148-e3be6c30e623}">
          <xlrd:rvb i="4673"/>
        </ext>
      </extLst>
    </bk>
    <bk>
      <extLst>
        <ext uri="{3e2802c4-a4d2-4d8b-9148-e3be6c30e623}">
          <xlrd:rvb i="4674"/>
        </ext>
      </extLst>
    </bk>
    <bk>
      <extLst>
        <ext uri="{3e2802c4-a4d2-4d8b-9148-e3be6c30e623}">
          <xlrd:rvb i="4675"/>
        </ext>
      </extLst>
    </bk>
    <bk>
      <extLst>
        <ext uri="{3e2802c4-a4d2-4d8b-9148-e3be6c30e623}">
          <xlrd:rvb i="4676"/>
        </ext>
      </extLst>
    </bk>
    <bk>
      <extLst>
        <ext uri="{3e2802c4-a4d2-4d8b-9148-e3be6c30e623}">
          <xlrd:rvb i="4677"/>
        </ext>
      </extLst>
    </bk>
    <bk>
      <extLst>
        <ext uri="{3e2802c4-a4d2-4d8b-9148-e3be6c30e623}">
          <xlrd:rvb i="4678"/>
        </ext>
      </extLst>
    </bk>
    <bk>
      <extLst>
        <ext uri="{3e2802c4-a4d2-4d8b-9148-e3be6c30e623}">
          <xlrd:rvb i="4679"/>
        </ext>
      </extLst>
    </bk>
    <bk>
      <extLst>
        <ext uri="{3e2802c4-a4d2-4d8b-9148-e3be6c30e623}">
          <xlrd:rvb i="4680"/>
        </ext>
      </extLst>
    </bk>
    <bk>
      <extLst>
        <ext uri="{3e2802c4-a4d2-4d8b-9148-e3be6c30e623}">
          <xlrd:rvb i="4681"/>
        </ext>
      </extLst>
    </bk>
    <bk>
      <extLst>
        <ext uri="{3e2802c4-a4d2-4d8b-9148-e3be6c30e623}">
          <xlrd:rvb i="4682"/>
        </ext>
      </extLst>
    </bk>
    <bk>
      <extLst>
        <ext uri="{3e2802c4-a4d2-4d8b-9148-e3be6c30e623}">
          <xlrd:rvb i="4683"/>
        </ext>
      </extLst>
    </bk>
    <bk>
      <extLst>
        <ext uri="{3e2802c4-a4d2-4d8b-9148-e3be6c30e623}">
          <xlrd:rvb i="4684"/>
        </ext>
      </extLst>
    </bk>
    <bk>
      <extLst>
        <ext uri="{3e2802c4-a4d2-4d8b-9148-e3be6c30e623}">
          <xlrd:rvb i="4685"/>
        </ext>
      </extLst>
    </bk>
    <bk>
      <extLst>
        <ext uri="{3e2802c4-a4d2-4d8b-9148-e3be6c30e623}">
          <xlrd:rvb i="4686"/>
        </ext>
      </extLst>
    </bk>
    <bk>
      <extLst>
        <ext uri="{3e2802c4-a4d2-4d8b-9148-e3be6c30e623}">
          <xlrd:rvb i="4687"/>
        </ext>
      </extLst>
    </bk>
    <bk>
      <extLst>
        <ext uri="{3e2802c4-a4d2-4d8b-9148-e3be6c30e623}">
          <xlrd:rvb i="4688"/>
        </ext>
      </extLst>
    </bk>
    <bk>
      <extLst>
        <ext uri="{3e2802c4-a4d2-4d8b-9148-e3be6c30e623}">
          <xlrd:rvb i="4689"/>
        </ext>
      </extLst>
    </bk>
    <bk>
      <extLst>
        <ext uri="{3e2802c4-a4d2-4d8b-9148-e3be6c30e623}">
          <xlrd:rvb i="4690"/>
        </ext>
      </extLst>
    </bk>
    <bk>
      <extLst>
        <ext uri="{3e2802c4-a4d2-4d8b-9148-e3be6c30e623}">
          <xlrd:rvb i="4691"/>
        </ext>
      </extLst>
    </bk>
    <bk>
      <extLst>
        <ext uri="{3e2802c4-a4d2-4d8b-9148-e3be6c30e623}">
          <xlrd:rvb i="4692"/>
        </ext>
      </extLst>
    </bk>
    <bk>
      <extLst>
        <ext uri="{3e2802c4-a4d2-4d8b-9148-e3be6c30e623}">
          <xlrd:rvb i="4693"/>
        </ext>
      </extLst>
    </bk>
    <bk>
      <extLst>
        <ext uri="{3e2802c4-a4d2-4d8b-9148-e3be6c30e623}">
          <xlrd:rvb i="4694"/>
        </ext>
      </extLst>
    </bk>
    <bk>
      <extLst>
        <ext uri="{3e2802c4-a4d2-4d8b-9148-e3be6c30e623}">
          <xlrd:rvb i="4695"/>
        </ext>
      </extLst>
    </bk>
    <bk>
      <extLst>
        <ext uri="{3e2802c4-a4d2-4d8b-9148-e3be6c30e623}">
          <xlrd:rvb i="4696"/>
        </ext>
      </extLst>
    </bk>
    <bk>
      <extLst>
        <ext uri="{3e2802c4-a4d2-4d8b-9148-e3be6c30e623}">
          <xlrd:rvb i="4697"/>
        </ext>
      </extLst>
    </bk>
    <bk>
      <extLst>
        <ext uri="{3e2802c4-a4d2-4d8b-9148-e3be6c30e623}">
          <xlrd:rvb i="4698"/>
        </ext>
      </extLst>
    </bk>
    <bk>
      <extLst>
        <ext uri="{3e2802c4-a4d2-4d8b-9148-e3be6c30e623}">
          <xlrd:rvb i="4699"/>
        </ext>
      </extLst>
    </bk>
    <bk>
      <extLst>
        <ext uri="{3e2802c4-a4d2-4d8b-9148-e3be6c30e623}">
          <xlrd:rvb i="4700"/>
        </ext>
      </extLst>
    </bk>
    <bk>
      <extLst>
        <ext uri="{3e2802c4-a4d2-4d8b-9148-e3be6c30e623}">
          <xlrd:rvb i="4701"/>
        </ext>
      </extLst>
    </bk>
    <bk>
      <extLst>
        <ext uri="{3e2802c4-a4d2-4d8b-9148-e3be6c30e623}">
          <xlrd:rvb i="4702"/>
        </ext>
      </extLst>
    </bk>
    <bk>
      <extLst>
        <ext uri="{3e2802c4-a4d2-4d8b-9148-e3be6c30e623}">
          <xlrd:rvb i="4703"/>
        </ext>
      </extLst>
    </bk>
    <bk>
      <extLst>
        <ext uri="{3e2802c4-a4d2-4d8b-9148-e3be6c30e623}">
          <xlrd:rvb i="4704"/>
        </ext>
      </extLst>
    </bk>
    <bk>
      <extLst>
        <ext uri="{3e2802c4-a4d2-4d8b-9148-e3be6c30e623}">
          <xlrd:rvb i="4705"/>
        </ext>
      </extLst>
    </bk>
    <bk>
      <extLst>
        <ext uri="{3e2802c4-a4d2-4d8b-9148-e3be6c30e623}">
          <xlrd:rvb i="4706"/>
        </ext>
      </extLst>
    </bk>
    <bk>
      <extLst>
        <ext uri="{3e2802c4-a4d2-4d8b-9148-e3be6c30e623}">
          <xlrd:rvb i="4707"/>
        </ext>
      </extLst>
    </bk>
    <bk>
      <extLst>
        <ext uri="{3e2802c4-a4d2-4d8b-9148-e3be6c30e623}">
          <xlrd:rvb i="4708"/>
        </ext>
      </extLst>
    </bk>
    <bk>
      <extLst>
        <ext uri="{3e2802c4-a4d2-4d8b-9148-e3be6c30e623}">
          <xlrd:rvb i="4709"/>
        </ext>
      </extLst>
    </bk>
    <bk>
      <extLst>
        <ext uri="{3e2802c4-a4d2-4d8b-9148-e3be6c30e623}">
          <xlrd:rvb i="4710"/>
        </ext>
      </extLst>
    </bk>
    <bk>
      <extLst>
        <ext uri="{3e2802c4-a4d2-4d8b-9148-e3be6c30e623}">
          <xlrd:rvb i="4711"/>
        </ext>
      </extLst>
    </bk>
    <bk>
      <extLst>
        <ext uri="{3e2802c4-a4d2-4d8b-9148-e3be6c30e623}">
          <xlrd:rvb i="4712"/>
        </ext>
      </extLst>
    </bk>
    <bk>
      <extLst>
        <ext uri="{3e2802c4-a4d2-4d8b-9148-e3be6c30e623}">
          <xlrd:rvb i="4713"/>
        </ext>
      </extLst>
    </bk>
    <bk>
      <extLst>
        <ext uri="{3e2802c4-a4d2-4d8b-9148-e3be6c30e623}">
          <xlrd:rvb i="4714"/>
        </ext>
      </extLst>
    </bk>
    <bk>
      <extLst>
        <ext uri="{3e2802c4-a4d2-4d8b-9148-e3be6c30e623}">
          <xlrd:rvb i="4715"/>
        </ext>
      </extLst>
    </bk>
    <bk>
      <extLst>
        <ext uri="{3e2802c4-a4d2-4d8b-9148-e3be6c30e623}">
          <xlrd:rvb i="4716"/>
        </ext>
      </extLst>
    </bk>
    <bk>
      <extLst>
        <ext uri="{3e2802c4-a4d2-4d8b-9148-e3be6c30e623}">
          <xlrd:rvb i="4717"/>
        </ext>
      </extLst>
    </bk>
    <bk>
      <extLst>
        <ext uri="{3e2802c4-a4d2-4d8b-9148-e3be6c30e623}">
          <xlrd:rvb i="4718"/>
        </ext>
      </extLst>
    </bk>
    <bk>
      <extLst>
        <ext uri="{3e2802c4-a4d2-4d8b-9148-e3be6c30e623}">
          <xlrd:rvb i="4719"/>
        </ext>
      </extLst>
    </bk>
    <bk>
      <extLst>
        <ext uri="{3e2802c4-a4d2-4d8b-9148-e3be6c30e623}">
          <xlrd:rvb i="4720"/>
        </ext>
      </extLst>
    </bk>
    <bk>
      <extLst>
        <ext uri="{3e2802c4-a4d2-4d8b-9148-e3be6c30e623}">
          <xlrd:rvb i="4721"/>
        </ext>
      </extLst>
    </bk>
    <bk>
      <extLst>
        <ext uri="{3e2802c4-a4d2-4d8b-9148-e3be6c30e623}">
          <xlrd:rvb i="4722"/>
        </ext>
      </extLst>
    </bk>
    <bk>
      <extLst>
        <ext uri="{3e2802c4-a4d2-4d8b-9148-e3be6c30e623}">
          <xlrd:rvb i="4723"/>
        </ext>
      </extLst>
    </bk>
    <bk>
      <extLst>
        <ext uri="{3e2802c4-a4d2-4d8b-9148-e3be6c30e623}">
          <xlrd:rvb i="4724"/>
        </ext>
      </extLst>
    </bk>
    <bk>
      <extLst>
        <ext uri="{3e2802c4-a4d2-4d8b-9148-e3be6c30e623}">
          <xlrd:rvb i="4725"/>
        </ext>
      </extLst>
    </bk>
    <bk>
      <extLst>
        <ext uri="{3e2802c4-a4d2-4d8b-9148-e3be6c30e623}">
          <xlrd:rvb i="4726"/>
        </ext>
      </extLst>
    </bk>
    <bk>
      <extLst>
        <ext uri="{3e2802c4-a4d2-4d8b-9148-e3be6c30e623}">
          <xlrd:rvb i="4727"/>
        </ext>
      </extLst>
    </bk>
    <bk>
      <extLst>
        <ext uri="{3e2802c4-a4d2-4d8b-9148-e3be6c30e623}">
          <xlrd:rvb i="4728"/>
        </ext>
      </extLst>
    </bk>
    <bk>
      <extLst>
        <ext uri="{3e2802c4-a4d2-4d8b-9148-e3be6c30e623}">
          <xlrd:rvb i="4729"/>
        </ext>
      </extLst>
    </bk>
    <bk>
      <extLst>
        <ext uri="{3e2802c4-a4d2-4d8b-9148-e3be6c30e623}">
          <xlrd:rvb i="4730"/>
        </ext>
      </extLst>
    </bk>
    <bk>
      <extLst>
        <ext uri="{3e2802c4-a4d2-4d8b-9148-e3be6c30e623}">
          <xlrd:rvb i="4731"/>
        </ext>
      </extLst>
    </bk>
    <bk>
      <extLst>
        <ext uri="{3e2802c4-a4d2-4d8b-9148-e3be6c30e623}">
          <xlrd:rvb i="4732"/>
        </ext>
      </extLst>
    </bk>
    <bk>
      <extLst>
        <ext uri="{3e2802c4-a4d2-4d8b-9148-e3be6c30e623}">
          <xlrd:rvb i="4733"/>
        </ext>
      </extLst>
    </bk>
    <bk>
      <extLst>
        <ext uri="{3e2802c4-a4d2-4d8b-9148-e3be6c30e623}">
          <xlrd:rvb i="4734"/>
        </ext>
      </extLst>
    </bk>
    <bk>
      <extLst>
        <ext uri="{3e2802c4-a4d2-4d8b-9148-e3be6c30e623}">
          <xlrd:rvb i="4735"/>
        </ext>
      </extLst>
    </bk>
    <bk>
      <extLst>
        <ext uri="{3e2802c4-a4d2-4d8b-9148-e3be6c30e623}">
          <xlrd:rvb i="4736"/>
        </ext>
      </extLst>
    </bk>
    <bk>
      <extLst>
        <ext uri="{3e2802c4-a4d2-4d8b-9148-e3be6c30e623}">
          <xlrd:rvb i="4737"/>
        </ext>
      </extLst>
    </bk>
    <bk>
      <extLst>
        <ext uri="{3e2802c4-a4d2-4d8b-9148-e3be6c30e623}">
          <xlrd:rvb i="4738"/>
        </ext>
      </extLst>
    </bk>
    <bk>
      <extLst>
        <ext uri="{3e2802c4-a4d2-4d8b-9148-e3be6c30e623}">
          <xlrd:rvb i="4739"/>
        </ext>
      </extLst>
    </bk>
    <bk>
      <extLst>
        <ext uri="{3e2802c4-a4d2-4d8b-9148-e3be6c30e623}">
          <xlrd:rvb i="4740"/>
        </ext>
      </extLst>
    </bk>
    <bk>
      <extLst>
        <ext uri="{3e2802c4-a4d2-4d8b-9148-e3be6c30e623}">
          <xlrd:rvb i="4741"/>
        </ext>
      </extLst>
    </bk>
    <bk>
      <extLst>
        <ext uri="{3e2802c4-a4d2-4d8b-9148-e3be6c30e623}">
          <xlrd:rvb i="4742"/>
        </ext>
      </extLst>
    </bk>
    <bk>
      <extLst>
        <ext uri="{3e2802c4-a4d2-4d8b-9148-e3be6c30e623}">
          <xlrd:rvb i="4743"/>
        </ext>
      </extLst>
    </bk>
    <bk>
      <extLst>
        <ext uri="{3e2802c4-a4d2-4d8b-9148-e3be6c30e623}">
          <xlrd:rvb i="4744"/>
        </ext>
      </extLst>
    </bk>
    <bk>
      <extLst>
        <ext uri="{3e2802c4-a4d2-4d8b-9148-e3be6c30e623}">
          <xlrd:rvb i="4745"/>
        </ext>
      </extLst>
    </bk>
    <bk>
      <extLst>
        <ext uri="{3e2802c4-a4d2-4d8b-9148-e3be6c30e623}">
          <xlrd:rvb i="4746"/>
        </ext>
      </extLst>
    </bk>
    <bk>
      <extLst>
        <ext uri="{3e2802c4-a4d2-4d8b-9148-e3be6c30e623}">
          <xlrd:rvb i="4747"/>
        </ext>
      </extLst>
    </bk>
    <bk>
      <extLst>
        <ext uri="{3e2802c4-a4d2-4d8b-9148-e3be6c30e623}">
          <xlrd:rvb i="4748"/>
        </ext>
      </extLst>
    </bk>
    <bk>
      <extLst>
        <ext uri="{3e2802c4-a4d2-4d8b-9148-e3be6c30e623}">
          <xlrd:rvb i="4749"/>
        </ext>
      </extLst>
    </bk>
    <bk>
      <extLst>
        <ext uri="{3e2802c4-a4d2-4d8b-9148-e3be6c30e623}">
          <xlrd:rvb i="4750"/>
        </ext>
      </extLst>
    </bk>
    <bk>
      <extLst>
        <ext uri="{3e2802c4-a4d2-4d8b-9148-e3be6c30e623}">
          <xlrd:rvb i="4751"/>
        </ext>
      </extLst>
    </bk>
    <bk>
      <extLst>
        <ext uri="{3e2802c4-a4d2-4d8b-9148-e3be6c30e623}">
          <xlrd:rvb i="4752"/>
        </ext>
      </extLst>
    </bk>
    <bk>
      <extLst>
        <ext uri="{3e2802c4-a4d2-4d8b-9148-e3be6c30e623}">
          <xlrd:rvb i="4753"/>
        </ext>
      </extLst>
    </bk>
    <bk>
      <extLst>
        <ext uri="{3e2802c4-a4d2-4d8b-9148-e3be6c30e623}">
          <xlrd:rvb i="4754"/>
        </ext>
      </extLst>
    </bk>
    <bk>
      <extLst>
        <ext uri="{3e2802c4-a4d2-4d8b-9148-e3be6c30e623}">
          <xlrd:rvb i="4755"/>
        </ext>
      </extLst>
    </bk>
    <bk>
      <extLst>
        <ext uri="{3e2802c4-a4d2-4d8b-9148-e3be6c30e623}">
          <xlrd:rvb i="4756"/>
        </ext>
      </extLst>
    </bk>
    <bk>
      <extLst>
        <ext uri="{3e2802c4-a4d2-4d8b-9148-e3be6c30e623}">
          <xlrd:rvb i="4757"/>
        </ext>
      </extLst>
    </bk>
    <bk>
      <extLst>
        <ext uri="{3e2802c4-a4d2-4d8b-9148-e3be6c30e623}">
          <xlrd:rvb i="4758"/>
        </ext>
      </extLst>
    </bk>
    <bk>
      <extLst>
        <ext uri="{3e2802c4-a4d2-4d8b-9148-e3be6c30e623}">
          <xlrd:rvb i="4759"/>
        </ext>
      </extLst>
    </bk>
    <bk>
      <extLst>
        <ext uri="{3e2802c4-a4d2-4d8b-9148-e3be6c30e623}">
          <xlrd:rvb i="4760"/>
        </ext>
      </extLst>
    </bk>
    <bk>
      <extLst>
        <ext uri="{3e2802c4-a4d2-4d8b-9148-e3be6c30e623}">
          <xlrd:rvb i="4761"/>
        </ext>
      </extLst>
    </bk>
    <bk>
      <extLst>
        <ext uri="{3e2802c4-a4d2-4d8b-9148-e3be6c30e623}">
          <xlrd:rvb i="4762"/>
        </ext>
      </extLst>
    </bk>
    <bk>
      <extLst>
        <ext uri="{3e2802c4-a4d2-4d8b-9148-e3be6c30e623}">
          <xlrd:rvb i="4763"/>
        </ext>
      </extLst>
    </bk>
    <bk>
      <extLst>
        <ext uri="{3e2802c4-a4d2-4d8b-9148-e3be6c30e623}">
          <xlrd:rvb i="4764"/>
        </ext>
      </extLst>
    </bk>
    <bk>
      <extLst>
        <ext uri="{3e2802c4-a4d2-4d8b-9148-e3be6c30e623}">
          <xlrd:rvb i="4765"/>
        </ext>
      </extLst>
    </bk>
    <bk>
      <extLst>
        <ext uri="{3e2802c4-a4d2-4d8b-9148-e3be6c30e623}">
          <xlrd:rvb i="4766"/>
        </ext>
      </extLst>
    </bk>
    <bk>
      <extLst>
        <ext uri="{3e2802c4-a4d2-4d8b-9148-e3be6c30e623}">
          <xlrd:rvb i="4767"/>
        </ext>
      </extLst>
    </bk>
    <bk>
      <extLst>
        <ext uri="{3e2802c4-a4d2-4d8b-9148-e3be6c30e623}">
          <xlrd:rvb i="4768"/>
        </ext>
      </extLst>
    </bk>
    <bk>
      <extLst>
        <ext uri="{3e2802c4-a4d2-4d8b-9148-e3be6c30e623}">
          <xlrd:rvb i="4769"/>
        </ext>
      </extLst>
    </bk>
    <bk>
      <extLst>
        <ext uri="{3e2802c4-a4d2-4d8b-9148-e3be6c30e623}">
          <xlrd:rvb i="4770"/>
        </ext>
      </extLst>
    </bk>
    <bk>
      <extLst>
        <ext uri="{3e2802c4-a4d2-4d8b-9148-e3be6c30e623}">
          <xlrd:rvb i="4771"/>
        </ext>
      </extLst>
    </bk>
    <bk>
      <extLst>
        <ext uri="{3e2802c4-a4d2-4d8b-9148-e3be6c30e623}">
          <xlrd:rvb i="4772"/>
        </ext>
      </extLst>
    </bk>
    <bk>
      <extLst>
        <ext uri="{3e2802c4-a4d2-4d8b-9148-e3be6c30e623}">
          <xlrd:rvb i="4773"/>
        </ext>
      </extLst>
    </bk>
    <bk>
      <extLst>
        <ext uri="{3e2802c4-a4d2-4d8b-9148-e3be6c30e623}">
          <xlrd:rvb i="4774"/>
        </ext>
      </extLst>
    </bk>
    <bk>
      <extLst>
        <ext uri="{3e2802c4-a4d2-4d8b-9148-e3be6c30e623}">
          <xlrd:rvb i="4775"/>
        </ext>
      </extLst>
    </bk>
    <bk>
      <extLst>
        <ext uri="{3e2802c4-a4d2-4d8b-9148-e3be6c30e623}">
          <xlrd:rvb i="4776"/>
        </ext>
      </extLst>
    </bk>
    <bk>
      <extLst>
        <ext uri="{3e2802c4-a4d2-4d8b-9148-e3be6c30e623}">
          <xlrd:rvb i="4777"/>
        </ext>
      </extLst>
    </bk>
    <bk>
      <extLst>
        <ext uri="{3e2802c4-a4d2-4d8b-9148-e3be6c30e623}">
          <xlrd:rvb i="4778"/>
        </ext>
      </extLst>
    </bk>
    <bk>
      <extLst>
        <ext uri="{3e2802c4-a4d2-4d8b-9148-e3be6c30e623}">
          <xlrd:rvb i="4779"/>
        </ext>
      </extLst>
    </bk>
    <bk>
      <extLst>
        <ext uri="{3e2802c4-a4d2-4d8b-9148-e3be6c30e623}">
          <xlrd:rvb i="4780"/>
        </ext>
      </extLst>
    </bk>
    <bk>
      <extLst>
        <ext uri="{3e2802c4-a4d2-4d8b-9148-e3be6c30e623}">
          <xlrd:rvb i="4781"/>
        </ext>
      </extLst>
    </bk>
    <bk>
      <extLst>
        <ext uri="{3e2802c4-a4d2-4d8b-9148-e3be6c30e623}">
          <xlrd:rvb i="4782"/>
        </ext>
      </extLst>
    </bk>
    <bk>
      <extLst>
        <ext uri="{3e2802c4-a4d2-4d8b-9148-e3be6c30e623}">
          <xlrd:rvb i="4783"/>
        </ext>
      </extLst>
    </bk>
    <bk>
      <extLst>
        <ext uri="{3e2802c4-a4d2-4d8b-9148-e3be6c30e623}">
          <xlrd:rvb i="4784"/>
        </ext>
      </extLst>
    </bk>
    <bk>
      <extLst>
        <ext uri="{3e2802c4-a4d2-4d8b-9148-e3be6c30e623}">
          <xlrd:rvb i="4785"/>
        </ext>
      </extLst>
    </bk>
    <bk>
      <extLst>
        <ext uri="{3e2802c4-a4d2-4d8b-9148-e3be6c30e623}">
          <xlrd:rvb i="4786"/>
        </ext>
      </extLst>
    </bk>
    <bk>
      <extLst>
        <ext uri="{3e2802c4-a4d2-4d8b-9148-e3be6c30e623}">
          <xlrd:rvb i="4787"/>
        </ext>
      </extLst>
    </bk>
    <bk>
      <extLst>
        <ext uri="{3e2802c4-a4d2-4d8b-9148-e3be6c30e623}">
          <xlrd:rvb i="4788"/>
        </ext>
      </extLst>
    </bk>
    <bk>
      <extLst>
        <ext uri="{3e2802c4-a4d2-4d8b-9148-e3be6c30e623}">
          <xlrd:rvb i="4789"/>
        </ext>
      </extLst>
    </bk>
    <bk>
      <extLst>
        <ext uri="{3e2802c4-a4d2-4d8b-9148-e3be6c30e623}">
          <xlrd:rvb i="4790"/>
        </ext>
      </extLst>
    </bk>
    <bk>
      <extLst>
        <ext uri="{3e2802c4-a4d2-4d8b-9148-e3be6c30e623}">
          <xlrd:rvb i="4791"/>
        </ext>
      </extLst>
    </bk>
    <bk>
      <extLst>
        <ext uri="{3e2802c4-a4d2-4d8b-9148-e3be6c30e623}">
          <xlrd:rvb i="4792"/>
        </ext>
      </extLst>
    </bk>
    <bk>
      <extLst>
        <ext uri="{3e2802c4-a4d2-4d8b-9148-e3be6c30e623}">
          <xlrd:rvb i="4793"/>
        </ext>
      </extLst>
    </bk>
    <bk>
      <extLst>
        <ext uri="{3e2802c4-a4d2-4d8b-9148-e3be6c30e623}">
          <xlrd:rvb i="4794"/>
        </ext>
      </extLst>
    </bk>
    <bk>
      <extLst>
        <ext uri="{3e2802c4-a4d2-4d8b-9148-e3be6c30e623}">
          <xlrd:rvb i="4795"/>
        </ext>
      </extLst>
    </bk>
    <bk>
      <extLst>
        <ext uri="{3e2802c4-a4d2-4d8b-9148-e3be6c30e623}">
          <xlrd:rvb i="4796"/>
        </ext>
      </extLst>
    </bk>
    <bk>
      <extLst>
        <ext uri="{3e2802c4-a4d2-4d8b-9148-e3be6c30e623}">
          <xlrd:rvb i="4797"/>
        </ext>
      </extLst>
    </bk>
    <bk>
      <extLst>
        <ext uri="{3e2802c4-a4d2-4d8b-9148-e3be6c30e623}">
          <xlrd:rvb i="4798"/>
        </ext>
      </extLst>
    </bk>
    <bk>
      <extLst>
        <ext uri="{3e2802c4-a4d2-4d8b-9148-e3be6c30e623}">
          <xlrd:rvb i="4799"/>
        </ext>
      </extLst>
    </bk>
    <bk>
      <extLst>
        <ext uri="{3e2802c4-a4d2-4d8b-9148-e3be6c30e623}">
          <xlrd:rvb i="4800"/>
        </ext>
      </extLst>
    </bk>
    <bk>
      <extLst>
        <ext uri="{3e2802c4-a4d2-4d8b-9148-e3be6c30e623}">
          <xlrd:rvb i="4801"/>
        </ext>
      </extLst>
    </bk>
    <bk>
      <extLst>
        <ext uri="{3e2802c4-a4d2-4d8b-9148-e3be6c30e623}">
          <xlrd:rvb i="4802"/>
        </ext>
      </extLst>
    </bk>
    <bk>
      <extLst>
        <ext uri="{3e2802c4-a4d2-4d8b-9148-e3be6c30e623}">
          <xlrd:rvb i="4803"/>
        </ext>
      </extLst>
    </bk>
    <bk>
      <extLst>
        <ext uri="{3e2802c4-a4d2-4d8b-9148-e3be6c30e623}">
          <xlrd:rvb i="4804"/>
        </ext>
      </extLst>
    </bk>
    <bk>
      <extLst>
        <ext uri="{3e2802c4-a4d2-4d8b-9148-e3be6c30e623}">
          <xlrd:rvb i="4805"/>
        </ext>
      </extLst>
    </bk>
    <bk>
      <extLst>
        <ext uri="{3e2802c4-a4d2-4d8b-9148-e3be6c30e623}">
          <xlrd:rvb i="4806"/>
        </ext>
      </extLst>
    </bk>
    <bk>
      <extLst>
        <ext uri="{3e2802c4-a4d2-4d8b-9148-e3be6c30e623}">
          <xlrd:rvb i="4807"/>
        </ext>
      </extLst>
    </bk>
    <bk>
      <extLst>
        <ext uri="{3e2802c4-a4d2-4d8b-9148-e3be6c30e623}">
          <xlrd:rvb i="4808"/>
        </ext>
      </extLst>
    </bk>
    <bk>
      <extLst>
        <ext uri="{3e2802c4-a4d2-4d8b-9148-e3be6c30e623}">
          <xlrd:rvb i="4809"/>
        </ext>
      </extLst>
    </bk>
    <bk>
      <extLst>
        <ext uri="{3e2802c4-a4d2-4d8b-9148-e3be6c30e623}">
          <xlrd:rvb i="4810"/>
        </ext>
      </extLst>
    </bk>
    <bk>
      <extLst>
        <ext uri="{3e2802c4-a4d2-4d8b-9148-e3be6c30e623}">
          <xlrd:rvb i="4811"/>
        </ext>
      </extLst>
    </bk>
    <bk>
      <extLst>
        <ext uri="{3e2802c4-a4d2-4d8b-9148-e3be6c30e623}">
          <xlrd:rvb i="4812"/>
        </ext>
      </extLst>
    </bk>
    <bk>
      <extLst>
        <ext uri="{3e2802c4-a4d2-4d8b-9148-e3be6c30e623}">
          <xlrd:rvb i="4813"/>
        </ext>
      </extLst>
    </bk>
    <bk>
      <extLst>
        <ext uri="{3e2802c4-a4d2-4d8b-9148-e3be6c30e623}">
          <xlrd:rvb i="4814"/>
        </ext>
      </extLst>
    </bk>
    <bk>
      <extLst>
        <ext uri="{3e2802c4-a4d2-4d8b-9148-e3be6c30e623}">
          <xlrd:rvb i="4815"/>
        </ext>
      </extLst>
    </bk>
    <bk>
      <extLst>
        <ext uri="{3e2802c4-a4d2-4d8b-9148-e3be6c30e623}">
          <xlrd:rvb i="4816"/>
        </ext>
      </extLst>
    </bk>
    <bk>
      <extLst>
        <ext uri="{3e2802c4-a4d2-4d8b-9148-e3be6c30e623}">
          <xlrd:rvb i="4817"/>
        </ext>
      </extLst>
    </bk>
    <bk>
      <extLst>
        <ext uri="{3e2802c4-a4d2-4d8b-9148-e3be6c30e623}">
          <xlrd:rvb i="4818"/>
        </ext>
      </extLst>
    </bk>
    <bk>
      <extLst>
        <ext uri="{3e2802c4-a4d2-4d8b-9148-e3be6c30e623}">
          <xlrd:rvb i="4819"/>
        </ext>
      </extLst>
    </bk>
    <bk>
      <extLst>
        <ext uri="{3e2802c4-a4d2-4d8b-9148-e3be6c30e623}">
          <xlrd:rvb i="4820"/>
        </ext>
      </extLst>
    </bk>
    <bk>
      <extLst>
        <ext uri="{3e2802c4-a4d2-4d8b-9148-e3be6c30e623}">
          <xlrd:rvb i="4821"/>
        </ext>
      </extLst>
    </bk>
    <bk>
      <extLst>
        <ext uri="{3e2802c4-a4d2-4d8b-9148-e3be6c30e623}">
          <xlrd:rvb i="4822"/>
        </ext>
      </extLst>
    </bk>
    <bk>
      <extLst>
        <ext uri="{3e2802c4-a4d2-4d8b-9148-e3be6c30e623}">
          <xlrd:rvb i="4823"/>
        </ext>
      </extLst>
    </bk>
    <bk>
      <extLst>
        <ext uri="{3e2802c4-a4d2-4d8b-9148-e3be6c30e623}">
          <xlrd:rvb i="4824"/>
        </ext>
      </extLst>
    </bk>
    <bk>
      <extLst>
        <ext uri="{3e2802c4-a4d2-4d8b-9148-e3be6c30e623}">
          <xlrd:rvb i="4825"/>
        </ext>
      </extLst>
    </bk>
    <bk>
      <extLst>
        <ext uri="{3e2802c4-a4d2-4d8b-9148-e3be6c30e623}">
          <xlrd:rvb i="4826"/>
        </ext>
      </extLst>
    </bk>
    <bk>
      <extLst>
        <ext uri="{3e2802c4-a4d2-4d8b-9148-e3be6c30e623}">
          <xlrd:rvb i="4827"/>
        </ext>
      </extLst>
    </bk>
    <bk>
      <extLst>
        <ext uri="{3e2802c4-a4d2-4d8b-9148-e3be6c30e623}">
          <xlrd:rvb i="4828"/>
        </ext>
      </extLst>
    </bk>
    <bk>
      <extLst>
        <ext uri="{3e2802c4-a4d2-4d8b-9148-e3be6c30e623}">
          <xlrd:rvb i="4829"/>
        </ext>
      </extLst>
    </bk>
    <bk>
      <extLst>
        <ext uri="{3e2802c4-a4d2-4d8b-9148-e3be6c30e623}">
          <xlrd:rvb i="4830"/>
        </ext>
      </extLst>
    </bk>
    <bk>
      <extLst>
        <ext uri="{3e2802c4-a4d2-4d8b-9148-e3be6c30e623}">
          <xlrd:rvb i="4831"/>
        </ext>
      </extLst>
    </bk>
    <bk>
      <extLst>
        <ext uri="{3e2802c4-a4d2-4d8b-9148-e3be6c30e623}">
          <xlrd:rvb i="4832"/>
        </ext>
      </extLst>
    </bk>
    <bk>
      <extLst>
        <ext uri="{3e2802c4-a4d2-4d8b-9148-e3be6c30e623}">
          <xlrd:rvb i="4833"/>
        </ext>
      </extLst>
    </bk>
    <bk>
      <extLst>
        <ext uri="{3e2802c4-a4d2-4d8b-9148-e3be6c30e623}">
          <xlrd:rvb i="4834"/>
        </ext>
      </extLst>
    </bk>
    <bk>
      <extLst>
        <ext uri="{3e2802c4-a4d2-4d8b-9148-e3be6c30e623}">
          <xlrd:rvb i="4835"/>
        </ext>
      </extLst>
    </bk>
    <bk>
      <extLst>
        <ext uri="{3e2802c4-a4d2-4d8b-9148-e3be6c30e623}">
          <xlrd:rvb i="4836"/>
        </ext>
      </extLst>
    </bk>
    <bk>
      <extLst>
        <ext uri="{3e2802c4-a4d2-4d8b-9148-e3be6c30e623}">
          <xlrd:rvb i="4837"/>
        </ext>
      </extLst>
    </bk>
    <bk>
      <extLst>
        <ext uri="{3e2802c4-a4d2-4d8b-9148-e3be6c30e623}">
          <xlrd:rvb i="4838"/>
        </ext>
      </extLst>
    </bk>
    <bk>
      <extLst>
        <ext uri="{3e2802c4-a4d2-4d8b-9148-e3be6c30e623}">
          <xlrd:rvb i="4839"/>
        </ext>
      </extLst>
    </bk>
    <bk>
      <extLst>
        <ext uri="{3e2802c4-a4d2-4d8b-9148-e3be6c30e623}">
          <xlrd:rvb i="4840"/>
        </ext>
      </extLst>
    </bk>
    <bk>
      <extLst>
        <ext uri="{3e2802c4-a4d2-4d8b-9148-e3be6c30e623}">
          <xlrd:rvb i="4841"/>
        </ext>
      </extLst>
    </bk>
    <bk>
      <extLst>
        <ext uri="{3e2802c4-a4d2-4d8b-9148-e3be6c30e623}">
          <xlrd:rvb i="4842"/>
        </ext>
      </extLst>
    </bk>
    <bk>
      <extLst>
        <ext uri="{3e2802c4-a4d2-4d8b-9148-e3be6c30e623}">
          <xlrd:rvb i="4843"/>
        </ext>
      </extLst>
    </bk>
    <bk>
      <extLst>
        <ext uri="{3e2802c4-a4d2-4d8b-9148-e3be6c30e623}">
          <xlrd:rvb i="4844"/>
        </ext>
      </extLst>
    </bk>
    <bk>
      <extLst>
        <ext uri="{3e2802c4-a4d2-4d8b-9148-e3be6c30e623}">
          <xlrd:rvb i="4845"/>
        </ext>
      </extLst>
    </bk>
    <bk>
      <extLst>
        <ext uri="{3e2802c4-a4d2-4d8b-9148-e3be6c30e623}">
          <xlrd:rvb i="4846"/>
        </ext>
      </extLst>
    </bk>
    <bk>
      <extLst>
        <ext uri="{3e2802c4-a4d2-4d8b-9148-e3be6c30e623}">
          <xlrd:rvb i="4847"/>
        </ext>
      </extLst>
    </bk>
    <bk>
      <extLst>
        <ext uri="{3e2802c4-a4d2-4d8b-9148-e3be6c30e623}">
          <xlrd:rvb i="4848"/>
        </ext>
      </extLst>
    </bk>
    <bk>
      <extLst>
        <ext uri="{3e2802c4-a4d2-4d8b-9148-e3be6c30e623}">
          <xlrd:rvb i="4849"/>
        </ext>
      </extLst>
    </bk>
    <bk>
      <extLst>
        <ext uri="{3e2802c4-a4d2-4d8b-9148-e3be6c30e623}">
          <xlrd:rvb i="4850"/>
        </ext>
      </extLst>
    </bk>
    <bk>
      <extLst>
        <ext uri="{3e2802c4-a4d2-4d8b-9148-e3be6c30e623}">
          <xlrd:rvb i="4851"/>
        </ext>
      </extLst>
    </bk>
    <bk>
      <extLst>
        <ext uri="{3e2802c4-a4d2-4d8b-9148-e3be6c30e623}">
          <xlrd:rvb i="4852"/>
        </ext>
      </extLst>
    </bk>
    <bk>
      <extLst>
        <ext uri="{3e2802c4-a4d2-4d8b-9148-e3be6c30e623}">
          <xlrd:rvb i="4853"/>
        </ext>
      </extLst>
    </bk>
    <bk>
      <extLst>
        <ext uri="{3e2802c4-a4d2-4d8b-9148-e3be6c30e623}">
          <xlrd:rvb i="4854"/>
        </ext>
      </extLst>
    </bk>
    <bk>
      <extLst>
        <ext uri="{3e2802c4-a4d2-4d8b-9148-e3be6c30e623}">
          <xlrd:rvb i="4855"/>
        </ext>
      </extLst>
    </bk>
    <bk>
      <extLst>
        <ext uri="{3e2802c4-a4d2-4d8b-9148-e3be6c30e623}">
          <xlrd:rvb i="4856"/>
        </ext>
      </extLst>
    </bk>
    <bk>
      <extLst>
        <ext uri="{3e2802c4-a4d2-4d8b-9148-e3be6c30e623}">
          <xlrd:rvb i="4857"/>
        </ext>
      </extLst>
    </bk>
    <bk>
      <extLst>
        <ext uri="{3e2802c4-a4d2-4d8b-9148-e3be6c30e623}">
          <xlrd:rvb i="4858"/>
        </ext>
      </extLst>
    </bk>
    <bk>
      <extLst>
        <ext uri="{3e2802c4-a4d2-4d8b-9148-e3be6c30e623}">
          <xlrd:rvb i="4859"/>
        </ext>
      </extLst>
    </bk>
    <bk>
      <extLst>
        <ext uri="{3e2802c4-a4d2-4d8b-9148-e3be6c30e623}">
          <xlrd:rvb i="4860"/>
        </ext>
      </extLst>
    </bk>
    <bk>
      <extLst>
        <ext uri="{3e2802c4-a4d2-4d8b-9148-e3be6c30e623}">
          <xlrd:rvb i="4861"/>
        </ext>
      </extLst>
    </bk>
    <bk>
      <extLst>
        <ext uri="{3e2802c4-a4d2-4d8b-9148-e3be6c30e623}">
          <xlrd:rvb i="4862"/>
        </ext>
      </extLst>
    </bk>
    <bk>
      <extLst>
        <ext uri="{3e2802c4-a4d2-4d8b-9148-e3be6c30e623}">
          <xlrd:rvb i="4863"/>
        </ext>
      </extLst>
    </bk>
    <bk>
      <extLst>
        <ext uri="{3e2802c4-a4d2-4d8b-9148-e3be6c30e623}">
          <xlrd:rvb i="4864"/>
        </ext>
      </extLst>
    </bk>
    <bk>
      <extLst>
        <ext uri="{3e2802c4-a4d2-4d8b-9148-e3be6c30e623}">
          <xlrd:rvb i="4865"/>
        </ext>
      </extLst>
    </bk>
    <bk>
      <extLst>
        <ext uri="{3e2802c4-a4d2-4d8b-9148-e3be6c30e623}">
          <xlrd:rvb i="4866"/>
        </ext>
      </extLst>
    </bk>
    <bk>
      <extLst>
        <ext uri="{3e2802c4-a4d2-4d8b-9148-e3be6c30e623}">
          <xlrd:rvb i="4867"/>
        </ext>
      </extLst>
    </bk>
    <bk>
      <extLst>
        <ext uri="{3e2802c4-a4d2-4d8b-9148-e3be6c30e623}">
          <xlrd:rvb i="4868"/>
        </ext>
      </extLst>
    </bk>
    <bk>
      <extLst>
        <ext uri="{3e2802c4-a4d2-4d8b-9148-e3be6c30e623}">
          <xlrd:rvb i="4869"/>
        </ext>
      </extLst>
    </bk>
    <bk>
      <extLst>
        <ext uri="{3e2802c4-a4d2-4d8b-9148-e3be6c30e623}">
          <xlrd:rvb i="4870"/>
        </ext>
      </extLst>
    </bk>
    <bk>
      <extLst>
        <ext uri="{3e2802c4-a4d2-4d8b-9148-e3be6c30e623}">
          <xlrd:rvb i="4871"/>
        </ext>
      </extLst>
    </bk>
    <bk>
      <extLst>
        <ext uri="{3e2802c4-a4d2-4d8b-9148-e3be6c30e623}">
          <xlrd:rvb i="4872"/>
        </ext>
      </extLst>
    </bk>
    <bk>
      <extLst>
        <ext uri="{3e2802c4-a4d2-4d8b-9148-e3be6c30e623}">
          <xlrd:rvb i="4873"/>
        </ext>
      </extLst>
    </bk>
    <bk>
      <extLst>
        <ext uri="{3e2802c4-a4d2-4d8b-9148-e3be6c30e623}">
          <xlrd:rvb i="4874"/>
        </ext>
      </extLst>
    </bk>
    <bk>
      <extLst>
        <ext uri="{3e2802c4-a4d2-4d8b-9148-e3be6c30e623}">
          <xlrd:rvb i="4875"/>
        </ext>
      </extLst>
    </bk>
    <bk>
      <extLst>
        <ext uri="{3e2802c4-a4d2-4d8b-9148-e3be6c30e623}">
          <xlrd:rvb i="4876"/>
        </ext>
      </extLst>
    </bk>
    <bk>
      <extLst>
        <ext uri="{3e2802c4-a4d2-4d8b-9148-e3be6c30e623}">
          <xlrd:rvb i="4877"/>
        </ext>
      </extLst>
    </bk>
    <bk>
      <extLst>
        <ext uri="{3e2802c4-a4d2-4d8b-9148-e3be6c30e623}">
          <xlrd:rvb i="4878"/>
        </ext>
      </extLst>
    </bk>
    <bk>
      <extLst>
        <ext uri="{3e2802c4-a4d2-4d8b-9148-e3be6c30e623}">
          <xlrd:rvb i="4879"/>
        </ext>
      </extLst>
    </bk>
    <bk>
      <extLst>
        <ext uri="{3e2802c4-a4d2-4d8b-9148-e3be6c30e623}">
          <xlrd:rvb i="4880"/>
        </ext>
      </extLst>
    </bk>
    <bk>
      <extLst>
        <ext uri="{3e2802c4-a4d2-4d8b-9148-e3be6c30e623}">
          <xlrd:rvb i="4881"/>
        </ext>
      </extLst>
    </bk>
    <bk>
      <extLst>
        <ext uri="{3e2802c4-a4d2-4d8b-9148-e3be6c30e623}">
          <xlrd:rvb i="4882"/>
        </ext>
      </extLst>
    </bk>
    <bk>
      <extLst>
        <ext uri="{3e2802c4-a4d2-4d8b-9148-e3be6c30e623}">
          <xlrd:rvb i="4883"/>
        </ext>
      </extLst>
    </bk>
    <bk>
      <extLst>
        <ext uri="{3e2802c4-a4d2-4d8b-9148-e3be6c30e623}">
          <xlrd:rvb i="4884"/>
        </ext>
      </extLst>
    </bk>
    <bk>
      <extLst>
        <ext uri="{3e2802c4-a4d2-4d8b-9148-e3be6c30e623}">
          <xlrd:rvb i="4885"/>
        </ext>
      </extLst>
    </bk>
    <bk>
      <extLst>
        <ext uri="{3e2802c4-a4d2-4d8b-9148-e3be6c30e623}">
          <xlrd:rvb i="4886"/>
        </ext>
      </extLst>
    </bk>
    <bk>
      <extLst>
        <ext uri="{3e2802c4-a4d2-4d8b-9148-e3be6c30e623}">
          <xlrd:rvb i="4887"/>
        </ext>
      </extLst>
    </bk>
    <bk>
      <extLst>
        <ext uri="{3e2802c4-a4d2-4d8b-9148-e3be6c30e623}">
          <xlrd:rvb i="4888"/>
        </ext>
      </extLst>
    </bk>
    <bk>
      <extLst>
        <ext uri="{3e2802c4-a4d2-4d8b-9148-e3be6c30e623}">
          <xlrd:rvb i="4889"/>
        </ext>
      </extLst>
    </bk>
    <bk>
      <extLst>
        <ext uri="{3e2802c4-a4d2-4d8b-9148-e3be6c30e623}">
          <xlrd:rvb i="4890"/>
        </ext>
      </extLst>
    </bk>
    <bk>
      <extLst>
        <ext uri="{3e2802c4-a4d2-4d8b-9148-e3be6c30e623}">
          <xlrd:rvb i="4891"/>
        </ext>
      </extLst>
    </bk>
    <bk>
      <extLst>
        <ext uri="{3e2802c4-a4d2-4d8b-9148-e3be6c30e623}">
          <xlrd:rvb i="4892"/>
        </ext>
      </extLst>
    </bk>
    <bk>
      <extLst>
        <ext uri="{3e2802c4-a4d2-4d8b-9148-e3be6c30e623}">
          <xlrd:rvb i="4893"/>
        </ext>
      </extLst>
    </bk>
    <bk>
      <extLst>
        <ext uri="{3e2802c4-a4d2-4d8b-9148-e3be6c30e623}">
          <xlrd:rvb i="4894"/>
        </ext>
      </extLst>
    </bk>
    <bk>
      <extLst>
        <ext uri="{3e2802c4-a4d2-4d8b-9148-e3be6c30e623}">
          <xlrd:rvb i="4895"/>
        </ext>
      </extLst>
    </bk>
    <bk>
      <extLst>
        <ext uri="{3e2802c4-a4d2-4d8b-9148-e3be6c30e623}">
          <xlrd:rvb i="4896"/>
        </ext>
      </extLst>
    </bk>
    <bk>
      <extLst>
        <ext uri="{3e2802c4-a4d2-4d8b-9148-e3be6c30e623}">
          <xlrd:rvb i="4897"/>
        </ext>
      </extLst>
    </bk>
    <bk>
      <extLst>
        <ext uri="{3e2802c4-a4d2-4d8b-9148-e3be6c30e623}">
          <xlrd:rvb i="4898"/>
        </ext>
      </extLst>
    </bk>
    <bk>
      <extLst>
        <ext uri="{3e2802c4-a4d2-4d8b-9148-e3be6c30e623}">
          <xlrd:rvb i="4899"/>
        </ext>
      </extLst>
    </bk>
    <bk>
      <extLst>
        <ext uri="{3e2802c4-a4d2-4d8b-9148-e3be6c30e623}">
          <xlrd:rvb i="4900"/>
        </ext>
      </extLst>
    </bk>
    <bk>
      <extLst>
        <ext uri="{3e2802c4-a4d2-4d8b-9148-e3be6c30e623}">
          <xlrd:rvb i="4901"/>
        </ext>
      </extLst>
    </bk>
    <bk>
      <extLst>
        <ext uri="{3e2802c4-a4d2-4d8b-9148-e3be6c30e623}">
          <xlrd:rvb i="4902"/>
        </ext>
      </extLst>
    </bk>
    <bk>
      <extLst>
        <ext uri="{3e2802c4-a4d2-4d8b-9148-e3be6c30e623}">
          <xlrd:rvb i="4903"/>
        </ext>
      </extLst>
    </bk>
    <bk>
      <extLst>
        <ext uri="{3e2802c4-a4d2-4d8b-9148-e3be6c30e623}">
          <xlrd:rvb i="4904"/>
        </ext>
      </extLst>
    </bk>
    <bk>
      <extLst>
        <ext uri="{3e2802c4-a4d2-4d8b-9148-e3be6c30e623}">
          <xlrd:rvb i="4905"/>
        </ext>
      </extLst>
    </bk>
    <bk>
      <extLst>
        <ext uri="{3e2802c4-a4d2-4d8b-9148-e3be6c30e623}">
          <xlrd:rvb i="4906"/>
        </ext>
      </extLst>
    </bk>
    <bk>
      <extLst>
        <ext uri="{3e2802c4-a4d2-4d8b-9148-e3be6c30e623}">
          <xlrd:rvb i="4907"/>
        </ext>
      </extLst>
    </bk>
    <bk>
      <extLst>
        <ext uri="{3e2802c4-a4d2-4d8b-9148-e3be6c30e623}">
          <xlrd:rvb i="4908"/>
        </ext>
      </extLst>
    </bk>
    <bk>
      <extLst>
        <ext uri="{3e2802c4-a4d2-4d8b-9148-e3be6c30e623}">
          <xlrd:rvb i="4909"/>
        </ext>
      </extLst>
    </bk>
    <bk>
      <extLst>
        <ext uri="{3e2802c4-a4d2-4d8b-9148-e3be6c30e623}">
          <xlrd:rvb i="4910"/>
        </ext>
      </extLst>
    </bk>
    <bk>
      <extLst>
        <ext uri="{3e2802c4-a4d2-4d8b-9148-e3be6c30e623}">
          <xlrd:rvb i="4911"/>
        </ext>
      </extLst>
    </bk>
    <bk>
      <extLst>
        <ext uri="{3e2802c4-a4d2-4d8b-9148-e3be6c30e623}">
          <xlrd:rvb i="4912"/>
        </ext>
      </extLst>
    </bk>
    <bk>
      <extLst>
        <ext uri="{3e2802c4-a4d2-4d8b-9148-e3be6c30e623}">
          <xlrd:rvb i="4913"/>
        </ext>
      </extLst>
    </bk>
    <bk>
      <extLst>
        <ext uri="{3e2802c4-a4d2-4d8b-9148-e3be6c30e623}">
          <xlrd:rvb i="4914"/>
        </ext>
      </extLst>
    </bk>
    <bk>
      <extLst>
        <ext uri="{3e2802c4-a4d2-4d8b-9148-e3be6c30e623}">
          <xlrd:rvb i="4915"/>
        </ext>
      </extLst>
    </bk>
    <bk>
      <extLst>
        <ext uri="{3e2802c4-a4d2-4d8b-9148-e3be6c30e623}">
          <xlrd:rvb i="4916"/>
        </ext>
      </extLst>
    </bk>
    <bk>
      <extLst>
        <ext uri="{3e2802c4-a4d2-4d8b-9148-e3be6c30e623}">
          <xlrd:rvb i="4917"/>
        </ext>
      </extLst>
    </bk>
    <bk>
      <extLst>
        <ext uri="{3e2802c4-a4d2-4d8b-9148-e3be6c30e623}">
          <xlrd:rvb i="4918"/>
        </ext>
      </extLst>
    </bk>
    <bk>
      <extLst>
        <ext uri="{3e2802c4-a4d2-4d8b-9148-e3be6c30e623}">
          <xlrd:rvb i="4919"/>
        </ext>
      </extLst>
    </bk>
    <bk>
      <extLst>
        <ext uri="{3e2802c4-a4d2-4d8b-9148-e3be6c30e623}">
          <xlrd:rvb i="4920"/>
        </ext>
      </extLst>
    </bk>
    <bk>
      <extLst>
        <ext uri="{3e2802c4-a4d2-4d8b-9148-e3be6c30e623}">
          <xlrd:rvb i="4921"/>
        </ext>
      </extLst>
    </bk>
    <bk>
      <extLst>
        <ext uri="{3e2802c4-a4d2-4d8b-9148-e3be6c30e623}">
          <xlrd:rvb i="4922"/>
        </ext>
      </extLst>
    </bk>
    <bk>
      <extLst>
        <ext uri="{3e2802c4-a4d2-4d8b-9148-e3be6c30e623}">
          <xlrd:rvb i="4923"/>
        </ext>
      </extLst>
    </bk>
    <bk>
      <extLst>
        <ext uri="{3e2802c4-a4d2-4d8b-9148-e3be6c30e623}">
          <xlrd:rvb i="4924"/>
        </ext>
      </extLst>
    </bk>
    <bk>
      <extLst>
        <ext uri="{3e2802c4-a4d2-4d8b-9148-e3be6c30e623}">
          <xlrd:rvb i="4925"/>
        </ext>
      </extLst>
    </bk>
    <bk>
      <extLst>
        <ext uri="{3e2802c4-a4d2-4d8b-9148-e3be6c30e623}">
          <xlrd:rvb i="4926"/>
        </ext>
      </extLst>
    </bk>
    <bk>
      <extLst>
        <ext uri="{3e2802c4-a4d2-4d8b-9148-e3be6c30e623}">
          <xlrd:rvb i="4927"/>
        </ext>
      </extLst>
    </bk>
    <bk>
      <extLst>
        <ext uri="{3e2802c4-a4d2-4d8b-9148-e3be6c30e623}">
          <xlrd:rvb i="4928"/>
        </ext>
      </extLst>
    </bk>
    <bk>
      <extLst>
        <ext uri="{3e2802c4-a4d2-4d8b-9148-e3be6c30e623}">
          <xlrd:rvb i="4929"/>
        </ext>
      </extLst>
    </bk>
    <bk>
      <extLst>
        <ext uri="{3e2802c4-a4d2-4d8b-9148-e3be6c30e623}">
          <xlrd:rvb i="4930"/>
        </ext>
      </extLst>
    </bk>
    <bk>
      <extLst>
        <ext uri="{3e2802c4-a4d2-4d8b-9148-e3be6c30e623}">
          <xlrd:rvb i="4931"/>
        </ext>
      </extLst>
    </bk>
    <bk>
      <extLst>
        <ext uri="{3e2802c4-a4d2-4d8b-9148-e3be6c30e623}">
          <xlrd:rvb i="4932"/>
        </ext>
      </extLst>
    </bk>
    <bk>
      <extLst>
        <ext uri="{3e2802c4-a4d2-4d8b-9148-e3be6c30e623}">
          <xlrd:rvb i="4933"/>
        </ext>
      </extLst>
    </bk>
    <bk>
      <extLst>
        <ext uri="{3e2802c4-a4d2-4d8b-9148-e3be6c30e623}">
          <xlrd:rvb i="4934"/>
        </ext>
      </extLst>
    </bk>
    <bk>
      <extLst>
        <ext uri="{3e2802c4-a4d2-4d8b-9148-e3be6c30e623}">
          <xlrd:rvb i="4935"/>
        </ext>
      </extLst>
    </bk>
    <bk>
      <extLst>
        <ext uri="{3e2802c4-a4d2-4d8b-9148-e3be6c30e623}">
          <xlrd:rvb i="4936"/>
        </ext>
      </extLst>
    </bk>
    <bk>
      <extLst>
        <ext uri="{3e2802c4-a4d2-4d8b-9148-e3be6c30e623}">
          <xlrd:rvb i="4937"/>
        </ext>
      </extLst>
    </bk>
    <bk>
      <extLst>
        <ext uri="{3e2802c4-a4d2-4d8b-9148-e3be6c30e623}">
          <xlrd:rvb i="4938"/>
        </ext>
      </extLst>
    </bk>
    <bk>
      <extLst>
        <ext uri="{3e2802c4-a4d2-4d8b-9148-e3be6c30e623}">
          <xlrd:rvb i="4939"/>
        </ext>
      </extLst>
    </bk>
    <bk>
      <extLst>
        <ext uri="{3e2802c4-a4d2-4d8b-9148-e3be6c30e623}">
          <xlrd:rvb i="4940"/>
        </ext>
      </extLst>
    </bk>
    <bk>
      <extLst>
        <ext uri="{3e2802c4-a4d2-4d8b-9148-e3be6c30e623}">
          <xlrd:rvb i="4941"/>
        </ext>
      </extLst>
    </bk>
    <bk>
      <extLst>
        <ext uri="{3e2802c4-a4d2-4d8b-9148-e3be6c30e623}">
          <xlrd:rvb i="4942"/>
        </ext>
      </extLst>
    </bk>
    <bk>
      <extLst>
        <ext uri="{3e2802c4-a4d2-4d8b-9148-e3be6c30e623}">
          <xlrd:rvb i="4943"/>
        </ext>
      </extLst>
    </bk>
    <bk>
      <extLst>
        <ext uri="{3e2802c4-a4d2-4d8b-9148-e3be6c30e623}">
          <xlrd:rvb i="4944"/>
        </ext>
      </extLst>
    </bk>
    <bk>
      <extLst>
        <ext uri="{3e2802c4-a4d2-4d8b-9148-e3be6c30e623}">
          <xlrd:rvb i="4945"/>
        </ext>
      </extLst>
    </bk>
    <bk>
      <extLst>
        <ext uri="{3e2802c4-a4d2-4d8b-9148-e3be6c30e623}">
          <xlrd:rvb i="4946"/>
        </ext>
      </extLst>
    </bk>
    <bk>
      <extLst>
        <ext uri="{3e2802c4-a4d2-4d8b-9148-e3be6c30e623}">
          <xlrd:rvb i="4947"/>
        </ext>
      </extLst>
    </bk>
    <bk>
      <extLst>
        <ext uri="{3e2802c4-a4d2-4d8b-9148-e3be6c30e623}">
          <xlrd:rvb i="4948"/>
        </ext>
      </extLst>
    </bk>
    <bk>
      <extLst>
        <ext uri="{3e2802c4-a4d2-4d8b-9148-e3be6c30e623}">
          <xlrd:rvb i="4949"/>
        </ext>
      </extLst>
    </bk>
    <bk>
      <extLst>
        <ext uri="{3e2802c4-a4d2-4d8b-9148-e3be6c30e623}">
          <xlrd:rvb i="4950"/>
        </ext>
      </extLst>
    </bk>
    <bk>
      <extLst>
        <ext uri="{3e2802c4-a4d2-4d8b-9148-e3be6c30e623}">
          <xlrd:rvb i="4951"/>
        </ext>
      </extLst>
    </bk>
    <bk>
      <extLst>
        <ext uri="{3e2802c4-a4d2-4d8b-9148-e3be6c30e623}">
          <xlrd:rvb i="4952"/>
        </ext>
      </extLst>
    </bk>
    <bk>
      <extLst>
        <ext uri="{3e2802c4-a4d2-4d8b-9148-e3be6c30e623}">
          <xlrd:rvb i="4953"/>
        </ext>
      </extLst>
    </bk>
    <bk>
      <extLst>
        <ext uri="{3e2802c4-a4d2-4d8b-9148-e3be6c30e623}">
          <xlrd:rvb i="4954"/>
        </ext>
      </extLst>
    </bk>
    <bk>
      <extLst>
        <ext uri="{3e2802c4-a4d2-4d8b-9148-e3be6c30e623}">
          <xlrd:rvb i="4955"/>
        </ext>
      </extLst>
    </bk>
    <bk>
      <extLst>
        <ext uri="{3e2802c4-a4d2-4d8b-9148-e3be6c30e623}">
          <xlrd:rvb i="4956"/>
        </ext>
      </extLst>
    </bk>
    <bk>
      <extLst>
        <ext uri="{3e2802c4-a4d2-4d8b-9148-e3be6c30e623}">
          <xlrd:rvb i="4957"/>
        </ext>
      </extLst>
    </bk>
    <bk>
      <extLst>
        <ext uri="{3e2802c4-a4d2-4d8b-9148-e3be6c30e623}">
          <xlrd:rvb i="4958"/>
        </ext>
      </extLst>
    </bk>
    <bk>
      <extLst>
        <ext uri="{3e2802c4-a4d2-4d8b-9148-e3be6c30e623}">
          <xlrd:rvb i="4959"/>
        </ext>
      </extLst>
    </bk>
    <bk>
      <extLst>
        <ext uri="{3e2802c4-a4d2-4d8b-9148-e3be6c30e623}">
          <xlrd:rvb i="4960"/>
        </ext>
      </extLst>
    </bk>
    <bk>
      <extLst>
        <ext uri="{3e2802c4-a4d2-4d8b-9148-e3be6c30e623}">
          <xlrd:rvb i="4961"/>
        </ext>
      </extLst>
    </bk>
    <bk>
      <extLst>
        <ext uri="{3e2802c4-a4d2-4d8b-9148-e3be6c30e623}">
          <xlrd:rvb i="4962"/>
        </ext>
      </extLst>
    </bk>
    <bk>
      <extLst>
        <ext uri="{3e2802c4-a4d2-4d8b-9148-e3be6c30e623}">
          <xlrd:rvb i="4963"/>
        </ext>
      </extLst>
    </bk>
    <bk>
      <extLst>
        <ext uri="{3e2802c4-a4d2-4d8b-9148-e3be6c30e623}">
          <xlrd:rvb i="4964"/>
        </ext>
      </extLst>
    </bk>
    <bk>
      <extLst>
        <ext uri="{3e2802c4-a4d2-4d8b-9148-e3be6c30e623}">
          <xlrd:rvb i="4965"/>
        </ext>
      </extLst>
    </bk>
    <bk>
      <extLst>
        <ext uri="{3e2802c4-a4d2-4d8b-9148-e3be6c30e623}">
          <xlrd:rvb i="4966"/>
        </ext>
      </extLst>
    </bk>
    <bk>
      <extLst>
        <ext uri="{3e2802c4-a4d2-4d8b-9148-e3be6c30e623}">
          <xlrd:rvb i="4967"/>
        </ext>
      </extLst>
    </bk>
    <bk>
      <extLst>
        <ext uri="{3e2802c4-a4d2-4d8b-9148-e3be6c30e623}">
          <xlrd:rvb i="4968"/>
        </ext>
      </extLst>
    </bk>
    <bk>
      <extLst>
        <ext uri="{3e2802c4-a4d2-4d8b-9148-e3be6c30e623}">
          <xlrd:rvb i="4969"/>
        </ext>
      </extLst>
    </bk>
    <bk>
      <extLst>
        <ext uri="{3e2802c4-a4d2-4d8b-9148-e3be6c30e623}">
          <xlrd:rvb i="4970"/>
        </ext>
      </extLst>
    </bk>
    <bk>
      <extLst>
        <ext uri="{3e2802c4-a4d2-4d8b-9148-e3be6c30e623}">
          <xlrd:rvb i="4971"/>
        </ext>
      </extLst>
    </bk>
    <bk>
      <extLst>
        <ext uri="{3e2802c4-a4d2-4d8b-9148-e3be6c30e623}">
          <xlrd:rvb i="4972"/>
        </ext>
      </extLst>
    </bk>
    <bk>
      <extLst>
        <ext uri="{3e2802c4-a4d2-4d8b-9148-e3be6c30e623}">
          <xlrd:rvb i="4973"/>
        </ext>
      </extLst>
    </bk>
    <bk>
      <extLst>
        <ext uri="{3e2802c4-a4d2-4d8b-9148-e3be6c30e623}">
          <xlrd:rvb i="4974"/>
        </ext>
      </extLst>
    </bk>
    <bk>
      <extLst>
        <ext uri="{3e2802c4-a4d2-4d8b-9148-e3be6c30e623}">
          <xlrd:rvb i="4975"/>
        </ext>
      </extLst>
    </bk>
    <bk>
      <extLst>
        <ext uri="{3e2802c4-a4d2-4d8b-9148-e3be6c30e623}">
          <xlrd:rvb i="4976"/>
        </ext>
      </extLst>
    </bk>
    <bk>
      <extLst>
        <ext uri="{3e2802c4-a4d2-4d8b-9148-e3be6c30e623}">
          <xlrd:rvb i="4977"/>
        </ext>
      </extLst>
    </bk>
    <bk>
      <extLst>
        <ext uri="{3e2802c4-a4d2-4d8b-9148-e3be6c30e623}">
          <xlrd:rvb i="4978"/>
        </ext>
      </extLst>
    </bk>
    <bk>
      <extLst>
        <ext uri="{3e2802c4-a4d2-4d8b-9148-e3be6c30e623}">
          <xlrd:rvb i="4979"/>
        </ext>
      </extLst>
    </bk>
    <bk>
      <extLst>
        <ext uri="{3e2802c4-a4d2-4d8b-9148-e3be6c30e623}">
          <xlrd:rvb i="4980"/>
        </ext>
      </extLst>
    </bk>
    <bk>
      <extLst>
        <ext uri="{3e2802c4-a4d2-4d8b-9148-e3be6c30e623}">
          <xlrd:rvb i="4981"/>
        </ext>
      </extLst>
    </bk>
    <bk>
      <extLst>
        <ext uri="{3e2802c4-a4d2-4d8b-9148-e3be6c30e623}">
          <xlrd:rvb i="4982"/>
        </ext>
      </extLst>
    </bk>
    <bk>
      <extLst>
        <ext uri="{3e2802c4-a4d2-4d8b-9148-e3be6c30e623}">
          <xlrd:rvb i="4983"/>
        </ext>
      </extLst>
    </bk>
    <bk>
      <extLst>
        <ext uri="{3e2802c4-a4d2-4d8b-9148-e3be6c30e623}">
          <xlrd:rvb i="4984"/>
        </ext>
      </extLst>
    </bk>
    <bk>
      <extLst>
        <ext uri="{3e2802c4-a4d2-4d8b-9148-e3be6c30e623}">
          <xlrd:rvb i="4985"/>
        </ext>
      </extLst>
    </bk>
    <bk>
      <extLst>
        <ext uri="{3e2802c4-a4d2-4d8b-9148-e3be6c30e623}">
          <xlrd:rvb i="4986"/>
        </ext>
      </extLst>
    </bk>
    <bk>
      <extLst>
        <ext uri="{3e2802c4-a4d2-4d8b-9148-e3be6c30e623}">
          <xlrd:rvb i="4987"/>
        </ext>
      </extLst>
    </bk>
    <bk>
      <extLst>
        <ext uri="{3e2802c4-a4d2-4d8b-9148-e3be6c30e623}">
          <xlrd:rvb i="4988"/>
        </ext>
      </extLst>
    </bk>
    <bk>
      <extLst>
        <ext uri="{3e2802c4-a4d2-4d8b-9148-e3be6c30e623}">
          <xlrd:rvb i="4989"/>
        </ext>
      </extLst>
    </bk>
    <bk>
      <extLst>
        <ext uri="{3e2802c4-a4d2-4d8b-9148-e3be6c30e623}">
          <xlrd:rvb i="4990"/>
        </ext>
      </extLst>
    </bk>
    <bk>
      <extLst>
        <ext uri="{3e2802c4-a4d2-4d8b-9148-e3be6c30e623}">
          <xlrd:rvb i="4991"/>
        </ext>
      </extLst>
    </bk>
    <bk>
      <extLst>
        <ext uri="{3e2802c4-a4d2-4d8b-9148-e3be6c30e623}">
          <xlrd:rvb i="4992"/>
        </ext>
      </extLst>
    </bk>
    <bk>
      <extLst>
        <ext uri="{3e2802c4-a4d2-4d8b-9148-e3be6c30e623}">
          <xlrd:rvb i="4993"/>
        </ext>
      </extLst>
    </bk>
    <bk>
      <extLst>
        <ext uri="{3e2802c4-a4d2-4d8b-9148-e3be6c30e623}">
          <xlrd:rvb i="4994"/>
        </ext>
      </extLst>
    </bk>
    <bk>
      <extLst>
        <ext uri="{3e2802c4-a4d2-4d8b-9148-e3be6c30e623}">
          <xlrd:rvb i="4995"/>
        </ext>
      </extLst>
    </bk>
    <bk>
      <extLst>
        <ext uri="{3e2802c4-a4d2-4d8b-9148-e3be6c30e623}">
          <xlrd:rvb i="4996"/>
        </ext>
      </extLst>
    </bk>
    <bk>
      <extLst>
        <ext uri="{3e2802c4-a4d2-4d8b-9148-e3be6c30e623}">
          <xlrd:rvb i="4997"/>
        </ext>
      </extLst>
    </bk>
    <bk>
      <extLst>
        <ext uri="{3e2802c4-a4d2-4d8b-9148-e3be6c30e623}">
          <xlrd:rvb i="4998"/>
        </ext>
      </extLst>
    </bk>
    <bk>
      <extLst>
        <ext uri="{3e2802c4-a4d2-4d8b-9148-e3be6c30e623}">
          <xlrd:rvb i="4999"/>
        </ext>
      </extLst>
    </bk>
    <bk>
      <extLst>
        <ext uri="{3e2802c4-a4d2-4d8b-9148-e3be6c30e623}">
          <xlrd:rvb i="5000"/>
        </ext>
      </extLst>
    </bk>
    <bk>
      <extLst>
        <ext uri="{3e2802c4-a4d2-4d8b-9148-e3be6c30e623}">
          <xlrd:rvb i="5001"/>
        </ext>
      </extLst>
    </bk>
    <bk>
      <extLst>
        <ext uri="{3e2802c4-a4d2-4d8b-9148-e3be6c30e623}">
          <xlrd:rvb i="5002"/>
        </ext>
      </extLst>
    </bk>
    <bk>
      <extLst>
        <ext uri="{3e2802c4-a4d2-4d8b-9148-e3be6c30e623}">
          <xlrd:rvb i="5003"/>
        </ext>
      </extLst>
    </bk>
    <bk>
      <extLst>
        <ext uri="{3e2802c4-a4d2-4d8b-9148-e3be6c30e623}">
          <xlrd:rvb i="5004"/>
        </ext>
      </extLst>
    </bk>
    <bk>
      <extLst>
        <ext uri="{3e2802c4-a4d2-4d8b-9148-e3be6c30e623}">
          <xlrd:rvb i="5005"/>
        </ext>
      </extLst>
    </bk>
    <bk>
      <extLst>
        <ext uri="{3e2802c4-a4d2-4d8b-9148-e3be6c30e623}">
          <xlrd:rvb i="5006"/>
        </ext>
      </extLst>
    </bk>
    <bk>
      <extLst>
        <ext uri="{3e2802c4-a4d2-4d8b-9148-e3be6c30e623}">
          <xlrd:rvb i="5007"/>
        </ext>
      </extLst>
    </bk>
    <bk>
      <extLst>
        <ext uri="{3e2802c4-a4d2-4d8b-9148-e3be6c30e623}">
          <xlrd:rvb i="5008"/>
        </ext>
      </extLst>
    </bk>
    <bk>
      <extLst>
        <ext uri="{3e2802c4-a4d2-4d8b-9148-e3be6c30e623}">
          <xlrd:rvb i="5009"/>
        </ext>
      </extLst>
    </bk>
    <bk>
      <extLst>
        <ext uri="{3e2802c4-a4d2-4d8b-9148-e3be6c30e623}">
          <xlrd:rvb i="5010"/>
        </ext>
      </extLst>
    </bk>
    <bk>
      <extLst>
        <ext uri="{3e2802c4-a4d2-4d8b-9148-e3be6c30e623}">
          <xlrd:rvb i="5011"/>
        </ext>
      </extLst>
    </bk>
    <bk>
      <extLst>
        <ext uri="{3e2802c4-a4d2-4d8b-9148-e3be6c30e623}">
          <xlrd:rvb i="5012"/>
        </ext>
      </extLst>
    </bk>
    <bk>
      <extLst>
        <ext uri="{3e2802c4-a4d2-4d8b-9148-e3be6c30e623}">
          <xlrd:rvb i="5013"/>
        </ext>
      </extLst>
    </bk>
    <bk>
      <extLst>
        <ext uri="{3e2802c4-a4d2-4d8b-9148-e3be6c30e623}">
          <xlrd:rvb i="5014"/>
        </ext>
      </extLst>
    </bk>
    <bk>
      <extLst>
        <ext uri="{3e2802c4-a4d2-4d8b-9148-e3be6c30e623}">
          <xlrd:rvb i="5015"/>
        </ext>
      </extLst>
    </bk>
    <bk>
      <extLst>
        <ext uri="{3e2802c4-a4d2-4d8b-9148-e3be6c30e623}">
          <xlrd:rvb i="5016"/>
        </ext>
      </extLst>
    </bk>
    <bk>
      <extLst>
        <ext uri="{3e2802c4-a4d2-4d8b-9148-e3be6c30e623}">
          <xlrd:rvb i="5017"/>
        </ext>
      </extLst>
    </bk>
    <bk>
      <extLst>
        <ext uri="{3e2802c4-a4d2-4d8b-9148-e3be6c30e623}">
          <xlrd:rvb i="5018"/>
        </ext>
      </extLst>
    </bk>
    <bk>
      <extLst>
        <ext uri="{3e2802c4-a4d2-4d8b-9148-e3be6c30e623}">
          <xlrd:rvb i="5019"/>
        </ext>
      </extLst>
    </bk>
    <bk>
      <extLst>
        <ext uri="{3e2802c4-a4d2-4d8b-9148-e3be6c30e623}">
          <xlrd:rvb i="5020"/>
        </ext>
      </extLst>
    </bk>
    <bk>
      <extLst>
        <ext uri="{3e2802c4-a4d2-4d8b-9148-e3be6c30e623}">
          <xlrd:rvb i="5021"/>
        </ext>
      </extLst>
    </bk>
    <bk>
      <extLst>
        <ext uri="{3e2802c4-a4d2-4d8b-9148-e3be6c30e623}">
          <xlrd:rvb i="5022"/>
        </ext>
      </extLst>
    </bk>
    <bk>
      <extLst>
        <ext uri="{3e2802c4-a4d2-4d8b-9148-e3be6c30e623}">
          <xlrd:rvb i="5023"/>
        </ext>
      </extLst>
    </bk>
    <bk>
      <extLst>
        <ext uri="{3e2802c4-a4d2-4d8b-9148-e3be6c30e623}">
          <xlrd:rvb i="5024"/>
        </ext>
      </extLst>
    </bk>
    <bk>
      <extLst>
        <ext uri="{3e2802c4-a4d2-4d8b-9148-e3be6c30e623}">
          <xlrd:rvb i="5025"/>
        </ext>
      </extLst>
    </bk>
    <bk>
      <extLst>
        <ext uri="{3e2802c4-a4d2-4d8b-9148-e3be6c30e623}">
          <xlrd:rvb i="5026"/>
        </ext>
      </extLst>
    </bk>
    <bk>
      <extLst>
        <ext uri="{3e2802c4-a4d2-4d8b-9148-e3be6c30e623}">
          <xlrd:rvb i="5027"/>
        </ext>
      </extLst>
    </bk>
    <bk>
      <extLst>
        <ext uri="{3e2802c4-a4d2-4d8b-9148-e3be6c30e623}">
          <xlrd:rvb i="5028"/>
        </ext>
      </extLst>
    </bk>
    <bk>
      <extLst>
        <ext uri="{3e2802c4-a4d2-4d8b-9148-e3be6c30e623}">
          <xlrd:rvb i="5029"/>
        </ext>
      </extLst>
    </bk>
    <bk>
      <extLst>
        <ext uri="{3e2802c4-a4d2-4d8b-9148-e3be6c30e623}">
          <xlrd:rvb i="5030"/>
        </ext>
      </extLst>
    </bk>
    <bk>
      <extLst>
        <ext uri="{3e2802c4-a4d2-4d8b-9148-e3be6c30e623}">
          <xlrd:rvb i="5031"/>
        </ext>
      </extLst>
    </bk>
    <bk>
      <extLst>
        <ext uri="{3e2802c4-a4d2-4d8b-9148-e3be6c30e623}">
          <xlrd:rvb i="5032"/>
        </ext>
      </extLst>
    </bk>
    <bk>
      <extLst>
        <ext uri="{3e2802c4-a4d2-4d8b-9148-e3be6c30e623}">
          <xlrd:rvb i="5033"/>
        </ext>
      </extLst>
    </bk>
    <bk>
      <extLst>
        <ext uri="{3e2802c4-a4d2-4d8b-9148-e3be6c30e623}">
          <xlrd:rvb i="5034"/>
        </ext>
      </extLst>
    </bk>
    <bk>
      <extLst>
        <ext uri="{3e2802c4-a4d2-4d8b-9148-e3be6c30e623}">
          <xlrd:rvb i="5035"/>
        </ext>
      </extLst>
    </bk>
    <bk>
      <extLst>
        <ext uri="{3e2802c4-a4d2-4d8b-9148-e3be6c30e623}">
          <xlrd:rvb i="5036"/>
        </ext>
      </extLst>
    </bk>
    <bk>
      <extLst>
        <ext uri="{3e2802c4-a4d2-4d8b-9148-e3be6c30e623}">
          <xlrd:rvb i="5037"/>
        </ext>
      </extLst>
    </bk>
    <bk>
      <extLst>
        <ext uri="{3e2802c4-a4d2-4d8b-9148-e3be6c30e623}">
          <xlrd:rvb i="5038"/>
        </ext>
      </extLst>
    </bk>
    <bk>
      <extLst>
        <ext uri="{3e2802c4-a4d2-4d8b-9148-e3be6c30e623}">
          <xlrd:rvb i="5039"/>
        </ext>
      </extLst>
    </bk>
    <bk>
      <extLst>
        <ext uri="{3e2802c4-a4d2-4d8b-9148-e3be6c30e623}">
          <xlrd:rvb i="5040"/>
        </ext>
      </extLst>
    </bk>
    <bk>
      <extLst>
        <ext uri="{3e2802c4-a4d2-4d8b-9148-e3be6c30e623}">
          <xlrd:rvb i="5041"/>
        </ext>
      </extLst>
    </bk>
    <bk>
      <extLst>
        <ext uri="{3e2802c4-a4d2-4d8b-9148-e3be6c30e623}">
          <xlrd:rvb i="5042"/>
        </ext>
      </extLst>
    </bk>
    <bk>
      <extLst>
        <ext uri="{3e2802c4-a4d2-4d8b-9148-e3be6c30e623}">
          <xlrd:rvb i="5043"/>
        </ext>
      </extLst>
    </bk>
    <bk>
      <extLst>
        <ext uri="{3e2802c4-a4d2-4d8b-9148-e3be6c30e623}">
          <xlrd:rvb i="5044"/>
        </ext>
      </extLst>
    </bk>
    <bk>
      <extLst>
        <ext uri="{3e2802c4-a4d2-4d8b-9148-e3be6c30e623}">
          <xlrd:rvb i="5045"/>
        </ext>
      </extLst>
    </bk>
    <bk>
      <extLst>
        <ext uri="{3e2802c4-a4d2-4d8b-9148-e3be6c30e623}">
          <xlrd:rvb i="5046"/>
        </ext>
      </extLst>
    </bk>
    <bk>
      <extLst>
        <ext uri="{3e2802c4-a4d2-4d8b-9148-e3be6c30e623}">
          <xlrd:rvb i="5047"/>
        </ext>
      </extLst>
    </bk>
    <bk>
      <extLst>
        <ext uri="{3e2802c4-a4d2-4d8b-9148-e3be6c30e623}">
          <xlrd:rvb i="5048"/>
        </ext>
      </extLst>
    </bk>
    <bk>
      <extLst>
        <ext uri="{3e2802c4-a4d2-4d8b-9148-e3be6c30e623}">
          <xlrd:rvb i="5049"/>
        </ext>
      </extLst>
    </bk>
    <bk>
      <extLst>
        <ext uri="{3e2802c4-a4d2-4d8b-9148-e3be6c30e623}">
          <xlrd:rvb i="5050"/>
        </ext>
      </extLst>
    </bk>
    <bk>
      <extLst>
        <ext uri="{3e2802c4-a4d2-4d8b-9148-e3be6c30e623}">
          <xlrd:rvb i="5051"/>
        </ext>
      </extLst>
    </bk>
    <bk>
      <extLst>
        <ext uri="{3e2802c4-a4d2-4d8b-9148-e3be6c30e623}">
          <xlrd:rvb i="5052"/>
        </ext>
      </extLst>
    </bk>
    <bk>
      <extLst>
        <ext uri="{3e2802c4-a4d2-4d8b-9148-e3be6c30e623}">
          <xlrd:rvb i="5053"/>
        </ext>
      </extLst>
    </bk>
    <bk>
      <extLst>
        <ext uri="{3e2802c4-a4d2-4d8b-9148-e3be6c30e623}">
          <xlrd:rvb i="5054"/>
        </ext>
      </extLst>
    </bk>
    <bk>
      <extLst>
        <ext uri="{3e2802c4-a4d2-4d8b-9148-e3be6c30e623}">
          <xlrd:rvb i="5055"/>
        </ext>
      </extLst>
    </bk>
    <bk>
      <extLst>
        <ext uri="{3e2802c4-a4d2-4d8b-9148-e3be6c30e623}">
          <xlrd:rvb i="5056"/>
        </ext>
      </extLst>
    </bk>
    <bk>
      <extLst>
        <ext uri="{3e2802c4-a4d2-4d8b-9148-e3be6c30e623}">
          <xlrd:rvb i="5057"/>
        </ext>
      </extLst>
    </bk>
    <bk>
      <extLst>
        <ext uri="{3e2802c4-a4d2-4d8b-9148-e3be6c30e623}">
          <xlrd:rvb i="5058"/>
        </ext>
      </extLst>
    </bk>
    <bk>
      <extLst>
        <ext uri="{3e2802c4-a4d2-4d8b-9148-e3be6c30e623}">
          <xlrd:rvb i="5059"/>
        </ext>
      </extLst>
    </bk>
    <bk>
      <extLst>
        <ext uri="{3e2802c4-a4d2-4d8b-9148-e3be6c30e623}">
          <xlrd:rvb i="5060"/>
        </ext>
      </extLst>
    </bk>
    <bk>
      <extLst>
        <ext uri="{3e2802c4-a4d2-4d8b-9148-e3be6c30e623}">
          <xlrd:rvb i="5061"/>
        </ext>
      </extLst>
    </bk>
    <bk>
      <extLst>
        <ext uri="{3e2802c4-a4d2-4d8b-9148-e3be6c30e623}">
          <xlrd:rvb i="5062"/>
        </ext>
      </extLst>
    </bk>
    <bk>
      <extLst>
        <ext uri="{3e2802c4-a4d2-4d8b-9148-e3be6c30e623}">
          <xlrd:rvb i="5063"/>
        </ext>
      </extLst>
    </bk>
    <bk>
      <extLst>
        <ext uri="{3e2802c4-a4d2-4d8b-9148-e3be6c30e623}">
          <xlrd:rvb i="5064"/>
        </ext>
      </extLst>
    </bk>
    <bk>
      <extLst>
        <ext uri="{3e2802c4-a4d2-4d8b-9148-e3be6c30e623}">
          <xlrd:rvb i="5065"/>
        </ext>
      </extLst>
    </bk>
    <bk>
      <extLst>
        <ext uri="{3e2802c4-a4d2-4d8b-9148-e3be6c30e623}">
          <xlrd:rvb i="5066"/>
        </ext>
      </extLst>
    </bk>
    <bk>
      <extLst>
        <ext uri="{3e2802c4-a4d2-4d8b-9148-e3be6c30e623}">
          <xlrd:rvb i="5067"/>
        </ext>
      </extLst>
    </bk>
    <bk>
      <extLst>
        <ext uri="{3e2802c4-a4d2-4d8b-9148-e3be6c30e623}">
          <xlrd:rvb i="5068"/>
        </ext>
      </extLst>
    </bk>
    <bk>
      <extLst>
        <ext uri="{3e2802c4-a4d2-4d8b-9148-e3be6c30e623}">
          <xlrd:rvb i="5069"/>
        </ext>
      </extLst>
    </bk>
    <bk>
      <extLst>
        <ext uri="{3e2802c4-a4d2-4d8b-9148-e3be6c30e623}">
          <xlrd:rvb i="5070"/>
        </ext>
      </extLst>
    </bk>
    <bk>
      <extLst>
        <ext uri="{3e2802c4-a4d2-4d8b-9148-e3be6c30e623}">
          <xlrd:rvb i="5071"/>
        </ext>
      </extLst>
    </bk>
    <bk>
      <extLst>
        <ext uri="{3e2802c4-a4d2-4d8b-9148-e3be6c30e623}">
          <xlrd:rvb i="5072"/>
        </ext>
      </extLst>
    </bk>
    <bk>
      <extLst>
        <ext uri="{3e2802c4-a4d2-4d8b-9148-e3be6c30e623}">
          <xlrd:rvb i="5073"/>
        </ext>
      </extLst>
    </bk>
    <bk>
      <extLst>
        <ext uri="{3e2802c4-a4d2-4d8b-9148-e3be6c30e623}">
          <xlrd:rvb i="5074"/>
        </ext>
      </extLst>
    </bk>
    <bk>
      <extLst>
        <ext uri="{3e2802c4-a4d2-4d8b-9148-e3be6c30e623}">
          <xlrd:rvb i="5075"/>
        </ext>
      </extLst>
    </bk>
    <bk>
      <extLst>
        <ext uri="{3e2802c4-a4d2-4d8b-9148-e3be6c30e623}">
          <xlrd:rvb i="5076"/>
        </ext>
      </extLst>
    </bk>
    <bk>
      <extLst>
        <ext uri="{3e2802c4-a4d2-4d8b-9148-e3be6c30e623}">
          <xlrd:rvb i="5077"/>
        </ext>
      </extLst>
    </bk>
    <bk>
      <extLst>
        <ext uri="{3e2802c4-a4d2-4d8b-9148-e3be6c30e623}">
          <xlrd:rvb i="5078"/>
        </ext>
      </extLst>
    </bk>
    <bk>
      <extLst>
        <ext uri="{3e2802c4-a4d2-4d8b-9148-e3be6c30e623}">
          <xlrd:rvb i="5079"/>
        </ext>
      </extLst>
    </bk>
    <bk>
      <extLst>
        <ext uri="{3e2802c4-a4d2-4d8b-9148-e3be6c30e623}">
          <xlrd:rvb i="5080"/>
        </ext>
      </extLst>
    </bk>
    <bk>
      <extLst>
        <ext uri="{3e2802c4-a4d2-4d8b-9148-e3be6c30e623}">
          <xlrd:rvb i="5081"/>
        </ext>
      </extLst>
    </bk>
    <bk>
      <extLst>
        <ext uri="{3e2802c4-a4d2-4d8b-9148-e3be6c30e623}">
          <xlrd:rvb i="5082"/>
        </ext>
      </extLst>
    </bk>
    <bk>
      <extLst>
        <ext uri="{3e2802c4-a4d2-4d8b-9148-e3be6c30e623}">
          <xlrd:rvb i="5083"/>
        </ext>
      </extLst>
    </bk>
    <bk>
      <extLst>
        <ext uri="{3e2802c4-a4d2-4d8b-9148-e3be6c30e623}">
          <xlrd:rvb i="5084"/>
        </ext>
      </extLst>
    </bk>
    <bk>
      <extLst>
        <ext uri="{3e2802c4-a4d2-4d8b-9148-e3be6c30e623}">
          <xlrd:rvb i="5085"/>
        </ext>
      </extLst>
    </bk>
    <bk>
      <extLst>
        <ext uri="{3e2802c4-a4d2-4d8b-9148-e3be6c30e623}">
          <xlrd:rvb i="5086"/>
        </ext>
      </extLst>
    </bk>
    <bk>
      <extLst>
        <ext uri="{3e2802c4-a4d2-4d8b-9148-e3be6c30e623}">
          <xlrd:rvb i="5087"/>
        </ext>
      </extLst>
    </bk>
    <bk>
      <extLst>
        <ext uri="{3e2802c4-a4d2-4d8b-9148-e3be6c30e623}">
          <xlrd:rvb i="5088"/>
        </ext>
      </extLst>
    </bk>
    <bk>
      <extLst>
        <ext uri="{3e2802c4-a4d2-4d8b-9148-e3be6c30e623}">
          <xlrd:rvb i="5089"/>
        </ext>
      </extLst>
    </bk>
    <bk>
      <extLst>
        <ext uri="{3e2802c4-a4d2-4d8b-9148-e3be6c30e623}">
          <xlrd:rvb i="5090"/>
        </ext>
      </extLst>
    </bk>
    <bk>
      <extLst>
        <ext uri="{3e2802c4-a4d2-4d8b-9148-e3be6c30e623}">
          <xlrd:rvb i="5091"/>
        </ext>
      </extLst>
    </bk>
    <bk>
      <extLst>
        <ext uri="{3e2802c4-a4d2-4d8b-9148-e3be6c30e623}">
          <xlrd:rvb i="5092"/>
        </ext>
      </extLst>
    </bk>
    <bk>
      <extLst>
        <ext uri="{3e2802c4-a4d2-4d8b-9148-e3be6c30e623}">
          <xlrd:rvb i="5093"/>
        </ext>
      </extLst>
    </bk>
    <bk>
      <extLst>
        <ext uri="{3e2802c4-a4d2-4d8b-9148-e3be6c30e623}">
          <xlrd:rvb i="5094"/>
        </ext>
      </extLst>
    </bk>
    <bk>
      <extLst>
        <ext uri="{3e2802c4-a4d2-4d8b-9148-e3be6c30e623}">
          <xlrd:rvb i="5095"/>
        </ext>
      </extLst>
    </bk>
    <bk>
      <extLst>
        <ext uri="{3e2802c4-a4d2-4d8b-9148-e3be6c30e623}">
          <xlrd:rvb i="5096"/>
        </ext>
      </extLst>
    </bk>
    <bk>
      <extLst>
        <ext uri="{3e2802c4-a4d2-4d8b-9148-e3be6c30e623}">
          <xlrd:rvb i="5097"/>
        </ext>
      </extLst>
    </bk>
    <bk>
      <extLst>
        <ext uri="{3e2802c4-a4d2-4d8b-9148-e3be6c30e623}">
          <xlrd:rvb i="5098"/>
        </ext>
      </extLst>
    </bk>
    <bk>
      <extLst>
        <ext uri="{3e2802c4-a4d2-4d8b-9148-e3be6c30e623}">
          <xlrd:rvb i="5099"/>
        </ext>
      </extLst>
    </bk>
    <bk>
      <extLst>
        <ext uri="{3e2802c4-a4d2-4d8b-9148-e3be6c30e623}">
          <xlrd:rvb i="5100"/>
        </ext>
      </extLst>
    </bk>
    <bk>
      <extLst>
        <ext uri="{3e2802c4-a4d2-4d8b-9148-e3be6c30e623}">
          <xlrd:rvb i="5101"/>
        </ext>
      </extLst>
    </bk>
    <bk>
      <extLst>
        <ext uri="{3e2802c4-a4d2-4d8b-9148-e3be6c30e623}">
          <xlrd:rvb i="5102"/>
        </ext>
      </extLst>
    </bk>
    <bk>
      <extLst>
        <ext uri="{3e2802c4-a4d2-4d8b-9148-e3be6c30e623}">
          <xlrd:rvb i="5103"/>
        </ext>
      </extLst>
    </bk>
    <bk>
      <extLst>
        <ext uri="{3e2802c4-a4d2-4d8b-9148-e3be6c30e623}">
          <xlrd:rvb i="5104"/>
        </ext>
      </extLst>
    </bk>
    <bk>
      <extLst>
        <ext uri="{3e2802c4-a4d2-4d8b-9148-e3be6c30e623}">
          <xlrd:rvb i="5105"/>
        </ext>
      </extLst>
    </bk>
    <bk>
      <extLst>
        <ext uri="{3e2802c4-a4d2-4d8b-9148-e3be6c30e623}">
          <xlrd:rvb i="5106"/>
        </ext>
      </extLst>
    </bk>
    <bk>
      <extLst>
        <ext uri="{3e2802c4-a4d2-4d8b-9148-e3be6c30e623}">
          <xlrd:rvb i="5107"/>
        </ext>
      </extLst>
    </bk>
    <bk>
      <extLst>
        <ext uri="{3e2802c4-a4d2-4d8b-9148-e3be6c30e623}">
          <xlrd:rvb i="5108"/>
        </ext>
      </extLst>
    </bk>
    <bk>
      <extLst>
        <ext uri="{3e2802c4-a4d2-4d8b-9148-e3be6c30e623}">
          <xlrd:rvb i="5109"/>
        </ext>
      </extLst>
    </bk>
    <bk>
      <extLst>
        <ext uri="{3e2802c4-a4d2-4d8b-9148-e3be6c30e623}">
          <xlrd:rvb i="5110"/>
        </ext>
      </extLst>
    </bk>
    <bk>
      <extLst>
        <ext uri="{3e2802c4-a4d2-4d8b-9148-e3be6c30e623}">
          <xlrd:rvb i="5111"/>
        </ext>
      </extLst>
    </bk>
    <bk>
      <extLst>
        <ext uri="{3e2802c4-a4d2-4d8b-9148-e3be6c30e623}">
          <xlrd:rvb i="5112"/>
        </ext>
      </extLst>
    </bk>
    <bk>
      <extLst>
        <ext uri="{3e2802c4-a4d2-4d8b-9148-e3be6c30e623}">
          <xlrd:rvb i="5113"/>
        </ext>
      </extLst>
    </bk>
    <bk>
      <extLst>
        <ext uri="{3e2802c4-a4d2-4d8b-9148-e3be6c30e623}">
          <xlrd:rvb i="5114"/>
        </ext>
      </extLst>
    </bk>
    <bk>
      <extLst>
        <ext uri="{3e2802c4-a4d2-4d8b-9148-e3be6c30e623}">
          <xlrd:rvb i="5115"/>
        </ext>
      </extLst>
    </bk>
    <bk>
      <extLst>
        <ext uri="{3e2802c4-a4d2-4d8b-9148-e3be6c30e623}">
          <xlrd:rvb i="5116"/>
        </ext>
      </extLst>
    </bk>
    <bk>
      <extLst>
        <ext uri="{3e2802c4-a4d2-4d8b-9148-e3be6c30e623}">
          <xlrd:rvb i="5117"/>
        </ext>
      </extLst>
    </bk>
    <bk>
      <extLst>
        <ext uri="{3e2802c4-a4d2-4d8b-9148-e3be6c30e623}">
          <xlrd:rvb i="5118"/>
        </ext>
      </extLst>
    </bk>
    <bk>
      <extLst>
        <ext uri="{3e2802c4-a4d2-4d8b-9148-e3be6c30e623}">
          <xlrd:rvb i="5119"/>
        </ext>
      </extLst>
    </bk>
    <bk>
      <extLst>
        <ext uri="{3e2802c4-a4d2-4d8b-9148-e3be6c30e623}">
          <xlrd:rvb i="5120"/>
        </ext>
      </extLst>
    </bk>
    <bk>
      <extLst>
        <ext uri="{3e2802c4-a4d2-4d8b-9148-e3be6c30e623}">
          <xlrd:rvb i="5121"/>
        </ext>
      </extLst>
    </bk>
    <bk>
      <extLst>
        <ext uri="{3e2802c4-a4d2-4d8b-9148-e3be6c30e623}">
          <xlrd:rvb i="5122"/>
        </ext>
      </extLst>
    </bk>
    <bk>
      <extLst>
        <ext uri="{3e2802c4-a4d2-4d8b-9148-e3be6c30e623}">
          <xlrd:rvb i="5123"/>
        </ext>
      </extLst>
    </bk>
    <bk>
      <extLst>
        <ext uri="{3e2802c4-a4d2-4d8b-9148-e3be6c30e623}">
          <xlrd:rvb i="5124"/>
        </ext>
      </extLst>
    </bk>
    <bk>
      <extLst>
        <ext uri="{3e2802c4-a4d2-4d8b-9148-e3be6c30e623}">
          <xlrd:rvb i="5125"/>
        </ext>
      </extLst>
    </bk>
    <bk>
      <extLst>
        <ext uri="{3e2802c4-a4d2-4d8b-9148-e3be6c30e623}">
          <xlrd:rvb i="5126"/>
        </ext>
      </extLst>
    </bk>
    <bk>
      <extLst>
        <ext uri="{3e2802c4-a4d2-4d8b-9148-e3be6c30e623}">
          <xlrd:rvb i="5127"/>
        </ext>
      </extLst>
    </bk>
    <bk>
      <extLst>
        <ext uri="{3e2802c4-a4d2-4d8b-9148-e3be6c30e623}">
          <xlrd:rvb i="5128"/>
        </ext>
      </extLst>
    </bk>
    <bk>
      <extLst>
        <ext uri="{3e2802c4-a4d2-4d8b-9148-e3be6c30e623}">
          <xlrd:rvb i="5129"/>
        </ext>
      </extLst>
    </bk>
    <bk>
      <extLst>
        <ext uri="{3e2802c4-a4d2-4d8b-9148-e3be6c30e623}">
          <xlrd:rvb i="5130"/>
        </ext>
      </extLst>
    </bk>
    <bk>
      <extLst>
        <ext uri="{3e2802c4-a4d2-4d8b-9148-e3be6c30e623}">
          <xlrd:rvb i="5131"/>
        </ext>
      </extLst>
    </bk>
    <bk>
      <extLst>
        <ext uri="{3e2802c4-a4d2-4d8b-9148-e3be6c30e623}">
          <xlrd:rvb i="5132"/>
        </ext>
      </extLst>
    </bk>
    <bk>
      <extLst>
        <ext uri="{3e2802c4-a4d2-4d8b-9148-e3be6c30e623}">
          <xlrd:rvb i="5133"/>
        </ext>
      </extLst>
    </bk>
    <bk>
      <extLst>
        <ext uri="{3e2802c4-a4d2-4d8b-9148-e3be6c30e623}">
          <xlrd:rvb i="5134"/>
        </ext>
      </extLst>
    </bk>
    <bk>
      <extLst>
        <ext uri="{3e2802c4-a4d2-4d8b-9148-e3be6c30e623}">
          <xlrd:rvb i="5135"/>
        </ext>
      </extLst>
    </bk>
    <bk>
      <extLst>
        <ext uri="{3e2802c4-a4d2-4d8b-9148-e3be6c30e623}">
          <xlrd:rvb i="5136"/>
        </ext>
      </extLst>
    </bk>
    <bk>
      <extLst>
        <ext uri="{3e2802c4-a4d2-4d8b-9148-e3be6c30e623}">
          <xlrd:rvb i="5137"/>
        </ext>
      </extLst>
    </bk>
    <bk>
      <extLst>
        <ext uri="{3e2802c4-a4d2-4d8b-9148-e3be6c30e623}">
          <xlrd:rvb i="5138"/>
        </ext>
      </extLst>
    </bk>
    <bk>
      <extLst>
        <ext uri="{3e2802c4-a4d2-4d8b-9148-e3be6c30e623}">
          <xlrd:rvb i="5139"/>
        </ext>
      </extLst>
    </bk>
    <bk>
      <extLst>
        <ext uri="{3e2802c4-a4d2-4d8b-9148-e3be6c30e623}">
          <xlrd:rvb i="5140"/>
        </ext>
      </extLst>
    </bk>
    <bk>
      <extLst>
        <ext uri="{3e2802c4-a4d2-4d8b-9148-e3be6c30e623}">
          <xlrd:rvb i="5141"/>
        </ext>
      </extLst>
    </bk>
    <bk>
      <extLst>
        <ext uri="{3e2802c4-a4d2-4d8b-9148-e3be6c30e623}">
          <xlrd:rvb i="5142"/>
        </ext>
      </extLst>
    </bk>
    <bk>
      <extLst>
        <ext uri="{3e2802c4-a4d2-4d8b-9148-e3be6c30e623}">
          <xlrd:rvb i="5143"/>
        </ext>
      </extLst>
    </bk>
    <bk>
      <extLst>
        <ext uri="{3e2802c4-a4d2-4d8b-9148-e3be6c30e623}">
          <xlrd:rvb i="5144"/>
        </ext>
      </extLst>
    </bk>
    <bk>
      <extLst>
        <ext uri="{3e2802c4-a4d2-4d8b-9148-e3be6c30e623}">
          <xlrd:rvb i="5145"/>
        </ext>
      </extLst>
    </bk>
    <bk>
      <extLst>
        <ext uri="{3e2802c4-a4d2-4d8b-9148-e3be6c30e623}">
          <xlrd:rvb i="5146"/>
        </ext>
      </extLst>
    </bk>
    <bk>
      <extLst>
        <ext uri="{3e2802c4-a4d2-4d8b-9148-e3be6c30e623}">
          <xlrd:rvb i="5147"/>
        </ext>
      </extLst>
    </bk>
    <bk>
      <extLst>
        <ext uri="{3e2802c4-a4d2-4d8b-9148-e3be6c30e623}">
          <xlrd:rvb i="5148"/>
        </ext>
      </extLst>
    </bk>
    <bk>
      <extLst>
        <ext uri="{3e2802c4-a4d2-4d8b-9148-e3be6c30e623}">
          <xlrd:rvb i="5149"/>
        </ext>
      </extLst>
    </bk>
    <bk>
      <extLst>
        <ext uri="{3e2802c4-a4d2-4d8b-9148-e3be6c30e623}">
          <xlrd:rvb i="5150"/>
        </ext>
      </extLst>
    </bk>
    <bk>
      <extLst>
        <ext uri="{3e2802c4-a4d2-4d8b-9148-e3be6c30e623}">
          <xlrd:rvb i="5151"/>
        </ext>
      </extLst>
    </bk>
    <bk>
      <extLst>
        <ext uri="{3e2802c4-a4d2-4d8b-9148-e3be6c30e623}">
          <xlrd:rvb i="5152"/>
        </ext>
      </extLst>
    </bk>
    <bk>
      <extLst>
        <ext uri="{3e2802c4-a4d2-4d8b-9148-e3be6c30e623}">
          <xlrd:rvb i="5153"/>
        </ext>
      </extLst>
    </bk>
    <bk>
      <extLst>
        <ext uri="{3e2802c4-a4d2-4d8b-9148-e3be6c30e623}">
          <xlrd:rvb i="5154"/>
        </ext>
      </extLst>
    </bk>
    <bk>
      <extLst>
        <ext uri="{3e2802c4-a4d2-4d8b-9148-e3be6c30e623}">
          <xlrd:rvb i="5155"/>
        </ext>
      </extLst>
    </bk>
    <bk>
      <extLst>
        <ext uri="{3e2802c4-a4d2-4d8b-9148-e3be6c30e623}">
          <xlrd:rvb i="5156"/>
        </ext>
      </extLst>
    </bk>
    <bk>
      <extLst>
        <ext uri="{3e2802c4-a4d2-4d8b-9148-e3be6c30e623}">
          <xlrd:rvb i="5157"/>
        </ext>
      </extLst>
    </bk>
    <bk>
      <extLst>
        <ext uri="{3e2802c4-a4d2-4d8b-9148-e3be6c30e623}">
          <xlrd:rvb i="5158"/>
        </ext>
      </extLst>
    </bk>
    <bk>
      <extLst>
        <ext uri="{3e2802c4-a4d2-4d8b-9148-e3be6c30e623}">
          <xlrd:rvb i="5159"/>
        </ext>
      </extLst>
    </bk>
    <bk>
      <extLst>
        <ext uri="{3e2802c4-a4d2-4d8b-9148-e3be6c30e623}">
          <xlrd:rvb i="5160"/>
        </ext>
      </extLst>
    </bk>
    <bk>
      <extLst>
        <ext uri="{3e2802c4-a4d2-4d8b-9148-e3be6c30e623}">
          <xlrd:rvb i="5161"/>
        </ext>
      </extLst>
    </bk>
    <bk>
      <extLst>
        <ext uri="{3e2802c4-a4d2-4d8b-9148-e3be6c30e623}">
          <xlrd:rvb i="5162"/>
        </ext>
      </extLst>
    </bk>
    <bk>
      <extLst>
        <ext uri="{3e2802c4-a4d2-4d8b-9148-e3be6c30e623}">
          <xlrd:rvb i="5163"/>
        </ext>
      </extLst>
    </bk>
    <bk>
      <extLst>
        <ext uri="{3e2802c4-a4d2-4d8b-9148-e3be6c30e623}">
          <xlrd:rvb i="5164"/>
        </ext>
      </extLst>
    </bk>
    <bk>
      <extLst>
        <ext uri="{3e2802c4-a4d2-4d8b-9148-e3be6c30e623}">
          <xlrd:rvb i="5165"/>
        </ext>
      </extLst>
    </bk>
    <bk>
      <extLst>
        <ext uri="{3e2802c4-a4d2-4d8b-9148-e3be6c30e623}">
          <xlrd:rvb i="5166"/>
        </ext>
      </extLst>
    </bk>
    <bk>
      <extLst>
        <ext uri="{3e2802c4-a4d2-4d8b-9148-e3be6c30e623}">
          <xlrd:rvb i="5167"/>
        </ext>
      </extLst>
    </bk>
    <bk>
      <extLst>
        <ext uri="{3e2802c4-a4d2-4d8b-9148-e3be6c30e623}">
          <xlrd:rvb i="5168"/>
        </ext>
      </extLst>
    </bk>
    <bk>
      <extLst>
        <ext uri="{3e2802c4-a4d2-4d8b-9148-e3be6c30e623}">
          <xlrd:rvb i="5169"/>
        </ext>
      </extLst>
    </bk>
    <bk>
      <extLst>
        <ext uri="{3e2802c4-a4d2-4d8b-9148-e3be6c30e623}">
          <xlrd:rvb i="5170"/>
        </ext>
      </extLst>
    </bk>
    <bk>
      <extLst>
        <ext uri="{3e2802c4-a4d2-4d8b-9148-e3be6c30e623}">
          <xlrd:rvb i="5171"/>
        </ext>
      </extLst>
    </bk>
    <bk>
      <extLst>
        <ext uri="{3e2802c4-a4d2-4d8b-9148-e3be6c30e623}">
          <xlrd:rvb i="5172"/>
        </ext>
      </extLst>
    </bk>
    <bk>
      <extLst>
        <ext uri="{3e2802c4-a4d2-4d8b-9148-e3be6c30e623}">
          <xlrd:rvb i="5173"/>
        </ext>
      </extLst>
    </bk>
    <bk>
      <extLst>
        <ext uri="{3e2802c4-a4d2-4d8b-9148-e3be6c30e623}">
          <xlrd:rvb i="5174"/>
        </ext>
      </extLst>
    </bk>
    <bk>
      <extLst>
        <ext uri="{3e2802c4-a4d2-4d8b-9148-e3be6c30e623}">
          <xlrd:rvb i="5175"/>
        </ext>
      </extLst>
    </bk>
    <bk>
      <extLst>
        <ext uri="{3e2802c4-a4d2-4d8b-9148-e3be6c30e623}">
          <xlrd:rvb i="5176"/>
        </ext>
      </extLst>
    </bk>
    <bk>
      <extLst>
        <ext uri="{3e2802c4-a4d2-4d8b-9148-e3be6c30e623}">
          <xlrd:rvb i="5177"/>
        </ext>
      </extLst>
    </bk>
    <bk>
      <extLst>
        <ext uri="{3e2802c4-a4d2-4d8b-9148-e3be6c30e623}">
          <xlrd:rvb i="5178"/>
        </ext>
      </extLst>
    </bk>
    <bk>
      <extLst>
        <ext uri="{3e2802c4-a4d2-4d8b-9148-e3be6c30e623}">
          <xlrd:rvb i="5179"/>
        </ext>
      </extLst>
    </bk>
    <bk>
      <extLst>
        <ext uri="{3e2802c4-a4d2-4d8b-9148-e3be6c30e623}">
          <xlrd:rvb i="5180"/>
        </ext>
      </extLst>
    </bk>
    <bk>
      <extLst>
        <ext uri="{3e2802c4-a4d2-4d8b-9148-e3be6c30e623}">
          <xlrd:rvb i="5181"/>
        </ext>
      </extLst>
    </bk>
    <bk>
      <extLst>
        <ext uri="{3e2802c4-a4d2-4d8b-9148-e3be6c30e623}">
          <xlrd:rvb i="5182"/>
        </ext>
      </extLst>
    </bk>
    <bk>
      <extLst>
        <ext uri="{3e2802c4-a4d2-4d8b-9148-e3be6c30e623}">
          <xlrd:rvb i="5183"/>
        </ext>
      </extLst>
    </bk>
    <bk>
      <extLst>
        <ext uri="{3e2802c4-a4d2-4d8b-9148-e3be6c30e623}">
          <xlrd:rvb i="5184"/>
        </ext>
      </extLst>
    </bk>
    <bk>
      <extLst>
        <ext uri="{3e2802c4-a4d2-4d8b-9148-e3be6c30e623}">
          <xlrd:rvb i="5185"/>
        </ext>
      </extLst>
    </bk>
    <bk>
      <extLst>
        <ext uri="{3e2802c4-a4d2-4d8b-9148-e3be6c30e623}">
          <xlrd:rvb i="5186"/>
        </ext>
      </extLst>
    </bk>
    <bk>
      <extLst>
        <ext uri="{3e2802c4-a4d2-4d8b-9148-e3be6c30e623}">
          <xlrd:rvb i="5187"/>
        </ext>
      </extLst>
    </bk>
    <bk>
      <extLst>
        <ext uri="{3e2802c4-a4d2-4d8b-9148-e3be6c30e623}">
          <xlrd:rvb i="5188"/>
        </ext>
      </extLst>
    </bk>
    <bk>
      <extLst>
        <ext uri="{3e2802c4-a4d2-4d8b-9148-e3be6c30e623}">
          <xlrd:rvb i="5189"/>
        </ext>
      </extLst>
    </bk>
    <bk>
      <extLst>
        <ext uri="{3e2802c4-a4d2-4d8b-9148-e3be6c30e623}">
          <xlrd:rvb i="5190"/>
        </ext>
      </extLst>
    </bk>
    <bk>
      <extLst>
        <ext uri="{3e2802c4-a4d2-4d8b-9148-e3be6c30e623}">
          <xlrd:rvb i="5191"/>
        </ext>
      </extLst>
    </bk>
    <bk>
      <extLst>
        <ext uri="{3e2802c4-a4d2-4d8b-9148-e3be6c30e623}">
          <xlrd:rvb i="5192"/>
        </ext>
      </extLst>
    </bk>
    <bk>
      <extLst>
        <ext uri="{3e2802c4-a4d2-4d8b-9148-e3be6c30e623}">
          <xlrd:rvb i="5193"/>
        </ext>
      </extLst>
    </bk>
    <bk>
      <extLst>
        <ext uri="{3e2802c4-a4d2-4d8b-9148-e3be6c30e623}">
          <xlrd:rvb i="5194"/>
        </ext>
      </extLst>
    </bk>
    <bk>
      <extLst>
        <ext uri="{3e2802c4-a4d2-4d8b-9148-e3be6c30e623}">
          <xlrd:rvb i="5195"/>
        </ext>
      </extLst>
    </bk>
    <bk>
      <extLst>
        <ext uri="{3e2802c4-a4d2-4d8b-9148-e3be6c30e623}">
          <xlrd:rvb i="5196"/>
        </ext>
      </extLst>
    </bk>
    <bk>
      <extLst>
        <ext uri="{3e2802c4-a4d2-4d8b-9148-e3be6c30e623}">
          <xlrd:rvb i="5197"/>
        </ext>
      </extLst>
    </bk>
    <bk>
      <extLst>
        <ext uri="{3e2802c4-a4d2-4d8b-9148-e3be6c30e623}">
          <xlrd:rvb i="5198"/>
        </ext>
      </extLst>
    </bk>
    <bk>
      <extLst>
        <ext uri="{3e2802c4-a4d2-4d8b-9148-e3be6c30e623}">
          <xlrd:rvb i="5199"/>
        </ext>
      </extLst>
    </bk>
    <bk>
      <extLst>
        <ext uri="{3e2802c4-a4d2-4d8b-9148-e3be6c30e623}">
          <xlrd:rvb i="5200"/>
        </ext>
      </extLst>
    </bk>
    <bk>
      <extLst>
        <ext uri="{3e2802c4-a4d2-4d8b-9148-e3be6c30e623}">
          <xlrd:rvb i="5201"/>
        </ext>
      </extLst>
    </bk>
    <bk>
      <extLst>
        <ext uri="{3e2802c4-a4d2-4d8b-9148-e3be6c30e623}">
          <xlrd:rvb i="5202"/>
        </ext>
      </extLst>
    </bk>
    <bk>
      <extLst>
        <ext uri="{3e2802c4-a4d2-4d8b-9148-e3be6c30e623}">
          <xlrd:rvb i="5203"/>
        </ext>
      </extLst>
    </bk>
    <bk>
      <extLst>
        <ext uri="{3e2802c4-a4d2-4d8b-9148-e3be6c30e623}">
          <xlrd:rvb i="5204"/>
        </ext>
      </extLst>
    </bk>
    <bk>
      <extLst>
        <ext uri="{3e2802c4-a4d2-4d8b-9148-e3be6c30e623}">
          <xlrd:rvb i="5205"/>
        </ext>
      </extLst>
    </bk>
    <bk>
      <extLst>
        <ext uri="{3e2802c4-a4d2-4d8b-9148-e3be6c30e623}">
          <xlrd:rvb i="5206"/>
        </ext>
      </extLst>
    </bk>
    <bk>
      <extLst>
        <ext uri="{3e2802c4-a4d2-4d8b-9148-e3be6c30e623}">
          <xlrd:rvb i="5207"/>
        </ext>
      </extLst>
    </bk>
    <bk>
      <extLst>
        <ext uri="{3e2802c4-a4d2-4d8b-9148-e3be6c30e623}">
          <xlrd:rvb i="5208"/>
        </ext>
      </extLst>
    </bk>
    <bk>
      <extLst>
        <ext uri="{3e2802c4-a4d2-4d8b-9148-e3be6c30e623}">
          <xlrd:rvb i="5209"/>
        </ext>
      </extLst>
    </bk>
    <bk>
      <extLst>
        <ext uri="{3e2802c4-a4d2-4d8b-9148-e3be6c30e623}">
          <xlrd:rvb i="5210"/>
        </ext>
      </extLst>
    </bk>
    <bk>
      <extLst>
        <ext uri="{3e2802c4-a4d2-4d8b-9148-e3be6c30e623}">
          <xlrd:rvb i="5211"/>
        </ext>
      </extLst>
    </bk>
    <bk>
      <extLst>
        <ext uri="{3e2802c4-a4d2-4d8b-9148-e3be6c30e623}">
          <xlrd:rvb i="5212"/>
        </ext>
      </extLst>
    </bk>
    <bk>
      <extLst>
        <ext uri="{3e2802c4-a4d2-4d8b-9148-e3be6c30e623}">
          <xlrd:rvb i="5213"/>
        </ext>
      </extLst>
    </bk>
    <bk>
      <extLst>
        <ext uri="{3e2802c4-a4d2-4d8b-9148-e3be6c30e623}">
          <xlrd:rvb i="5214"/>
        </ext>
      </extLst>
    </bk>
    <bk>
      <extLst>
        <ext uri="{3e2802c4-a4d2-4d8b-9148-e3be6c30e623}">
          <xlrd:rvb i="5215"/>
        </ext>
      </extLst>
    </bk>
    <bk>
      <extLst>
        <ext uri="{3e2802c4-a4d2-4d8b-9148-e3be6c30e623}">
          <xlrd:rvb i="5216"/>
        </ext>
      </extLst>
    </bk>
    <bk>
      <extLst>
        <ext uri="{3e2802c4-a4d2-4d8b-9148-e3be6c30e623}">
          <xlrd:rvb i="5217"/>
        </ext>
      </extLst>
    </bk>
    <bk>
      <extLst>
        <ext uri="{3e2802c4-a4d2-4d8b-9148-e3be6c30e623}">
          <xlrd:rvb i="5218"/>
        </ext>
      </extLst>
    </bk>
    <bk>
      <extLst>
        <ext uri="{3e2802c4-a4d2-4d8b-9148-e3be6c30e623}">
          <xlrd:rvb i="5219"/>
        </ext>
      </extLst>
    </bk>
    <bk>
      <extLst>
        <ext uri="{3e2802c4-a4d2-4d8b-9148-e3be6c30e623}">
          <xlrd:rvb i="5220"/>
        </ext>
      </extLst>
    </bk>
    <bk>
      <extLst>
        <ext uri="{3e2802c4-a4d2-4d8b-9148-e3be6c30e623}">
          <xlrd:rvb i="5221"/>
        </ext>
      </extLst>
    </bk>
    <bk>
      <extLst>
        <ext uri="{3e2802c4-a4d2-4d8b-9148-e3be6c30e623}">
          <xlrd:rvb i="5222"/>
        </ext>
      </extLst>
    </bk>
    <bk>
      <extLst>
        <ext uri="{3e2802c4-a4d2-4d8b-9148-e3be6c30e623}">
          <xlrd:rvb i="5223"/>
        </ext>
      </extLst>
    </bk>
    <bk>
      <extLst>
        <ext uri="{3e2802c4-a4d2-4d8b-9148-e3be6c30e623}">
          <xlrd:rvb i="5224"/>
        </ext>
      </extLst>
    </bk>
    <bk>
      <extLst>
        <ext uri="{3e2802c4-a4d2-4d8b-9148-e3be6c30e623}">
          <xlrd:rvb i="5225"/>
        </ext>
      </extLst>
    </bk>
    <bk>
      <extLst>
        <ext uri="{3e2802c4-a4d2-4d8b-9148-e3be6c30e623}">
          <xlrd:rvb i="5226"/>
        </ext>
      </extLst>
    </bk>
    <bk>
      <extLst>
        <ext uri="{3e2802c4-a4d2-4d8b-9148-e3be6c30e623}">
          <xlrd:rvb i="5227"/>
        </ext>
      </extLst>
    </bk>
    <bk>
      <extLst>
        <ext uri="{3e2802c4-a4d2-4d8b-9148-e3be6c30e623}">
          <xlrd:rvb i="5228"/>
        </ext>
      </extLst>
    </bk>
    <bk>
      <extLst>
        <ext uri="{3e2802c4-a4d2-4d8b-9148-e3be6c30e623}">
          <xlrd:rvb i="5229"/>
        </ext>
      </extLst>
    </bk>
    <bk>
      <extLst>
        <ext uri="{3e2802c4-a4d2-4d8b-9148-e3be6c30e623}">
          <xlrd:rvb i="5230"/>
        </ext>
      </extLst>
    </bk>
    <bk>
      <extLst>
        <ext uri="{3e2802c4-a4d2-4d8b-9148-e3be6c30e623}">
          <xlrd:rvb i="5231"/>
        </ext>
      </extLst>
    </bk>
    <bk>
      <extLst>
        <ext uri="{3e2802c4-a4d2-4d8b-9148-e3be6c30e623}">
          <xlrd:rvb i="5232"/>
        </ext>
      </extLst>
    </bk>
    <bk>
      <extLst>
        <ext uri="{3e2802c4-a4d2-4d8b-9148-e3be6c30e623}">
          <xlrd:rvb i="5233"/>
        </ext>
      </extLst>
    </bk>
    <bk>
      <extLst>
        <ext uri="{3e2802c4-a4d2-4d8b-9148-e3be6c30e623}">
          <xlrd:rvb i="5234"/>
        </ext>
      </extLst>
    </bk>
    <bk>
      <extLst>
        <ext uri="{3e2802c4-a4d2-4d8b-9148-e3be6c30e623}">
          <xlrd:rvb i="5235"/>
        </ext>
      </extLst>
    </bk>
    <bk>
      <extLst>
        <ext uri="{3e2802c4-a4d2-4d8b-9148-e3be6c30e623}">
          <xlrd:rvb i="5236"/>
        </ext>
      </extLst>
    </bk>
    <bk>
      <extLst>
        <ext uri="{3e2802c4-a4d2-4d8b-9148-e3be6c30e623}">
          <xlrd:rvb i="5237"/>
        </ext>
      </extLst>
    </bk>
    <bk>
      <extLst>
        <ext uri="{3e2802c4-a4d2-4d8b-9148-e3be6c30e623}">
          <xlrd:rvb i="5238"/>
        </ext>
      </extLst>
    </bk>
    <bk>
      <extLst>
        <ext uri="{3e2802c4-a4d2-4d8b-9148-e3be6c30e623}">
          <xlrd:rvb i="5239"/>
        </ext>
      </extLst>
    </bk>
    <bk>
      <extLst>
        <ext uri="{3e2802c4-a4d2-4d8b-9148-e3be6c30e623}">
          <xlrd:rvb i="5240"/>
        </ext>
      </extLst>
    </bk>
    <bk>
      <extLst>
        <ext uri="{3e2802c4-a4d2-4d8b-9148-e3be6c30e623}">
          <xlrd:rvb i="5241"/>
        </ext>
      </extLst>
    </bk>
    <bk>
      <extLst>
        <ext uri="{3e2802c4-a4d2-4d8b-9148-e3be6c30e623}">
          <xlrd:rvb i="5242"/>
        </ext>
      </extLst>
    </bk>
    <bk>
      <extLst>
        <ext uri="{3e2802c4-a4d2-4d8b-9148-e3be6c30e623}">
          <xlrd:rvb i="5243"/>
        </ext>
      </extLst>
    </bk>
    <bk>
      <extLst>
        <ext uri="{3e2802c4-a4d2-4d8b-9148-e3be6c30e623}">
          <xlrd:rvb i="5244"/>
        </ext>
      </extLst>
    </bk>
    <bk>
      <extLst>
        <ext uri="{3e2802c4-a4d2-4d8b-9148-e3be6c30e623}">
          <xlrd:rvb i="5245"/>
        </ext>
      </extLst>
    </bk>
    <bk>
      <extLst>
        <ext uri="{3e2802c4-a4d2-4d8b-9148-e3be6c30e623}">
          <xlrd:rvb i="5246"/>
        </ext>
      </extLst>
    </bk>
    <bk>
      <extLst>
        <ext uri="{3e2802c4-a4d2-4d8b-9148-e3be6c30e623}">
          <xlrd:rvb i="5247"/>
        </ext>
      </extLst>
    </bk>
    <bk>
      <extLst>
        <ext uri="{3e2802c4-a4d2-4d8b-9148-e3be6c30e623}">
          <xlrd:rvb i="5248"/>
        </ext>
      </extLst>
    </bk>
    <bk>
      <extLst>
        <ext uri="{3e2802c4-a4d2-4d8b-9148-e3be6c30e623}">
          <xlrd:rvb i="5249"/>
        </ext>
      </extLst>
    </bk>
    <bk>
      <extLst>
        <ext uri="{3e2802c4-a4d2-4d8b-9148-e3be6c30e623}">
          <xlrd:rvb i="5250"/>
        </ext>
      </extLst>
    </bk>
    <bk>
      <extLst>
        <ext uri="{3e2802c4-a4d2-4d8b-9148-e3be6c30e623}">
          <xlrd:rvb i="5251"/>
        </ext>
      </extLst>
    </bk>
    <bk>
      <extLst>
        <ext uri="{3e2802c4-a4d2-4d8b-9148-e3be6c30e623}">
          <xlrd:rvb i="5252"/>
        </ext>
      </extLst>
    </bk>
    <bk>
      <extLst>
        <ext uri="{3e2802c4-a4d2-4d8b-9148-e3be6c30e623}">
          <xlrd:rvb i="5253"/>
        </ext>
      </extLst>
    </bk>
    <bk>
      <extLst>
        <ext uri="{3e2802c4-a4d2-4d8b-9148-e3be6c30e623}">
          <xlrd:rvb i="5254"/>
        </ext>
      </extLst>
    </bk>
    <bk>
      <extLst>
        <ext uri="{3e2802c4-a4d2-4d8b-9148-e3be6c30e623}">
          <xlrd:rvb i="5255"/>
        </ext>
      </extLst>
    </bk>
    <bk>
      <extLst>
        <ext uri="{3e2802c4-a4d2-4d8b-9148-e3be6c30e623}">
          <xlrd:rvb i="5256"/>
        </ext>
      </extLst>
    </bk>
    <bk>
      <extLst>
        <ext uri="{3e2802c4-a4d2-4d8b-9148-e3be6c30e623}">
          <xlrd:rvb i="5257"/>
        </ext>
      </extLst>
    </bk>
    <bk>
      <extLst>
        <ext uri="{3e2802c4-a4d2-4d8b-9148-e3be6c30e623}">
          <xlrd:rvb i="5258"/>
        </ext>
      </extLst>
    </bk>
    <bk>
      <extLst>
        <ext uri="{3e2802c4-a4d2-4d8b-9148-e3be6c30e623}">
          <xlrd:rvb i="5259"/>
        </ext>
      </extLst>
    </bk>
    <bk>
      <extLst>
        <ext uri="{3e2802c4-a4d2-4d8b-9148-e3be6c30e623}">
          <xlrd:rvb i="5260"/>
        </ext>
      </extLst>
    </bk>
    <bk>
      <extLst>
        <ext uri="{3e2802c4-a4d2-4d8b-9148-e3be6c30e623}">
          <xlrd:rvb i="5261"/>
        </ext>
      </extLst>
    </bk>
    <bk>
      <extLst>
        <ext uri="{3e2802c4-a4d2-4d8b-9148-e3be6c30e623}">
          <xlrd:rvb i="5262"/>
        </ext>
      </extLst>
    </bk>
    <bk>
      <extLst>
        <ext uri="{3e2802c4-a4d2-4d8b-9148-e3be6c30e623}">
          <xlrd:rvb i="5263"/>
        </ext>
      </extLst>
    </bk>
    <bk>
      <extLst>
        <ext uri="{3e2802c4-a4d2-4d8b-9148-e3be6c30e623}">
          <xlrd:rvb i="5264"/>
        </ext>
      </extLst>
    </bk>
    <bk>
      <extLst>
        <ext uri="{3e2802c4-a4d2-4d8b-9148-e3be6c30e623}">
          <xlrd:rvb i="5265"/>
        </ext>
      </extLst>
    </bk>
    <bk>
      <extLst>
        <ext uri="{3e2802c4-a4d2-4d8b-9148-e3be6c30e623}">
          <xlrd:rvb i="5266"/>
        </ext>
      </extLst>
    </bk>
    <bk>
      <extLst>
        <ext uri="{3e2802c4-a4d2-4d8b-9148-e3be6c30e623}">
          <xlrd:rvb i="5267"/>
        </ext>
      </extLst>
    </bk>
    <bk>
      <extLst>
        <ext uri="{3e2802c4-a4d2-4d8b-9148-e3be6c30e623}">
          <xlrd:rvb i="5268"/>
        </ext>
      </extLst>
    </bk>
    <bk>
      <extLst>
        <ext uri="{3e2802c4-a4d2-4d8b-9148-e3be6c30e623}">
          <xlrd:rvb i="5269"/>
        </ext>
      </extLst>
    </bk>
    <bk>
      <extLst>
        <ext uri="{3e2802c4-a4d2-4d8b-9148-e3be6c30e623}">
          <xlrd:rvb i="5270"/>
        </ext>
      </extLst>
    </bk>
    <bk>
      <extLst>
        <ext uri="{3e2802c4-a4d2-4d8b-9148-e3be6c30e623}">
          <xlrd:rvb i="5271"/>
        </ext>
      </extLst>
    </bk>
    <bk>
      <extLst>
        <ext uri="{3e2802c4-a4d2-4d8b-9148-e3be6c30e623}">
          <xlrd:rvb i="5272"/>
        </ext>
      </extLst>
    </bk>
    <bk>
      <extLst>
        <ext uri="{3e2802c4-a4d2-4d8b-9148-e3be6c30e623}">
          <xlrd:rvb i="5273"/>
        </ext>
      </extLst>
    </bk>
    <bk>
      <extLst>
        <ext uri="{3e2802c4-a4d2-4d8b-9148-e3be6c30e623}">
          <xlrd:rvb i="5274"/>
        </ext>
      </extLst>
    </bk>
    <bk>
      <extLst>
        <ext uri="{3e2802c4-a4d2-4d8b-9148-e3be6c30e623}">
          <xlrd:rvb i="5275"/>
        </ext>
      </extLst>
    </bk>
    <bk>
      <extLst>
        <ext uri="{3e2802c4-a4d2-4d8b-9148-e3be6c30e623}">
          <xlrd:rvb i="5276"/>
        </ext>
      </extLst>
    </bk>
    <bk>
      <extLst>
        <ext uri="{3e2802c4-a4d2-4d8b-9148-e3be6c30e623}">
          <xlrd:rvb i="5277"/>
        </ext>
      </extLst>
    </bk>
    <bk>
      <extLst>
        <ext uri="{3e2802c4-a4d2-4d8b-9148-e3be6c30e623}">
          <xlrd:rvb i="5278"/>
        </ext>
      </extLst>
    </bk>
    <bk>
      <extLst>
        <ext uri="{3e2802c4-a4d2-4d8b-9148-e3be6c30e623}">
          <xlrd:rvb i="5279"/>
        </ext>
      </extLst>
    </bk>
    <bk>
      <extLst>
        <ext uri="{3e2802c4-a4d2-4d8b-9148-e3be6c30e623}">
          <xlrd:rvb i="5280"/>
        </ext>
      </extLst>
    </bk>
    <bk>
      <extLst>
        <ext uri="{3e2802c4-a4d2-4d8b-9148-e3be6c30e623}">
          <xlrd:rvb i="5281"/>
        </ext>
      </extLst>
    </bk>
    <bk>
      <extLst>
        <ext uri="{3e2802c4-a4d2-4d8b-9148-e3be6c30e623}">
          <xlrd:rvb i="5282"/>
        </ext>
      </extLst>
    </bk>
    <bk>
      <extLst>
        <ext uri="{3e2802c4-a4d2-4d8b-9148-e3be6c30e623}">
          <xlrd:rvb i="5283"/>
        </ext>
      </extLst>
    </bk>
    <bk>
      <extLst>
        <ext uri="{3e2802c4-a4d2-4d8b-9148-e3be6c30e623}">
          <xlrd:rvb i="5284"/>
        </ext>
      </extLst>
    </bk>
    <bk>
      <extLst>
        <ext uri="{3e2802c4-a4d2-4d8b-9148-e3be6c30e623}">
          <xlrd:rvb i="5285"/>
        </ext>
      </extLst>
    </bk>
    <bk>
      <extLst>
        <ext uri="{3e2802c4-a4d2-4d8b-9148-e3be6c30e623}">
          <xlrd:rvb i="5286"/>
        </ext>
      </extLst>
    </bk>
    <bk>
      <extLst>
        <ext uri="{3e2802c4-a4d2-4d8b-9148-e3be6c30e623}">
          <xlrd:rvb i="5287"/>
        </ext>
      </extLst>
    </bk>
    <bk>
      <extLst>
        <ext uri="{3e2802c4-a4d2-4d8b-9148-e3be6c30e623}">
          <xlrd:rvb i="5288"/>
        </ext>
      </extLst>
    </bk>
    <bk>
      <extLst>
        <ext uri="{3e2802c4-a4d2-4d8b-9148-e3be6c30e623}">
          <xlrd:rvb i="5289"/>
        </ext>
      </extLst>
    </bk>
    <bk>
      <extLst>
        <ext uri="{3e2802c4-a4d2-4d8b-9148-e3be6c30e623}">
          <xlrd:rvb i="5290"/>
        </ext>
      </extLst>
    </bk>
    <bk>
      <extLst>
        <ext uri="{3e2802c4-a4d2-4d8b-9148-e3be6c30e623}">
          <xlrd:rvb i="5291"/>
        </ext>
      </extLst>
    </bk>
    <bk>
      <extLst>
        <ext uri="{3e2802c4-a4d2-4d8b-9148-e3be6c30e623}">
          <xlrd:rvb i="5292"/>
        </ext>
      </extLst>
    </bk>
    <bk>
      <extLst>
        <ext uri="{3e2802c4-a4d2-4d8b-9148-e3be6c30e623}">
          <xlrd:rvb i="5293"/>
        </ext>
      </extLst>
    </bk>
    <bk>
      <extLst>
        <ext uri="{3e2802c4-a4d2-4d8b-9148-e3be6c30e623}">
          <xlrd:rvb i="5294"/>
        </ext>
      </extLst>
    </bk>
    <bk>
      <extLst>
        <ext uri="{3e2802c4-a4d2-4d8b-9148-e3be6c30e623}">
          <xlrd:rvb i="5295"/>
        </ext>
      </extLst>
    </bk>
    <bk>
      <extLst>
        <ext uri="{3e2802c4-a4d2-4d8b-9148-e3be6c30e623}">
          <xlrd:rvb i="5296"/>
        </ext>
      </extLst>
    </bk>
    <bk>
      <extLst>
        <ext uri="{3e2802c4-a4d2-4d8b-9148-e3be6c30e623}">
          <xlrd:rvb i="5297"/>
        </ext>
      </extLst>
    </bk>
    <bk>
      <extLst>
        <ext uri="{3e2802c4-a4d2-4d8b-9148-e3be6c30e623}">
          <xlrd:rvb i="5298"/>
        </ext>
      </extLst>
    </bk>
    <bk>
      <extLst>
        <ext uri="{3e2802c4-a4d2-4d8b-9148-e3be6c30e623}">
          <xlrd:rvb i="5299"/>
        </ext>
      </extLst>
    </bk>
    <bk>
      <extLst>
        <ext uri="{3e2802c4-a4d2-4d8b-9148-e3be6c30e623}">
          <xlrd:rvb i="5300"/>
        </ext>
      </extLst>
    </bk>
    <bk>
      <extLst>
        <ext uri="{3e2802c4-a4d2-4d8b-9148-e3be6c30e623}">
          <xlrd:rvb i="5301"/>
        </ext>
      </extLst>
    </bk>
    <bk>
      <extLst>
        <ext uri="{3e2802c4-a4d2-4d8b-9148-e3be6c30e623}">
          <xlrd:rvb i="5302"/>
        </ext>
      </extLst>
    </bk>
    <bk>
      <extLst>
        <ext uri="{3e2802c4-a4d2-4d8b-9148-e3be6c30e623}">
          <xlrd:rvb i="5303"/>
        </ext>
      </extLst>
    </bk>
    <bk>
      <extLst>
        <ext uri="{3e2802c4-a4d2-4d8b-9148-e3be6c30e623}">
          <xlrd:rvb i="5304"/>
        </ext>
      </extLst>
    </bk>
    <bk>
      <extLst>
        <ext uri="{3e2802c4-a4d2-4d8b-9148-e3be6c30e623}">
          <xlrd:rvb i="5305"/>
        </ext>
      </extLst>
    </bk>
    <bk>
      <extLst>
        <ext uri="{3e2802c4-a4d2-4d8b-9148-e3be6c30e623}">
          <xlrd:rvb i="5306"/>
        </ext>
      </extLst>
    </bk>
    <bk>
      <extLst>
        <ext uri="{3e2802c4-a4d2-4d8b-9148-e3be6c30e623}">
          <xlrd:rvb i="5307"/>
        </ext>
      </extLst>
    </bk>
    <bk>
      <extLst>
        <ext uri="{3e2802c4-a4d2-4d8b-9148-e3be6c30e623}">
          <xlrd:rvb i="5308"/>
        </ext>
      </extLst>
    </bk>
    <bk>
      <extLst>
        <ext uri="{3e2802c4-a4d2-4d8b-9148-e3be6c30e623}">
          <xlrd:rvb i="5309"/>
        </ext>
      </extLst>
    </bk>
    <bk>
      <extLst>
        <ext uri="{3e2802c4-a4d2-4d8b-9148-e3be6c30e623}">
          <xlrd:rvb i="5310"/>
        </ext>
      </extLst>
    </bk>
    <bk>
      <extLst>
        <ext uri="{3e2802c4-a4d2-4d8b-9148-e3be6c30e623}">
          <xlrd:rvb i="5311"/>
        </ext>
      </extLst>
    </bk>
    <bk>
      <extLst>
        <ext uri="{3e2802c4-a4d2-4d8b-9148-e3be6c30e623}">
          <xlrd:rvb i="5312"/>
        </ext>
      </extLst>
    </bk>
    <bk>
      <extLst>
        <ext uri="{3e2802c4-a4d2-4d8b-9148-e3be6c30e623}">
          <xlrd:rvb i="5313"/>
        </ext>
      </extLst>
    </bk>
    <bk>
      <extLst>
        <ext uri="{3e2802c4-a4d2-4d8b-9148-e3be6c30e623}">
          <xlrd:rvb i="5314"/>
        </ext>
      </extLst>
    </bk>
    <bk>
      <extLst>
        <ext uri="{3e2802c4-a4d2-4d8b-9148-e3be6c30e623}">
          <xlrd:rvb i="5315"/>
        </ext>
      </extLst>
    </bk>
    <bk>
      <extLst>
        <ext uri="{3e2802c4-a4d2-4d8b-9148-e3be6c30e623}">
          <xlrd:rvb i="5316"/>
        </ext>
      </extLst>
    </bk>
    <bk>
      <extLst>
        <ext uri="{3e2802c4-a4d2-4d8b-9148-e3be6c30e623}">
          <xlrd:rvb i="5317"/>
        </ext>
      </extLst>
    </bk>
    <bk>
      <extLst>
        <ext uri="{3e2802c4-a4d2-4d8b-9148-e3be6c30e623}">
          <xlrd:rvb i="5318"/>
        </ext>
      </extLst>
    </bk>
    <bk>
      <extLst>
        <ext uri="{3e2802c4-a4d2-4d8b-9148-e3be6c30e623}">
          <xlrd:rvb i="5319"/>
        </ext>
      </extLst>
    </bk>
    <bk>
      <extLst>
        <ext uri="{3e2802c4-a4d2-4d8b-9148-e3be6c30e623}">
          <xlrd:rvb i="5320"/>
        </ext>
      </extLst>
    </bk>
    <bk>
      <extLst>
        <ext uri="{3e2802c4-a4d2-4d8b-9148-e3be6c30e623}">
          <xlrd:rvb i="5321"/>
        </ext>
      </extLst>
    </bk>
    <bk>
      <extLst>
        <ext uri="{3e2802c4-a4d2-4d8b-9148-e3be6c30e623}">
          <xlrd:rvb i="5322"/>
        </ext>
      </extLst>
    </bk>
    <bk>
      <extLst>
        <ext uri="{3e2802c4-a4d2-4d8b-9148-e3be6c30e623}">
          <xlrd:rvb i="5323"/>
        </ext>
      </extLst>
    </bk>
    <bk>
      <extLst>
        <ext uri="{3e2802c4-a4d2-4d8b-9148-e3be6c30e623}">
          <xlrd:rvb i="5324"/>
        </ext>
      </extLst>
    </bk>
    <bk>
      <extLst>
        <ext uri="{3e2802c4-a4d2-4d8b-9148-e3be6c30e623}">
          <xlrd:rvb i="5325"/>
        </ext>
      </extLst>
    </bk>
    <bk>
      <extLst>
        <ext uri="{3e2802c4-a4d2-4d8b-9148-e3be6c30e623}">
          <xlrd:rvb i="5326"/>
        </ext>
      </extLst>
    </bk>
    <bk>
      <extLst>
        <ext uri="{3e2802c4-a4d2-4d8b-9148-e3be6c30e623}">
          <xlrd:rvb i="5327"/>
        </ext>
      </extLst>
    </bk>
    <bk>
      <extLst>
        <ext uri="{3e2802c4-a4d2-4d8b-9148-e3be6c30e623}">
          <xlrd:rvb i="5328"/>
        </ext>
      </extLst>
    </bk>
    <bk>
      <extLst>
        <ext uri="{3e2802c4-a4d2-4d8b-9148-e3be6c30e623}">
          <xlrd:rvb i="5329"/>
        </ext>
      </extLst>
    </bk>
    <bk>
      <extLst>
        <ext uri="{3e2802c4-a4d2-4d8b-9148-e3be6c30e623}">
          <xlrd:rvb i="5330"/>
        </ext>
      </extLst>
    </bk>
    <bk>
      <extLst>
        <ext uri="{3e2802c4-a4d2-4d8b-9148-e3be6c30e623}">
          <xlrd:rvb i="5331"/>
        </ext>
      </extLst>
    </bk>
    <bk>
      <extLst>
        <ext uri="{3e2802c4-a4d2-4d8b-9148-e3be6c30e623}">
          <xlrd:rvb i="5332"/>
        </ext>
      </extLst>
    </bk>
    <bk>
      <extLst>
        <ext uri="{3e2802c4-a4d2-4d8b-9148-e3be6c30e623}">
          <xlrd:rvb i="5333"/>
        </ext>
      </extLst>
    </bk>
    <bk>
      <extLst>
        <ext uri="{3e2802c4-a4d2-4d8b-9148-e3be6c30e623}">
          <xlrd:rvb i="5334"/>
        </ext>
      </extLst>
    </bk>
    <bk>
      <extLst>
        <ext uri="{3e2802c4-a4d2-4d8b-9148-e3be6c30e623}">
          <xlrd:rvb i="5335"/>
        </ext>
      </extLst>
    </bk>
    <bk>
      <extLst>
        <ext uri="{3e2802c4-a4d2-4d8b-9148-e3be6c30e623}">
          <xlrd:rvb i="5336"/>
        </ext>
      </extLst>
    </bk>
    <bk>
      <extLst>
        <ext uri="{3e2802c4-a4d2-4d8b-9148-e3be6c30e623}">
          <xlrd:rvb i="5337"/>
        </ext>
      </extLst>
    </bk>
    <bk>
      <extLst>
        <ext uri="{3e2802c4-a4d2-4d8b-9148-e3be6c30e623}">
          <xlrd:rvb i="5338"/>
        </ext>
      </extLst>
    </bk>
    <bk>
      <extLst>
        <ext uri="{3e2802c4-a4d2-4d8b-9148-e3be6c30e623}">
          <xlrd:rvb i="5339"/>
        </ext>
      </extLst>
    </bk>
    <bk>
      <extLst>
        <ext uri="{3e2802c4-a4d2-4d8b-9148-e3be6c30e623}">
          <xlrd:rvb i="5340"/>
        </ext>
      </extLst>
    </bk>
    <bk>
      <extLst>
        <ext uri="{3e2802c4-a4d2-4d8b-9148-e3be6c30e623}">
          <xlrd:rvb i="5341"/>
        </ext>
      </extLst>
    </bk>
    <bk>
      <extLst>
        <ext uri="{3e2802c4-a4d2-4d8b-9148-e3be6c30e623}">
          <xlrd:rvb i="5342"/>
        </ext>
      </extLst>
    </bk>
    <bk>
      <extLst>
        <ext uri="{3e2802c4-a4d2-4d8b-9148-e3be6c30e623}">
          <xlrd:rvb i="5343"/>
        </ext>
      </extLst>
    </bk>
    <bk>
      <extLst>
        <ext uri="{3e2802c4-a4d2-4d8b-9148-e3be6c30e623}">
          <xlrd:rvb i="5344"/>
        </ext>
      </extLst>
    </bk>
    <bk>
      <extLst>
        <ext uri="{3e2802c4-a4d2-4d8b-9148-e3be6c30e623}">
          <xlrd:rvb i="5345"/>
        </ext>
      </extLst>
    </bk>
    <bk>
      <extLst>
        <ext uri="{3e2802c4-a4d2-4d8b-9148-e3be6c30e623}">
          <xlrd:rvb i="5346"/>
        </ext>
      </extLst>
    </bk>
    <bk>
      <extLst>
        <ext uri="{3e2802c4-a4d2-4d8b-9148-e3be6c30e623}">
          <xlrd:rvb i="5347"/>
        </ext>
      </extLst>
    </bk>
    <bk>
      <extLst>
        <ext uri="{3e2802c4-a4d2-4d8b-9148-e3be6c30e623}">
          <xlrd:rvb i="5348"/>
        </ext>
      </extLst>
    </bk>
    <bk>
      <extLst>
        <ext uri="{3e2802c4-a4d2-4d8b-9148-e3be6c30e623}">
          <xlrd:rvb i="5349"/>
        </ext>
      </extLst>
    </bk>
    <bk>
      <extLst>
        <ext uri="{3e2802c4-a4d2-4d8b-9148-e3be6c30e623}">
          <xlrd:rvb i="5350"/>
        </ext>
      </extLst>
    </bk>
    <bk>
      <extLst>
        <ext uri="{3e2802c4-a4d2-4d8b-9148-e3be6c30e623}">
          <xlrd:rvb i="5351"/>
        </ext>
      </extLst>
    </bk>
    <bk>
      <extLst>
        <ext uri="{3e2802c4-a4d2-4d8b-9148-e3be6c30e623}">
          <xlrd:rvb i="5352"/>
        </ext>
      </extLst>
    </bk>
    <bk>
      <extLst>
        <ext uri="{3e2802c4-a4d2-4d8b-9148-e3be6c30e623}">
          <xlrd:rvb i="5353"/>
        </ext>
      </extLst>
    </bk>
    <bk>
      <extLst>
        <ext uri="{3e2802c4-a4d2-4d8b-9148-e3be6c30e623}">
          <xlrd:rvb i="5354"/>
        </ext>
      </extLst>
    </bk>
    <bk>
      <extLst>
        <ext uri="{3e2802c4-a4d2-4d8b-9148-e3be6c30e623}">
          <xlrd:rvb i="5355"/>
        </ext>
      </extLst>
    </bk>
    <bk>
      <extLst>
        <ext uri="{3e2802c4-a4d2-4d8b-9148-e3be6c30e623}">
          <xlrd:rvb i="5356"/>
        </ext>
      </extLst>
    </bk>
    <bk>
      <extLst>
        <ext uri="{3e2802c4-a4d2-4d8b-9148-e3be6c30e623}">
          <xlrd:rvb i="5357"/>
        </ext>
      </extLst>
    </bk>
    <bk>
      <extLst>
        <ext uri="{3e2802c4-a4d2-4d8b-9148-e3be6c30e623}">
          <xlrd:rvb i="5358"/>
        </ext>
      </extLst>
    </bk>
    <bk>
      <extLst>
        <ext uri="{3e2802c4-a4d2-4d8b-9148-e3be6c30e623}">
          <xlrd:rvb i="5359"/>
        </ext>
      </extLst>
    </bk>
    <bk>
      <extLst>
        <ext uri="{3e2802c4-a4d2-4d8b-9148-e3be6c30e623}">
          <xlrd:rvb i="5360"/>
        </ext>
      </extLst>
    </bk>
    <bk>
      <extLst>
        <ext uri="{3e2802c4-a4d2-4d8b-9148-e3be6c30e623}">
          <xlrd:rvb i="5361"/>
        </ext>
      </extLst>
    </bk>
    <bk>
      <extLst>
        <ext uri="{3e2802c4-a4d2-4d8b-9148-e3be6c30e623}">
          <xlrd:rvb i="5362"/>
        </ext>
      </extLst>
    </bk>
    <bk>
      <extLst>
        <ext uri="{3e2802c4-a4d2-4d8b-9148-e3be6c30e623}">
          <xlrd:rvb i="5363"/>
        </ext>
      </extLst>
    </bk>
    <bk>
      <extLst>
        <ext uri="{3e2802c4-a4d2-4d8b-9148-e3be6c30e623}">
          <xlrd:rvb i="5364"/>
        </ext>
      </extLst>
    </bk>
    <bk>
      <extLst>
        <ext uri="{3e2802c4-a4d2-4d8b-9148-e3be6c30e623}">
          <xlrd:rvb i="5365"/>
        </ext>
      </extLst>
    </bk>
    <bk>
      <extLst>
        <ext uri="{3e2802c4-a4d2-4d8b-9148-e3be6c30e623}">
          <xlrd:rvb i="5366"/>
        </ext>
      </extLst>
    </bk>
    <bk>
      <extLst>
        <ext uri="{3e2802c4-a4d2-4d8b-9148-e3be6c30e623}">
          <xlrd:rvb i="5367"/>
        </ext>
      </extLst>
    </bk>
    <bk>
      <extLst>
        <ext uri="{3e2802c4-a4d2-4d8b-9148-e3be6c30e623}">
          <xlrd:rvb i="5368"/>
        </ext>
      </extLst>
    </bk>
    <bk>
      <extLst>
        <ext uri="{3e2802c4-a4d2-4d8b-9148-e3be6c30e623}">
          <xlrd:rvb i="5369"/>
        </ext>
      </extLst>
    </bk>
    <bk>
      <extLst>
        <ext uri="{3e2802c4-a4d2-4d8b-9148-e3be6c30e623}">
          <xlrd:rvb i="5370"/>
        </ext>
      </extLst>
    </bk>
    <bk>
      <extLst>
        <ext uri="{3e2802c4-a4d2-4d8b-9148-e3be6c30e623}">
          <xlrd:rvb i="5371"/>
        </ext>
      </extLst>
    </bk>
    <bk>
      <extLst>
        <ext uri="{3e2802c4-a4d2-4d8b-9148-e3be6c30e623}">
          <xlrd:rvb i="5372"/>
        </ext>
      </extLst>
    </bk>
    <bk>
      <extLst>
        <ext uri="{3e2802c4-a4d2-4d8b-9148-e3be6c30e623}">
          <xlrd:rvb i="5373"/>
        </ext>
      </extLst>
    </bk>
    <bk>
      <extLst>
        <ext uri="{3e2802c4-a4d2-4d8b-9148-e3be6c30e623}">
          <xlrd:rvb i="5374"/>
        </ext>
      </extLst>
    </bk>
    <bk>
      <extLst>
        <ext uri="{3e2802c4-a4d2-4d8b-9148-e3be6c30e623}">
          <xlrd:rvb i="5375"/>
        </ext>
      </extLst>
    </bk>
    <bk>
      <extLst>
        <ext uri="{3e2802c4-a4d2-4d8b-9148-e3be6c30e623}">
          <xlrd:rvb i="5376"/>
        </ext>
      </extLst>
    </bk>
    <bk>
      <extLst>
        <ext uri="{3e2802c4-a4d2-4d8b-9148-e3be6c30e623}">
          <xlrd:rvb i="5377"/>
        </ext>
      </extLst>
    </bk>
    <bk>
      <extLst>
        <ext uri="{3e2802c4-a4d2-4d8b-9148-e3be6c30e623}">
          <xlrd:rvb i="5378"/>
        </ext>
      </extLst>
    </bk>
    <bk>
      <extLst>
        <ext uri="{3e2802c4-a4d2-4d8b-9148-e3be6c30e623}">
          <xlrd:rvb i="5379"/>
        </ext>
      </extLst>
    </bk>
    <bk>
      <extLst>
        <ext uri="{3e2802c4-a4d2-4d8b-9148-e3be6c30e623}">
          <xlrd:rvb i="5380"/>
        </ext>
      </extLst>
    </bk>
    <bk>
      <extLst>
        <ext uri="{3e2802c4-a4d2-4d8b-9148-e3be6c30e623}">
          <xlrd:rvb i="5381"/>
        </ext>
      </extLst>
    </bk>
    <bk>
      <extLst>
        <ext uri="{3e2802c4-a4d2-4d8b-9148-e3be6c30e623}">
          <xlrd:rvb i="5382"/>
        </ext>
      </extLst>
    </bk>
    <bk>
      <extLst>
        <ext uri="{3e2802c4-a4d2-4d8b-9148-e3be6c30e623}">
          <xlrd:rvb i="5383"/>
        </ext>
      </extLst>
    </bk>
    <bk>
      <extLst>
        <ext uri="{3e2802c4-a4d2-4d8b-9148-e3be6c30e623}">
          <xlrd:rvb i="5384"/>
        </ext>
      </extLst>
    </bk>
    <bk>
      <extLst>
        <ext uri="{3e2802c4-a4d2-4d8b-9148-e3be6c30e623}">
          <xlrd:rvb i="5385"/>
        </ext>
      </extLst>
    </bk>
    <bk>
      <extLst>
        <ext uri="{3e2802c4-a4d2-4d8b-9148-e3be6c30e623}">
          <xlrd:rvb i="5386"/>
        </ext>
      </extLst>
    </bk>
    <bk>
      <extLst>
        <ext uri="{3e2802c4-a4d2-4d8b-9148-e3be6c30e623}">
          <xlrd:rvb i="5387"/>
        </ext>
      </extLst>
    </bk>
    <bk>
      <extLst>
        <ext uri="{3e2802c4-a4d2-4d8b-9148-e3be6c30e623}">
          <xlrd:rvb i="5388"/>
        </ext>
      </extLst>
    </bk>
    <bk>
      <extLst>
        <ext uri="{3e2802c4-a4d2-4d8b-9148-e3be6c30e623}">
          <xlrd:rvb i="5389"/>
        </ext>
      </extLst>
    </bk>
    <bk>
      <extLst>
        <ext uri="{3e2802c4-a4d2-4d8b-9148-e3be6c30e623}">
          <xlrd:rvb i="5390"/>
        </ext>
      </extLst>
    </bk>
    <bk>
      <extLst>
        <ext uri="{3e2802c4-a4d2-4d8b-9148-e3be6c30e623}">
          <xlrd:rvb i="5391"/>
        </ext>
      </extLst>
    </bk>
    <bk>
      <extLst>
        <ext uri="{3e2802c4-a4d2-4d8b-9148-e3be6c30e623}">
          <xlrd:rvb i="5392"/>
        </ext>
      </extLst>
    </bk>
    <bk>
      <extLst>
        <ext uri="{3e2802c4-a4d2-4d8b-9148-e3be6c30e623}">
          <xlrd:rvb i="5393"/>
        </ext>
      </extLst>
    </bk>
    <bk>
      <extLst>
        <ext uri="{3e2802c4-a4d2-4d8b-9148-e3be6c30e623}">
          <xlrd:rvb i="5394"/>
        </ext>
      </extLst>
    </bk>
    <bk>
      <extLst>
        <ext uri="{3e2802c4-a4d2-4d8b-9148-e3be6c30e623}">
          <xlrd:rvb i="5395"/>
        </ext>
      </extLst>
    </bk>
    <bk>
      <extLst>
        <ext uri="{3e2802c4-a4d2-4d8b-9148-e3be6c30e623}">
          <xlrd:rvb i="5396"/>
        </ext>
      </extLst>
    </bk>
    <bk>
      <extLst>
        <ext uri="{3e2802c4-a4d2-4d8b-9148-e3be6c30e623}">
          <xlrd:rvb i="5397"/>
        </ext>
      </extLst>
    </bk>
    <bk>
      <extLst>
        <ext uri="{3e2802c4-a4d2-4d8b-9148-e3be6c30e623}">
          <xlrd:rvb i="5398"/>
        </ext>
      </extLst>
    </bk>
    <bk>
      <extLst>
        <ext uri="{3e2802c4-a4d2-4d8b-9148-e3be6c30e623}">
          <xlrd:rvb i="5399"/>
        </ext>
      </extLst>
    </bk>
    <bk>
      <extLst>
        <ext uri="{3e2802c4-a4d2-4d8b-9148-e3be6c30e623}">
          <xlrd:rvb i="5400"/>
        </ext>
      </extLst>
    </bk>
    <bk>
      <extLst>
        <ext uri="{3e2802c4-a4d2-4d8b-9148-e3be6c30e623}">
          <xlrd:rvb i="5401"/>
        </ext>
      </extLst>
    </bk>
    <bk>
      <extLst>
        <ext uri="{3e2802c4-a4d2-4d8b-9148-e3be6c30e623}">
          <xlrd:rvb i="5402"/>
        </ext>
      </extLst>
    </bk>
    <bk>
      <extLst>
        <ext uri="{3e2802c4-a4d2-4d8b-9148-e3be6c30e623}">
          <xlrd:rvb i="5403"/>
        </ext>
      </extLst>
    </bk>
    <bk>
      <extLst>
        <ext uri="{3e2802c4-a4d2-4d8b-9148-e3be6c30e623}">
          <xlrd:rvb i="5404"/>
        </ext>
      </extLst>
    </bk>
    <bk>
      <extLst>
        <ext uri="{3e2802c4-a4d2-4d8b-9148-e3be6c30e623}">
          <xlrd:rvb i="5405"/>
        </ext>
      </extLst>
    </bk>
    <bk>
      <extLst>
        <ext uri="{3e2802c4-a4d2-4d8b-9148-e3be6c30e623}">
          <xlrd:rvb i="5406"/>
        </ext>
      </extLst>
    </bk>
    <bk>
      <extLst>
        <ext uri="{3e2802c4-a4d2-4d8b-9148-e3be6c30e623}">
          <xlrd:rvb i="5407"/>
        </ext>
      </extLst>
    </bk>
    <bk>
      <extLst>
        <ext uri="{3e2802c4-a4d2-4d8b-9148-e3be6c30e623}">
          <xlrd:rvb i="5408"/>
        </ext>
      </extLst>
    </bk>
    <bk>
      <extLst>
        <ext uri="{3e2802c4-a4d2-4d8b-9148-e3be6c30e623}">
          <xlrd:rvb i="5409"/>
        </ext>
      </extLst>
    </bk>
    <bk>
      <extLst>
        <ext uri="{3e2802c4-a4d2-4d8b-9148-e3be6c30e623}">
          <xlrd:rvb i="5410"/>
        </ext>
      </extLst>
    </bk>
    <bk>
      <extLst>
        <ext uri="{3e2802c4-a4d2-4d8b-9148-e3be6c30e623}">
          <xlrd:rvb i="5411"/>
        </ext>
      </extLst>
    </bk>
    <bk>
      <extLst>
        <ext uri="{3e2802c4-a4d2-4d8b-9148-e3be6c30e623}">
          <xlrd:rvb i="5412"/>
        </ext>
      </extLst>
    </bk>
    <bk>
      <extLst>
        <ext uri="{3e2802c4-a4d2-4d8b-9148-e3be6c30e623}">
          <xlrd:rvb i="5413"/>
        </ext>
      </extLst>
    </bk>
    <bk>
      <extLst>
        <ext uri="{3e2802c4-a4d2-4d8b-9148-e3be6c30e623}">
          <xlrd:rvb i="5414"/>
        </ext>
      </extLst>
    </bk>
    <bk>
      <extLst>
        <ext uri="{3e2802c4-a4d2-4d8b-9148-e3be6c30e623}">
          <xlrd:rvb i="5415"/>
        </ext>
      </extLst>
    </bk>
    <bk>
      <extLst>
        <ext uri="{3e2802c4-a4d2-4d8b-9148-e3be6c30e623}">
          <xlrd:rvb i="5416"/>
        </ext>
      </extLst>
    </bk>
    <bk>
      <extLst>
        <ext uri="{3e2802c4-a4d2-4d8b-9148-e3be6c30e623}">
          <xlrd:rvb i="5417"/>
        </ext>
      </extLst>
    </bk>
    <bk>
      <extLst>
        <ext uri="{3e2802c4-a4d2-4d8b-9148-e3be6c30e623}">
          <xlrd:rvb i="5418"/>
        </ext>
      </extLst>
    </bk>
    <bk>
      <extLst>
        <ext uri="{3e2802c4-a4d2-4d8b-9148-e3be6c30e623}">
          <xlrd:rvb i="5419"/>
        </ext>
      </extLst>
    </bk>
    <bk>
      <extLst>
        <ext uri="{3e2802c4-a4d2-4d8b-9148-e3be6c30e623}">
          <xlrd:rvb i="5420"/>
        </ext>
      </extLst>
    </bk>
    <bk>
      <extLst>
        <ext uri="{3e2802c4-a4d2-4d8b-9148-e3be6c30e623}">
          <xlrd:rvb i="5421"/>
        </ext>
      </extLst>
    </bk>
    <bk>
      <extLst>
        <ext uri="{3e2802c4-a4d2-4d8b-9148-e3be6c30e623}">
          <xlrd:rvb i="5422"/>
        </ext>
      </extLst>
    </bk>
    <bk>
      <extLst>
        <ext uri="{3e2802c4-a4d2-4d8b-9148-e3be6c30e623}">
          <xlrd:rvb i="5423"/>
        </ext>
      </extLst>
    </bk>
    <bk>
      <extLst>
        <ext uri="{3e2802c4-a4d2-4d8b-9148-e3be6c30e623}">
          <xlrd:rvb i="5424"/>
        </ext>
      </extLst>
    </bk>
    <bk>
      <extLst>
        <ext uri="{3e2802c4-a4d2-4d8b-9148-e3be6c30e623}">
          <xlrd:rvb i="5425"/>
        </ext>
      </extLst>
    </bk>
    <bk>
      <extLst>
        <ext uri="{3e2802c4-a4d2-4d8b-9148-e3be6c30e623}">
          <xlrd:rvb i="5426"/>
        </ext>
      </extLst>
    </bk>
    <bk>
      <extLst>
        <ext uri="{3e2802c4-a4d2-4d8b-9148-e3be6c30e623}">
          <xlrd:rvb i="5427"/>
        </ext>
      </extLst>
    </bk>
    <bk>
      <extLst>
        <ext uri="{3e2802c4-a4d2-4d8b-9148-e3be6c30e623}">
          <xlrd:rvb i="5428"/>
        </ext>
      </extLst>
    </bk>
    <bk>
      <extLst>
        <ext uri="{3e2802c4-a4d2-4d8b-9148-e3be6c30e623}">
          <xlrd:rvb i="5429"/>
        </ext>
      </extLst>
    </bk>
    <bk>
      <extLst>
        <ext uri="{3e2802c4-a4d2-4d8b-9148-e3be6c30e623}">
          <xlrd:rvb i="5430"/>
        </ext>
      </extLst>
    </bk>
    <bk>
      <extLst>
        <ext uri="{3e2802c4-a4d2-4d8b-9148-e3be6c30e623}">
          <xlrd:rvb i="5431"/>
        </ext>
      </extLst>
    </bk>
    <bk>
      <extLst>
        <ext uri="{3e2802c4-a4d2-4d8b-9148-e3be6c30e623}">
          <xlrd:rvb i="5432"/>
        </ext>
      </extLst>
    </bk>
    <bk>
      <extLst>
        <ext uri="{3e2802c4-a4d2-4d8b-9148-e3be6c30e623}">
          <xlrd:rvb i="5433"/>
        </ext>
      </extLst>
    </bk>
    <bk>
      <extLst>
        <ext uri="{3e2802c4-a4d2-4d8b-9148-e3be6c30e623}">
          <xlrd:rvb i="5434"/>
        </ext>
      </extLst>
    </bk>
    <bk>
      <extLst>
        <ext uri="{3e2802c4-a4d2-4d8b-9148-e3be6c30e623}">
          <xlrd:rvb i="5435"/>
        </ext>
      </extLst>
    </bk>
    <bk>
      <extLst>
        <ext uri="{3e2802c4-a4d2-4d8b-9148-e3be6c30e623}">
          <xlrd:rvb i="5436"/>
        </ext>
      </extLst>
    </bk>
    <bk>
      <extLst>
        <ext uri="{3e2802c4-a4d2-4d8b-9148-e3be6c30e623}">
          <xlrd:rvb i="5437"/>
        </ext>
      </extLst>
    </bk>
    <bk>
      <extLst>
        <ext uri="{3e2802c4-a4d2-4d8b-9148-e3be6c30e623}">
          <xlrd:rvb i="5438"/>
        </ext>
      </extLst>
    </bk>
    <bk>
      <extLst>
        <ext uri="{3e2802c4-a4d2-4d8b-9148-e3be6c30e623}">
          <xlrd:rvb i="5439"/>
        </ext>
      </extLst>
    </bk>
    <bk>
      <extLst>
        <ext uri="{3e2802c4-a4d2-4d8b-9148-e3be6c30e623}">
          <xlrd:rvb i="5440"/>
        </ext>
      </extLst>
    </bk>
    <bk>
      <extLst>
        <ext uri="{3e2802c4-a4d2-4d8b-9148-e3be6c30e623}">
          <xlrd:rvb i="5441"/>
        </ext>
      </extLst>
    </bk>
    <bk>
      <extLst>
        <ext uri="{3e2802c4-a4d2-4d8b-9148-e3be6c30e623}">
          <xlrd:rvb i="5442"/>
        </ext>
      </extLst>
    </bk>
    <bk>
      <extLst>
        <ext uri="{3e2802c4-a4d2-4d8b-9148-e3be6c30e623}">
          <xlrd:rvb i="5443"/>
        </ext>
      </extLst>
    </bk>
    <bk>
      <extLst>
        <ext uri="{3e2802c4-a4d2-4d8b-9148-e3be6c30e623}">
          <xlrd:rvb i="5444"/>
        </ext>
      </extLst>
    </bk>
    <bk>
      <extLst>
        <ext uri="{3e2802c4-a4d2-4d8b-9148-e3be6c30e623}">
          <xlrd:rvb i="5445"/>
        </ext>
      </extLst>
    </bk>
    <bk>
      <extLst>
        <ext uri="{3e2802c4-a4d2-4d8b-9148-e3be6c30e623}">
          <xlrd:rvb i="5446"/>
        </ext>
      </extLst>
    </bk>
    <bk>
      <extLst>
        <ext uri="{3e2802c4-a4d2-4d8b-9148-e3be6c30e623}">
          <xlrd:rvb i="5447"/>
        </ext>
      </extLst>
    </bk>
    <bk>
      <extLst>
        <ext uri="{3e2802c4-a4d2-4d8b-9148-e3be6c30e623}">
          <xlrd:rvb i="5448"/>
        </ext>
      </extLst>
    </bk>
    <bk>
      <extLst>
        <ext uri="{3e2802c4-a4d2-4d8b-9148-e3be6c30e623}">
          <xlrd:rvb i="5449"/>
        </ext>
      </extLst>
    </bk>
    <bk>
      <extLst>
        <ext uri="{3e2802c4-a4d2-4d8b-9148-e3be6c30e623}">
          <xlrd:rvb i="5450"/>
        </ext>
      </extLst>
    </bk>
    <bk>
      <extLst>
        <ext uri="{3e2802c4-a4d2-4d8b-9148-e3be6c30e623}">
          <xlrd:rvb i="5451"/>
        </ext>
      </extLst>
    </bk>
    <bk>
      <extLst>
        <ext uri="{3e2802c4-a4d2-4d8b-9148-e3be6c30e623}">
          <xlrd:rvb i="5452"/>
        </ext>
      </extLst>
    </bk>
    <bk>
      <extLst>
        <ext uri="{3e2802c4-a4d2-4d8b-9148-e3be6c30e623}">
          <xlrd:rvb i="5453"/>
        </ext>
      </extLst>
    </bk>
    <bk>
      <extLst>
        <ext uri="{3e2802c4-a4d2-4d8b-9148-e3be6c30e623}">
          <xlrd:rvb i="5454"/>
        </ext>
      </extLst>
    </bk>
    <bk>
      <extLst>
        <ext uri="{3e2802c4-a4d2-4d8b-9148-e3be6c30e623}">
          <xlrd:rvb i="5455"/>
        </ext>
      </extLst>
    </bk>
    <bk>
      <extLst>
        <ext uri="{3e2802c4-a4d2-4d8b-9148-e3be6c30e623}">
          <xlrd:rvb i="5456"/>
        </ext>
      </extLst>
    </bk>
    <bk>
      <extLst>
        <ext uri="{3e2802c4-a4d2-4d8b-9148-e3be6c30e623}">
          <xlrd:rvb i="5457"/>
        </ext>
      </extLst>
    </bk>
    <bk>
      <extLst>
        <ext uri="{3e2802c4-a4d2-4d8b-9148-e3be6c30e623}">
          <xlrd:rvb i="5458"/>
        </ext>
      </extLst>
    </bk>
    <bk>
      <extLst>
        <ext uri="{3e2802c4-a4d2-4d8b-9148-e3be6c30e623}">
          <xlrd:rvb i="5459"/>
        </ext>
      </extLst>
    </bk>
    <bk>
      <extLst>
        <ext uri="{3e2802c4-a4d2-4d8b-9148-e3be6c30e623}">
          <xlrd:rvb i="5460"/>
        </ext>
      </extLst>
    </bk>
    <bk>
      <extLst>
        <ext uri="{3e2802c4-a4d2-4d8b-9148-e3be6c30e623}">
          <xlrd:rvb i="5461"/>
        </ext>
      </extLst>
    </bk>
    <bk>
      <extLst>
        <ext uri="{3e2802c4-a4d2-4d8b-9148-e3be6c30e623}">
          <xlrd:rvb i="5462"/>
        </ext>
      </extLst>
    </bk>
    <bk>
      <extLst>
        <ext uri="{3e2802c4-a4d2-4d8b-9148-e3be6c30e623}">
          <xlrd:rvb i="5463"/>
        </ext>
      </extLst>
    </bk>
    <bk>
      <extLst>
        <ext uri="{3e2802c4-a4d2-4d8b-9148-e3be6c30e623}">
          <xlrd:rvb i="5464"/>
        </ext>
      </extLst>
    </bk>
    <bk>
      <extLst>
        <ext uri="{3e2802c4-a4d2-4d8b-9148-e3be6c30e623}">
          <xlrd:rvb i="5465"/>
        </ext>
      </extLst>
    </bk>
    <bk>
      <extLst>
        <ext uri="{3e2802c4-a4d2-4d8b-9148-e3be6c30e623}">
          <xlrd:rvb i="5466"/>
        </ext>
      </extLst>
    </bk>
    <bk>
      <extLst>
        <ext uri="{3e2802c4-a4d2-4d8b-9148-e3be6c30e623}">
          <xlrd:rvb i="5467"/>
        </ext>
      </extLst>
    </bk>
    <bk>
      <extLst>
        <ext uri="{3e2802c4-a4d2-4d8b-9148-e3be6c30e623}">
          <xlrd:rvb i="5468"/>
        </ext>
      </extLst>
    </bk>
    <bk>
      <extLst>
        <ext uri="{3e2802c4-a4d2-4d8b-9148-e3be6c30e623}">
          <xlrd:rvb i="5469"/>
        </ext>
      </extLst>
    </bk>
    <bk>
      <extLst>
        <ext uri="{3e2802c4-a4d2-4d8b-9148-e3be6c30e623}">
          <xlrd:rvb i="5470"/>
        </ext>
      </extLst>
    </bk>
    <bk>
      <extLst>
        <ext uri="{3e2802c4-a4d2-4d8b-9148-e3be6c30e623}">
          <xlrd:rvb i="5471"/>
        </ext>
      </extLst>
    </bk>
    <bk>
      <extLst>
        <ext uri="{3e2802c4-a4d2-4d8b-9148-e3be6c30e623}">
          <xlrd:rvb i="5472"/>
        </ext>
      </extLst>
    </bk>
    <bk>
      <extLst>
        <ext uri="{3e2802c4-a4d2-4d8b-9148-e3be6c30e623}">
          <xlrd:rvb i="5473"/>
        </ext>
      </extLst>
    </bk>
    <bk>
      <extLst>
        <ext uri="{3e2802c4-a4d2-4d8b-9148-e3be6c30e623}">
          <xlrd:rvb i="5474"/>
        </ext>
      </extLst>
    </bk>
    <bk>
      <extLst>
        <ext uri="{3e2802c4-a4d2-4d8b-9148-e3be6c30e623}">
          <xlrd:rvb i="5475"/>
        </ext>
      </extLst>
    </bk>
    <bk>
      <extLst>
        <ext uri="{3e2802c4-a4d2-4d8b-9148-e3be6c30e623}">
          <xlrd:rvb i="5476"/>
        </ext>
      </extLst>
    </bk>
    <bk>
      <extLst>
        <ext uri="{3e2802c4-a4d2-4d8b-9148-e3be6c30e623}">
          <xlrd:rvb i="5477"/>
        </ext>
      </extLst>
    </bk>
    <bk>
      <extLst>
        <ext uri="{3e2802c4-a4d2-4d8b-9148-e3be6c30e623}">
          <xlrd:rvb i="5478"/>
        </ext>
      </extLst>
    </bk>
    <bk>
      <extLst>
        <ext uri="{3e2802c4-a4d2-4d8b-9148-e3be6c30e623}">
          <xlrd:rvb i="5479"/>
        </ext>
      </extLst>
    </bk>
    <bk>
      <extLst>
        <ext uri="{3e2802c4-a4d2-4d8b-9148-e3be6c30e623}">
          <xlrd:rvb i="5480"/>
        </ext>
      </extLst>
    </bk>
    <bk>
      <extLst>
        <ext uri="{3e2802c4-a4d2-4d8b-9148-e3be6c30e623}">
          <xlrd:rvb i="5481"/>
        </ext>
      </extLst>
    </bk>
    <bk>
      <extLst>
        <ext uri="{3e2802c4-a4d2-4d8b-9148-e3be6c30e623}">
          <xlrd:rvb i="5482"/>
        </ext>
      </extLst>
    </bk>
    <bk>
      <extLst>
        <ext uri="{3e2802c4-a4d2-4d8b-9148-e3be6c30e623}">
          <xlrd:rvb i="5483"/>
        </ext>
      </extLst>
    </bk>
    <bk>
      <extLst>
        <ext uri="{3e2802c4-a4d2-4d8b-9148-e3be6c30e623}">
          <xlrd:rvb i="5484"/>
        </ext>
      </extLst>
    </bk>
    <bk>
      <extLst>
        <ext uri="{3e2802c4-a4d2-4d8b-9148-e3be6c30e623}">
          <xlrd:rvb i="5485"/>
        </ext>
      </extLst>
    </bk>
    <bk>
      <extLst>
        <ext uri="{3e2802c4-a4d2-4d8b-9148-e3be6c30e623}">
          <xlrd:rvb i="5486"/>
        </ext>
      </extLst>
    </bk>
    <bk>
      <extLst>
        <ext uri="{3e2802c4-a4d2-4d8b-9148-e3be6c30e623}">
          <xlrd:rvb i="5487"/>
        </ext>
      </extLst>
    </bk>
    <bk>
      <extLst>
        <ext uri="{3e2802c4-a4d2-4d8b-9148-e3be6c30e623}">
          <xlrd:rvb i="5488"/>
        </ext>
      </extLst>
    </bk>
    <bk>
      <extLst>
        <ext uri="{3e2802c4-a4d2-4d8b-9148-e3be6c30e623}">
          <xlrd:rvb i="5489"/>
        </ext>
      </extLst>
    </bk>
    <bk>
      <extLst>
        <ext uri="{3e2802c4-a4d2-4d8b-9148-e3be6c30e623}">
          <xlrd:rvb i="5490"/>
        </ext>
      </extLst>
    </bk>
    <bk>
      <extLst>
        <ext uri="{3e2802c4-a4d2-4d8b-9148-e3be6c30e623}">
          <xlrd:rvb i="5491"/>
        </ext>
      </extLst>
    </bk>
    <bk>
      <extLst>
        <ext uri="{3e2802c4-a4d2-4d8b-9148-e3be6c30e623}">
          <xlrd:rvb i="5492"/>
        </ext>
      </extLst>
    </bk>
    <bk>
      <extLst>
        <ext uri="{3e2802c4-a4d2-4d8b-9148-e3be6c30e623}">
          <xlrd:rvb i="5493"/>
        </ext>
      </extLst>
    </bk>
    <bk>
      <extLst>
        <ext uri="{3e2802c4-a4d2-4d8b-9148-e3be6c30e623}">
          <xlrd:rvb i="5494"/>
        </ext>
      </extLst>
    </bk>
    <bk>
      <extLst>
        <ext uri="{3e2802c4-a4d2-4d8b-9148-e3be6c30e623}">
          <xlrd:rvb i="5495"/>
        </ext>
      </extLst>
    </bk>
    <bk>
      <extLst>
        <ext uri="{3e2802c4-a4d2-4d8b-9148-e3be6c30e623}">
          <xlrd:rvb i="5496"/>
        </ext>
      </extLst>
    </bk>
    <bk>
      <extLst>
        <ext uri="{3e2802c4-a4d2-4d8b-9148-e3be6c30e623}">
          <xlrd:rvb i="5497"/>
        </ext>
      </extLst>
    </bk>
    <bk>
      <extLst>
        <ext uri="{3e2802c4-a4d2-4d8b-9148-e3be6c30e623}">
          <xlrd:rvb i="5498"/>
        </ext>
      </extLst>
    </bk>
    <bk>
      <extLst>
        <ext uri="{3e2802c4-a4d2-4d8b-9148-e3be6c30e623}">
          <xlrd:rvb i="5499"/>
        </ext>
      </extLst>
    </bk>
    <bk>
      <extLst>
        <ext uri="{3e2802c4-a4d2-4d8b-9148-e3be6c30e623}">
          <xlrd:rvb i="5500"/>
        </ext>
      </extLst>
    </bk>
    <bk>
      <extLst>
        <ext uri="{3e2802c4-a4d2-4d8b-9148-e3be6c30e623}">
          <xlrd:rvb i="5501"/>
        </ext>
      </extLst>
    </bk>
    <bk>
      <extLst>
        <ext uri="{3e2802c4-a4d2-4d8b-9148-e3be6c30e623}">
          <xlrd:rvb i="5502"/>
        </ext>
      </extLst>
    </bk>
    <bk>
      <extLst>
        <ext uri="{3e2802c4-a4d2-4d8b-9148-e3be6c30e623}">
          <xlrd:rvb i="5503"/>
        </ext>
      </extLst>
    </bk>
    <bk>
      <extLst>
        <ext uri="{3e2802c4-a4d2-4d8b-9148-e3be6c30e623}">
          <xlrd:rvb i="5504"/>
        </ext>
      </extLst>
    </bk>
    <bk>
      <extLst>
        <ext uri="{3e2802c4-a4d2-4d8b-9148-e3be6c30e623}">
          <xlrd:rvb i="5505"/>
        </ext>
      </extLst>
    </bk>
    <bk>
      <extLst>
        <ext uri="{3e2802c4-a4d2-4d8b-9148-e3be6c30e623}">
          <xlrd:rvb i="5506"/>
        </ext>
      </extLst>
    </bk>
    <bk>
      <extLst>
        <ext uri="{3e2802c4-a4d2-4d8b-9148-e3be6c30e623}">
          <xlrd:rvb i="5507"/>
        </ext>
      </extLst>
    </bk>
    <bk>
      <extLst>
        <ext uri="{3e2802c4-a4d2-4d8b-9148-e3be6c30e623}">
          <xlrd:rvb i="5508"/>
        </ext>
      </extLst>
    </bk>
    <bk>
      <extLst>
        <ext uri="{3e2802c4-a4d2-4d8b-9148-e3be6c30e623}">
          <xlrd:rvb i="5509"/>
        </ext>
      </extLst>
    </bk>
    <bk>
      <extLst>
        <ext uri="{3e2802c4-a4d2-4d8b-9148-e3be6c30e623}">
          <xlrd:rvb i="5510"/>
        </ext>
      </extLst>
    </bk>
    <bk>
      <extLst>
        <ext uri="{3e2802c4-a4d2-4d8b-9148-e3be6c30e623}">
          <xlrd:rvb i="5511"/>
        </ext>
      </extLst>
    </bk>
    <bk>
      <extLst>
        <ext uri="{3e2802c4-a4d2-4d8b-9148-e3be6c30e623}">
          <xlrd:rvb i="5512"/>
        </ext>
      </extLst>
    </bk>
    <bk>
      <extLst>
        <ext uri="{3e2802c4-a4d2-4d8b-9148-e3be6c30e623}">
          <xlrd:rvb i="5513"/>
        </ext>
      </extLst>
    </bk>
    <bk>
      <extLst>
        <ext uri="{3e2802c4-a4d2-4d8b-9148-e3be6c30e623}">
          <xlrd:rvb i="5514"/>
        </ext>
      </extLst>
    </bk>
    <bk>
      <extLst>
        <ext uri="{3e2802c4-a4d2-4d8b-9148-e3be6c30e623}">
          <xlrd:rvb i="5515"/>
        </ext>
      </extLst>
    </bk>
    <bk>
      <extLst>
        <ext uri="{3e2802c4-a4d2-4d8b-9148-e3be6c30e623}">
          <xlrd:rvb i="5516"/>
        </ext>
      </extLst>
    </bk>
    <bk>
      <extLst>
        <ext uri="{3e2802c4-a4d2-4d8b-9148-e3be6c30e623}">
          <xlrd:rvb i="5517"/>
        </ext>
      </extLst>
    </bk>
    <bk>
      <extLst>
        <ext uri="{3e2802c4-a4d2-4d8b-9148-e3be6c30e623}">
          <xlrd:rvb i="5518"/>
        </ext>
      </extLst>
    </bk>
    <bk>
      <extLst>
        <ext uri="{3e2802c4-a4d2-4d8b-9148-e3be6c30e623}">
          <xlrd:rvb i="5519"/>
        </ext>
      </extLst>
    </bk>
    <bk>
      <extLst>
        <ext uri="{3e2802c4-a4d2-4d8b-9148-e3be6c30e623}">
          <xlrd:rvb i="5520"/>
        </ext>
      </extLst>
    </bk>
    <bk>
      <extLst>
        <ext uri="{3e2802c4-a4d2-4d8b-9148-e3be6c30e623}">
          <xlrd:rvb i="5521"/>
        </ext>
      </extLst>
    </bk>
    <bk>
      <extLst>
        <ext uri="{3e2802c4-a4d2-4d8b-9148-e3be6c30e623}">
          <xlrd:rvb i="5522"/>
        </ext>
      </extLst>
    </bk>
    <bk>
      <extLst>
        <ext uri="{3e2802c4-a4d2-4d8b-9148-e3be6c30e623}">
          <xlrd:rvb i="5523"/>
        </ext>
      </extLst>
    </bk>
    <bk>
      <extLst>
        <ext uri="{3e2802c4-a4d2-4d8b-9148-e3be6c30e623}">
          <xlrd:rvb i="5524"/>
        </ext>
      </extLst>
    </bk>
    <bk>
      <extLst>
        <ext uri="{3e2802c4-a4d2-4d8b-9148-e3be6c30e623}">
          <xlrd:rvb i="5525"/>
        </ext>
      </extLst>
    </bk>
    <bk>
      <extLst>
        <ext uri="{3e2802c4-a4d2-4d8b-9148-e3be6c30e623}">
          <xlrd:rvb i="5526"/>
        </ext>
      </extLst>
    </bk>
    <bk>
      <extLst>
        <ext uri="{3e2802c4-a4d2-4d8b-9148-e3be6c30e623}">
          <xlrd:rvb i="5527"/>
        </ext>
      </extLst>
    </bk>
    <bk>
      <extLst>
        <ext uri="{3e2802c4-a4d2-4d8b-9148-e3be6c30e623}">
          <xlrd:rvb i="5528"/>
        </ext>
      </extLst>
    </bk>
    <bk>
      <extLst>
        <ext uri="{3e2802c4-a4d2-4d8b-9148-e3be6c30e623}">
          <xlrd:rvb i="5529"/>
        </ext>
      </extLst>
    </bk>
    <bk>
      <extLst>
        <ext uri="{3e2802c4-a4d2-4d8b-9148-e3be6c30e623}">
          <xlrd:rvb i="5530"/>
        </ext>
      </extLst>
    </bk>
    <bk>
      <extLst>
        <ext uri="{3e2802c4-a4d2-4d8b-9148-e3be6c30e623}">
          <xlrd:rvb i="5531"/>
        </ext>
      </extLst>
    </bk>
    <bk>
      <extLst>
        <ext uri="{3e2802c4-a4d2-4d8b-9148-e3be6c30e623}">
          <xlrd:rvb i="5532"/>
        </ext>
      </extLst>
    </bk>
    <bk>
      <extLst>
        <ext uri="{3e2802c4-a4d2-4d8b-9148-e3be6c30e623}">
          <xlrd:rvb i="5533"/>
        </ext>
      </extLst>
    </bk>
    <bk>
      <extLst>
        <ext uri="{3e2802c4-a4d2-4d8b-9148-e3be6c30e623}">
          <xlrd:rvb i="5534"/>
        </ext>
      </extLst>
    </bk>
    <bk>
      <extLst>
        <ext uri="{3e2802c4-a4d2-4d8b-9148-e3be6c30e623}">
          <xlrd:rvb i="5535"/>
        </ext>
      </extLst>
    </bk>
    <bk>
      <extLst>
        <ext uri="{3e2802c4-a4d2-4d8b-9148-e3be6c30e623}">
          <xlrd:rvb i="5536"/>
        </ext>
      </extLst>
    </bk>
    <bk>
      <extLst>
        <ext uri="{3e2802c4-a4d2-4d8b-9148-e3be6c30e623}">
          <xlrd:rvb i="5537"/>
        </ext>
      </extLst>
    </bk>
    <bk>
      <extLst>
        <ext uri="{3e2802c4-a4d2-4d8b-9148-e3be6c30e623}">
          <xlrd:rvb i="5538"/>
        </ext>
      </extLst>
    </bk>
    <bk>
      <extLst>
        <ext uri="{3e2802c4-a4d2-4d8b-9148-e3be6c30e623}">
          <xlrd:rvb i="5539"/>
        </ext>
      </extLst>
    </bk>
    <bk>
      <extLst>
        <ext uri="{3e2802c4-a4d2-4d8b-9148-e3be6c30e623}">
          <xlrd:rvb i="5540"/>
        </ext>
      </extLst>
    </bk>
    <bk>
      <extLst>
        <ext uri="{3e2802c4-a4d2-4d8b-9148-e3be6c30e623}">
          <xlrd:rvb i="5541"/>
        </ext>
      </extLst>
    </bk>
    <bk>
      <extLst>
        <ext uri="{3e2802c4-a4d2-4d8b-9148-e3be6c30e623}">
          <xlrd:rvb i="5542"/>
        </ext>
      </extLst>
    </bk>
    <bk>
      <extLst>
        <ext uri="{3e2802c4-a4d2-4d8b-9148-e3be6c30e623}">
          <xlrd:rvb i="5543"/>
        </ext>
      </extLst>
    </bk>
    <bk>
      <extLst>
        <ext uri="{3e2802c4-a4d2-4d8b-9148-e3be6c30e623}">
          <xlrd:rvb i="5544"/>
        </ext>
      </extLst>
    </bk>
    <bk>
      <extLst>
        <ext uri="{3e2802c4-a4d2-4d8b-9148-e3be6c30e623}">
          <xlrd:rvb i="5545"/>
        </ext>
      </extLst>
    </bk>
    <bk>
      <extLst>
        <ext uri="{3e2802c4-a4d2-4d8b-9148-e3be6c30e623}">
          <xlrd:rvb i="5546"/>
        </ext>
      </extLst>
    </bk>
    <bk>
      <extLst>
        <ext uri="{3e2802c4-a4d2-4d8b-9148-e3be6c30e623}">
          <xlrd:rvb i="5547"/>
        </ext>
      </extLst>
    </bk>
    <bk>
      <extLst>
        <ext uri="{3e2802c4-a4d2-4d8b-9148-e3be6c30e623}">
          <xlrd:rvb i="5548"/>
        </ext>
      </extLst>
    </bk>
    <bk>
      <extLst>
        <ext uri="{3e2802c4-a4d2-4d8b-9148-e3be6c30e623}">
          <xlrd:rvb i="5549"/>
        </ext>
      </extLst>
    </bk>
    <bk>
      <extLst>
        <ext uri="{3e2802c4-a4d2-4d8b-9148-e3be6c30e623}">
          <xlrd:rvb i="5550"/>
        </ext>
      </extLst>
    </bk>
    <bk>
      <extLst>
        <ext uri="{3e2802c4-a4d2-4d8b-9148-e3be6c30e623}">
          <xlrd:rvb i="5551"/>
        </ext>
      </extLst>
    </bk>
    <bk>
      <extLst>
        <ext uri="{3e2802c4-a4d2-4d8b-9148-e3be6c30e623}">
          <xlrd:rvb i="5552"/>
        </ext>
      </extLst>
    </bk>
    <bk>
      <extLst>
        <ext uri="{3e2802c4-a4d2-4d8b-9148-e3be6c30e623}">
          <xlrd:rvb i="5553"/>
        </ext>
      </extLst>
    </bk>
    <bk>
      <extLst>
        <ext uri="{3e2802c4-a4d2-4d8b-9148-e3be6c30e623}">
          <xlrd:rvb i="5554"/>
        </ext>
      </extLst>
    </bk>
    <bk>
      <extLst>
        <ext uri="{3e2802c4-a4d2-4d8b-9148-e3be6c30e623}">
          <xlrd:rvb i="5555"/>
        </ext>
      </extLst>
    </bk>
    <bk>
      <extLst>
        <ext uri="{3e2802c4-a4d2-4d8b-9148-e3be6c30e623}">
          <xlrd:rvb i="5556"/>
        </ext>
      </extLst>
    </bk>
    <bk>
      <extLst>
        <ext uri="{3e2802c4-a4d2-4d8b-9148-e3be6c30e623}">
          <xlrd:rvb i="5557"/>
        </ext>
      </extLst>
    </bk>
    <bk>
      <extLst>
        <ext uri="{3e2802c4-a4d2-4d8b-9148-e3be6c30e623}">
          <xlrd:rvb i="5558"/>
        </ext>
      </extLst>
    </bk>
    <bk>
      <extLst>
        <ext uri="{3e2802c4-a4d2-4d8b-9148-e3be6c30e623}">
          <xlrd:rvb i="5559"/>
        </ext>
      </extLst>
    </bk>
    <bk>
      <extLst>
        <ext uri="{3e2802c4-a4d2-4d8b-9148-e3be6c30e623}">
          <xlrd:rvb i="5560"/>
        </ext>
      </extLst>
    </bk>
    <bk>
      <extLst>
        <ext uri="{3e2802c4-a4d2-4d8b-9148-e3be6c30e623}">
          <xlrd:rvb i="5561"/>
        </ext>
      </extLst>
    </bk>
    <bk>
      <extLst>
        <ext uri="{3e2802c4-a4d2-4d8b-9148-e3be6c30e623}">
          <xlrd:rvb i="5562"/>
        </ext>
      </extLst>
    </bk>
    <bk>
      <extLst>
        <ext uri="{3e2802c4-a4d2-4d8b-9148-e3be6c30e623}">
          <xlrd:rvb i="5563"/>
        </ext>
      </extLst>
    </bk>
    <bk>
      <extLst>
        <ext uri="{3e2802c4-a4d2-4d8b-9148-e3be6c30e623}">
          <xlrd:rvb i="5564"/>
        </ext>
      </extLst>
    </bk>
    <bk>
      <extLst>
        <ext uri="{3e2802c4-a4d2-4d8b-9148-e3be6c30e623}">
          <xlrd:rvb i="5565"/>
        </ext>
      </extLst>
    </bk>
    <bk>
      <extLst>
        <ext uri="{3e2802c4-a4d2-4d8b-9148-e3be6c30e623}">
          <xlrd:rvb i="5566"/>
        </ext>
      </extLst>
    </bk>
    <bk>
      <extLst>
        <ext uri="{3e2802c4-a4d2-4d8b-9148-e3be6c30e623}">
          <xlrd:rvb i="5567"/>
        </ext>
      </extLst>
    </bk>
    <bk>
      <extLst>
        <ext uri="{3e2802c4-a4d2-4d8b-9148-e3be6c30e623}">
          <xlrd:rvb i="5568"/>
        </ext>
      </extLst>
    </bk>
    <bk>
      <extLst>
        <ext uri="{3e2802c4-a4d2-4d8b-9148-e3be6c30e623}">
          <xlrd:rvb i="5569"/>
        </ext>
      </extLst>
    </bk>
    <bk>
      <extLst>
        <ext uri="{3e2802c4-a4d2-4d8b-9148-e3be6c30e623}">
          <xlrd:rvb i="5570"/>
        </ext>
      </extLst>
    </bk>
    <bk>
      <extLst>
        <ext uri="{3e2802c4-a4d2-4d8b-9148-e3be6c30e623}">
          <xlrd:rvb i="5571"/>
        </ext>
      </extLst>
    </bk>
    <bk>
      <extLst>
        <ext uri="{3e2802c4-a4d2-4d8b-9148-e3be6c30e623}">
          <xlrd:rvb i="5572"/>
        </ext>
      </extLst>
    </bk>
    <bk>
      <extLst>
        <ext uri="{3e2802c4-a4d2-4d8b-9148-e3be6c30e623}">
          <xlrd:rvb i="5573"/>
        </ext>
      </extLst>
    </bk>
    <bk>
      <extLst>
        <ext uri="{3e2802c4-a4d2-4d8b-9148-e3be6c30e623}">
          <xlrd:rvb i="5574"/>
        </ext>
      </extLst>
    </bk>
    <bk>
      <extLst>
        <ext uri="{3e2802c4-a4d2-4d8b-9148-e3be6c30e623}">
          <xlrd:rvb i="5575"/>
        </ext>
      </extLst>
    </bk>
    <bk>
      <extLst>
        <ext uri="{3e2802c4-a4d2-4d8b-9148-e3be6c30e623}">
          <xlrd:rvb i="5576"/>
        </ext>
      </extLst>
    </bk>
    <bk>
      <extLst>
        <ext uri="{3e2802c4-a4d2-4d8b-9148-e3be6c30e623}">
          <xlrd:rvb i="5577"/>
        </ext>
      </extLst>
    </bk>
    <bk>
      <extLst>
        <ext uri="{3e2802c4-a4d2-4d8b-9148-e3be6c30e623}">
          <xlrd:rvb i="5578"/>
        </ext>
      </extLst>
    </bk>
    <bk>
      <extLst>
        <ext uri="{3e2802c4-a4d2-4d8b-9148-e3be6c30e623}">
          <xlrd:rvb i="5579"/>
        </ext>
      </extLst>
    </bk>
    <bk>
      <extLst>
        <ext uri="{3e2802c4-a4d2-4d8b-9148-e3be6c30e623}">
          <xlrd:rvb i="5580"/>
        </ext>
      </extLst>
    </bk>
    <bk>
      <extLst>
        <ext uri="{3e2802c4-a4d2-4d8b-9148-e3be6c30e623}">
          <xlrd:rvb i="5581"/>
        </ext>
      </extLst>
    </bk>
    <bk>
      <extLst>
        <ext uri="{3e2802c4-a4d2-4d8b-9148-e3be6c30e623}">
          <xlrd:rvb i="5582"/>
        </ext>
      </extLst>
    </bk>
    <bk>
      <extLst>
        <ext uri="{3e2802c4-a4d2-4d8b-9148-e3be6c30e623}">
          <xlrd:rvb i="5583"/>
        </ext>
      </extLst>
    </bk>
    <bk>
      <extLst>
        <ext uri="{3e2802c4-a4d2-4d8b-9148-e3be6c30e623}">
          <xlrd:rvb i="5584"/>
        </ext>
      </extLst>
    </bk>
    <bk>
      <extLst>
        <ext uri="{3e2802c4-a4d2-4d8b-9148-e3be6c30e623}">
          <xlrd:rvb i="5585"/>
        </ext>
      </extLst>
    </bk>
    <bk>
      <extLst>
        <ext uri="{3e2802c4-a4d2-4d8b-9148-e3be6c30e623}">
          <xlrd:rvb i="5586"/>
        </ext>
      </extLst>
    </bk>
    <bk>
      <extLst>
        <ext uri="{3e2802c4-a4d2-4d8b-9148-e3be6c30e623}">
          <xlrd:rvb i="5587"/>
        </ext>
      </extLst>
    </bk>
    <bk>
      <extLst>
        <ext uri="{3e2802c4-a4d2-4d8b-9148-e3be6c30e623}">
          <xlrd:rvb i="5588"/>
        </ext>
      </extLst>
    </bk>
    <bk>
      <extLst>
        <ext uri="{3e2802c4-a4d2-4d8b-9148-e3be6c30e623}">
          <xlrd:rvb i="5589"/>
        </ext>
      </extLst>
    </bk>
    <bk>
      <extLst>
        <ext uri="{3e2802c4-a4d2-4d8b-9148-e3be6c30e623}">
          <xlrd:rvb i="5590"/>
        </ext>
      </extLst>
    </bk>
    <bk>
      <extLst>
        <ext uri="{3e2802c4-a4d2-4d8b-9148-e3be6c30e623}">
          <xlrd:rvb i="5591"/>
        </ext>
      </extLst>
    </bk>
    <bk>
      <extLst>
        <ext uri="{3e2802c4-a4d2-4d8b-9148-e3be6c30e623}">
          <xlrd:rvb i="5592"/>
        </ext>
      </extLst>
    </bk>
    <bk>
      <extLst>
        <ext uri="{3e2802c4-a4d2-4d8b-9148-e3be6c30e623}">
          <xlrd:rvb i="5593"/>
        </ext>
      </extLst>
    </bk>
    <bk>
      <extLst>
        <ext uri="{3e2802c4-a4d2-4d8b-9148-e3be6c30e623}">
          <xlrd:rvb i="5594"/>
        </ext>
      </extLst>
    </bk>
    <bk>
      <extLst>
        <ext uri="{3e2802c4-a4d2-4d8b-9148-e3be6c30e623}">
          <xlrd:rvb i="5595"/>
        </ext>
      </extLst>
    </bk>
    <bk>
      <extLst>
        <ext uri="{3e2802c4-a4d2-4d8b-9148-e3be6c30e623}">
          <xlrd:rvb i="5596"/>
        </ext>
      </extLst>
    </bk>
    <bk>
      <extLst>
        <ext uri="{3e2802c4-a4d2-4d8b-9148-e3be6c30e623}">
          <xlrd:rvb i="5597"/>
        </ext>
      </extLst>
    </bk>
    <bk>
      <extLst>
        <ext uri="{3e2802c4-a4d2-4d8b-9148-e3be6c30e623}">
          <xlrd:rvb i="5598"/>
        </ext>
      </extLst>
    </bk>
    <bk>
      <extLst>
        <ext uri="{3e2802c4-a4d2-4d8b-9148-e3be6c30e623}">
          <xlrd:rvb i="5599"/>
        </ext>
      </extLst>
    </bk>
    <bk>
      <extLst>
        <ext uri="{3e2802c4-a4d2-4d8b-9148-e3be6c30e623}">
          <xlrd:rvb i="5600"/>
        </ext>
      </extLst>
    </bk>
    <bk>
      <extLst>
        <ext uri="{3e2802c4-a4d2-4d8b-9148-e3be6c30e623}">
          <xlrd:rvb i="5601"/>
        </ext>
      </extLst>
    </bk>
    <bk>
      <extLst>
        <ext uri="{3e2802c4-a4d2-4d8b-9148-e3be6c30e623}">
          <xlrd:rvb i="5602"/>
        </ext>
      </extLst>
    </bk>
    <bk>
      <extLst>
        <ext uri="{3e2802c4-a4d2-4d8b-9148-e3be6c30e623}">
          <xlrd:rvb i="5603"/>
        </ext>
      </extLst>
    </bk>
    <bk>
      <extLst>
        <ext uri="{3e2802c4-a4d2-4d8b-9148-e3be6c30e623}">
          <xlrd:rvb i="5604"/>
        </ext>
      </extLst>
    </bk>
    <bk>
      <extLst>
        <ext uri="{3e2802c4-a4d2-4d8b-9148-e3be6c30e623}">
          <xlrd:rvb i="5605"/>
        </ext>
      </extLst>
    </bk>
    <bk>
      <extLst>
        <ext uri="{3e2802c4-a4d2-4d8b-9148-e3be6c30e623}">
          <xlrd:rvb i="5606"/>
        </ext>
      </extLst>
    </bk>
    <bk>
      <extLst>
        <ext uri="{3e2802c4-a4d2-4d8b-9148-e3be6c30e623}">
          <xlrd:rvb i="5607"/>
        </ext>
      </extLst>
    </bk>
    <bk>
      <extLst>
        <ext uri="{3e2802c4-a4d2-4d8b-9148-e3be6c30e623}">
          <xlrd:rvb i="5608"/>
        </ext>
      </extLst>
    </bk>
    <bk>
      <extLst>
        <ext uri="{3e2802c4-a4d2-4d8b-9148-e3be6c30e623}">
          <xlrd:rvb i="5609"/>
        </ext>
      </extLst>
    </bk>
    <bk>
      <extLst>
        <ext uri="{3e2802c4-a4d2-4d8b-9148-e3be6c30e623}">
          <xlrd:rvb i="5610"/>
        </ext>
      </extLst>
    </bk>
    <bk>
      <extLst>
        <ext uri="{3e2802c4-a4d2-4d8b-9148-e3be6c30e623}">
          <xlrd:rvb i="5611"/>
        </ext>
      </extLst>
    </bk>
    <bk>
      <extLst>
        <ext uri="{3e2802c4-a4d2-4d8b-9148-e3be6c30e623}">
          <xlrd:rvb i="5612"/>
        </ext>
      </extLst>
    </bk>
    <bk>
      <extLst>
        <ext uri="{3e2802c4-a4d2-4d8b-9148-e3be6c30e623}">
          <xlrd:rvb i="5613"/>
        </ext>
      </extLst>
    </bk>
    <bk>
      <extLst>
        <ext uri="{3e2802c4-a4d2-4d8b-9148-e3be6c30e623}">
          <xlrd:rvb i="5614"/>
        </ext>
      </extLst>
    </bk>
    <bk>
      <extLst>
        <ext uri="{3e2802c4-a4d2-4d8b-9148-e3be6c30e623}">
          <xlrd:rvb i="5615"/>
        </ext>
      </extLst>
    </bk>
    <bk>
      <extLst>
        <ext uri="{3e2802c4-a4d2-4d8b-9148-e3be6c30e623}">
          <xlrd:rvb i="5616"/>
        </ext>
      </extLst>
    </bk>
    <bk>
      <extLst>
        <ext uri="{3e2802c4-a4d2-4d8b-9148-e3be6c30e623}">
          <xlrd:rvb i="5617"/>
        </ext>
      </extLst>
    </bk>
    <bk>
      <extLst>
        <ext uri="{3e2802c4-a4d2-4d8b-9148-e3be6c30e623}">
          <xlrd:rvb i="5618"/>
        </ext>
      </extLst>
    </bk>
    <bk>
      <extLst>
        <ext uri="{3e2802c4-a4d2-4d8b-9148-e3be6c30e623}">
          <xlrd:rvb i="5619"/>
        </ext>
      </extLst>
    </bk>
    <bk>
      <extLst>
        <ext uri="{3e2802c4-a4d2-4d8b-9148-e3be6c30e623}">
          <xlrd:rvb i="5620"/>
        </ext>
      </extLst>
    </bk>
    <bk>
      <extLst>
        <ext uri="{3e2802c4-a4d2-4d8b-9148-e3be6c30e623}">
          <xlrd:rvb i="5621"/>
        </ext>
      </extLst>
    </bk>
    <bk>
      <extLst>
        <ext uri="{3e2802c4-a4d2-4d8b-9148-e3be6c30e623}">
          <xlrd:rvb i="5622"/>
        </ext>
      </extLst>
    </bk>
    <bk>
      <extLst>
        <ext uri="{3e2802c4-a4d2-4d8b-9148-e3be6c30e623}">
          <xlrd:rvb i="5623"/>
        </ext>
      </extLst>
    </bk>
    <bk>
      <extLst>
        <ext uri="{3e2802c4-a4d2-4d8b-9148-e3be6c30e623}">
          <xlrd:rvb i="5624"/>
        </ext>
      </extLst>
    </bk>
    <bk>
      <extLst>
        <ext uri="{3e2802c4-a4d2-4d8b-9148-e3be6c30e623}">
          <xlrd:rvb i="5625"/>
        </ext>
      </extLst>
    </bk>
    <bk>
      <extLst>
        <ext uri="{3e2802c4-a4d2-4d8b-9148-e3be6c30e623}">
          <xlrd:rvb i="5626"/>
        </ext>
      </extLst>
    </bk>
    <bk>
      <extLst>
        <ext uri="{3e2802c4-a4d2-4d8b-9148-e3be6c30e623}">
          <xlrd:rvb i="5627"/>
        </ext>
      </extLst>
    </bk>
    <bk>
      <extLst>
        <ext uri="{3e2802c4-a4d2-4d8b-9148-e3be6c30e623}">
          <xlrd:rvb i="5628"/>
        </ext>
      </extLst>
    </bk>
    <bk>
      <extLst>
        <ext uri="{3e2802c4-a4d2-4d8b-9148-e3be6c30e623}">
          <xlrd:rvb i="5629"/>
        </ext>
      </extLst>
    </bk>
    <bk>
      <extLst>
        <ext uri="{3e2802c4-a4d2-4d8b-9148-e3be6c30e623}">
          <xlrd:rvb i="5630"/>
        </ext>
      </extLst>
    </bk>
    <bk>
      <extLst>
        <ext uri="{3e2802c4-a4d2-4d8b-9148-e3be6c30e623}">
          <xlrd:rvb i="5631"/>
        </ext>
      </extLst>
    </bk>
    <bk>
      <extLst>
        <ext uri="{3e2802c4-a4d2-4d8b-9148-e3be6c30e623}">
          <xlrd:rvb i="5632"/>
        </ext>
      </extLst>
    </bk>
    <bk>
      <extLst>
        <ext uri="{3e2802c4-a4d2-4d8b-9148-e3be6c30e623}">
          <xlrd:rvb i="5633"/>
        </ext>
      </extLst>
    </bk>
    <bk>
      <extLst>
        <ext uri="{3e2802c4-a4d2-4d8b-9148-e3be6c30e623}">
          <xlrd:rvb i="5634"/>
        </ext>
      </extLst>
    </bk>
    <bk>
      <extLst>
        <ext uri="{3e2802c4-a4d2-4d8b-9148-e3be6c30e623}">
          <xlrd:rvb i="5635"/>
        </ext>
      </extLst>
    </bk>
    <bk>
      <extLst>
        <ext uri="{3e2802c4-a4d2-4d8b-9148-e3be6c30e623}">
          <xlrd:rvb i="5636"/>
        </ext>
      </extLst>
    </bk>
    <bk>
      <extLst>
        <ext uri="{3e2802c4-a4d2-4d8b-9148-e3be6c30e623}">
          <xlrd:rvb i="5637"/>
        </ext>
      </extLst>
    </bk>
    <bk>
      <extLst>
        <ext uri="{3e2802c4-a4d2-4d8b-9148-e3be6c30e623}">
          <xlrd:rvb i="5638"/>
        </ext>
      </extLst>
    </bk>
    <bk>
      <extLst>
        <ext uri="{3e2802c4-a4d2-4d8b-9148-e3be6c30e623}">
          <xlrd:rvb i="5639"/>
        </ext>
      </extLst>
    </bk>
    <bk>
      <extLst>
        <ext uri="{3e2802c4-a4d2-4d8b-9148-e3be6c30e623}">
          <xlrd:rvb i="5640"/>
        </ext>
      </extLst>
    </bk>
    <bk>
      <extLst>
        <ext uri="{3e2802c4-a4d2-4d8b-9148-e3be6c30e623}">
          <xlrd:rvb i="5641"/>
        </ext>
      </extLst>
    </bk>
    <bk>
      <extLst>
        <ext uri="{3e2802c4-a4d2-4d8b-9148-e3be6c30e623}">
          <xlrd:rvb i="5642"/>
        </ext>
      </extLst>
    </bk>
    <bk>
      <extLst>
        <ext uri="{3e2802c4-a4d2-4d8b-9148-e3be6c30e623}">
          <xlrd:rvb i="5643"/>
        </ext>
      </extLst>
    </bk>
    <bk>
      <extLst>
        <ext uri="{3e2802c4-a4d2-4d8b-9148-e3be6c30e623}">
          <xlrd:rvb i="5644"/>
        </ext>
      </extLst>
    </bk>
    <bk>
      <extLst>
        <ext uri="{3e2802c4-a4d2-4d8b-9148-e3be6c30e623}">
          <xlrd:rvb i="5645"/>
        </ext>
      </extLst>
    </bk>
    <bk>
      <extLst>
        <ext uri="{3e2802c4-a4d2-4d8b-9148-e3be6c30e623}">
          <xlrd:rvb i="5646"/>
        </ext>
      </extLst>
    </bk>
    <bk>
      <extLst>
        <ext uri="{3e2802c4-a4d2-4d8b-9148-e3be6c30e623}">
          <xlrd:rvb i="5647"/>
        </ext>
      </extLst>
    </bk>
    <bk>
      <extLst>
        <ext uri="{3e2802c4-a4d2-4d8b-9148-e3be6c30e623}">
          <xlrd:rvb i="5648"/>
        </ext>
      </extLst>
    </bk>
    <bk>
      <extLst>
        <ext uri="{3e2802c4-a4d2-4d8b-9148-e3be6c30e623}">
          <xlrd:rvb i="5649"/>
        </ext>
      </extLst>
    </bk>
    <bk>
      <extLst>
        <ext uri="{3e2802c4-a4d2-4d8b-9148-e3be6c30e623}">
          <xlrd:rvb i="5650"/>
        </ext>
      </extLst>
    </bk>
    <bk>
      <extLst>
        <ext uri="{3e2802c4-a4d2-4d8b-9148-e3be6c30e623}">
          <xlrd:rvb i="5651"/>
        </ext>
      </extLst>
    </bk>
    <bk>
      <extLst>
        <ext uri="{3e2802c4-a4d2-4d8b-9148-e3be6c30e623}">
          <xlrd:rvb i="5652"/>
        </ext>
      </extLst>
    </bk>
    <bk>
      <extLst>
        <ext uri="{3e2802c4-a4d2-4d8b-9148-e3be6c30e623}">
          <xlrd:rvb i="5653"/>
        </ext>
      </extLst>
    </bk>
    <bk>
      <extLst>
        <ext uri="{3e2802c4-a4d2-4d8b-9148-e3be6c30e623}">
          <xlrd:rvb i="5654"/>
        </ext>
      </extLst>
    </bk>
    <bk>
      <extLst>
        <ext uri="{3e2802c4-a4d2-4d8b-9148-e3be6c30e623}">
          <xlrd:rvb i="5655"/>
        </ext>
      </extLst>
    </bk>
    <bk>
      <extLst>
        <ext uri="{3e2802c4-a4d2-4d8b-9148-e3be6c30e623}">
          <xlrd:rvb i="5656"/>
        </ext>
      </extLst>
    </bk>
    <bk>
      <extLst>
        <ext uri="{3e2802c4-a4d2-4d8b-9148-e3be6c30e623}">
          <xlrd:rvb i="5657"/>
        </ext>
      </extLst>
    </bk>
    <bk>
      <extLst>
        <ext uri="{3e2802c4-a4d2-4d8b-9148-e3be6c30e623}">
          <xlrd:rvb i="5658"/>
        </ext>
      </extLst>
    </bk>
    <bk>
      <extLst>
        <ext uri="{3e2802c4-a4d2-4d8b-9148-e3be6c30e623}">
          <xlrd:rvb i="5659"/>
        </ext>
      </extLst>
    </bk>
    <bk>
      <extLst>
        <ext uri="{3e2802c4-a4d2-4d8b-9148-e3be6c30e623}">
          <xlrd:rvb i="5660"/>
        </ext>
      </extLst>
    </bk>
    <bk>
      <extLst>
        <ext uri="{3e2802c4-a4d2-4d8b-9148-e3be6c30e623}">
          <xlrd:rvb i="5661"/>
        </ext>
      </extLst>
    </bk>
    <bk>
      <extLst>
        <ext uri="{3e2802c4-a4d2-4d8b-9148-e3be6c30e623}">
          <xlrd:rvb i="5662"/>
        </ext>
      </extLst>
    </bk>
    <bk>
      <extLst>
        <ext uri="{3e2802c4-a4d2-4d8b-9148-e3be6c30e623}">
          <xlrd:rvb i="5663"/>
        </ext>
      </extLst>
    </bk>
    <bk>
      <extLst>
        <ext uri="{3e2802c4-a4d2-4d8b-9148-e3be6c30e623}">
          <xlrd:rvb i="5664"/>
        </ext>
      </extLst>
    </bk>
    <bk>
      <extLst>
        <ext uri="{3e2802c4-a4d2-4d8b-9148-e3be6c30e623}">
          <xlrd:rvb i="5665"/>
        </ext>
      </extLst>
    </bk>
    <bk>
      <extLst>
        <ext uri="{3e2802c4-a4d2-4d8b-9148-e3be6c30e623}">
          <xlrd:rvb i="5666"/>
        </ext>
      </extLst>
    </bk>
    <bk>
      <extLst>
        <ext uri="{3e2802c4-a4d2-4d8b-9148-e3be6c30e623}">
          <xlrd:rvb i="5667"/>
        </ext>
      </extLst>
    </bk>
    <bk>
      <extLst>
        <ext uri="{3e2802c4-a4d2-4d8b-9148-e3be6c30e623}">
          <xlrd:rvb i="5668"/>
        </ext>
      </extLst>
    </bk>
    <bk>
      <extLst>
        <ext uri="{3e2802c4-a4d2-4d8b-9148-e3be6c30e623}">
          <xlrd:rvb i="5669"/>
        </ext>
      </extLst>
    </bk>
    <bk>
      <extLst>
        <ext uri="{3e2802c4-a4d2-4d8b-9148-e3be6c30e623}">
          <xlrd:rvb i="5670"/>
        </ext>
      </extLst>
    </bk>
    <bk>
      <extLst>
        <ext uri="{3e2802c4-a4d2-4d8b-9148-e3be6c30e623}">
          <xlrd:rvb i="5671"/>
        </ext>
      </extLst>
    </bk>
    <bk>
      <extLst>
        <ext uri="{3e2802c4-a4d2-4d8b-9148-e3be6c30e623}">
          <xlrd:rvb i="5672"/>
        </ext>
      </extLst>
    </bk>
    <bk>
      <extLst>
        <ext uri="{3e2802c4-a4d2-4d8b-9148-e3be6c30e623}">
          <xlrd:rvb i="5673"/>
        </ext>
      </extLst>
    </bk>
    <bk>
      <extLst>
        <ext uri="{3e2802c4-a4d2-4d8b-9148-e3be6c30e623}">
          <xlrd:rvb i="5674"/>
        </ext>
      </extLst>
    </bk>
    <bk>
      <extLst>
        <ext uri="{3e2802c4-a4d2-4d8b-9148-e3be6c30e623}">
          <xlrd:rvb i="5675"/>
        </ext>
      </extLst>
    </bk>
    <bk>
      <extLst>
        <ext uri="{3e2802c4-a4d2-4d8b-9148-e3be6c30e623}">
          <xlrd:rvb i="5676"/>
        </ext>
      </extLst>
    </bk>
    <bk>
      <extLst>
        <ext uri="{3e2802c4-a4d2-4d8b-9148-e3be6c30e623}">
          <xlrd:rvb i="5677"/>
        </ext>
      </extLst>
    </bk>
    <bk>
      <extLst>
        <ext uri="{3e2802c4-a4d2-4d8b-9148-e3be6c30e623}">
          <xlrd:rvb i="5678"/>
        </ext>
      </extLst>
    </bk>
    <bk>
      <extLst>
        <ext uri="{3e2802c4-a4d2-4d8b-9148-e3be6c30e623}">
          <xlrd:rvb i="5679"/>
        </ext>
      </extLst>
    </bk>
    <bk>
      <extLst>
        <ext uri="{3e2802c4-a4d2-4d8b-9148-e3be6c30e623}">
          <xlrd:rvb i="5680"/>
        </ext>
      </extLst>
    </bk>
    <bk>
      <extLst>
        <ext uri="{3e2802c4-a4d2-4d8b-9148-e3be6c30e623}">
          <xlrd:rvb i="5681"/>
        </ext>
      </extLst>
    </bk>
    <bk>
      <extLst>
        <ext uri="{3e2802c4-a4d2-4d8b-9148-e3be6c30e623}">
          <xlrd:rvb i="5682"/>
        </ext>
      </extLst>
    </bk>
    <bk>
      <extLst>
        <ext uri="{3e2802c4-a4d2-4d8b-9148-e3be6c30e623}">
          <xlrd:rvb i="5683"/>
        </ext>
      </extLst>
    </bk>
    <bk>
      <extLst>
        <ext uri="{3e2802c4-a4d2-4d8b-9148-e3be6c30e623}">
          <xlrd:rvb i="5684"/>
        </ext>
      </extLst>
    </bk>
    <bk>
      <extLst>
        <ext uri="{3e2802c4-a4d2-4d8b-9148-e3be6c30e623}">
          <xlrd:rvb i="5685"/>
        </ext>
      </extLst>
    </bk>
    <bk>
      <extLst>
        <ext uri="{3e2802c4-a4d2-4d8b-9148-e3be6c30e623}">
          <xlrd:rvb i="5686"/>
        </ext>
      </extLst>
    </bk>
    <bk>
      <extLst>
        <ext uri="{3e2802c4-a4d2-4d8b-9148-e3be6c30e623}">
          <xlrd:rvb i="5687"/>
        </ext>
      </extLst>
    </bk>
    <bk>
      <extLst>
        <ext uri="{3e2802c4-a4d2-4d8b-9148-e3be6c30e623}">
          <xlrd:rvb i="5688"/>
        </ext>
      </extLst>
    </bk>
    <bk>
      <extLst>
        <ext uri="{3e2802c4-a4d2-4d8b-9148-e3be6c30e623}">
          <xlrd:rvb i="5689"/>
        </ext>
      </extLst>
    </bk>
    <bk>
      <extLst>
        <ext uri="{3e2802c4-a4d2-4d8b-9148-e3be6c30e623}">
          <xlrd:rvb i="5690"/>
        </ext>
      </extLst>
    </bk>
    <bk>
      <extLst>
        <ext uri="{3e2802c4-a4d2-4d8b-9148-e3be6c30e623}">
          <xlrd:rvb i="5691"/>
        </ext>
      </extLst>
    </bk>
    <bk>
      <extLst>
        <ext uri="{3e2802c4-a4d2-4d8b-9148-e3be6c30e623}">
          <xlrd:rvb i="5692"/>
        </ext>
      </extLst>
    </bk>
    <bk>
      <extLst>
        <ext uri="{3e2802c4-a4d2-4d8b-9148-e3be6c30e623}">
          <xlrd:rvb i="5693"/>
        </ext>
      </extLst>
    </bk>
    <bk>
      <extLst>
        <ext uri="{3e2802c4-a4d2-4d8b-9148-e3be6c30e623}">
          <xlrd:rvb i="5694"/>
        </ext>
      </extLst>
    </bk>
    <bk>
      <extLst>
        <ext uri="{3e2802c4-a4d2-4d8b-9148-e3be6c30e623}">
          <xlrd:rvb i="5695"/>
        </ext>
      </extLst>
    </bk>
    <bk>
      <extLst>
        <ext uri="{3e2802c4-a4d2-4d8b-9148-e3be6c30e623}">
          <xlrd:rvb i="5696"/>
        </ext>
      </extLst>
    </bk>
    <bk>
      <extLst>
        <ext uri="{3e2802c4-a4d2-4d8b-9148-e3be6c30e623}">
          <xlrd:rvb i="5697"/>
        </ext>
      </extLst>
    </bk>
    <bk>
      <extLst>
        <ext uri="{3e2802c4-a4d2-4d8b-9148-e3be6c30e623}">
          <xlrd:rvb i="5698"/>
        </ext>
      </extLst>
    </bk>
    <bk>
      <extLst>
        <ext uri="{3e2802c4-a4d2-4d8b-9148-e3be6c30e623}">
          <xlrd:rvb i="5699"/>
        </ext>
      </extLst>
    </bk>
    <bk>
      <extLst>
        <ext uri="{3e2802c4-a4d2-4d8b-9148-e3be6c30e623}">
          <xlrd:rvb i="5700"/>
        </ext>
      </extLst>
    </bk>
    <bk>
      <extLst>
        <ext uri="{3e2802c4-a4d2-4d8b-9148-e3be6c30e623}">
          <xlrd:rvb i="5701"/>
        </ext>
      </extLst>
    </bk>
    <bk>
      <extLst>
        <ext uri="{3e2802c4-a4d2-4d8b-9148-e3be6c30e623}">
          <xlrd:rvb i="5702"/>
        </ext>
      </extLst>
    </bk>
    <bk>
      <extLst>
        <ext uri="{3e2802c4-a4d2-4d8b-9148-e3be6c30e623}">
          <xlrd:rvb i="5703"/>
        </ext>
      </extLst>
    </bk>
    <bk>
      <extLst>
        <ext uri="{3e2802c4-a4d2-4d8b-9148-e3be6c30e623}">
          <xlrd:rvb i="5704"/>
        </ext>
      </extLst>
    </bk>
    <bk>
      <extLst>
        <ext uri="{3e2802c4-a4d2-4d8b-9148-e3be6c30e623}">
          <xlrd:rvb i="5705"/>
        </ext>
      </extLst>
    </bk>
    <bk>
      <extLst>
        <ext uri="{3e2802c4-a4d2-4d8b-9148-e3be6c30e623}">
          <xlrd:rvb i="5706"/>
        </ext>
      </extLst>
    </bk>
    <bk>
      <extLst>
        <ext uri="{3e2802c4-a4d2-4d8b-9148-e3be6c30e623}">
          <xlrd:rvb i="5707"/>
        </ext>
      </extLst>
    </bk>
    <bk>
      <extLst>
        <ext uri="{3e2802c4-a4d2-4d8b-9148-e3be6c30e623}">
          <xlrd:rvb i="5708"/>
        </ext>
      </extLst>
    </bk>
    <bk>
      <extLst>
        <ext uri="{3e2802c4-a4d2-4d8b-9148-e3be6c30e623}">
          <xlrd:rvb i="5709"/>
        </ext>
      </extLst>
    </bk>
    <bk>
      <extLst>
        <ext uri="{3e2802c4-a4d2-4d8b-9148-e3be6c30e623}">
          <xlrd:rvb i="5710"/>
        </ext>
      </extLst>
    </bk>
    <bk>
      <extLst>
        <ext uri="{3e2802c4-a4d2-4d8b-9148-e3be6c30e623}">
          <xlrd:rvb i="5711"/>
        </ext>
      </extLst>
    </bk>
    <bk>
      <extLst>
        <ext uri="{3e2802c4-a4d2-4d8b-9148-e3be6c30e623}">
          <xlrd:rvb i="5712"/>
        </ext>
      </extLst>
    </bk>
    <bk>
      <extLst>
        <ext uri="{3e2802c4-a4d2-4d8b-9148-e3be6c30e623}">
          <xlrd:rvb i="5713"/>
        </ext>
      </extLst>
    </bk>
    <bk>
      <extLst>
        <ext uri="{3e2802c4-a4d2-4d8b-9148-e3be6c30e623}">
          <xlrd:rvb i="5714"/>
        </ext>
      </extLst>
    </bk>
    <bk>
      <extLst>
        <ext uri="{3e2802c4-a4d2-4d8b-9148-e3be6c30e623}">
          <xlrd:rvb i="5715"/>
        </ext>
      </extLst>
    </bk>
    <bk>
      <extLst>
        <ext uri="{3e2802c4-a4d2-4d8b-9148-e3be6c30e623}">
          <xlrd:rvb i="5716"/>
        </ext>
      </extLst>
    </bk>
    <bk>
      <extLst>
        <ext uri="{3e2802c4-a4d2-4d8b-9148-e3be6c30e623}">
          <xlrd:rvb i="5717"/>
        </ext>
      </extLst>
    </bk>
    <bk>
      <extLst>
        <ext uri="{3e2802c4-a4d2-4d8b-9148-e3be6c30e623}">
          <xlrd:rvb i="5718"/>
        </ext>
      </extLst>
    </bk>
    <bk>
      <extLst>
        <ext uri="{3e2802c4-a4d2-4d8b-9148-e3be6c30e623}">
          <xlrd:rvb i="5719"/>
        </ext>
      </extLst>
    </bk>
    <bk>
      <extLst>
        <ext uri="{3e2802c4-a4d2-4d8b-9148-e3be6c30e623}">
          <xlrd:rvb i="5720"/>
        </ext>
      </extLst>
    </bk>
    <bk>
      <extLst>
        <ext uri="{3e2802c4-a4d2-4d8b-9148-e3be6c30e623}">
          <xlrd:rvb i="5721"/>
        </ext>
      </extLst>
    </bk>
    <bk>
      <extLst>
        <ext uri="{3e2802c4-a4d2-4d8b-9148-e3be6c30e623}">
          <xlrd:rvb i="5722"/>
        </ext>
      </extLst>
    </bk>
    <bk>
      <extLst>
        <ext uri="{3e2802c4-a4d2-4d8b-9148-e3be6c30e623}">
          <xlrd:rvb i="5723"/>
        </ext>
      </extLst>
    </bk>
    <bk>
      <extLst>
        <ext uri="{3e2802c4-a4d2-4d8b-9148-e3be6c30e623}">
          <xlrd:rvb i="5724"/>
        </ext>
      </extLst>
    </bk>
    <bk>
      <extLst>
        <ext uri="{3e2802c4-a4d2-4d8b-9148-e3be6c30e623}">
          <xlrd:rvb i="5725"/>
        </ext>
      </extLst>
    </bk>
    <bk>
      <extLst>
        <ext uri="{3e2802c4-a4d2-4d8b-9148-e3be6c30e623}">
          <xlrd:rvb i="5726"/>
        </ext>
      </extLst>
    </bk>
    <bk>
      <extLst>
        <ext uri="{3e2802c4-a4d2-4d8b-9148-e3be6c30e623}">
          <xlrd:rvb i="5727"/>
        </ext>
      </extLst>
    </bk>
    <bk>
      <extLst>
        <ext uri="{3e2802c4-a4d2-4d8b-9148-e3be6c30e623}">
          <xlrd:rvb i="5728"/>
        </ext>
      </extLst>
    </bk>
    <bk>
      <extLst>
        <ext uri="{3e2802c4-a4d2-4d8b-9148-e3be6c30e623}">
          <xlrd:rvb i="5729"/>
        </ext>
      </extLst>
    </bk>
    <bk>
      <extLst>
        <ext uri="{3e2802c4-a4d2-4d8b-9148-e3be6c30e623}">
          <xlrd:rvb i="5730"/>
        </ext>
      </extLst>
    </bk>
    <bk>
      <extLst>
        <ext uri="{3e2802c4-a4d2-4d8b-9148-e3be6c30e623}">
          <xlrd:rvb i="5731"/>
        </ext>
      </extLst>
    </bk>
    <bk>
      <extLst>
        <ext uri="{3e2802c4-a4d2-4d8b-9148-e3be6c30e623}">
          <xlrd:rvb i="5732"/>
        </ext>
      </extLst>
    </bk>
    <bk>
      <extLst>
        <ext uri="{3e2802c4-a4d2-4d8b-9148-e3be6c30e623}">
          <xlrd:rvb i="5733"/>
        </ext>
      </extLst>
    </bk>
    <bk>
      <extLst>
        <ext uri="{3e2802c4-a4d2-4d8b-9148-e3be6c30e623}">
          <xlrd:rvb i="5734"/>
        </ext>
      </extLst>
    </bk>
    <bk>
      <extLst>
        <ext uri="{3e2802c4-a4d2-4d8b-9148-e3be6c30e623}">
          <xlrd:rvb i="5735"/>
        </ext>
      </extLst>
    </bk>
    <bk>
      <extLst>
        <ext uri="{3e2802c4-a4d2-4d8b-9148-e3be6c30e623}">
          <xlrd:rvb i="5736"/>
        </ext>
      </extLst>
    </bk>
    <bk>
      <extLst>
        <ext uri="{3e2802c4-a4d2-4d8b-9148-e3be6c30e623}">
          <xlrd:rvb i="5737"/>
        </ext>
      </extLst>
    </bk>
    <bk>
      <extLst>
        <ext uri="{3e2802c4-a4d2-4d8b-9148-e3be6c30e623}">
          <xlrd:rvb i="5738"/>
        </ext>
      </extLst>
    </bk>
    <bk>
      <extLst>
        <ext uri="{3e2802c4-a4d2-4d8b-9148-e3be6c30e623}">
          <xlrd:rvb i="5739"/>
        </ext>
      </extLst>
    </bk>
    <bk>
      <extLst>
        <ext uri="{3e2802c4-a4d2-4d8b-9148-e3be6c30e623}">
          <xlrd:rvb i="5740"/>
        </ext>
      </extLst>
    </bk>
    <bk>
      <extLst>
        <ext uri="{3e2802c4-a4d2-4d8b-9148-e3be6c30e623}">
          <xlrd:rvb i="5741"/>
        </ext>
      </extLst>
    </bk>
    <bk>
      <extLst>
        <ext uri="{3e2802c4-a4d2-4d8b-9148-e3be6c30e623}">
          <xlrd:rvb i="5742"/>
        </ext>
      </extLst>
    </bk>
    <bk>
      <extLst>
        <ext uri="{3e2802c4-a4d2-4d8b-9148-e3be6c30e623}">
          <xlrd:rvb i="5743"/>
        </ext>
      </extLst>
    </bk>
    <bk>
      <extLst>
        <ext uri="{3e2802c4-a4d2-4d8b-9148-e3be6c30e623}">
          <xlrd:rvb i="5744"/>
        </ext>
      </extLst>
    </bk>
    <bk>
      <extLst>
        <ext uri="{3e2802c4-a4d2-4d8b-9148-e3be6c30e623}">
          <xlrd:rvb i="5745"/>
        </ext>
      </extLst>
    </bk>
    <bk>
      <extLst>
        <ext uri="{3e2802c4-a4d2-4d8b-9148-e3be6c30e623}">
          <xlrd:rvb i="5746"/>
        </ext>
      </extLst>
    </bk>
    <bk>
      <extLst>
        <ext uri="{3e2802c4-a4d2-4d8b-9148-e3be6c30e623}">
          <xlrd:rvb i="5747"/>
        </ext>
      </extLst>
    </bk>
    <bk>
      <extLst>
        <ext uri="{3e2802c4-a4d2-4d8b-9148-e3be6c30e623}">
          <xlrd:rvb i="5748"/>
        </ext>
      </extLst>
    </bk>
    <bk>
      <extLst>
        <ext uri="{3e2802c4-a4d2-4d8b-9148-e3be6c30e623}">
          <xlrd:rvb i="5749"/>
        </ext>
      </extLst>
    </bk>
    <bk>
      <extLst>
        <ext uri="{3e2802c4-a4d2-4d8b-9148-e3be6c30e623}">
          <xlrd:rvb i="5750"/>
        </ext>
      </extLst>
    </bk>
    <bk>
      <extLst>
        <ext uri="{3e2802c4-a4d2-4d8b-9148-e3be6c30e623}">
          <xlrd:rvb i="5751"/>
        </ext>
      </extLst>
    </bk>
    <bk>
      <extLst>
        <ext uri="{3e2802c4-a4d2-4d8b-9148-e3be6c30e623}">
          <xlrd:rvb i="5752"/>
        </ext>
      </extLst>
    </bk>
    <bk>
      <extLst>
        <ext uri="{3e2802c4-a4d2-4d8b-9148-e3be6c30e623}">
          <xlrd:rvb i="5753"/>
        </ext>
      </extLst>
    </bk>
    <bk>
      <extLst>
        <ext uri="{3e2802c4-a4d2-4d8b-9148-e3be6c30e623}">
          <xlrd:rvb i="5754"/>
        </ext>
      </extLst>
    </bk>
    <bk>
      <extLst>
        <ext uri="{3e2802c4-a4d2-4d8b-9148-e3be6c30e623}">
          <xlrd:rvb i="5755"/>
        </ext>
      </extLst>
    </bk>
    <bk>
      <extLst>
        <ext uri="{3e2802c4-a4d2-4d8b-9148-e3be6c30e623}">
          <xlrd:rvb i="5756"/>
        </ext>
      </extLst>
    </bk>
    <bk>
      <extLst>
        <ext uri="{3e2802c4-a4d2-4d8b-9148-e3be6c30e623}">
          <xlrd:rvb i="5757"/>
        </ext>
      </extLst>
    </bk>
    <bk>
      <extLst>
        <ext uri="{3e2802c4-a4d2-4d8b-9148-e3be6c30e623}">
          <xlrd:rvb i="5758"/>
        </ext>
      </extLst>
    </bk>
    <bk>
      <extLst>
        <ext uri="{3e2802c4-a4d2-4d8b-9148-e3be6c30e623}">
          <xlrd:rvb i="5759"/>
        </ext>
      </extLst>
    </bk>
    <bk>
      <extLst>
        <ext uri="{3e2802c4-a4d2-4d8b-9148-e3be6c30e623}">
          <xlrd:rvb i="5760"/>
        </ext>
      </extLst>
    </bk>
    <bk>
      <extLst>
        <ext uri="{3e2802c4-a4d2-4d8b-9148-e3be6c30e623}">
          <xlrd:rvb i="5761"/>
        </ext>
      </extLst>
    </bk>
    <bk>
      <extLst>
        <ext uri="{3e2802c4-a4d2-4d8b-9148-e3be6c30e623}">
          <xlrd:rvb i="5762"/>
        </ext>
      </extLst>
    </bk>
    <bk>
      <extLst>
        <ext uri="{3e2802c4-a4d2-4d8b-9148-e3be6c30e623}">
          <xlrd:rvb i="5763"/>
        </ext>
      </extLst>
    </bk>
    <bk>
      <extLst>
        <ext uri="{3e2802c4-a4d2-4d8b-9148-e3be6c30e623}">
          <xlrd:rvb i="5764"/>
        </ext>
      </extLst>
    </bk>
    <bk>
      <extLst>
        <ext uri="{3e2802c4-a4d2-4d8b-9148-e3be6c30e623}">
          <xlrd:rvb i="5765"/>
        </ext>
      </extLst>
    </bk>
    <bk>
      <extLst>
        <ext uri="{3e2802c4-a4d2-4d8b-9148-e3be6c30e623}">
          <xlrd:rvb i="5766"/>
        </ext>
      </extLst>
    </bk>
    <bk>
      <extLst>
        <ext uri="{3e2802c4-a4d2-4d8b-9148-e3be6c30e623}">
          <xlrd:rvb i="5767"/>
        </ext>
      </extLst>
    </bk>
    <bk>
      <extLst>
        <ext uri="{3e2802c4-a4d2-4d8b-9148-e3be6c30e623}">
          <xlrd:rvb i="5768"/>
        </ext>
      </extLst>
    </bk>
    <bk>
      <extLst>
        <ext uri="{3e2802c4-a4d2-4d8b-9148-e3be6c30e623}">
          <xlrd:rvb i="5769"/>
        </ext>
      </extLst>
    </bk>
    <bk>
      <extLst>
        <ext uri="{3e2802c4-a4d2-4d8b-9148-e3be6c30e623}">
          <xlrd:rvb i="5770"/>
        </ext>
      </extLst>
    </bk>
    <bk>
      <extLst>
        <ext uri="{3e2802c4-a4d2-4d8b-9148-e3be6c30e623}">
          <xlrd:rvb i="5771"/>
        </ext>
      </extLst>
    </bk>
    <bk>
      <extLst>
        <ext uri="{3e2802c4-a4d2-4d8b-9148-e3be6c30e623}">
          <xlrd:rvb i="5772"/>
        </ext>
      </extLst>
    </bk>
    <bk>
      <extLst>
        <ext uri="{3e2802c4-a4d2-4d8b-9148-e3be6c30e623}">
          <xlrd:rvb i="5773"/>
        </ext>
      </extLst>
    </bk>
    <bk>
      <extLst>
        <ext uri="{3e2802c4-a4d2-4d8b-9148-e3be6c30e623}">
          <xlrd:rvb i="5774"/>
        </ext>
      </extLst>
    </bk>
    <bk>
      <extLst>
        <ext uri="{3e2802c4-a4d2-4d8b-9148-e3be6c30e623}">
          <xlrd:rvb i="5775"/>
        </ext>
      </extLst>
    </bk>
    <bk>
      <extLst>
        <ext uri="{3e2802c4-a4d2-4d8b-9148-e3be6c30e623}">
          <xlrd:rvb i="5776"/>
        </ext>
      </extLst>
    </bk>
    <bk>
      <extLst>
        <ext uri="{3e2802c4-a4d2-4d8b-9148-e3be6c30e623}">
          <xlrd:rvb i="5777"/>
        </ext>
      </extLst>
    </bk>
    <bk>
      <extLst>
        <ext uri="{3e2802c4-a4d2-4d8b-9148-e3be6c30e623}">
          <xlrd:rvb i="5778"/>
        </ext>
      </extLst>
    </bk>
    <bk>
      <extLst>
        <ext uri="{3e2802c4-a4d2-4d8b-9148-e3be6c30e623}">
          <xlrd:rvb i="5779"/>
        </ext>
      </extLst>
    </bk>
    <bk>
      <extLst>
        <ext uri="{3e2802c4-a4d2-4d8b-9148-e3be6c30e623}">
          <xlrd:rvb i="5780"/>
        </ext>
      </extLst>
    </bk>
    <bk>
      <extLst>
        <ext uri="{3e2802c4-a4d2-4d8b-9148-e3be6c30e623}">
          <xlrd:rvb i="5781"/>
        </ext>
      </extLst>
    </bk>
    <bk>
      <extLst>
        <ext uri="{3e2802c4-a4d2-4d8b-9148-e3be6c30e623}">
          <xlrd:rvb i="5782"/>
        </ext>
      </extLst>
    </bk>
    <bk>
      <extLst>
        <ext uri="{3e2802c4-a4d2-4d8b-9148-e3be6c30e623}">
          <xlrd:rvb i="5783"/>
        </ext>
      </extLst>
    </bk>
    <bk>
      <extLst>
        <ext uri="{3e2802c4-a4d2-4d8b-9148-e3be6c30e623}">
          <xlrd:rvb i="5784"/>
        </ext>
      </extLst>
    </bk>
    <bk>
      <extLst>
        <ext uri="{3e2802c4-a4d2-4d8b-9148-e3be6c30e623}">
          <xlrd:rvb i="5785"/>
        </ext>
      </extLst>
    </bk>
    <bk>
      <extLst>
        <ext uri="{3e2802c4-a4d2-4d8b-9148-e3be6c30e623}">
          <xlrd:rvb i="5786"/>
        </ext>
      </extLst>
    </bk>
    <bk>
      <extLst>
        <ext uri="{3e2802c4-a4d2-4d8b-9148-e3be6c30e623}">
          <xlrd:rvb i="5787"/>
        </ext>
      </extLst>
    </bk>
    <bk>
      <extLst>
        <ext uri="{3e2802c4-a4d2-4d8b-9148-e3be6c30e623}">
          <xlrd:rvb i="5788"/>
        </ext>
      </extLst>
    </bk>
    <bk>
      <extLst>
        <ext uri="{3e2802c4-a4d2-4d8b-9148-e3be6c30e623}">
          <xlrd:rvb i="5789"/>
        </ext>
      </extLst>
    </bk>
    <bk>
      <extLst>
        <ext uri="{3e2802c4-a4d2-4d8b-9148-e3be6c30e623}">
          <xlrd:rvb i="5790"/>
        </ext>
      </extLst>
    </bk>
    <bk>
      <extLst>
        <ext uri="{3e2802c4-a4d2-4d8b-9148-e3be6c30e623}">
          <xlrd:rvb i="5791"/>
        </ext>
      </extLst>
    </bk>
    <bk>
      <extLst>
        <ext uri="{3e2802c4-a4d2-4d8b-9148-e3be6c30e623}">
          <xlrd:rvb i="5792"/>
        </ext>
      </extLst>
    </bk>
    <bk>
      <extLst>
        <ext uri="{3e2802c4-a4d2-4d8b-9148-e3be6c30e623}">
          <xlrd:rvb i="5793"/>
        </ext>
      </extLst>
    </bk>
    <bk>
      <extLst>
        <ext uri="{3e2802c4-a4d2-4d8b-9148-e3be6c30e623}">
          <xlrd:rvb i="5794"/>
        </ext>
      </extLst>
    </bk>
    <bk>
      <extLst>
        <ext uri="{3e2802c4-a4d2-4d8b-9148-e3be6c30e623}">
          <xlrd:rvb i="5795"/>
        </ext>
      </extLst>
    </bk>
    <bk>
      <extLst>
        <ext uri="{3e2802c4-a4d2-4d8b-9148-e3be6c30e623}">
          <xlrd:rvb i="5796"/>
        </ext>
      </extLst>
    </bk>
    <bk>
      <extLst>
        <ext uri="{3e2802c4-a4d2-4d8b-9148-e3be6c30e623}">
          <xlrd:rvb i="5797"/>
        </ext>
      </extLst>
    </bk>
    <bk>
      <extLst>
        <ext uri="{3e2802c4-a4d2-4d8b-9148-e3be6c30e623}">
          <xlrd:rvb i="5798"/>
        </ext>
      </extLst>
    </bk>
    <bk>
      <extLst>
        <ext uri="{3e2802c4-a4d2-4d8b-9148-e3be6c30e623}">
          <xlrd:rvb i="5799"/>
        </ext>
      </extLst>
    </bk>
    <bk>
      <extLst>
        <ext uri="{3e2802c4-a4d2-4d8b-9148-e3be6c30e623}">
          <xlrd:rvb i="5800"/>
        </ext>
      </extLst>
    </bk>
    <bk>
      <extLst>
        <ext uri="{3e2802c4-a4d2-4d8b-9148-e3be6c30e623}">
          <xlrd:rvb i="5801"/>
        </ext>
      </extLst>
    </bk>
    <bk>
      <extLst>
        <ext uri="{3e2802c4-a4d2-4d8b-9148-e3be6c30e623}">
          <xlrd:rvb i="5802"/>
        </ext>
      </extLst>
    </bk>
    <bk>
      <extLst>
        <ext uri="{3e2802c4-a4d2-4d8b-9148-e3be6c30e623}">
          <xlrd:rvb i="5803"/>
        </ext>
      </extLst>
    </bk>
    <bk>
      <extLst>
        <ext uri="{3e2802c4-a4d2-4d8b-9148-e3be6c30e623}">
          <xlrd:rvb i="5804"/>
        </ext>
      </extLst>
    </bk>
    <bk>
      <extLst>
        <ext uri="{3e2802c4-a4d2-4d8b-9148-e3be6c30e623}">
          <xlrd:rvb i="5805"/>
        </ext>
      </extLst>
    </bk>
    <bk>
      <extLst>
        <ext uri="{3e2802c4-a4d2-4d8b-9148-e3be6c30e623}">
          <xlrd:rvb i="5806"/>
        </ext>
      </extLst>
    </bk>
    <bk>
      <extLst>
        <ext uri="{3e2802c4-a4d2-4d8b-9148-e3be6c30e623}">
          <xlrd:rvb i="5807"/>
        </ext>
      </extLst>
    </bk>
    <bk>
      <extLst>
        <ext uri="{3e2802c4-a4d2-4d8b-9148-e3be6c30e623}">
          <xlrd:rvb i="5808"/>
        </ext>
      </extLst>
    </bk>
    <bk>
      <extLst>
        <ext uri="{3e2802c4-a4d2-4d8b-9148-e3be6c30e623}">
          <xlrd:rvb i="5809"/>
        </ext>
      </extLst>
    </bk>
    <bk>
      <extLst>
        <ext uri="{3e2802c4-a4d2-4d8b-9148-e3be6c30e623}">
          <xlrd:rvb i="5810"/>
        </ext>
      </extLst>
    </bk>
    <bk>
      <extLst>
        <ext uri="{3e2802c4-a4d2-4d8b-9148-e3be6c30e623}">
          <xlrd:rvb i="5811"/>
        </ext>
      </extLst>
    </bk>
    <bk>
      <extLst>
        <ext uri="{3e2802c4-a4d2-4d8b-9148-e3be6c30e623}">
          <xlrd:rvb i="5812"/>
        </ext>
      </extLst>
    </bk>
    <bk>
      <extLst>
        <ext uri="{3e2802c4-a4d2-4d8b-9148-e3be6c30e623}">
          <xlrd:rvb i="5813"/>
        </ext>
      </extLst>
    </bk>
    <bk>
      <extLst>
        <ext uri="{3e2802c4-a4d2-4d8b-9148-e3be6c30e623}">
          <xlrd:rvb i="5814"/>
        </ext>
      </extLst>
    </bk>
    <bk>
      <extLst>
        <ext uri="{3e2802c4-a4d2-4d8b-9148-e3be6c30e623}">
          <xlrd:rvb i="5815"/>
        </ext>
      </extLst>
    </bk>
    <bk>
      <extLst>
        <ext uri="{3e2802c4-a4d2-4d8b-9148-e3be6c30e623}">
          <xlrd:rvb i="5816"/>
        </ext>
      </extLst>
    </bk>
    <bk>
      <extLst>
        <ext uri="{3e2802c4-a4d2-4d8b-9148-e3be6c30e623}">
          <xlrd:rvb i="5817"/>
        </ext>
      </extLst>
    </bk>
    <bk>
      <extLst>
        <ext uri="{3e2802c4-a4d2-4d8b-9148-e3be6c30e623}">
          <xlrd:rvb i="5818"/>
        </ext>
      </extLst>
    </bk>
    <bk>
      <extLst>
        <ext uri="{3e2802c4-a4d2-4d8b-9148-e3be6c30e623}">
          <xlrd:rvb i="5819"/>
        </ext>
      </extLst>
    </bk>
    <bk>
      <extLst>
        <ext uri="{3e2802c4-a4d2-4d8b-9148-e3be6c30e623}">
          <xlrd:rvb i="5820"/>
        </ext>
      </extLst>
    </bk>
    <bk>
      <extLst>
        <ext uri="{3e2802c4-a4d2-4d8b-9148-e3be6c30e623}">
          <xlrd:rvb i="5821"/>
        </ext>
      </extLst>
    </bk>
    <bk>
      <extLst>
        <ext uri="{3e2802c4-a4d2-4d8b-9148-e3be6c30e623}">
          <xlrd:rvb i="5822"/>
        </ext>
      </extLst>
    </bk>
    <bk>
      <extLst>
        <ext uri="{3e2802c4-a4d2-4d8b-9148-e3be6c30e623}">
          <xlrd:rvb i="5823"/>
        </ext>
      </extLst>
    </bk>
    <bk>
      <extLst>
        <ext uri="{3e2802c4-a4d2-4d8b-9148-e3be6c30e623}">
          <xlrd:rvb i="5824"/>
        </ext>
      </extLst>
    </bk>
    <bk>
      <extLst>
        <ext uri="{3e2802c4-a4d2-4d8b-9148-e3be6c30e623}">
          <xlrd:rvb i="5825"/>
        </ext>
      </extLst>
    </bk>
    <bk>
      <extLst>
        <ext uri="{3e2802c4-a4d2-4d8b-9148-e3be6c30e623}">
          <xlrd:rvb i="5826"/>
        </ext>
      </extLst>
    </bk>
    <bk>
      <extLst>
        <ext uri="{3e2802c4-a4d2-4d8b-9148-e3be6c30e623}">
          <xlrd:rvb i="5827"/>
        </ext>
      </extLst>
    </bk>
    <bk>
      <extLst>
        <ext uri="{3e2802c4-a4d2-4d8b-9148-e3be6c30e623}">
          <xlrd:rvb i="5828"/>
        </ext>
      </extLst>
    </bk>
    <bk>
      <extLst>
        <ext uri="{3e2802c4-a4d2-4d8b-9148-e3be6c30e623}">
          <xlrd:rvb i="5829"/>
        </ext>
      </extLst>
    </bk>
    <bk>
      <extLst>
        <ext uri="{3e2802c4-a4d2-4d8b-9148-e3be6c30e623}">
          <xlrd:rvb i="5830"/>
        </ext>
      </extLst>
    </bk>
    <bk>
      <extLst>
        <ext uri="{3e2802c4-a4d2-4d8b-9148-e3be6c30e623}">
          <xlrd:rvb i="5831"/>
        </ext>
      </extLst>
    </bk>
    <bk>
      <extLst>
        <ext uri="{3e2802c4-a4d2-4d8b-9148-e3be6c30e623}">
          <xlrd:rvb i="5832"/>
        </ext>
      </extLst>
    </bk>
    <bk>
      <extLst>
        <ext uri="{3e2802c4-a4d2-4d8b-9148-e3be6c30e623}">
          <xlrd:rvb i="5833"/>
        </ext>
      </extLst>
    </bk>
    <bk>
      <extLst>
        <ext uri="{3e2802c4-a4d2-4d8b-9148-e3be6c30e623}">
          <xlrd:rvb i="5834"/>
        </ext>
      </extLst>
    </bk>
    <bk>
      <extLst>
        <ext uri="{3e2802c4-a4d2-4d8b-9148-e3be6c30e623}">
          <xlrd:rvb i="5835"/>
        </ext>
      </extLst>
    </bk>
    <bk>
      <extLst>
        <ext uri="{3e2802c4-a4d2-4d8b-9148-e3be6c30e623}">
          <xlrd:rvb i="5836"/>
        </ext>
      </extLst>
    </bk>
    <bk>
      <extLst>
        <ext uri="{3e2802c4-a4d2-4d8b-9148-e3be6c30e623}">
          <xlrd:rvb i="5837"/>
        </ext>
      </extLst>
    </bk>
    <bk>
      <extLst>
        <ext uri="{3e2802c4-a4d2-4d8b-9148-e3be6c30e623}">
          <xlrd:rvb i="5838"/>
        </ext>
      </extLst>
    </bk>
    <bk>
      <extLst>
        <ext uri="{3e2802c4-a4d2-4d8b-9148-e3be6c30e623}">
          <xlrd:rvb i="5839"/>
        </ext>
      </extLst>
    </bk>
    <bk>
      <extLst>
        <ext uri="{3e2802c4-a4d2-4d8b-9148-e3be6c30e623}">
          <xlrd:rvb i="5840"/>
        </ext>
      </extLst>
    </bk>
    <bk>
      <extLst>
        <ext uri="{3e2802c4-a4d2-4d8b-9148-e3be6c30e623}">
          <xlrd:rvb i="5841"/>
        </ext>
      </extLst>
    </bk>
    <bk>
      <extLst>
        <ext uri="{3e2802c4-a4d2-4d8b-9148-e3be6c30e623}">
          <xlrd:rvb i="5842"/>
        </ext>
      </extLst>
    </bk>
    <bk>
      <extLst>
        <ext uri="{3e2802c4-a4d2-4d8b-9148-e3be6c30e623}">
          <xlrd:rvb i="5843"/>
        </ext>
      </extLst>
    </bk>
    <bk>
      <extLst>
        <ext uri="{3e2802c4-a4d2-4d8b-9148-e3be6c30e623}">
          <xlrd:rvb i="5844"/>
        </ext>
      </extLst>
    </bk>
    <bk>
      <extLst>
        <ext uri="{3e2802c4-a4d2-4d8b-9148-e3be6c30e623}">
          <xlrd:rvb i="5845"/>
        </ext>
      </extLst>
    </bk>
    <bk>
      <extLst>
        <ext uri="{3e2802c4-a4d2-4d8b-9148-e3be6c30e623}">
          <xlrd:rvb i="5846"/>
        </ext>
      </extLst>
    </bk>
    <bk>
      <extLst>
        <ext uri="{3e2802c4-a4d2-4d8b-9148-e3be6c30e623}">
          <xlrd:rvb i="5847"/>
        </ext>
      </extLst>
    </bk>
    <bk>
      <extLst>
        <ext uri="{3e2802c4-a4d2-4d8b-9148-e3be6c30e623}">
          <xlrd:rvb i="5848"/>
        </ext>
      </extLst>
    </bk>
    <bk>
      <extLst>
        <ext uri="{3e2802c4-a4d2-4d8b-9148-e3be6c30e623}">
          <xlrd:rvb i="5849"/>
        </ext>
      </extLst>
    </bk>
    <bk>
      <extLst>
        <ext uri="{3e2802c4-a4d2-4d8b-9148-e3be6c30e623}">
          <xlrd:rvb i="5850"/>
        </ext>
      </extLst>
    </bk>
    <bk>
      <extLst>
        <ext uri="{3e2802c4-a4d2-4d8b-9148-e3be6c30e623}">
          <xlrd:rvb i="5851"/>
        </ext>
      </extLst>
    </bk>
    <bk>
      <extLst>
        <ext uri="{3e2802c4-a4d2-4d8b-9148-e3be6c30e623}">
          <xlrd:rvb i="5852"/>
        </ext>
      </extLst>
    </bk>
    <bk>
      <extLst>
        <ext uri="{3e2802c4-a4d2-4d8b-9148-e3be6c30e623}">
          <xlrd:rvb i="5853"/>
        </ext>
      </extLst>
    </bk>
    <bk>
      <extLst>
        <ext uri="{3e2802c4-a4d2-4d8b-9148-e3be6c30e623}">
          <xlrd:rvb i="5854"/>
        </ext>
      </extLst>
    </bk>
    <bk>
      <extLst>
        <ext uri="{3e2802c4-a4d2-4d8b-9148-e3be6c30e623}">
          <xlrd:rvb i="5855"/>
        </ext>
      </extLst>
    </bk>
    <bk>
      <extLst>
        <ext uri="{3e2802c4-a4d2-4d8b-9148-e3be6c30e623}">
          <xlrd:rvb i="5856"/>
        </ext>
      </extLst>
    </bk>
    <bk>
      <extLst>
        <ext uri="{3e2802c4-a4d2-4d8b-9148-e3be6c30e623}">
          <xlrd:rvb i="5857"/>
        </ext>
      </extLst>
    </bk>
    <bk>
      <extLst>
        <ext uri="{3e2802c4-a4d2-4d8b-9148-e3be6c30e623}">
          <xlrd:rvb i="5858"/>
        </ext>
      </extLst>
    </bk>
    <bk>
      <extLst>
        <ext uri="{3e2802c4-a4d2-4d8b-9148-e3be6c30e623}">
          <xlrd:rvb i="5859"/>
        </ext>
      </extLst>
    </bk>
    <bk>
      <extLst>
        <ext uri="{3e2802c4-a4d2-4d8b-9148-e3be6c30e623}">
          <xlrd:rvb i="5860"/>
        </ext>
      </extLst>
    </bk>
    <bk>
      <extLst>
        <ext uri="{3e2802c4-a4d2-4d8b-9148-e3be6c30e623}">
          <xlrd:rvb i="5861"/>
        </ext>
      </extLst>
    </bk>
    <bk>
      <extLst>
        <ext uri="{3e2802c4-a4d2-4d8b-9148-e3be6c30e623}">
          <xlrd:rvb i="5862"/>
        </ext>
      </extLst>
    </bk>
    <bk>
      <extLst>
        <ext uri="{3e2802c4-a4d2-4d8b-9148-e3be6c30e623}">
          <xlrd:rvb i="5863"/>
        </ext>
      </extLst>
    </bk>
    <bk>
      <extLst>
        <ext uri="{3e2802c4-a4d2-4d8b-9148-e3be6c30e623}">
          <xlrd:rvb i="5864"/>
        </ext>
      </extLst>
    </bk>
    <bk>
      <extLst>
        <ext uri="{3e2802c4-a4d2-4d8b-9148-e3be6c30e623}">
          <xlrd:rvb i="5865"/>
        </ext>
      </extLst>
    </bk>
    <bk>
      <extLst>
        <ext uri="{3e2802c4-a4d2-4d8b-9148-e3be6c30e623}">
          <xlrd:rvb i="5866"/>
        </ext>
      </extLst>
    </bk>
    <bk>
      <extLst>
        <ext uri="{3e2802c4-a4d2-4d8b-9148-e3be6c30e623}">
          <xlrd:rvb i="5867"/>
        </ext>
      </extLst>
    </bk>
    <bk>
      <extLst>
        <ext uri="{3e2802c4-a4d2-4d8b-9148-e3be6c30e623}">
          <xlrd:rvb i="5868"/>
        </ext>
      </extLst>
    </bk>
    <bk>
      <extLst>
        <ext uri="{3e2802c4-a4d2-4d8b-9148-e3be6c30e623}">
          <xlrd:rvb i="5869"/>
        </ext>
      </extLst>
    </bk>
    <bk>
      <extLst>
        <ext uri="{3e2802c4-a4d2-4d8b-9148-e3be6c30e623}">
          <xlrd:rvb i="5870"/>
        </ext>
      </extLst>
    </bk>
    <bk>
      <extLst>
        <ext uri="{3e2802c4-a4d2-4d8b-9148-e3be6c30e623}">
          <xlrd:rvb i="5871"/>
        </ext>
      </extLst>
    </bk>
    <bk>
      <extLst>
        <ext uri="{3e2802c4-a4d2-4d8b-9148-e3be6c30e623}">
          <xlrd:rvb i="5872"/>
        </ext>
      </extLst>
    </bk>
    <bk>
      <extLst>
        <ext uri="{3e2802c4-a4d2-4d8b-9148-e3be6c30e623}">
          <xlrd:rvb i="5873"/>
        </ext>
      </extLst>
    </bk>
    <bk>
      <extLst>
        <ext uri="{3e2802c4-a4d2-4d8b-9148-e3be6c30e623}">
          <xlrd:rvb i="5874"/>
        </ext>
      </extLst>
    </bk>
    <bk>
      <extLst>
        <ext uri="{3e2802c4-a4d2-4d8b-9148-e3be6c30e623}">
          <xlrd:rvb i="5875"/>
        </ext>
      </extLst>
    </bk>
    <bk>
      <extLst>
        <ext uri="{3e2802c4-a4d2-4d8b-9148-e3be6c30e623}">
          <xlrd:rvb i="5876"/>
        </ext>
      </extLst>
    </bk>
    <bk>
      <extLst>
        <ext uri="{3e2802c4-a4d2-4d8b-9148-e3be6c30e623}">
          <xlrd:rvb i="5877"/>
        </ext>
      </extLst>
    </bk>
    <bk>
      <extLst>
        <ext uri="{3e2802c4-a4d2-4d8b-9148-e3be6c30e623}">
          <xlrd:rvb i="5878"/>
        </ext>
      </extLst>
    </bk>
    <bk>
      <extLst>
        <ext uri="{3e2802c4-a4d2-4d8b-9148-e3be6c30e623}">
          <xlrd:rvb i="5879"/>
        </ext>
      </extLst>
    </bk>
    <bk>
      <extLst>
        <ext uri="{3e2802c4-a4d2-4d8b-9148-e3be6c30e623}">
          <xlrd:rvb i="5880"/>
        </ext>
      </extLst>
    </bk>
    <bk>
      <extLst>
        <ext uri="{3e2802c4-a4d2-4d8b-9148-e3be6c30e623}">
          <xlrd:rvb i="5881"/>
        </ext>
      </extLst>
    </bk>
    <bk>
      <extLst>
        <ext uri="{3e2802c4-a4d2-4d8b-9148-e3be6c30e623}">
          <xlrd:rvb i="5882"/>
        </ext>
      </extLst>
    </bk>
    <bk>
      <extLst>
        <ext uri="{3e2802c4-a4d2-4d8b-9148-e3be6c30e623}">
          <xlrd:rvb i="5883"/>
        </ext>
      </extLst>
    </bk>
    <bk>
      <extLst>
        <ext uri="{3e2802c4-a4d2-4d8b-9148-e3be6c30e623}">
          <xlrd:rvb i="5884"/>
        </ext>
      </extLst>
    </bk>
    <bk>
      <extLst>
        <ext uri="{3e2802c4-a4d2-4d8b-9148-e3be6c30e623}">
          <xlrd:rvb i="5885"/>
        </ext>
      </extLst>
    </bk>
    <bk>
      <extLst>
        <ext uri="{3e2802c4-a4d2-4d8b-9148-e3be6c30e623}">
          <xlrd:rvb i="5886"/>
        </ext>
      </extLst>
    </bk>
    <bk>
      <extLst>
        <ext uri="{3e2802c4-a4d2-4d8b-9148-e3be6c30e623}">
          <xlrd:rvb i="5887"/>
        </ext>
      </extLst>
    </bk>
    <bk>
      <extLst>
        <ext uri="{3e2802c4-a4d2-4d8b-9148-e3be6c30e623}">
          <xlrd:rvb i="5888"/>
        </ext>
      </extLst>
    </bk>
    <bk>
      <extLst>
        <ext uri="{3e2802c4-a4d2-4d8b-9148-e3be6c30e623}">
          <xlrd:rvb i="5889"/>
        </ext>
      </extLst>
    </bk>
    <bk>
      <extLst>
        <ext uri="{3e2802c4-a4d2-4d8b-9148-e3be6c30e623}">
          <xlrd:rvb i="5890"/>
        </ext>
      </extLst>
    </bk>
    <bk>
      <extLst>
        <ext uri="{3e2802c4-a4d2-4d8b-9148-e3be6c30e623}">
          <xlrd:rvb i="5891"/>
        </ext>
      </extLst>
    </bk>
    <bk>
      <extLst>
        <ext uri="{3e2802c4-a4d2-4d8b-9148-e3be6c30e623}">
          <xlrd:rvb i="5892"/>
        </ext>
      </extLst>
    </bk>
    <bk>
      <extLst>
        <ext uri="{3e2802c4-a4d2-4d8b-9148-e3be6c30e623}">
          <xlrd:rvb i="5893"/>
        </ext>
      </extLst>
    </bk>
    <bk>
      <extLst>
        <ext uri="{3e2802c4-a4d2-4d8b-9148-e3be6c30e623}">
          <xlrd:rvb i="5894"/>
        </ext>
      </extLst>
    </bk>
    <bk>
      <extLst>
        <ext uri="{3e2802c4-a4d2-4d8b-9148-e3be6c30e623}">
          <xlrd:rvb i="5895"/>
        </ext>
      </extLst>
    </bk>
    <bk>
      <extLst>
        <ext uri="{3e2802c4-a4d2-4d8b-9148-e3be6c30e623}">
          <xlrd:rvb i="5896"/>
        </ext>
      </extLst>
    </bk>
    <bk>
      <extLst>
        <ext uri="{3e2802c4-a4d2-4d8b-9148-e3be6c30e623}">
          <xlrd:rvb i="5897"/>
        </ext>
      </extLst>
    </bk>
    <bk>
      <extLst>
        <ext uri="{3e2802c4-a4d2-4d8b-9148-e3be6c30e623}">
          <xlrd:rvb i="5898"/>
        </ext>
      </extLst>
    </bk>
    <bk>
      <extLst>
        <ext uri="{3e2802c4-a4d2-4d8b-9148-e3be6c30e623}">
          <xlrd:rvb i="5899"/>
        </ext>
      </extLst>
    </bk>
    <bk>
      <extLst>
        <ext uri="{3e2802c4-a4d2-4d8b-9148-e3be6c30e623}">
          <xlrd:rvb i="5900"/>
        </ext>
      </extLst>
    </bk>
    <bk>
      <extLst>
        <ext uri="{3e2802c4-a4d2-4d8b-9148-e3be6c30e623}">
          <xlrd:rvb i="5901"/>
        </ext>
      </extLst>
    </bk>
    <bk>
      <extLst>
        <ext uri="{3e2802c4-a4d2-4d8b-9148-e3be6c30e623}">
          <xlrd:rvb i="5902"/>
        </ext>
      </extLst>
    </bk>
    <bk>
      <extLst>
        <ext uri="{3e2802c4-a4d2-4d8b-9148-e3be6c30e623}">
          <xlrd:rvb i="5903"/>
        </ext>
      </extLst>
    </bk>
    <bk>
      <extLst>
        <ext uri="{3e2802c4-a4d2-4d8b-9148-e3be6c30e623}">
          <xlrd:rvb i="5904"/>
        </ext>
      </extLst>
    </bk>
    <bk>
      <extLst>
        <ext uri="{3e2802c4-a4d2-4d8b-9148-e3be6c30e623}">
          <xlrd:rvb i="5905"/>
        </ext>
      </extLst>
    </bk>
    <bk>
      <extLst>
        <ext uri="{3e2802c4-a4d2-4d8b-9148-e3be6c30e623}">
          <xlrd:rvb i="5906"/>
        </ext>
      </extLst>
    </bk>
    <bk>
      <extLst>
        <ext uri="{3e2802c4-a4d2-4d8b-9148-e3be6c30e623}">
          <xlrd:rvb i="5907"/>
        </ext>
      </extLst>
    </bk>
    <bk>
      <extLst>
        <ext uri="{3e2802c4-a4d2-4d8b-9148-e3be6c30e623}">
          <xlrd:rvb i="5908"/>
        </ext>
      </extLst>
    </bk>
    <bk>
      <extLst>
        <ext uri="{3e2802c4-a4d2-4d8b-9148-e3be6c30e623}">
          <xlrd:rvb i="5909"/>
        </ext>
      </extLst>
    </bk>
    <bk>
      <extLst>
        <ext uri="{3e2802c4-a4d2-4d8b-9148-e3be6c30e623}">
          <xlrd:rvb i="5910"/>
        </ext>
      </extLst>
    </bk>
    <bk>
      <extLst>
        <ext uri="{3e2802c4-a4d2-4d8b-9148-e3be6c30e623}">
          <xlrd:rvb i="5911"/>
        </ext>
      </extLst>
    </bk>
    <bk>
      <extLst>
        <ext uri="{3e2802c4-a4d2-4d8b-9148-e3be6c30e623}">
          <xlrd:rvb i="5912"/>
        </ext>
      </extLst>
    </bk>
    <bk>
      <extLst>
        <ext uri="{3e2802c4-a4d2-4d8b-9148-e3be6c30e623}">
          <xlrd:rvb i="5913"/>
        </ext>
      </extLst>
    </bk>
    <bk>
      <extLst>
        <ext uri="{3e2802c4-a4d2-4d8b-9148-e3be6c30e623}">
          <xlrd:rvb i="5914"/>
        </ext>
      </extLst>
    </bk>
    <bk>
      <extLst>
        <ext uri="{3e2802c4-a4d2-4d8b-9148-e3be6c30e623}">
          <xlrd:rvb i="5915"/>
        </ext>
      </extLst>
    </bk>
    <bk>
      <extLst>
        <ext uri="{3e2802c4-a4d2-4d8b-9148-e3be6c30e623}">
          <xlrd:rvb i="5916"/>
        </ext>
      </extLst>
    </bk>
    <bk>
      <extLst>
        <ext uri="{3e2802c4-a4d2-4d8b-9148-e3be6c30e623}">
          <xlrd:rvb i="5917"/>
        </ext>
      </extLst>
    </bk>
    <bk>
      <extLst>
        <ext uri="{3e2802c4-a4d2-4d8b-9148-e3be6c30e623}">
          <xlrd:rvb i="5918"/>
        </ext>
      </extLst>
    </bk>
    <bk>
      <extLst>
        <ext uri="{3e2802c4-a4d2-4d8b-9148-e3be6c30e623}">
          <xlrd:rvb i="5919"/>
        </ext>
      </extLst>
    </bk>
    <bk>
      <extLst>
        <ext uri="{3e2802c4-a4d2-4d8b-9148-e3be6c30e623}">
          <xlrd:rvb i="5920"/>
        </ext>
      </extLst>
    </bk>
    <bk>
      <extLst>
        <ext uri="{3e2802c4-a4d2-4d8b-9148-e3be6c30e623}">
          <xlrd:rvb i="5921"/>
        </ext>
      </extLst>
    </bk>
    <bk>
      <extLst>
        <ext uri="{3e2802c4-a4d2-4d8b-9148-e3be6c30e623}">
          <xlrd:rvb i="5922"/>
        </ext>
      </extLst>
    </bk>
    <bk>
      <extLst>
        <ext uri="{3e2802c4-a4d2-4d8b-9148-e3be6c30e623}">
          <xlrd:rvb i="5923"/>
        </ext>
      </extLst>
    </bk>
    <bk>
      <extLst>
        <ext uri="{3e2802c4-a4d2-4d8b-9148-e3be6c30e623}">
          <xlrd:rvb i="5924"/>
        </ext>
      </extLst>
    </bk>
    <bk>
      <extLst>
        <ext uri="{3e2802c4-a4d2-4d8b-9148-e3be6c30e623}">
          <xlrd:rvb i="5925"/>
        </ext>
      </extLst>
    </bk>
    <bk>
      <extLst>
        <ext uri="{3e2802c4-a4d2-4d8b-9148-e3be6c30e623}">
          <xlrd:rvb i="5926"/>
        </ext>
      </extLst>
    </bk>
    <bk>
      <extLst>
        <ext uri="{3e2802c4-a4d2-4d8b-9148-e3be6c30e623}">
          <xlrd:rvb i="5927"/>
        </ext>
      </extLst>
    </bk>
    <bk>
      <extLst>
        <ext uri="{3e2802c4-a4d2-4d8b-9148-e3be6c30e623}">
          <xlrd:rvb i="5928"/>
        </ext>
      </extLst>
    </bk>
    <bk>
      <extLst>
        <ext uri="{3e2802c4-a4d2-4d8b-9148-e3be6c30e623}">
          <xlrd:rvb i="5929"/>
        </ext>
      </extLst>
    </bk>
    <bk>
      <extLst>
        <ext uri="{3e2802c4-a4d2-4d8b-9148-e3be6c30e623}">
          <xlrd:rvb i="5930"/>
        </ext>
      </extLst>
    </bk>
    <bk>
      <extLst>
        <ext uri="{3e2802c4-a4d2-4d8b-9148-e3be6c30e623}">
          <xlrd:rvb i="5931"/>
        </ext>
      </extLst>
    </bk>
    <bk>
      <extLst>
        <ext uri="{3e2802c4-a4d2-4d8b-9148-e3be6c30e623}">
          <xlrd:rvb i="5932"/>
        </ext>
      </extLst>
    </bk>
    <bk>
      <extLst>
        <ext uri="{3e2802c4-a4d2-4d8b-9148-e3be6c30e623}">
          <xlrd:rvb i="5933"/>
        </ext>
      </extLst>
    </bk>
    <bk>
      <extLst>
        <ext uri="{3e2802c4-a4d2-4d8b-9148-e3be6c30e623}">
          <xlrd:rvb i="5934"/>
        </ext>
      </extLst>
    </bk>
    <bk>
      <extLst>
        <ext uri="{3e2802c4-a4d2-4d8b-9148-e3be6c30e623}">
          <xlrd:rvb i="5935"/>
        </ext>
      </extLst>
    </bk>
    <bk>
      <extLst>
        <ext uri="{3e2802c4-a4d2-4d8b-9148-e3be6c30e623}">
          <xlrd:rvb i="5936"/>
        </ext>
      </extLst>
    </bk>
    <bk>
      <extLst>
        <ext uri="{3e2802c4-a4d2-4d8b-9148-e3be6c30e623}">
          <xlrd:rvb i="5937"/>
        </ext>
      </extLst>
    </bk>
    <bk>
      <extLst>
        <ext uri="{3e2802c4-a4d2-4d8b-9148-e3be6c30e623}">
          <xlrd:rvb i="5938"/>
        </ext>
      </extLst>
    </bk>
    <bk>
      <extLst>
        <ext uri="{3e2802c4-a4d2-4d8b-9148-e3be6c30e623}">
          <xlrd:rvb i="5939"/>
        </ext>
      </extLst>
    </bk>
    <bk>
      <extLst>
        <ext uri="{3e2802c4-a4d2-4d8b-9148-e3be6c30e623}">
          <xlrd:rvb i="5940"/>
        </ext>
      </extLst>
    </bk>
    <bk>
      <extLst>
        <ext uri="{3e2802c4-a4d2-4d8b-9148-e3be6c30e623}">
          <xlrd:rvb i="5941"/>
        </ext>
      </extLst>
    </bk>
    <bk>
      <extLst>
        <ext uri="{3e2802c4-a4d2-4d8b-9148-e3be6c30e623}">
          <xlrd:rvb i="5942"/>
        </ext>
      </extLst>
    </bk>
    <bk>
      <extLst>
        <ext uri="{3e2802c4-a4d2-4d8b-9148-e3be6c30e623}">
          <xlrd:rvb i="5943"/>
        </ext>
      </extLst>
    </bk>
    <bk>
      <extLst>
        <ext uri="{3e2802c4-a4d2-4d8b-9148-e3be6c30e623}">
          <xlrd:rvb i="5944"/>
        </ext>
      </extLst>
    </bk>
    <bk>
      <extLst>
        <ext uri="{3e2802c4-a4d2-4d8b-9148-e3be6c30e623}">
          <xlrd:rvb i="5945"/>
        </ext>
      </extLst>
    </bk>
    <bk>
      <extLst>
        <ext uri="{3e2802c4-a4d2-4d8b-9148-e3be6c30e623}">
          <xlrd:rvb i="5946"/>
        </ext>
      </extLst>
    </bk>
    <bk>
      <extLst>
        <ext uri="{3e2802c4-a4d2-4d8b-9148-e3be6c30e623}">
          <xlrd:rvb i="5947"/>
        </ext>
      </extLst>
    </bk>
    <bk>
      <extLst>
        <ext uri="{3e2802c4-a4d2-4d8b-9148-e3be6c30e623}">
          <xlrd:rvb i="5948"/>
        </ext>
      </extLst>
    </bk>
    <bk>
      <extLst>
        <ext uri="{3e2802c4-a4d2-4d8b-9148-e3be6c30e623}">
          <xlrd:rvb i="5949"/>
        </ext>
      </extLst>
    </bk>
    <bk>
      <extLst>
        <ext uri="{3e2802c4-a4d2-4d8b-9148-e3be6c30e623}">
          <xlrd:rvb i="5950"/>
        </ext>
      </extLst>
    </bk>
    <bk>
      <extLst>
        <ext uri="{3e2802c4-a4d2-4d8b-9148-e3be6c30e623}">
          <xlrd:rvb i="5951"/>
        </ext>
      </extLst>
    </bk>
    <bk>
      <extLst>
        <ext uri="{3e2802c4-a4d2-4d8b-9148-e3be6c30e623}">
          <xlrd:rvb i="5952"/>
        </ext>
      </extLst>
    </bk>
    <bk>
      <extLst>
        <ext uri="{3e2802c4-a4d2-4d8b-9148-e3be6c30e623}">
          <xlrd:rvb i="5953"/>
        </ext>
      </extLst>
    </bk>
    <bk>
      <extLst>
        <ext uri="{3e2802c4-a4d2-4d8b-9148-e3be6c30e623}">
          <xlrd:rvb i="5954"/>
        </ext>
      </extLst>
    </bk>
    <bk>
      <extLst>
        <ext uri="{3e2802c4-a4d2-4d8b-9148-e3be6c30e623}">
          <xlrd:rvb i="5955"/>
        </ext>
      </extLst>
    </bk>
    <bk>
      <extLst>
        <ext uri="{3e2802c4-a4d2-4d8b-9148-e3be6c30e623}">
          <xlrd:rvb i="5956"/>
        </ext>
      </extLst>
    </bk>
    <bk>
      <extLst>
        <ext uri="{3e2802c4-a4d2-4d8b-9148-e3be6c30e623}">
          <xlrd:rvb i="5957"/>
        </ext>
      </extLst>
    </bk>
    <bk>
      <extLst>
        <ext uri="{3e2802c4-a4d2-4d8b-9148-e3be6c30e623}">
          <xlrd:rvb i="5958"/>
        </ext>
      </extLst>
    </bk>
    <bk>
      <extLst>
        <ext uri="{3e2802c4-a4d2-4d8b-9148-e3be6c30e623}">
          <xlrd:rvb i="5959"/>
        </ext>
      </extLst>
    </bk>
    <bk>
      <extLst>
        <ext uri="{3e2802c4-a4d2-4d8b-9148-e3be6c30e623}">
          <xlrd:rvb i="5960"/>
        </ext>
      </extLst>
    </bk>
    <bk>
      <extLst>
        <ext uri="{3e2802c4-a4d2-4d8b-9148-e3be6c30e623}">
          <xlrd:rvb i="5961"/>
        </ext>
      </extLst>
    </bk>
    <bk>
      <extLst>
        <ext uri="{3e2802c4-a4d2-4d8b-9148-e3be6c30e623}">
          <xlrd:rvb i="5962"/>
        </ext>
      </extLst>
    </bk>
    <bk>
      <extLst>
        <ext uri="{3e2802c4-a4d2-4d8b-9148-e3be6c30e623}">
          <xlrd:rvb i="5963"/>
        </ext>
      </extLst>
    </bk>
    <bk>
      <extLst>
        <ext uri="{3e2802c4-a4d2-4d8b-9148-e3be6c30e623}">
          <xlrd:rvb i="5964"/>
        </ext>
      </extLst>
    </bk>
    <bk>
      <extLst>
        <ext uri="{3e2802c4-a4d2-4d8b-9148-e3be6c30e623}">
          <xlrd:rvb i="5965"/>
        </ext>
      </extLst>
    </bk>
    <bk>
      <extLst>
        <ext uri="{3e2802c4-a4d2-4d8b-9148-e3be6c30e623}">
          <xlrd:rvb i="5966"/>
        </ext>
      </extLst>
    </bk>
    <bk>
      <extLst>
        <ext uri="{3e2802c4-a4d2-4d8b-9148-e3be6c30e623}">
          <xlrd:rvb i="5967"/>
        </ext>
      </extLst>
    </bk>
    <bk>
      <extLst>
        <ext uri="{3e2802c4-a4d2-4d8b-9148-e3be6c30e623}">
          <xlrd:rvb i="5968"/>
        </ext>
      </extLst>
    </bk>
    <bk>
      <extLst>
        <ext uri="{3e2802c4-a4d2-4d8b-9148-e3be6c30e623}">
          <xlrd:rvb i="5969"/>
        </ext>
      </extLst>
    </bk>
    <bk>
      <extLst>
        <ext uri="{3e2802c4-a4d2-4d8b-9148-e3be6c30e623}">
          <xlrd:rvb i="5970"/>
        </ext>
      </extLst>
    </bk>
    <bk>
      <extLst>
        <ext uri="{3e2802c4-a4d2-4d8b-9148-e3be6c30e623}">
          <xlrd:rvb i="5971"/>
        </ext>
      </extLst>
    </bk>
    <bk>
      <extLst>
        <ext uri="{3e2802c4-a4d2-4d8b-9148-e3be6c30e623}">
          <xlrd:rvb i="5972"/>
        </ext>
      </extLst>
    </bk>
    <bk>
      <extLst>
        <ext uri="{3e2802c4-a4d2-4d8b-9148-e3be6c30e623}">
          <xlrd:rvb i="5973"/>
        </ext>
      </extLst>
    </bk>
    <bk>
      <extLst>
        <ext uri="{3e2802c4-a4d2-4d8b-9148-e3be6c30e623}">
          <xlrd:rvb i="5974"/>
        </ext>
      </extLst>
    </bk>
    <bk>
      <extLst>
        <ext uri="{3e2802c4-a4d2-4d8b-9148-e3be6c30e623}">
          <xlrd:rvb i="5975"/>
        </ext>
      </extLst>
    </bk>
    <bk>
      <extLst>
        <ext uri="{3e2802c4-a4d2-4d8b-9148-e3be6c30e623}">
          <xlrd:rvb i="5976"/>
        </ext>
      </extLst>
    </bk>
    <bk>
      <extLst>
        <ext uri="{3e2802c4-a4d2-4d8b-9148-e3be6c30e623}">
          <xlrd:rvb i="5977"/>
        </ext>
      </extLst>
    </bk>
    <bk>
      <extLst>
        <ext uri="{3e2802c4-a4d2-4d8b-9148-e3be6c30e623}">
          <xlrd:rvb i="5978"/>
        </ext>
      </extLst>
    </bk>
    <bk>
      <extLst>
        <ext uri="{3e2802c4-a4d2-4d8b-9148-e3be6c30e623}">
          <xlrd:rvb i="5979"/>
        </ext>
      </extLst>
    </bk>
    <bk>
      <extLst>
        <ext uri="{3e2802c4-a4d2-4d8b-9148-e3be6c30e623}">
          <xlrd:rvb i="5980"/>
        </ext>
      </extLst>
    </bk>
    <bk>
      <extLst>
        <ext uri="{3e2802c4-a4d2-4d8b-9148-e3be6c30e623}">
          <xlrd:rvb i="5981"/>
        </ext>
      </extLst>
    </bk>
    <bk>
      <extLst>
        <ext uri="{3e2802c4-a4d2-4d8b-9148-e3be6c30e623}">
          <xlrd:rvb i="5982"/>
        </ext>
      </extLst>
    </bk>
    <bk>
      <extLst>
        <ext uri="{3e2802c4-a4d2-4d8b-9148-e3be6c30e623}">
          <xlrd:rvb i="5983"/>
        </ext>
      </extLst>
    </bk>
    <bk>
      <extLst>
        <ext uri="{3e2802c4-a4d2-4d8b-9148-e3be6c30e623}">
          <xlrd:rvb i="5984"/>
        </ext>
      </extLst>
    </bk>
    <bk>
      <extLst>
        <ext uri="{3e2802c4-a4d2-4d8b-9148-e3be6c30e623}">
          <xlrd:rvb i="5985"/>
        </ext>
      </extLst>
    </bk>
    <bk>
      <extLst>
        <ext uri="{3e2802c4-a4d2-4d8b-9148-e3be6c30e623}">
          <xlrd:rvb i="5986"/>
        </ext>
      </extLst>
    </bk>
    <bk>
      <extLst>
        <ext uri="{3e2802c4-a4d2-4d8b-9148-e3be6c30e623}">
          <xlrd:rvb i="5987"/>
        </ext>
      </extLst>
    </bk>
    <bk>
      <extLst>
        <ext uri="{3e2802c4-a4d2-4d8b-9148-e3be6c30e623}">
          <xlrd:rvb i="5988"/>
        </ext>
      </extLst>
    </bk>
    <bk>
      <extLst>
        <ext uri="{3e2802c4-a4d2-4d8b-9148-e3be6c30e623}">
          <xlrd:rvb i="5989"/>
        </ext>
      </extLst>
    </bk>
    <bk>
      <extLst>
        <ext uri="{3e2802c4-a4d2-4d8b-9148-e3be6c30e623}">
          <xlrd:rvb i="5990"/>
        </ext>
      </extLst>
    </bk>
    <bk>
      <extLst>
        <ext uri="{3e2802c4-a4d2-4d8b-9148-e3be6c30e623}">
          <xlrd:rvb i="5991"/>
        </ext>
      </extLst>
    </bk>
    <bk>
      <extLst>
        <ext uri="{3e2802c4-a4d2-4d8b-9148-e3be6c30e623}">
          <xlrd:rvb i="5992"/>
        </ext>
      </extLst>
    </bk>
    <bk>
      <extLst>
        <ext uri="{3e2802c4-a4d2-4d8b-9148-e3be6c30e623}">
          <xlrd:rvb i="5993"/>
        </ext>
      </extLst>
    </bk>
    <bk>
      <extLst>
        <ext uri="{3e2802c4-a4d2-4d8b-9148-e3be6c30e623}">
          <xlrd:rvb i="5994"/>
        </ext>
      </extLst>
    </bk>
    <bk>
      <extLst>
        <ext uri="{3e2802c4-a4d2-4d8b-9148-e3be6c30e623}">
          <xlrd:rvb i="5995"/>
        </ext>
      </extLst>
    </bk>
    <bk>
      <extLst>
        <ext uri="{3e2802c4-a4d2-4d8b-9148-e3be6c30e623}">
          <xlrd:rvb i="5996"/>
        </ext>
      </extLst>
    </bk>
    <bk>
      <extLst>
        <ext uri="{3e2802c4-a4d2-4d8b-9148-e3be6c30e623}">
          <xlrd:rvb i="5997"/>
        </ext>
      </extLst>
    </bk>
    <bk>
      <extLst>
        <ext uri="{3e2802c4-a4d2-4d8b-9148-e3be6c30e623}">
          <xlrd:rvb i="5998"/>
        </ext>
      </extLst>
    </bk>
    <bk>
      <extLst>
        <ext uri="{3e2802c4-a4d2-4d8b-9148-e3be6c30e623}">
          <xlrd:rvb i="5999"/>
        </ext>
      </extLst>
    </bk>
    <bk>
      <extLst>
        <ext uri="{3e2802c4-a4d2-4d8b-9148-e3be6c30e623}">
          <xlrd:rvb i="6000"/>
        </ext>
      </extLst>
    </bk>
    <bk>
      <extLst>
        <ext uri="{3e2802c4-a4d2-4d8b-9148-e3be6c30e623}">
          <xlrd:rvb i="6001"/>
        </ext>
      </extLst>
    </bk>
    <bk>
      <extLst>
        <ext uri="{3e2802c4-a4d2-4d8b-9148-e3be6c30e623}">
          <xlrd:rvb i="6002"/>
        </ext>
      </extLst>
    </bk>
    <bk>
      <extLst>
        <ext uri="{3e2802c4-a4d2-4d8b-9148-e3be6c30e623}">
          <xlrd:rvb i="6003"/>
        </ext>
      </extLst>
    </bk>
    <bk>
      <extLst>
        <ext uri="{3e2802c4-a4d2-4d8b-9148-e3be6c30e623}">
          <xlrd:rvb i="6004"/>
        </ext>
      </extLst>
    </bk>
    <bk>
      <extLst>
        <ext uri="{3e2802c4-a4d2-4d8b-9148-e3be6c30e623}">
          <xlrd:rvb i="6005"/>
        </ext>
      </extLst>
    </bk>
    <bk>
      <extLst>
        <ext uri="{3e2802c4-a4d2-4d8b-9148-e3be6c30e623}">
          <xlrd:rvb i="6006"/>
        </ext>
      </extLst>
    </bk>
    <bk>
      <extLst>
        <ext uri="{3e2802c4-a4d2-4d8b-9148-e3be6c30e623}">
          <xlrd:rvb i="6007"/>
        </ext>
      </extLst>
    </bk>
    <bk>
      <extLst>
        <ext uri="{3e2802c4-a4d2-4d8b-9148-e3be6c30e623}">
          <xlrd:rvb i="6008"/>
        </ext>
      </extLst>
    </bk>
    <bk>
      <extLst>
        <ext uri="{3e2802c4-a4d2-4d8b-9148-e3be6c30e623}">
          <xlrd:rvb i="6009"/>
        </ext>
      </extLst>
    </bk>
    <bk>
      <extLst>
        <ext uri="{3e2802c4-a4d2-4d8b-9148-e3be6c30e623}">
          <xlrd:rvb i="6010"/>
        </ext>
      </extLst>
    </bk>
    <bk>
      <extLst>
        <ext uri="{3e2802c4-a4d2-4d8b-9148-e3be6c30e623}">
          <xlrd:rvb i="6011"/>
        </ext>
      </extLst>
    </bk>
    <bk>
      <extLst>
        <ext uri="{3e2802c4-a4d2-4d8b-9148-e3be6c30e623}">
          <xlrd:rvb i="6012"/>
        </ext>
      </extLst>
    </bk>
    <bk>
      <extLst>
        <ext uri="{3e2802c4-a4d2-4d8b-9148-e3be6c30e623}">
          <xlrd:rvb i="6013"/>
        </ext>
      </extLst>
    </bk>
    <bk>
      <extLst>
        <ext uri="{3e2802c4-a4d2-4d8b-9148-e3be6c30e623}">
          <xlrd:rvb i="6014"/>
        </ext>
      </extLst>
    </bk>
    <bk>
      <extLst>
        <ext uri="{3e2802c4-a4d2-4d8b-9148-e3be6c30e623}">
          <xlrd:rvb i="6015"/>
        </ext>
      </extLst>
    </bk>
    <bk>
      <extLst>
        <ext uri="{3e2802c4-a4d2-4d8b-9148-e3be6c30e623}">
          <xlrd:rvb i="6016"/>
        </ext>
      </extLst>
    </bk>
    <bk>
      <extLst>
        <ext uri="{3e2802c4-a4d2-4d8b-9148-e3be6c30e623}">
          <xlrd:rvb i="6017"/>
        </ext>
      </extLst>
    </bk>
    <bk>
      <extLst>
        <ext uri="{3e2802c4-a4d2-4d8b-9148-e3be6c30e623}">
          <xlrd:rvb i="6018"/>
        </ext>
      </extLst>
    </bk>
    <bk>
      <extLst>
        <ext uri="{3e2802c4-a4d2-4d8b-9148-e3be6c30e623}">
          <xlrd:rvb i="6019"/>
        </ext>
      </extLst>
    </bk>
    <bk>
      <extLst>
        <ext uri="{3e2802c4-a4d2-4d8b-9148-e3be6c30e623}">
          <xlrd:rvb i="6020"/>
        </ext>
      </extLst>
    </bk>
    <bk>
      <extLst>
        <ext uri="{3e2802c4-a4d2-4d8b-9148-e3be6c30e623}">
          <xlrd:rvb i="6021"/>
        </ext>
      </extLst>
    </bk>
    <bk>
      <extLst>
        <ext uri="{3e2802c4-a4d2-4d8b-9148-e3be6c30e623}">
          <xlrd:rvb i="6022"/>
        </ext>
      </extLst>
    </bk>
    <bk>
      <extLst>
        <ext uri="{3e2802c4-a4d2-4d8b-9148-e3be6c30e623}">
          <xlrd:rvb i="6023"/>
        </ext>
      </extLst>
    </bk>
    <bk>
      <extLst>
        <ext uri="{3e2802c4-a4d2-4d8b-9148-e3be6c30e623}">
          <xlrd:rvb i="6024"/>
        </ext>
      </extLst>
    </bk>
    <bk>
      <extLst>
        <ext uri="{3e2802c4-a4d2-4d8b-9148-e3be6c30e623}">
          <xlrd:rvb i="6025"/>
        </ext>
      </extLst>
    </bk>
    <bk>
      <extLst>
        <ext uri="{3e2802c4-a4d2-4d8b-9148-e3be6c30e623}">
          <xlrd:rvb i="6026"/>
        </ext>
      </extLst>
    </bk>
    <bk>
      <extLst>
        <ext uri="{3e2802c4-a4d2-4d8b-9148-e3be6c30e623}">
          <xlrd:rvb i="6027"/>
        </ext>
      </extLst>
    </bk>
    <bk>
      <extLst>
        <ext uri="{3e2802c4-a4d2-4d8b-9148-e3be6c30e623}">
          <xlrd:rvb i="6028"/>
        </ext>
      </extLst>
    </bk>
    <bk>
      <extLst>
        <ext uri="{3e2802c4-a4d2-4d8b-9148-e3be6c30e623}">
          <xlrd:rvb i="6029"/>
        </ext>
      </extLst>
    </bk>
    <bk>
      <extLst>
        <ext uri="{3e2802c4-a4d2-4d8b-9148-e3be6c30e623}">
          <xlrd:rvb i="6030"/>
        </ext>
      </extLst>
    </bk>
    <bk>
      <extLst>
        <ext uri="{3e2802c4-a4d2-4d8b-9148-e3be6c30e623}">
          <xlrd:rvb i="6031"/>
        </ext>
      </extLst>
    </bk>
    <bk>
      <extLst>
        <ext uri="{3e2802c4-a4d2-4d8b-9148-e3be6c30e623}">
          <xlrd:rvb i="6032"/>
        </ext>
      </extLst>
    </bk>
    <bk>
      <extLst>
        <ext uri="{3e2802c4-a4d2-4d8b-9148-e3be6c30e623}">
          <xlrd:rvb i="6033"/>
        </ext>
      </extLst>
    </bk>
    <bk>
      <extLst>
        <ext uri="{3e2802c4-a4d2-4d8b-9148-e3be6c30e623}">
          <xlrd:rvb i="6034"/>
        </ext>
      </extLst>
    </bk>
    <bk>
      <extLst>
        <ext uri="{3e2802c4-a4d2-4d8b-9148-e3be6c30e623}">
          <xlrd:rvb i="6035"/>
        </ext>
      </extLst>
    </bk>
    <bk>
      <extLst>
        <ext uri="{3e2802c4-a4d2-4d8b-9148-e3be6c30e623}">
          <xlrd:rvb i="6036"/>
        </ext>
      </extLst>
    </bk>
    <bk>
      <extLst>
        <ext uri="{3e2802c4-a4d2-4d8b-9148-e3be6c30e623}">
          <xlrd:rvb i="6037"/>
        </ext>
      </extLst>
    </bk>
    <bk>
      <extLst>
        <ext uri="{3e2802c4-a4d2-4d8b-9148-e3be6c30e623}">
          <xlrd:rvb i="6038"/>
        </ext>
      </extLst>
    </bk>
    <bk>
      <extLst>
        <ext uri="{3e2802c4-a4d2-4d8b-9148-e3be6c30e623}">
          <xlrd:rvb i="6039"/>
        </ext>
      </extLst>
    </bk>
    <bk>
      <extLst>
        <ext uri="{3e2802c4-a4d2-4d8b-9148-e3be6c30e623}">
          <xlrd:rvb i="6040"/>
        </ext>
      </extLst>
    </bk>
    <bk>
      <extLst>
        <ext uri="{3e2802c4-a4d2-4d8b-9148-e3be6c30e623}">
          <xlrd:rvb i="6041"/>
        </ext>
      </extLst>
    </bk>
    <bk>
      <extLst>
        <ext uri="{3e2802c4-a4d2-4d8b-9148-e3be6c30e623}">
          <xlrd:rvb i="6042"/>
        </ext>
      </extLst>
    </bk>
    <bk>
      <extLst>
        <ext uri="{3e2802c4-a4d2-4d8b-9148-e3be6c30e623}">
          <xlrd:rvb i="6043"/>
        </ext>
      </extLst>
    </bk>
    <bk>
      <extLst>
        <ext uri="{3e2802c4-a4d2-4d8b-9148-e3be6c30e623}">
          <xlrd:rvb i="6044"/>
        </ext>
      </extLst>
    </bk>
    <bk>
      <extLst>
        <ext uri="{3e2802c4-a4d2-4d8b-9148-e3be6c30e623}">
          <xlrd:rvb i="6045"/>
        </ext>
      </extLst>
    </bk>
    <bk>
      <extLst>
        <ext uri="{3e2802c4-a4d2-4d8b-9148-e3be6c30e623}">
          <xlrd:rvb i="6046"/>
        </ext>
      </extLst>
    </bk>
    <bk>
      <extLst>
        <ext uri="{3e2802c4-a4d2-4d8b-9148-e3be6c30e623}">
          <xlrd:rvb i="6047"/>
        </ext>
      </extLst>
    </bk>
    <bk>
      <extLst>
        <ext uri="{3e2802c4-a4d2-4d8b-9148-e3be6c30e623}">
          <xlrd:rvb i="6048"/>
        </ext>
      </extLst>
    </bk>
    <bk>
      <extLst>
        <ext uri="{3e2802c4-a4d2-4d8b-9148-e3be6c30e623}">
          <xlrd:rvb i="6049"/>
        </ext>
      </extLst>
    </bk>
    <bk>
      <extLst>
        <ext uri="{3e2802c4-a4d2-4d8b-9148-e3be6c30e623}">
          <xlrd:rvb i="6050"/>
        </ext>
      </extLst>
    </bk>
    <bk>
      <extLst>
        <ext uri="{3e2802c4-a4d2-4d8b-9148-e3be6c30e623}">
          <xlrd:rvb i="6051"/>
        </ext>
      </extLst>
    </bk>
    <bk>
      <extLst>
        <ext uri="{3e2802c4-a4d2-4d8b-9148-e3be6c30e623}">
          <xlrd:rvb i="6052"/>
        </ext>
      </extLst>
    </bk>
    <bk>
      <extLst>
        <ext uri="{3e2802c4-a4d2-4d8b-9148-e3be6c30e623}">
          <xlrd:rvb i="6053"/>
        </ext>
      </extLst>
    </bk>
    <bk>
      <extLst>
        <ext uri="{3e2802c4-a4d2-4d8b-9148-e3be6c30e623}">
          <xlrd:rvb i="6054"/>
        </ext>
      </extLst>
    </bk>
    <bk>
      <extLst>
        <ext uri="{3e2802c4-a4d2-4d8b-9148-e3be6c30e623}">
          <xlrd:rvb i="6055"/>
        </ext>
      </extLst>
    </bk>
    <bk>
      <extLst>
        <ext uri="{3e2802c4-a4d2-4d8b-9148-e3be6c30e623}">
          <xlrd:rvb i="6056"/>
        </ext>
      </extLst>
    </bk>
    <bk>
      <extLst>
        <ext uri="{3e2802c4-a4d2-4d8b-9148-e3be6c30e623}">
          <xlrd:rvb i="6057"/>
        </ext>
      </extLst>
    </bk>
    <bk>
      <extLst>
        <ext uri="{3e2802c4-a4d2-4d8b-9148-e3be6c30e623}">
          <xlrd:rvb i="6058"/>
        </ext>
      </extLst>
    </bk>
    <bk>
      <extLst>
        <ext uri="{3e2802c4-a4d2-4d8b-9148-e3be6c30e623}">
          <xlrd:rvb i="6059"/>
        </ext>
      </extLst>
    </bk>
    <bk>
      <extLst>
        <ext uri="{3e2802c4-a4d2-4d8b-9148-e3be6c30e623}">
          <xlrd:rvb i="6060"/>
        </ext>
      </extLst>
    </bk>
    <bk>
      <extLst>
        <ext uri="{3e2802c4-a4d2-4d8b-9148-e3be6c30e623}">
          <xlrd:rvb i="6061"/>
        </ext>
      </extLst>
    </bk>
    <bk>
      <extLst>
        <ext uri="{3e2802c4-a4d2-4d8b-9148-e3be6c30e623}">
          <xlrd:rvb i="6062"/>
        </ext>
      </extLst>
    </bk>
    <bk>
      <extLst>
        <ext uri="{3e2802c4-a4d2-4d8b-9148-e3be6c30e623}">
          <xlrd:rvb i="6063"/>
        </ext>
      </extLst>
    </bk>
    <bk>
      <extLst>
        <ext uri="{3e2802c4-a4d2-4d8b-9148-e3be6c30e623}">
          <xlrd:rvb i="6064"/>
        </ext>
      </extLst>
    </bk>
    <bk>
      <extLst>
        <ext uri="{3e2802c4-a4d2-4d8b-9148-e3be6c30e623}">
          <xlrd:rvb i="6065"/>
        </ext>
      </extLst>
    </bk>
    <bk>
      <extLst>
        <ext uri="{3e2802c4-a4d2-4d8b-9148-e3be6c30e623}">
          <xlrd:rvb i="6066"/>
        </ext>
      </extLst>
    </bk>
    <bk>
      <extLst>
        <ext uri="{3e2802c4-a4d2-4d8b-9148-e3be6c30e623}">
          <xlrd:rvb i="6067"/>
        </ext>
      </extLst>
    </bk>
    <bk>
      <extLst>
        <ext uri="{3e2802c4-a4d2-4d8b-9148-e3be6c30e623}">
          <xlrd:rvb i="6068"/>
        </ext>
      </extLst>
    </bk>
    <bk>
      <extLst>
        <ext uri="{3e2802c4-a4d2-4d8b-9148-e3be6c30e623}">
          <xlrd:rvb i="6069"/>
        </ext>
      </extLst>
    </bk>
    <bk>
      <extLst>
        <ext uri="{3e2802c4-a4d2-4d8b-9148-e3be6c30e623}">
          <xlrd:rvb i="6070"/>
        </ext>
      </extLst>
    </bk>
    <bk>
      <extLst>
        <ext uri="{3e2802c4-a4d2-4d8b-9148-e3be6c30e623}">
          <xlrd:rvb i="6071"/>
        </ext>
      </extLst>
    </bk>
    <bk>
      <extLst>
        <ext uri="{3e2802c4-a4d2-4d8b-9148-e3be6c30e623}">
          <xlrd:rvb i="6072"/>
        </ext>
      </extLst>
    </bk>
    <bk>
      <extLst>
        <ext uri="{3e2802c4-a4d2-4d8b-9148-e3be6c30e623}">
          <xlrd:rvb i="6073"/>
        </ext>
      </extLst>
    </bk>
    <bk>
      <extLst>
        <ext uri="{3e2802c4-a4d2-4d8b-9148-e3be6c30e623}">
          <xlrd:rvb i="6074"/>
        </ext>
      </extLst>
    </bk>
    <bk>
      <extLst>
        <ext uri="{3e2802c4-a4d2-4d8b-9148-e3be6c30e623}">
          <xlrd:rvb i="6075"/>
        </ext>
      </extLst>
    </bk>
    <bk>
      <extLst>
        <ext uri="{3e2802c4-a4d2-4d8b-9148-e3be6c30e623}">
          <xlrd:rvb i="6076"/>
        </ext>
      </extLst>
    </bk>
    <bk>
      <extLst>
        <ext uri="{3e2802c4-a4d2-4d8b-9148-e3be6c30e623}">
          <xlrd:rvb i="6077"/>
        </ext>
      </extLst>
    </bk>
    <bk>
      <extLst>
        <ext uri="{3e2802c4-a4d2-4d8b-9148-e3be6c30e623}">
          <xlrd:rvb i="6078"/>
        </ext>
      </extLst>
    </bk>
    <bk>
      <extLst>
        <ext uri="{3e2802c4-a4d2-4d8b-9148-e3be6c30e623}">
          <xlrd:rvb i="6079"/>
        </ext>
      </extLst>
    </bk>
    <bk>
      <extLst>
        <ext uri="{3e2802c4-a4d2-4d8b-9148-e3be6c30e623}">
          <xlrd:rvb i="6080"/>
        </ext>
      </extLst>
    </bk>
    <bk>
      <extLst>
        <ext uri="{3e2802c4-a4d2-4d8b-9148-e3be6c30e623}">
          <xlrd:rvb i="6081"/>
        </ext>
      </extLst>
    </bk>
    <bk>
      <extLst>
        <ext uri="{3e2802c4-a4d2-4d8b-9148-e3be6c30e623}">
          <xlrd:rvb i="6082"/>
        </ext>
      </extLst>
    </bk>
    <bk>
      <extLst>
        <ext uri="{3e2802c4-a4d2-4d8b-9148-e3be6c30e623}">
          <xlrd:rvb i="6083"/>
        </ext>
      </extLst>
    </bk>
    <bk>
      <extLst>
        <ext uri="{3e2802c4-a4d2-4d8b-9148-e3be6c30e623}">
          <xlrd:rvb i="6084"/>
        </ext>
      </extLst>
    </bk>
    <bk>
      <extLst>
        <ext uri="{3e2802c4-a4d2-4d8b-9148-e3be6c30e623}">
          <xlrd:rvb i="6085"/>
        </ext>
      </extLst>
    </bk>
    <bk>
      <extLst>
        <ext uri="{3e2802c4-a4d2-4d8b-9148-e3be6c30e623}">
          <xlrd:rvb i="6086"/>
        </ext>
      </extLst>
    </bk>
    <bk>
      <extLst>
        <ext uri="{3e2802c4-a4d2-4d8b-9148-e3be6c30e623}">
          <xlrd:rvb i="6087"/>
        </ext>
      </extLst>
    </bk>
    <bk>
      <extLst>
        <ext uri="{3e2802c4-a4d2-4d8b-9148-e3be6c30e623}">
          <xlrd:rvb i="6088"/>
        </ext>
      </extLst>
    </bk>
    <bk>
      <extLst>
        <ext uri="{3e2802c4-a4d2-4d8b-9148-e3be6c30e623}">
          <xlrd:rvb i="6089"/>
        </ext>
      </extLst>
    </bk>
    <bk>
      <extLst>
        <ext uri="{3e2802c4-a4d2-4d8b-9148-e3be6c30e623}">
          <xlrd:rvb i="6090"/>
        </ext>
      </extLst>
    </bk>
    <bk>
      <extLst>
        <ext uri="{3e2802c4-a4d2-4d8b-9148-e3be6c30e623}">
          <xlrd:rvb i="6091"/>
        </ext>
      </extLst>
    </bk>
    <bk>
      <extLst>
        <ext uri="{3e2802c4-a4d2-4d8b-9148-e3be6c30e623}">
          <xlrd:rvb i="6092"/>
        </ext>
      </extLst>
    </bk>
    <bk>
      <extLst>
        <ext uri="{3e2802c4-a4d2-4d8b-9148-e3be6c30e623}">
          <xlrd:rvb i="6093"/>
        </ext>
      </extLst>
    </bk>
    <bk>
      <extLst>
        <ext uri="{3e2802c4-a4d2-4d8b-9148-e3be6c30e623}">
          <xlrd:rvb i="6094"/>
        </ext>
      </extLst>
    </bk>
    <bk>
      <extLst>
        <ext uri="{3e2802c4-a4d2-4d8b-9148-e3be6c30e623}">
          <xlrd:rvb i="6095"/>
        </ext>
      </extLst>
    </bk>
    <bk>
      <extLst>
        <ext uri="{3e2802c4-a4d2-4d8b-9148-e3be6c30e623}">
          <xlrd:rvb i="6096"/>
        </ext>
      </extLst>
    </bk>
    <bk>
      <extLst>
        <ext uri="{3e2802c4-a4d2-4d8b-9148-e3be6c30e623}">
          <xlrd:rvb i="6097"/>
        </ext>
      </extLst>
    </bk>
    <bk>
      <extLst>
        <ext uri="{3e2802c4-a4d2-4d8b-9148-e3be6c30e623}">
          <xlrd:rvb i="6098"/>
        </ext>
      </extLst>
    </bk>
    <bk>
      <extLst>
        <ext uri="{3e2802c4-a4d2-4d8b-9148-e3be6c30e623}">
          <xlrd:rvb i="6099"/>
        </ext>
      </extLst>
    </bk>
    <bk>
      <extLst>
        <ext uri="{3e2802c4-a4d2-4d8b-9148-e3be6c30e623}">
          <xlrd:rvb i="6100"/>
        </ext>
      </extLst>
    </bk>
    <bk>
      <extLst>
        <ext uri="{3e2802c4-a4d2-4d8b-9148-e3be6c30e623}">
          <xlrd:rvb i="6101"/>
        </ext>
      </extLst>
    </bk>
    <bk>
      <extLst>
        <ext uri="{3e2802c4-a4d2-4d8b-9148-e3be6c30e623}">
          <xlrd:rvb i="6102"/>
        </ext>
      </extLst>
    </bk>
    <bk>
      <extLst>
        <ext uri="{3e2802c4-a4d2-4d8b-9148-e3be6c30e623}">
          <xlrd:rvb i="6103"/>
        </ext>
      </extLst>
    </bk>
    <bk>
      <extLst>
        <ext uri="{3e2802c4-a4d2-4d8b-9148-e3be6c30e623}">
          <xlrd:rvb i="6104"/>
        </ext>
      </extLst>
    </bk>
    <bk>
      <extLst>
        <ext uri="{3e2802c4-a4d2-4d8b-9148-e3be6c30e623}">
          <xlrd:rvb i="6105"/>
        </ext>
      </extLst>
    </bk>
    <bk>
      <extLst>
        <ext uri="{3e2802c4-a4d2-4d8b-9148-e3be6c30e623}">
          <xlrd:rvb i="6106"/>
        </ext>
      </extLst>
    </bk>
    <bk>
      <extLst>
        <ext uri="{3e2802c4-a4d2-4d8b-9148-e3be6c30e623}">
          <xlrd:rvb i="6107"/>
        </ext>
      </extLst>
    </bk>
    <bk>
      <extLst>
        <ext uri="{3e2802c4-a4d2-4d8b-9148-e3be6c30e623}">
          <xlrd:rvb i="6108"/>
        </ext>
      </extLst>
    </bk>
    <bk>
      <extLst>
        <ext uri="{3e2802c4-a4d2-4d8b-9148-e3be6c30e623}">
          <xlrd:rvb i="6109"/>
        </ext>
      </extLst>
    </bk>
    <bk>
      <extLst>
        <ext uri="{3e2802c4-a4d2-4d8b-9148-e3be6c30e623}">
          <xlrd:rvb i="6110"/>
        </ext>
      </extLst>
    </bk>
    <bk>
      <extLst>
        <ext uri="{3e2802c4-a4d2-4d8b-9148-e3be6c30e623}">
          <xlrd:rvb i="6111"/>
        </ext>
      </extLst>
    </bk>
    <bk>
      <extLst>
        <ext uri="{3e2802c4-a4d2-4d8b-9148-e3be6c30e623}">
          <xlrd:rvb i="6112"/>
        </ext>
      </extLst>
    </bk>
    <bk>
      <extLst>
        <ext uri="{3e2802c4-a4d2-4d8b-9148-e3be6c30e623}">
          <xlrd:rvb i="6113"/>
        </ext>
      </extLst>
    </bk>
    <bk>
      <extLst>
        <ext uri="{3e2802c4-a4d2-4d8b-9148-e3be6c30e623}">
          <xlrd:rvb i="6114"/>
        </ext>
      </extLst>
    </bk>
    <bk>
      <extLst>
        <ext uri="{3e2802c4-a4d2-4d8b-9148-e3be6c30e623}">
          <xlrd:rvb i="6115"/>
        </ext>
      </extLst>
    </bk>
    <bk>
      <extLst>
        <ext uri="{3e2802c4-a4d2-4d8b-9148-e3be6c30e623}">
          <xlrd:rvb i="6116"/>
        </ext>
      </extLst>
    </bk>
    <bk>
      <extLst>
        <ext uri="{3e2802c4-a4d2-4d8b-9148-e3be6c30e623}">
          <xlrd:rvb i="6117"/>
        </ext>
      </extLst>
    </bk>
    <bk>
      <extLst>
        <ext uri="{3e2802c4-a4d2-4d8b-9148-e3be6c30e623}">
          <xlrd:rvb i="6118"/>
        </ext>
      </extLst>
    </bk>
    <bk>
      <extLst>
        <ext uri="{3e2802c4-a4d2-4d8b-9148-e3be6c30e623}">
          <xlrd:rvb i="6119"/>
        </ext>
      </extLst>
    </bk>
    <bk>
      <extLst>
        <ext uri="{3e2802c4-a4d2-4d8b-9148-e3be6c30e623}">
          <xlrd:rvb i="6120"/>
        </ext>
      </extLst>
    </bk>
    <bk>
      <extLst>
        <ext uri="{3e2802c4-a4d2-4d8b-9148-e3be6c30e623}">
          <xlrd:rvb i="6121"/>
        </ext>
      </extLst>
    </bk>
    <bk>
      <extLst>
        <ext uri="{3e2802c4-a4d2-4d8b-9148-e3be6c30e623}">
          <xlrd:rvb i="6122"/>
        </ext>
      </extLst>
    </bk>
    <bk>
      <extLst>
        <ext uri="{3e2802c4-a4d2-4d8b-9148-e3be6c30e623}">
          <xlrd:rvb i="6123"/>
        </ext>
      </extLst>
    </bk>
    <bk>
      <extLst>
        <ext uri="{3e2802c4-a4d2-4d8b-9148-e3be6c30e623}">
          <xlrd:rvb i="6124"/>
        </ext>
      </extLst>
    </bk>
    <bk>
      <extLst>
        <ext uri="{3e2802c4-a4d2-4d8b-9148-e3be6c30e623}">
          <xlrd:rvb i="6125"/>
        </ext>
      </extLst>
    </bk>
    <bk>
      <extLst>
        <ext uri="{3e2802c4-a4d2-4d8b-9148-e3be6c30e623}">
          <xlrd:rvb i="6126"/>
        </ext>
      </extLst>
    </bk>
    <bk>
      <extLst>
        <ext uri="{3e2802c4-a4d2-4d8b-9148-e3be6c30e623}">
          <xlrd:rvb i="6127"/>
        </ext>
      </extLst>
    </bk>
    <bk>
      <extLst>
        <ext uri="{3e2802c4-a4d2-4d8b-9148-e3be6c30e623}">
          <xlrd:rvb i="6128"/>
        </ext>
      </extLst>
    </bk>
    <bk>
      <extLst>
        <ext uri="{3e2802c4-a4d2-4d8b-9148-e3be6c30e623}">
          <xlrd:rvb i="6129"/>
        </ext>
      </extLst>
    </bk>
    <bk>
      <extLst>
        <ext uri="{3e2802c4-a4d2-4d8b-9148-e3be6c30e623}">
          <xlrd:rvb i="6130"/>
        </ext>
      </extLst>
    </bk>
    <bk>
      <extLst>
        <ext uri="{3e2802c4-a4d2-4d8b-9148-e3be6c30e623}">
          <xlrd:rvb i="6131"/>
        </ext>
      </extLst>
    </bk>
    <bk>
      <extLst>
        <ext uri="{3e2802c4-a4d2-4d8b-9148-e3be6c30e623}">
          <xlrd:rvb i="6132"/>
        </ext>
      </extLst>
    </bk>
    <bk>
      <extLst>
        <ext uri="{3e2802c4-a4d2-4d8b-9148-e3be6c30e623}">
          <xlrd:rvb i="6133"/>
        </ext>
      </extLst>
    </bk>
    <bk>
      <extLst>
        <ext uri="{3e2802c4-a4d2-4d8b-9148-e3be6c30e623}">
          <xlrd:rvb i="6134"/>
        </ext>
      </extLst>
    </bk>
    <bk>
      <extLst>
        <ext uri="{3e2802c4-a4d2-4d8b-9148-e3be6c30e623}">
          <xlrd:rvb i="6135"/>
        </ext>
      </extLst>
    </bk>
    <bk>
      <extLst>
        <ext uri="{3e2802c4-a4d2-4d8b-9148-e3be6c30e623}">
          <xlrd:rvb i="6136"/>
        </ext>
      </extLst>
    </bk>
    <bk>
      <extLst>
        <ext uri="{3e2802c4-a4d2-4d8b-9148-e3be6c30e623}">
          <xlrd:rvb i="6137"/>
        </ext>
      </extLst>
    </bk>
    <bk>
      <extLst>
        <ext uri="{3e2802c4-a4d2-4d8b-9148-e3be6c30e623}">
          <xlrd:rvb i="6138"/>
        </ext>
      </extLst>
    </bk>
    <bk>
      <extLst>
        <ext uri="{3e2802c4-a4d2-4d8b-9148-e3be6c30e623}">
          <xlrd:rvb i="6139"/>
        </ext>
      </extLst>
    </bk>
    <bk>
      <extLst>
        <ext uri="{3e2802c4-a4d2-4d8b-9148-e3be6c30e623}">
          <xlrd:rvb i="6140"/>
        </ext>
      </extLst>
    </bk>
    <bk>
      <extLst>
        <ext uri="{3e2802c4-a4d2-4d8b-9148-e3be6c30e623}">
          <xlrd:rvb i="6141"/>
        </ext>
      </extLst>
    </bk>
    <bk>
      <extLst>
        <ext uri="{3e2802c4-a4d2-4d8b-9148-e3be6c30e623}">
          <xlrd:rvb i="6142"/>
        </ext>
      </extLst>
    </bk>
    <bk>
      <extLst>
        <ext uri="{3e2802c4-a4d2-4d8b-9148-e3be6c30e623}">
          <xlrd:rvb i="6143"/>
        </ext>
      </extLst>
    </bk>
    <bk>
      <extLst>
        <ext uri="{3e2802c4-a4d2-4d8b-9148-e3be6c30e623}">
          <xlrd:rvb i="6144"/>
        </ext>
      </extLst>
    </bk>
    <bk>
      <extLst>
        <ext uri="{3e2802c4-a4d2-4d8b-9148-e3be6c30e623}">
          <xlrd:rvb i="6145"/>
        </ext>
      </extLst>
    </bk>
    <bk>
      <extLst>
        <ext uri="{3e2802c4-a4d2-4d8b-9148-e3be6c30e623}">
          <xlrd:rvb i="6146"/>
        </ext>
      </extLst>
    </bk>
    <bk>
      <extLst>
        <ext uri="{3e2802c4-a4d2-4d8b-9148-e3be6c30e623}">
          <xlrd:rvb i="6147"/>
        </ext>
      </extLst>
    </bk>
    <bk>
      <extLst>
        <ext uri="{3e2802c4-a4d2-4d8b-9148-e3be6c30e623}">
          <xlrd:rvb i="6148"/>
        </ext>
      </extLst>
    </bk>
    <bk>
      <extLst>
        <ext uri="{3e2802c4-a4d2-4d8b-9148-e3be6c30e623}">
          <xlrd:rvb i="6149"/>
        </ext>
      </extLst>
    </bk>
    <bk>
      <extLst>
        <ext uri="{3e2802c4-a4d2-4d8b-9148-e3be6c30e623}">
          <xlrd:rvb i="6150"/>
        </ext>
      </extLst>
    </bk>
    <bk>
      <extLst>
        <ext uri="{3e2802c4-a4d2-4d8b-9148-e3be6c30e623}">
          <xlrd:rvb i="6151"/>
        </ext>
      </extLst>
    </bk>
    <bk>
      <extLst>
        <ext uri="{3e2802c4-a4d2-4d8b-9148-e3be6c30e623}">
          <xlrd:rvb i="6152"/>
        </ext>
      </extLst>
    </bk>
    <bk>
      <extLst>
        <ext uri="{3e2802c4-a4d2-4d8b-9148-e3be6c30e623}">
          <xlrd:rvb i="6153"/>
        </ext>
      </extLst>
    </bk>
    <bk>
      <extLst>
        <ext uri="{3e2802c4-a4d2-4d8b-9148-e3be6c30e623}">
          <xlrd:rvb i="6154"/>
        </ext>
      </extLst>
    </bk>
    <bk>
      <extLst>
        <ext uri="{3e2802c4-a4d2-4d8b-9148-e3be6c30e623}">
          <xlrd:rvb i="6155"/>
        </ext>
      </extLst>
    </bk>
    <bk>
      <extLst>
        <ext uri="{3e2802c4-a4d2-4d8b-9148-e3be6c30e623}">
          <xlrd:rvb i="6156"/>
        </ext>
      </extLst>
    </bk>
    <bk>
      <extLst>
        <ext uri="{3e2802c4-a4d2-4d8b-9148-e3be6c30e623}">
          <xlrd:rvb i="6157"/>
        </ext>
      </extLst>
    </bk>
    <bk>
      <extLst>
        <ext uri="{3e2802c4-a4d2-4d8b-9148-e3be6c30e623}">
          <xlrd:rvb i="6158"/>
        </ext>
      </extLst>
    </bk>
    <bk>
      <extLst>
        <ext uri="{3e2802c4-a4d2-4d8b-9148-e3be6c30e623}">
          <xlrd:rvb i="6159"/>
        </ext>
      </extLst>
    </bk>
    <bk>
      <extLst>
        <ext uri="{3e2802c4-a4d2-4d8b-9148-e3be6c30e623}">
          <xlrd:rvb i="6160"/>
        </ext>
      </extLst>
    </bk>
    <bk>
      <extLst>
        <ext uri="{3e2802c4-a4d2-4d8b-9148-e3be6c30e623}">
          <xlrd:rvb i="6161"/>
        </ext>
      </extLst>
    </bk>
    <bk>
      <extLst>
        <ext uri="{3e2802c4-a4d2-4d8b-9148-e3be6c30e623}">
          <xlrd:rvb i="6162"/>
        </ext>
      </extLst>
    </bk>
    <bk>
      <extLst>
        <ext uri="{3e2802c4-a4d2-4d8b-9148-e3be6c30e623}">
          <xlrd:rvb i="6163"/>
        </ext>
      </extLst>
    </bk>
    <bk>
      <extLst>
        <ext uri="{3e2802c4-a4d2-4d8b-9148-e3be6c30e623}">
          <xlrd:rvb i="6164"/>
        </ext>
      </extLst>
    </bk>
    <bk>
      <extLst>
        <ext uri="{3e2802c4-a4d2-4d8b-9148-e3be6c30e623}">
          <xlrd:rvb i="6165"/>
        </ext>
      </extLst>
    </bk>
    <bk>
      <extLst>
        <ext uri="{3e2802c4-a4d2-4d8b-9148-e3be6c30e623}">
          <xlrd:rvb i="6166"/>
        </ext>
      </extLst>
    </bk>
    <bk>
      <extLst>
        <ext uri="{3e2802c4-a4d2-4d8b-9148-e3be6c30e623}">
          <xlrd:rvb i="6167"/>
        </ext>
      </extLst>
    </bk>
    <bk>
      <extLst>
        <ext uri="{3e2802c4-a4d2-4d8b-9148-e3be6c30e623}">
          <xlrd:rvb i="6168"/>
        </ext>
      </extLst>
    </bk>
    <bk>
      <extLst>
        <ext uri="{3e2802c4-a4d2-4d8b-9148-e3be6c30e623}">
          <xlrd:rvb i="6169"/>
        </ext>
      </extLst>
    </bk>
    <bk>
      <extLst>
        <ext uri="{3e2802c4-a4d2-4d8b-9148-e3be6c30e623}">
          <xlrd:rvb i="6170"/>
        </ext>
      </extLst>
    </bk>
    <bk>
      <extLst>
        <ext uri="{3e2802c4-a4d2-4d8b-9148-e3be6c30e623}">
          <xlrd:rvb i="6171"/>
        </ext>
      </extLst>
    </bk>
    <bk>
      <extLst>
        <ext uri="{3e2802c4-a4d2-4d8b-9148-e3be6c30e623}">
          <xlrd:rvb i="6172"/>
        </ext>
      </extLst>
    </bk>
    <bk>
      <extLst>
        <ext uri="{3e2802c4-a4d2-4d8b-9148-e3be6c30e623}">
          <xlrd:rvb i="6173"/>
        </ext>
      </extLst>
    </bk>
    <bk>
      <extLst>
        <ext uri="{3e2802c4-a4d2-4d8b-9148-e3be6c30e623}">
          <xlrd:rvb i="6174"/>
        </ext>
      </extLst>
    </bk>
    <bk>
      <extLst>
        <ext uri="{3e2802c4-a4d2-4d8b-9148-e3be6c30e623}">
          <xlrd:rvb i="6175"/>
        </ext>
      </extLst>
    </bk>
    <bk>
      <extLst>
        <ext uri="{3e2802c4-a4d2-4d8b-9148-e3be6c30e623}">
          <xlrd:rvb i="6176"/>
        </ext>
      </extLst>
    </bk>
    <bk>
      <extLst>
        <ext uri="{3e2802c4-a4d2-4d8b-9148-e3be6c30e623}">
          <xlrd:rvb i="6177"/>
        </ext>
      </extLst>
    </bk>
    <bk>
      <extLst>
        <ext uri="{3e2802c4-a4d2-4d8b-9148-e3be6c30e623}">
          <xlrd:rvb i="6178"/>
        </ext>
      </extLst>
    </bk>
    <bk>
      <extLst>
        <ext uri="{3e2802c4-a4d2-4d8b-9148-e3be6c30e623}">
          <xlrd:rvb i="6179"/>
        </ext>
      </extLst>
    </bk>
    <bk>
      <extLst>
        <ext uri="{3e2802c4-a4d2-4d8b-9148-e3be6c30e623}">
          <xlrd:rvb i="6180"/>
        </ext>
      </extLst>
    </bk>
    <bk>
      <extLst>
        <ext uri="{3e2802c4-a4d2-4d8b-9148-e3be6c30e623}">
          <xlrd:rvb i="6181"/>
        </ext>
      </extLst>
    </bk>
    <bk>
      <extLst>
        <ext uri="{3e2802c4-a4d2-4d8b-9148-e3be6c30e623}">
          <xlrd:rvb i="6182"/>
        </ext>
      </extLst>
    </bk>
    <bk>
      <extLst>
        <ext uri="{3e2802c4-a4d2-4d8b-9148-e3be6c30e623}">
          <xlrd:rvb i="6183"/>
        </ext>
      </extLst>
    </bk>
    <bk>
      <extLst>
        <ext uri="{3e2802c4-a4d2-4d8b-9148-e3be6c30e623}">
          <xlrd:rvb i="6184"/>
        </ext>
      </extLst>
    </bk>
    <bk>
      <extLst>
        <ext uri="{3e2802c4-a4d2-4d8b-9148-e3be6c30e623}">
          <xlrd:rvb i="6185"/>
        </ext>
      </extLst>
    </bk>
    <bk>
      <extLst>
        <ext uri="{3e2802c4-a4d2-4d8b-9148-e3be6c30e623}">
          <xlrd:rvb i="6186"/>
        </ext>
      </extLst>
    </bk>
    <bk>
      <extLst>
        <ext uri="{3e2802c4-a4d2-4d8b-9148-e3be6c30e623}">
          <xlrd:rvb i="6187"/>
        </ext>
      </extLst>
    </bk>
    <bk>
      <extLst>
        <ext uri="{3e2802c4-a4d2-4d8b-9148-e3be6c30e623}">
          <xlrd:rvb i="6188"/>
        </ext>
      </extLst>
    </bk>
    <bk>
      <extLst>
        <ext uri="{3e2802c4-a4d2-4d8b-9148-e3be6c30e623}">
          <xlrd:rvb i="6189"/>
        </ext>
      </extLst>
    </bk>
    <bk>
      <extLst>
        <ext uri="{3e2802c4-a4d2-4d8b-9148-e3be6c30e623}">
          <xlrd:rvb i="6190"/>
        </ext>
      </extLst>
    </bk>
    <bk>
      <extLst>
        <ext uri="{3e2802c4-a4d2-4d8b-9148-e3be6c30e623}">
          <xlrd:rvb i="6191"/>
        </ext>
      </extLst>
    </bk>
    <bk>
      <extLst>
        <ext uri="{3e2802c4-a4d2-4d8b-9148-e3be6c30e623}">
          <xlrd:rvb i="6192"/>
        </ext>
      </extLst>
    </bk>
    <bk>
      <extLst>
        <ext uri="{3e2802c4-a4d2-4d8b-9148-e3be6c30e623}">
          <xlrd:rvb i="6193"/>
        </ext>
      </extLst>
    </bk>
    <bk>
      <extLst>
        <ext uri="{3e2802c4-a4d2-4d8b-9148-e3be6c30e623}">
          <xlrd:rvb i="6194"/>
        </ext>
      </extLst>
    </bk>
    <bk>
      <extLst>
        <ext uri="{3e2802c4-a4d2-4d8b-9148-e3be6c30e623}">
          <xlrd:rvb i="6195"/>
        </ext>
      </extLst>
    </bk>
    <bk>
      <extLst>
        <ext uri="{3e2802c4-a4d2-4d8b-9148-e3be6c30e623}">
          <xlrd:rvb i="6196"/>
        </ext>
      </extLst>
    </bk>
    <bk>
      <extLst>
        <ext uri="{3e2802c4-a4d2-4d8b-9148-e3be6c30e623}">
          <xlrd:rvb i="6197"/>
        </ext>
      </extLst>
    </bk>
    <bk>
      <extLst>
        <ext uri="{3e2802c4-a4d2-4d8b-9148-e3be6c30e623}">
          <xlrd:rvb i="6198"/>
        </ext>
      </extLst>
    </bk>
    <bk>
      <extLst>
        <ext uri="{3e2802c4-a4d2-4d8b-9148-e3be6c30e623}">
          <xlrd:rvb i="6199"/>
        </ext>
      </extLst>
    </bk>
    <bk>
      <extLst>
        <ext uri="{3e2802c4-a4d2-4d8b-9148-e3be6c30e623}">
          <xlrd:rvb i="6200"/>
        </ext>
      </extLst>
    </bk>
    <bk>
      <extLst>
        <ext uri="{3e2802c4-a4d2-4d8b-9148-e3be6c30e623}">
          <xlrd:rvb i="6201"/>
        </ext>
      </extLst>
    </bk>
    <bk>
      <extLst>
        <ext uri="{3e2802c4-a4d2-4d8b-9148-e3be6c30e623}">
          <xlrd:rvb i="6202"/>
        </ext>
      </extLst>
    </bk>
    <bk>
      <extLst>
        <ext uri="{3e2802c4-a4d2-4d8b-9148-e3be6c30e623}">
          <xlrd:rvb i="6203"/>
        </ext>
      </extLst>
    </bk>
    <bk>
      <extLst>
        <ext uri="{3e2802c4-a4d2-4d8b-9148-e3be6c30e623}">
          <xlrd:rvb i="6204"/>
        </ext>
      </extLst>
    </bk>
    <bk>
      <extLst>
        <ext uri="{3e2802c4-a4d2-4d8b-9148-e3be6c30e623}">
          <xlrd:rvb i="6205"/>
        </ext>
      </extLst>
    </bk>
    <bk>
      <extLst>
        <ext uri="{3e2802c4-a4d2-4d8b-9148-e3be6c30e623}">
          <xlrd:rvb i="6206"/>
        </ext>
      </extLst>
    </bk>
    <bk>
      <extLst>
        <ext uri="{3e2802c4-a4d2-4d8b-9148-e3be6c30e623}">
          <xlrd:rvb i="6207"/>
        </ext>
      </extLst>
    </bk>
    <bk>
      <extLst>
        <ext uri="{3e2802c4-a4d2-4d8b-9148-e3be6c30e623}">
          <xlrd:rvb i="6208"/>
        </ext>
      </extLst>
    </bk>
    <bk>
      <extLst>
        <ext uri="{3e2802c4-a4d2-4d8b-9148-e3be6c30e623}">
          <xlrd:rvb i="6209"/>
        </ext>
      </extLst>
    </bk>
    <bk>
      <extLst>
        <ext uri="{3e2802c4-a4d2-4d8b-9148-e3be6c30e623}">
          <xlrd:rvb i="6210"/>
        </ext>
      </extLst>
    </bk>
    <bk>
      <extLst>
        <ext uri="{3e2802c4-a4d2-4d8b-9148-e3be6c30e623}">
          <xlrd:rvb i="6211"/>
        </ext>
      </extLst>
    </bk>
    <bk>
      <extLst>
        <ext uri="{3e2802c4-a4d2-4d8b-9148-e3be6c30e623}">
          <xlrd:rvb i="6212"/>
        </ext>
      </extLst>
    </bk>
    <bk>
      <extLst>
        <ext uri="{3e2802c4-a4d2-4d8b-9148-e3be6c30e623}">
          <xlrd:rvb i="6213"/>
        </ext>
      </extLst>
    </bk>
    <bk>
      <extLst>
        <ext uri="{3e2802c4-a4d2-4d8b-9148-e3be6c30e623}">
          <xlrd:rvb i="6214"/>
        </ext>
      </extLst>
    </bk>
    <bk>
      <extLst>
        <ext uri="{3e2802c4-a4d2-4d8b-9148-e3be6c30e623}">
          <xlrd:rvb i="6215"/>
        </ext>
      </extLst>
    </bk>
    <bk>
      <extLst>
        <ext uri="{3e2802c4-a4d2-4d8b-9148-e3be6c30e623}">
          <xlrd:rvb i="6216"/>
        </ext>
      </extLst>
    </bk>
    <bk>
      <extLst>
        <ext uri="{3e2802c4-a4d2-4d8b-9148-e3be6c30e623}">
          <xlrd:rvb i="6217"/>
        </ext>
      </extLst>
    </bk>
    <bk>
      <extLst>
        <ext uri="{3e2802c4-a4d2-4d8b-9148-e3be6c30e623}">
          <xlrd:rvb i="6218"/>
        </ext>
      </extLst>
    </bk>
    <bk>
      <extLst>
        <ext uri="{3e2802c4-a4d2-4d8b-9148-e3be6c30e623}">
          <xlrd:rvb i="6219"/>
        </ext>
      </extLst>
    </bk>
    <bk>
      <extLst>
        <ext uri="{3e2802c4-a4d2-4d8b-9148-e3be6c30e623}">
          <xlrd:rvb i="6220"/>
        </ext>
      </extLst>
    </bk>
    <bk>
      <extLst>
        <ext uri="{3e2802c4-a4d2-4d8b-9148-e3be6c30e623}">
          <xlrd:rvb i="6221"/>
        </ext>
      </extLst>
    </bk>
    <bk>
      <extLst>
        <ext uri="{3e2802c4-a4d2-4d8b-9148-e3be6c30e623}">
          <xlrd:rvb i="6222"/>
        </ext>
      </extLst>
    </bk>
    <bk>
      <extLst>
        <ext uri="{3e2802c4-a4d2-4d8b-9148-e3be6c30e623}">
          <xlrd:rvb i="6223"/>
        </ext>
      </extLst>
    </bk>
    <bk>
      <extLst>
        <ext uri="{3e2802c4-a4d2-4d8b-9148-e3be6c30e623}">
          <xlrd:rvb i="6224"/>
        </ext>
      </extLst>
    </bk>
    <bk>
      <extLst>
        <ext uri="{3e2802c4-a4d2-4d8b-9148-e3be6c30e623}">
          <xlrd:rvb i="6225"/>
        </ext>
      </extLst>
    </bk>
    <bk>
      <extLst>
        <ext uri="{3e2802c4-a4d2-4d8b-9148-e3be6c30e623}">
          <xlrd:rvb i="6226"/>
        </ext>
      </extLst>
    </bk>
    <bk>
      <extLst>
        <ext uri="{3e2802c4-a4d2-4d8b-9148-e3be6c30e623}">
          <xlrd:rvb i="6227"/>
        </ext>
      </extLst>
    </bk>
    <bk>
      <extLst>
        <ext uri="{3e2802c4-a4d2-4d8b-9148-e3be6c30e623}">
          <xlrd:rvb i="6228"/>
        </ext>
      </extLst>
    </bk>
    <bk>
      <extLst>
        <ext uri="{3e2802c4-a4d2-4d8b-9148-e3be6c30e623}">
          <xlrd:rvb i="6229"/>
        </ext>
      </extLst>
    </bk>
    <bk>
      <extLst>
        <ext uri="{3e2802c4-a4d2-4d8b-9148-e3be6c30e623}">
          <xlrd:rvb i="6230"/>
        </ext>
      </extLst>
    </bk>
    <bk>
      <extLst>
        <ext uri="{3e2802c4-a4d2-4d8b-9148-e3be6c30e623}">
          <xlrd:rvb i="6231"/>
        </ext>
      </extLst>
    </bk>
    <bk>
      <extLst>
        <ext uri="{3e2802c4-a4d2-4d8b-9148-e3be6c30e623}">
          <xlrd:rvb i="6232"/>
        </ext>
      </extLst>
    </bk>
    <bk>
      <extLst>
        <ext uri="{3e2802c4-a4d2-4d8b-9148-e3be6c30e623}">
          <xlrd:rvb i="6233"/>
        </ext>
      </extLst>
    </bk>
    <bk>
      <extLst>
        <ext uri="{3e2802c4-a4d2-4d8b-9148-e3be6c30e623}">
          <xlrd:rvb i="6234"/>
        </ext>
      </extLst>
    </bk>
    <bk>
      <extLst>
        <ext uri="{3e2802c4-a4d2-4d8b-9148-e3be6c30e623}">
          <xlrd:rvb i="6235"/>
        </ext>
      </extLst>
    </bk>
    <bk>
      <extLst>
        <ext uri="{3e2802c4-a4d2-4d8b-9148-e3be6c30e623}">
          <xlrd:rvb i="6236"/>
        </ext>
      </extLst>
    </bk>
    <bk>
      <extLst>
        <ext uri="{3e2802c4-a4d2-4d8b-9148-e3be6c30e623}">
          <xlrd:rvb i="6237"/>
        </ext>
      </extLst>
    </bk>
    <bk>
      <extLst>
        <ext uri="{3e2802c4-a4d2-4d8b-9148-e3be6c30e623}">
          <xlrd:rvb i="6238"/>
        </ext>
      </extLst>
    </bk>
    <bk>
      <extLst>
        <ext uri="{3e2802c4-a4d2-4d8b-9148-e3be6c30e623}">
          <xlrd:rvb i="6239"/>
        </ext>
      </extLst>
    </bk>
    <bk>
      <extLst>
        <ext uri="{3e2802c4-a4d2-4d8b-9148-e3be6c30e623}">
          <xlrd:rvb i="6240"/>
        </ext>
      </extLst>
    </bk>
    <bk>
      <extLst>
        <ext uri="{3e2802c4-a4d2-4d8b-9148-e3be6c30e623}">
          <xlrd:rvb i="6241"/>
        </ext>
      </extLst>
    </bk>
    <bk>
      <extLst>
        <ext uri="{3e2802c4-a4d2-4d8b-9148-e3be6c30e623}">
          <xlrd:rvb i="6242"/>
        </ext>
      </extLst>
    </bk>
    <bk>
      <extLst>
        <ext uri="{3e2802c4-a4d2-4d8b-9148-e3be6c30e623}">
          <xlrd:rvb i="6243"/>
        </ext>
      </extLst>
    </bk>
    <bk>
      <extLst>
        <ext uri="{3e2802c4-a4d2-4d8b-9148-e3be6c30e623}">
          <xlrd:rvb i="6244"/>
        </ext>
      </extLst>
    </bk>
    <bk>
      <extLst>
        <ext uri="{3e2802c4-a4d2-4d8b-9148-e3be6c30e623}">
          <xlrd:rvb i="6245"/>
        </ext>
      </extLst>
    </bk>
    <bk>
      <extLst>
        <ext uri="{3e2802c4-a4d2-4d8b-9148-e3be6c30e623}">
          <xlrd:rvb i="6246"/>
        </ext>
      </extLst>
    </bk>
    <bk>
      <extLst>
        <ext uri="{3e2802c4-a4d2-4d8b-9148-e3be6c30e623}">
          <xlrd:rvb i="6247"/>
        </ext>
      </extLst>
    </bk>
    <bk>
      <extLst>
        <ext uri="{3e2802c4-a4d2-4d8b-9148-e3be6c30e623}">
          <xlrd:rvb i="6248"/>
        </ext>
      </extLst>
    </bk>
    <bk>
      <extLst>
        <ext uri="{3e2802c4-a4d2-4d8b-9148-e3be6c30e623}">
          <xlrd:rvb i="6249"/>
        </ext>
      </extLst>
    </bk>
    <bk>
      <extLst>
        <ext uri="{3e2802c4-a4d2-4d8b-9148-e3be6c30e623}">
          <xlrd:rvb i="6250"/>
        </ext>
      </extLst>
    </bk>
    <bk>
      <extLst>
        <ext uri="{3e2802c4-a4d2-4d8b-9148-e3be6c30e623}">
          <xlrd:rvb i="6251"/>
        </ext>
      </extLst>
    </bk>
    <bk>
      <extLst>
        <ext uri="{3e2802c4-a4d2-4d8b-9148-e3be6c30e623}">
          <xlrd:rvb i="6252"/>
        </ext>
      </extLst>
    </bk>
    <bk>
      <extLst>
        <ext uri="{3e2802c4-a4d2-4d8b-9148-e3be6c30e623}">
          <xlrd:rvb i="6253"/>
        </ext>
      </extLst>
    </bk>
    <bk>
      <extLst>
        <ext uri="{3e2802c4-a4d2-4d8b-9148-e3be6c30e623}">
          <xlrd:rvb i="6254"/>
        </ext>
      </extLst>
    </bk>
    <bk>
      <extLst>
        <ext uri="{3e2802c4-a4d2-4d8b-9148-e3be6c30e623}">
          <xlrd:rvb i="6255"/>
        </ext>
      </extLst>
    </bk>
    <bk>
      <extLst>
        <ext uri="{3e2802c4-a4d2-4d8b-9148-e3be6c30e623}">
          <xlrd:rvb i="6256"/>
        </ext>
      </extLst>
    </bk>
    <bk>
      <extLst>
        <ext uri="{3e2802c4-a4d2-4d8b-9148-e3be6c30e623}">
          <xlrd:rvb i="6257"/>
        </ext>
      </extLst>
    </bk>
    <bk>
      <extLst>
        <ext uri="{3e2802c4-a4d2-4d8b-9148-e3be6c30e623}">
          <xlrd:rvb i="6258"/>
        </ext>
      </extLst>
    </bk>
    <bk>
      <extLst>
        <ext uri="{3e2802c4-a4d2-4d8b-9148-e3be6c30e623}">
          <xlrd:rvb i="6259"/>
        </ext>
      </extLst>
    </bk>
    <bk>
      <extLst>
        <ext uri="{3e2802c4-a4d2-4d8b-9148-e3be6c30e623}">
          <xlrd:rvb i="6260"/>
        </ext>
      </extLst>
    </bk>
    <bk>
      <extLst>
        <ext uri="{3e2802c4-a4d2-4d8b-9148-e3be6c30e623}">
          <xlrd:rvb i="6261"/>
        </ext>
      </extLst>
    </bk>
    <bk>
      <extLst>
        <ext uri="{3e2802c4-a4d2-4d8b-9148-e3be6c30e623}">
          <xlrd:rvb i="6262"/>
        </ext>
      </extLst>
    </bk>
    <bk>
      <extLst>
        <ext uri="{3e2802c4-a4d2-4d8b-9148-e3be6c30e623}">
          <xlrd:rvb i="6263"/>
        </ext>
      </extLst>
    </bk>
    <bk>
      <extLst>
        <ext uri="{3e2802c4-a4d2-4d8b-9148-e3be6c30e623}">
          <xlrd:rvb i="6264"/>
        </ext>
      </extLst>
    </bk>
    <bk>
      <extLst>
        <ext uri="{3e2802c4-a4d2-4d8b-9148-e3be6c30e623}">
          <xlrd:rvb i="6265"/>
        </ext>
      </extLst>
    </bk>
    <bk>
      <extLst>
        <ext uri="{3e2802c4-a4d2-4d8b-9148-e3be6c30e623}">
          <xlrd:rvb i="6266"/>
        </ext>
      </extLst>
    </bk>
    <bk>
      <extLst>
        <ext uri="{3e2802c4-a4d2-4d8b-9148-e3be6c30e623}">
          <xlrd:rvb i="6267"/>
        </ext>
      </extLst>
    </bk>
    <bk>
      <extLst>
        <ext uri="{3e2802c4-a4d2-4d8b-9148-e3be6c30e623}">
          <xlrd:rvb i="6268"/>
        </ext>
      </extLst>
    </bk>
    <bk>
      <extLst>
        <ext uri="{3e2802c4-a4d2-4d8b-9148-e3be6c30e623}">
          <xlrd:rvb i="6269"/>
        </ext>
      </extLst>
    </bk>
    <bk>
      <extLst>
        <ext uri="{3e2802c4-a4d2-4d8b-9148-e3be6c30e623}">
          <xlrd:rvb i="6270"/>
        </ext>
      </extLst>
    </bk>
    <bk>
      <extLst>
        <ext uri="{3e2802c4-a4d2-4d8b-9148-e3be6c30e623}">
          <xlrd:rvb i="6271"/>
        </ext>
      </extLst>
    </bk>
    <bk>
      <extLst>
        <ext uri="{3e2802c4-a4d2-4d8b-9148-e3be6c30e623}">
          <xlrd:rvb i="6272"/>
        </ext>
      </extLst>
    </bk>
    <bk>
      <extLst>
        <ext uri="{3e2802c4-a4d2-4d8b-9148-e3be6c30e623}">
          <xlrd:rvb i="6273"/>
        </ext>
      </extLst>
    </bk>
    <bk>
      <extLst>
        <ext uri="{3e2802c4-a4d2-4d8b-9148-e3be6c30e623}">
          <xlrd:rvb i="6274"/>
        </ext>
      </extLst>
    </bk>
    <bk>
      <extLst>
        <ext uri="{3e2802c4-a4d2-4d8b-9148-e3be6c30e623}">
          <xlrd:rvb i="6275"/>
        </ext>
      </extLst>
    </bk>
    <bk>
      <extLst>
        <ext uri="{3e2802c4-a4d2-4d8b-9148-e3be6c30e623}">
          <xlrd:rvb i="6276"/>
        </ext>
      </extLst>
    </bk>
    <bk>
      <extLst>
        <ext uri="{3e2802c4-a4d2-4d8b-9148-e3be6c30e623}">
          <xlrd:rvb i="6277"/>
        </ext>
      </extLst>
    </bk>
    <bk>
      <extLst>
        <ext uri="{3e2802c4-a4d2-4d8b-9148-e3be6c30e623}">
          <xlrd:rvb i="6278"/>
        </ext>
      </extLst>
    </bk>
    <bk>
      <extLst>
        <ext uri="{3e2802c4-a4d2-4d8b-9148-e3be6c30e623}">
          <xlrd:rvb i="6279"/>
        </ext>
      </extLst>
    </bk>
    <bk>
      <extLst>
        <ext uri="{3e2802c4-a4d2-4d8b-9148-e3be6c30e623}">
          <xlrd:rvb i="6280"/>
        </ext>
      </extLst>
    </bk>
    <bk>
      <extLst>
        <ext uri="{3e2802c4-a4d2-4d8b-9148-e3be6c30e623}">
          <xlrd:rvb i="6281"/>
        </ext>
      </extLst>
    </bk>
    <bk>
      <extLst>
        <ext uri="{3e2802c4-a4d2-4d8b-9148-e3be6c30e623}">
          <xlrd:rvb i="6282"/>
        </ext>
      </extLst>
    </bk>
    <bk>
      <extLst>
        <ext uri="{3e2802c4-a4d2-4d8b-9148-e3be6c30e623}">
          <xlrd:rvb i="6283"/>
        </ext>
      </extLst>
    </bk>
    <bk>
      <extLst>
        <ext uri="{3e2802c4-a4d2-4d8b-9148-e3be6c30e623}">
          <xlrd:rvb i="6284"/>
        </ext>
      </extLst>
    </bk>
    <bk>
      <extLst>
        <ext uri="{3e2802c4-a4d2-4d8b-9148-e3be6c30e623}">
          <xlrd:rvb i="6285"/>
        </ext>
      </extLst>
    </bk>
    <bk>
      <extLst>
        <ext uri="{3e2802c4-a4d2-4d8b-9148-e3be6c30e623}">
          <xlrd:rvb i="6286"/>
        </ext>
      </extLst>
    </bk>
    <bk>
      <extLst>
        <ext uri="{3e2802c4-a4d2-4d8b-9148-e3be6c30e623}">
          <xlrd:rvb i="6287"/>
        </ext>
      </extLst>
    </bk>
    <bk>
      <extLst>
        <ext uri="{3e2802c4-a4d2-4d8b-9148-e3be6c30e623}">
          <xlrd:rvb i="6288"/>
        </ext>
      </extLst>
    </bk>
    <bk>
      <extLst>
        <ext uri="{3e2802c4-a4d2-4d8b-9148-e3be6c30e623}">
          <xlrd:rvb i="6289"/>
        </ext>
      </extLst>
    </bk>
    <bk>
      <extLst>
        <ext uri="{3e2802c4-a4d2-4d8b-9148-e3be6c30e623}">
          <xlrd:rvb i="6290"/>
        </ext>
      </extLst>
    </bk>
    <bk>
      <extLst>
        <ext uri="{3e2802c4-a4d2-4d8b-9148-e3be6c30e623}">
          <xlrd:rvb i="6291"/>
        </ext>
      </extLst>
    </bk>
    <bk>
      <extLst>
        <ext uri="{3e2802c4-a4d2-4d8b-9148-e3be6c30e623}">
          <xlrd:rvb i="6292"/>
        </ext>
      </extLst>
    </bk>
    <bk>
      <extLst>
        <ext uri="{3e2802c4-a4d2-4d8b-9148-e3be6c30e623}">
          <xlrd:rvb i="6293"/>
        </ext>
      </extLst>
    </bk>
    <bk>
      <extLst>
        <ext uri="{3e2802c4-a4d2-4d8b-9148-e3be6c30e623}">
          <xlrd:rvb i="6294"/>
        </ext>
      </extLst>
    </bk>
    <bk>
      <extLst>
        <ext uri="{3e2802c4-a4d2-4d8b-9148-e3be6c30e623}">
          <xlrd:rvb i="6295"/>
        </ext>
      </extLst>
    </bk>
    <bk>
      <extLst>
        <ext uri="{3e2802c4-a4d2-4d8b-9148-e3be6c30e623}">
          <xlrd:rvb i="6296"/>
        </ext>
      </extLst>
    </bk>
    <bk>
      <extLst>
        <ext uri="{3e2802c4-a4d2-4d8b-9148-e3be6c30e623}">
          <xlrd:rvb i="6297"/>
        </ext>
      </extLst>
    </bk>
    <bk>
      <extLst>
        <ext uri="{3e2802c4-a4d2-4d8b-9148-e3be6c30e623}">
          <xlrd:rvb i="6298"/>
        </ext>
      </extLst>
    </bk>
    <bk>
      <extLst>
        <ext uri="{3e2802c4-a4d2-4d8b-9148-e3be6c30e623}">
          <xlrd:rvb i="6299"/>
        </ext>
      </extLst>
    </bk>
    <bk>
      <extLst>
        <ext uri="{3e2802c4-a4d2-4d8b-9148-e3be6c30e623}">
          <xlrd:rvb i="6300"/>
        </ext>
      </extLst>
    </bk>
    <bk>
      <extLst>
        <ext uri="{3e2802c4-a4d2-4d8b-9148-e3be6c30e623}">
          <xlrd:rvb i="6301"/>
        </ext>
      </extLst>
    </bk>
    <bk>
      <extLst>
        <ext uri="{3e2802c4-a4d2-4d8b-9148-e3be6c30e623}">
          <xlrd:rvb i="6302"/>
        </ext>
      </extLst>
    </bk>
    <bk>
      <extLst>
        <ext uri="{3e2802c4-a4d2-4d8b-9148-e3be6c30e623}">
          <xlrd:rvb i="6303"/>
        </ext>
      </extLst>
    </bk>
    <bk>
      <extLst>
        <ext uri="{3e2802c4-a4d2-4d8b-9148-e3be6c30e623}">
          <xlrd:rvb i="6304"/>
        </ext>
      </extLst>
    </bk>
    <bk>
      <extLst>
        <ext uri="{3e2802c4-a4d2-4d8b-9148-e3be6c30e623}">
          <xlrd:rvb i="6305"/>
        </ext>
      </extLst>
    </bk>
    <bk>
      <extLst>
        <ext uri="{3e2802c4-a4d2-4d8b-9148-e3be6c30e623}">
          <xlrd:rvb i="6306"/>
        </ext>
      </extLst>
    </bk>
    <bk>
      <extLst>
        <ext uri="{3e2802c4-a4d2-4d8b-9148-e3be6c30e623}">
          <xlrd:rvb i="6307"/>
        </ext>
      </extLst>
    </bk>
    <bk>
      <extLst>
        <ext uri="{3e2802c4-a4d2-4d8b-9148-e3be6c30e623}">
          <xlrd:rvb i="6308"/>
        </ext>
      </extLst>
    </bk>
    <bk>
      <extLst>
        <ext uri="{3e2802c4-a4d2-4d8b-9148-e3be6c30e623}">
          <xlrd:rvb i="6309"/>
        </ext>
      </extLst>
    </bk>
    <bk>
      <extLst>
        <ext uri="{3e2802c4-a4d2-4d8b-9148-e3be6c30e623}">
          <xlrd:rvb i="6310"/>
        </ext>
      </extLst>
    </bk>
    <bk>
      <extLst>
        <ext uri="{3e2802c4-a4d2-4d8b-9148-e3be6c30e623}">
          <xlrd:rvb i="6311"/>
        </ext>
      </extLst>
    </bk>
    <bk>
      <extLst>
        <ext uri="{3e2802c4-a4d2-4d8b-9148-e3be6c30e623}">
          <xlrd:rvb i="6312"/>
        </ext>
      </extLst>
    </bk>
    <bk>
      <extLst>
        <ext uri="{3e2802c4-a4d2-4d8b-9148-e3be6c30e623}">
          <xlrd:rvb i="6313"/>
        </ext>
      </extLst>
    </bk>
    <bk>
      <extLst>
        <ext uri="{3e2802c4-a4d2-4d8b-9148-e3be6c30e623}">
          <xlrd:rvb i="6314"/>
        </ext>
      </extLst>
    </bk>
    <bk>
      <extLst>
        <ext uri="{3e2802c4-a4d2-4d8b-9148-e3be6c30e623}">
          <xlrd:rvb i="6315"/>
        </ext>
      </extLst>
    </bk>
    <bk>
      <extLst>
        <ext uri="{3e2802c4-a4d2-4d8b-9148-e3be6c30e623}">
          <xlrd:rvb i="6316"/>
        </ext>
      </extLst>
    </bk>
    <bk>
      <extLst>
        <ext uri="{3e2802c4-a4d2-4d8b-9148-e3be6c30e623}">
          <xlrd:rvb i="6317"/>
        </ext>
      </extLst>
    </bk>
    <bk>
      <extLst>
        <ext uri="{3e2802c4-a4d2-4d8b-9148-e3be6c30e623}">
          <xlrd:rvb i="6318"/>
        </ext>
      </extLst>
    </bk>
    <bk>
      <extLst>
        <ext uri="{3e2802c4-a4d2-4d8b-9148-e3be6c30e623}">
          <xlrd:rvb i="6319"/>
        </ext>
      </extLst>
    </bk>
    <bk>
      <extLst>
        <ext uri="{3e2802c4-a4d2-4d8b-9148-e3be6c30e623}">
          <xlrd:rvb i="6320"/>
        </ext>
      </extLst>
    </bk>
    <bk>
      <extLst>
        <ext uri="{3e2802c4-a4d2-4d8b-9148-e3be6c30e623}">
          <xlrd:rvb i="6321"/>
        </ext>
      </extLst>
    </bk>
    <bk>
      <extLst>
        <ext uri="{3e2802c4-a4d2-4d8b-9148-e3be6c30e623}">
          <xlrd:rvb i="6322"/>
        </ext>
      </extLst>
    </bk>
    <bk>
      <extLst>
        <ext uri="{3e2802c4-a4d2-4d8b-9148-e3be6c30e623}">
          <xlrd:rvb i="6323"/>
        </ext>
      </extLst>
    </bk>
    <bk>
      <extLst>
        <ext uri="{3e2802c4-a4d2-4d8b-9148-e3be6c30e623}">
          <xlrd:rvb i="6324"/>
        </ext>
      </extLst>
    </bk>
    <bk>
      <extLst>
        <ext uri="{3e2802c4-a4d2-4d8b-9148-e3be6c30e623}">
          <xlrd:rvb i="6325"/>
        </ext>
      </extLst>
    </bk>
    <bk>
      <extLst>
        <ext uri="{3e2802c4-a4d2-4d8b-9148-e3be6c30e623}">
          <xlrd:rvb i="6326"/>
        </ext>
      </extLst>
    </bk>
    <bk>
      <extLst>
        <ext uri="{3e2802c4-a4d2-4d8b-9148-e3be6c30e623}">
          <xlrd:rvb i="6327"/>
        </ext>
      </extLst>
    </bk>
    <bk>
      <extLst>
        <ext uri="{3e2802c4-a4d2-4d8b-9148-e3be6c30e623}">
          <xlrd:rvb i="6328"/>
        </ext>
      </extLst>
    </bk>
    <bk>
      <extLst>
        <ext uri="{3e2802c4-a4d2-4d8b-9148-e3be6c30e623}">
          <xlrd:rvb i="6329"/>
        </ext>
      </extLst>
    </bk>
    <bk>
      <extLst>
        <ext uri="{3e2802c4-a4d2-4d8b-9148-e3be6c30e623}">
          <xlrd:rvb i="6330"/>
        </ext>
      </extLst>
    </bk>
    <bk>
      <extLst>
        <ext uri="{3e2802c4-a4d2-4d8b-9148-e3be6c30e623}">
          <xlrd:rvb i="6331"/>
        </ext>
      </extLst>
    </bk>
    <bk>
      <extLst>
        <ext uri="{3e2802c4-a4d2-4d8b-9148-e3be6c30e623}">
          <xlrd:rvb i="6332"/>
        </ext>
      </extLst>
    </bk>
    <bk>
      <extLst>
        <ext uri="{3e2802c4-a4d2-4d8b-9148-e3be6c30e623}">
          <xlrd:rvb i="6333"/>
        </ext>
      </extLst>
    </bk>
    <bk>
      <extLst>
        <ext uri="{3e2802c4-a4d2-4d8b-9148-e3be6c30e623}">
          <xlrd:rvb i="6334"/>
        </ext>
      </extLst>
    </bk>
    <bk>
      <extLst>
        <ext uri="{3e2802c4-a4d2-4d8b-9148-e3be6c30e623}">
          <xlrd:rvb i="6335"/>
        </ext>
      </extLst>
    </bk>
    <bk>
      <extLst>
        <ext uri="{3e2802c4-a4d2-4d8b-9148-e3be6c30e623}">
          <xlrd:rvb i="6336"/>
        </ext>
      </extLst>
    </bk>
    <bk>
      <extLst>
        <ext uri="{3e2802c4-a4d2-4d8b-9148-e3be6c30e623}">
          <xlrd:rvb i="6337"/>
        </ext>
      </extLst>
    </bk>
    <bk>
      <extLst>
        <ext uri="{3e2802c4-a4d2-4d8b-9148-e3be6c30e623}">
          <xlrd:rvb i="6338"/>
        </ext>
      </extLst>
    </bk>
    <bk>
      <extLst>
        <ext uri="{3e2802c4-a4d2-4d8b-9148-e3be6c30e623}">
          <xlrd:rvb i="6339"/>
        </ext>
      </extLst>
    </bk>
    <bk>
      <extLst>
        <ext uri="{3e2802c4-a4d2-4d8b-9148-e3be6c30e623}">
          <xlrd:rvb i="6340"/>
        </ext>
      </extLst>
    </bk>
    <bk>
      <extLst>
        <ext uri="{3e2802c4-a4d2-4d8b-9148-e3be6c30e623}">
          <xlrd:rvb i="6341"/>
        </ext>
      </extLst>
    </bk>
    <bk>
      <extLst>
        <ext uri="{3e2802c4-a4d2-4d8b-9148-e3be6c30e623}">
          <xlrd:rvb i="6342"/>
        </ext>
      </extLst>
    </bk>
    <bk>
      <extLst>
        <ext uri="{3e2802c4-a4d2-4d8b-9148-e3be6c30e623}">
          <xlrd:rvb i="6343"/>
        </ext>
      </extLst>
    </bk>
    <bk>
      <extLst>
        <ext uri="{3e2802c4-a4d2-4d8b-9148-e3be6c30e623}">
          <xlrd:rvb i="6344"/>
        </ext>
      </extLst>
    </bk>
    <bk>
      <extLst>
        <ext uri="{3e2802c4-a4d2-4d8b-9148-e3be6c30e623}">
          <xlrd:rvb i="6345"/>
        </ext>
      </extLst>
    </bk>
    <bk>
      <extLst>
        <ext uri="{3e2802c4-a4d2-4d8b-9148-e3be6c30e623}">
          <xlrd:rvb i="6346"/>
        </ext>
      </extLst>
    </bk>
    <bk>
      <extLst>
        <ext uri="{3e2802c4-a4d2-4d8b-9148-e3be6c30e623}">
          <xlrd:rvb i="6347"/>
        </ext>
      </extLst>
    </bk>
    <bk>
      <extLst>
        <ext uri="{3e2802c4-a4d2-4d8b-9148-e3be6c30e623}">
          <xlrd:rvb i="6348"/>
        </ext>
      </extLst>
    </bk>
    <bk>
      <extLst>
        <ext uri="{3e2802c4-a4d2-4d8b-9148-e3be6c30e623}">
          <xlrd:rvb i="6349"/>
        </ext>
      </extLst>
    </bk>
    <bk>
      <extLst>
        <ext uri="{3e2802c4-a4d2-4d8b-9148-e3be6c30e623}">
          <xlrd:rvb i="6350"/>
        </ext>
      </extLst>
    </bk>
    <bk>
      <extLst>
        <ext uri="{3e2802c4-a4d2-4d8b-9148-e3be6c30e623}">
          <xlrd:rvb i="6351"/>
        </ext>
      </extLst>
    </bk>
    <bk>
      <extLst>
        <ext uri="{3e2802c4-a4d2-4d8b-9148-e3be6c30e623}">
          <xlrd:rvb i="6352"/>
        </ext>
      </extLst>
    </bk>
    <bk>
      <extLst>
        <ext uri="{3e2802c4-a4d2-4d8b-9148-e3be6c30e623}">
          <xlrd:rvb i="6353"/>
        </ext>
      </extLst>
    </bk>
    <bk>
      <extLst>
        <ext uri="{3e2802c4-a4d2-4d8b-9148-e3be6c30e623}">
          <xlrd:rvb i="6354"/>
        </ext>
      </extLst>
    </bk>
    <bk>
      <extLst>
        <ext uri="{3e2802c4-a4d2-4d8b-9148-e3be6c30e623}">
          <xlrd:rvb i="6355"/>
        </ext>
      </extLst>
    </bk>
    <bk>
      <extLst>
        <ext uri="{3e2802c4-a4d2-4d8b-9148-e3be6c30e623}">
          <xlrd:rvb i="6356"/>
        </ext>
      </extLst>
    </bk>
    <bk>
      <extLst>
        <ext uri="{3e2802c4-a4d2-4d8b-9148-e3be6c30e623}">
          <xlrd:rvb i="6357"/>
        </ext>
      </extLst>
    </bk>
    <bk>
      <extLst>
        <ext uri="{3e2802c4-a4d2-4d8b-9148-e3be6c30e623}">
          <xlrd:rvb i="6358"/>
        </ext>
      </extLst>
    </bk>
    <bk>
      <extLst>
        <ext uri="{3e2802c4-a4d2-4d8b-9148-e3be6c30e623}">
          <xlrd:rvb i="6359"/>
        </ext>
      </extLst>
    </bk>
    <bk>
      <extLst>
        <ext uri="{3e2802c4-a4d2-4d8b-9148-e3be6c30e623}">
          <xlrd:rvb i="6360"/>
        </ext>
      </extLst>
    </bk>
    <bk>
      <extLst>
        <ext uri="{3e2802c4-a4d2-4d8b-9148-e3be6c30e623}">
          <xlrd:rvb i="6361"/>
        </ext>
      </extLst>
    </bk>
    <bk>
      <extLst>
        <ext uri="{3e2802c4-a4d2-4d8b-9148-e3be6c30e623}">
          <xlrd:rvb i="6362"/>
        </ext>
      </extLst>
    </bk>
    <bk>
      <extLst>
        <ext uri="{3e2802c4-a4d2-4d8b-9148-e3be6c30e623}">
          <xlrd:rvb i="6363"/>
        </ext>
      </extLst>
    </bk>
    <bk>
      <extLst>
        <ext uri="{3e2802c4-a4d2-4d8b-9148-e3be6c30e623}">
          <xlrd:rvb i="6364"/>
        </ext>
      </extLst>
    </bk>
    <bk>
      <extLst>
        <ext uri="{3e2802c4-a4d2-4d8b-9148-e3be6c30e623}">
          <xlrd:rvb i="6365"/>
        </ext>
      </extLst>
    </bk>
    <bk>
      <extLst>
        <ext uri="{3e2802c4-a4d2-4d8b-9148-e3be6c30e623}">
          <xlrd:rvb i="6366"/>
        </ext>
      </extLst>
    </bk>
    <bk>
      <extLst>
        <ext uri="{3e2802c4-a4d2-4d8b-9148-e3be6c30e623}">
          <xlrd:rvb i="6367"/>
        </ext>
      </extLst>
    </bk>
    <bk>
      <extLst>
        <ext uri="{3e2802c4-a4d2-4d8b-9148-e3be6c30e623}">
          <xlrd:rvb i="6368"/>
        </ext>
      </extLst>
    </bk>
    <bk>
      <extLst>
        <ext uri="{3e2802c4-a4d2-4d8b-9148-e3be6c30e623}">
          <xlrd:rvb i="6369"/>
        </ext>
      </extLst>
    </bk>
    <bk>
      <extLst>
        <ext uri="{3e2802c4-a4d2-4d8b-9148-e3be6c30e623}">
          <xlrd:rvb i="6370"/>
        </ext>
      </extLst>
    </bk>
    <bk>
      <extLst>
        <ext uri="{3e2802c4-a4d2-4d8b-9148-e3be6c30e623}">
          <xlrd:rvb i="6371"/>
        </ext>
      </extLst>
    </bk>
    <bk>
      <extLst>
        <ext uri="{3e2802c4-a4d2-4d8b-9148-e3be6c30e623}">
          <xlrd:rvb i="6372"/>
        </ext>
      </extLst>
    </bk>
    <bk>
      <extLst>
        <ext uri="{3e2802c4-a4d2-4d8b-9148-e3be6c30e623}">
          <xlrd:rvb i="6373"/>
        </ext>
      </extLst>
    </bk>
    <bk>
      <extLst>
        <ext uri="{3e2802c4-a4d2-4d8b-9148-e3be6c30e623}">
          <xlrd:rvb i="6374"/>
        </ext>
      </extLst>
    </bk>
    <bk>
      <extLst>
        <ext uri="{3e2802c4-a4d2-4d8b-9148-e3be6c30e623}">
          <xlrd:rvb i="6375"/>
        </ext>
      </extLst>
    </bk>
    <bk>
      <extLst>
        <ext uri="{3e2802c4-a4d2-4d8b-9148-e3be6c30e623}">
          <xlrd:rvb i="6376"/>
        </ext>
      </extLst>
    </bk>
    <bk>
      <extLst>
        <ext uri="{3e2802c4-a4d2-4d8b-9148-e3be6c30e623}">
          <xlrd:rvb i="6377"/>
        </ext>
      </extLst>
    </bk>
    <bk>
      <extLst>
        <ext uri="{3e2802c4-a4d2-4d8b-9148-e3be6c30e623}">
          <xlrd:rvb i="6378"/>
        </ext>
      </extLst>
    </bk>
    <bk>
      <extLst>
        <ext uri="{3e2802c4-a4d2-4d8b-9148-e3be6c30e623}">
          <xlrd:rvb i="6379"/>
        </ext>
      </extLst>
    </bk>
    <bk>
      <extLst>
        <ext uri="{3e2802c4-a4d2-4d8b-9148-e3be6c30e623}">
          <xlrd:rvb i="6380"/>
        </ext>
      </extLst>
    </bk>
    <bk>
      <extLst>
        <ext uri="{3e2802c4-a4d2-4d8b-9148-e3be6c30e623}">
          <xlrd:rvb i="6381"/>
        </ext>
      </extLst>
    </bk>
    <bk>
      <extLst>
        <ext uri="{3e2802c4-a4d2-4d8b-9148-e3be6c30e623}">
          <xlrd:rvb i="6382"/>
        </ext>
      </extLst>
    </bk>
    <bk>
      <extLst>
        <ext uri="{3e2802c4-a4d2-4d8b-9148-e3be6c30e623}">
          <xlrd:rvb i="6383"/>
        </ext>
      </extLst>
    </bk>
    <bk>
      <extLst>
        <ext uri="{3e2802c4-a4d2-4d8b-9148-e3be6c30e623}">
          <xlrd:rvb i="6384"/>
        </ext>
      </extLst>
    </bk>
    <bk>
      <extLst>
        <ext uri="{3e2802c4-a4d2-4d8b-9148-e3be6c30e623}">
          <xlrd:rvb i="6385"/>
        </ext>
      </extLst>
    </bk>
    <bk>
      <extLst>
        <ext uri="{3e2802c4-a4d2-4d8b-9148-e3be6c30e623}">
          <xlrd:rvb i="6386"/>
        </ext>
      </extLst>
    </bk>
    <bk>
      <extLst>
        <ext uri="{3e2802c4-a4d2-4d8b-9148-e3be6c30e623}">
          <xlrd:rvb i="6387"/>
        </ext>
      </extLst>
    </bk>
    <bk>
      <extLst>
        <ext uri="{3e2802c4-a4d2-4d8b-9148-e3be6c30e623}">
          <xlrd:rvb i="6388"/>
        </ext>
      </extLst>
    </bk>
    <bk>
      <extLst>
        <ext uri="{3e2802c4-a4d2-4d8b-9148-e3be6c30e623}">
          <xlrd:rvb i="6389"/>
        </ext>
      </extLst>
    </bk>
    <bk>
      <extLst>
        <ext uri="{3e2802c4-a4d2-4d8b-9148-e3be6c30e623}">
          <xlrd:rvb i="6390"/>
        </ext>
      </extLst>
    </bk>
    <bk>
      <extLst>
        <ext uri="{3e2802c4-a4d2-4d8b-9148-e3be6c30e623}">
          <xlrd:rvb i="6391"/>
        </ext>
      </extLst>
    </bk>
    <bk>
      <extLst>
        <ext uri="{3e2802c4-a4d2-4d8b-9148-e3be6c30e623}">
          <xlrd:rvb i="6392"/>
        </ext>
      </extLst>
    </bk>
    <bk>
      <extLst>
        <ext uri="{3e2802c4-a4d2-4d8b-9148-e3be6c30e623}">
          <xlrd:rvb i="6393"/>
        </ext>
      </extLst>
    </bk>
    <bk>
      <extLst>
        <ext uri="{3e2802c4-a4d2-4d8b-9148-e3be6c30e623}">
          <xlrd:rvb i="6394"/>
        </ext>
      </extLst>
    </bk>
    <bk>
      <extLst>
        <ext uri="{3e2802c4-a4d2-4d8b-9148-e3be6c30e623}">
          <xlrd:rvb i="6395"/>
        </ext>
      </extLst>
    </bk>
    <bk>
      <extLst>
        <ext uri="{3e2802c4-a4d2-4d8b-9148-e3be6c30e623}">
          <xlrd:rvb i="6396"/>
        </ext>
      </extLst>
    </bk>
    <bk>
      <extLst>
        <ext uri="{3e2802c4-a4d2-4d8b-9148-e3be6c30e623}">
          <xlrd:rvb i="6397"/>
        </ext>
      </extLst>
    </bk>
    <bk>
      <extLst>
        <ext uri="{3e2802c4-a4d2-4d8b-9148-e3be6c30e623}">
          <xlrd:rvb i="6398"/>
        </ext>
      </extLst>
    </bk>
    <bk>
      <extLst>
        <ext uri="{3e2802c4-a4d2-4d8b-9148-e3be6c30e623}">
          <xlrd:rvb i="6399"/>
        </ext>
      </extLst>
    </bk>
    <bk>
      <extLst>
        <ext uri="{3e2802c4-a4d2-4d8b-9148-e3be6c30e623}">
          <xlrd:rvb i="6400"/>
        </ext>
      </extLst>
    </bk>
    <bk>
      <extLst>
        <ext uri="{3e2802c4-a4d2-4d8b-9148-e3be6c30e623}">
          <xlrd:rvb i="6401"/>
        </ext>
      </extLst>
    </bk>
    <bk>
      <extLst>
        <ext uri="{3e2802c4-a4d2-4d8b-9148-e3be6c30e623}">
          <xlrd:rvb i="6402"/>
        </ext>
      </extLst>
    </bk>
    <bk>
      <extLst>
        <ext uri="{3e2802c4-a4d2-4d8b-9148-e3be6c30e623}">
          <xlrd:rvb i="6403"/>
        </ext>
      </extLst>
    </bk>
    <bk>
      <extLst>
        <ext uri="{3e2802c4-a4d2-4d8b-9148-e3be6c30e623}">
          <xlrd:rvb i="6404"/>
        </ext>
      </extLst>
    </bk>
    <bk>
      <extLst>
        <ext uri="{3e2802c4-a4d2-4d8b-9148-e3be6c30e623}">
          <xlrd:rvb i="6405"/>
        </ext>
      </extLst>
    </bk>
    <bk>
      <extLst>
        <ext uri="{3e2802c4-a4d2-4d8b-9148-e3be6c30e623}">
          <xlrd:rvb i="6406"/>
        </ext>
      </extLst>
    </bk>
    <bk>
      <extLst>
        <ext uri="{3e2802c4-a4d2-4d8b-9148-e3be6c30e623}">
          <xlrd:rvb i="6407"/>
        </ext>
      </extLst>
    </bk>
    <bk>
      <extLst>
        <ext uri="{3e2802c4-a4d2-4d8b-9148-e3be6c30e623}">
          <xlrd:rvb i="6408"/>
        </ext>
      </extLst>
    </bk>
    <bk>
      <extLst>
        <ext uri="{3e2802c4-a4d2-4d8b-9148-e3be6c30e623}">
          <xlrd:rvb i="6409"/>
        </ext>
      </extLst>
    </bk>
    <bk>
      <extLst>
        <ext uri="{3e2802c4-a4d2-4d8b-9148-e3be6c30e623}">
          <xlrd:rvb i="6410"/>
        </ext>
      </extLst>
    </bk>
    <bk>
      <extLst>
        <ext uri="{3e2802c4-a4d2-4d8b-9148-e3be6c30e623}">
          <xlrd:rvb i="6411"/>
        </ext>
      </extLst>
    </bk>
    <bk>
      <extLst>
        <ext uri="{3e2802c4-a4d2-4d8b-9148-e3be6c30e623}">
          <xlrd:rvb i="6412"/>
        </ext>
      </extLst>
    </bk>
    <bk>
      <extLst>
        <ext uri="{3e2802c4-a4d2-4d8b-9148-e3be6c30e623}">
          <xlrd:rvb i="6413"/>
        </ext>
      </extLst>
    </bk>
    <bk>
      <extLst>
        <ext uri="{3e2802c4-a4d2-4d8b-9148-e3be6c30e623}">
          <xlrd:rvb i="6414"/>
        </ext>
      </extLst>
    </bk>
    <bk>
      <extLst>
        <ext uri="{3e2802c4-a4d2-4d8b-9148-e3be6c30e623}">
          <xlrd:rvb i="6415"/>
        </ext>
      </extLst>
    </bk>
    <bk>
      <extLst>
        <ext uri="{3e2802c4-a4d2-4d8b-9148-e3be6c30e623}">
          <xlrd:rvb i="6416"/>
        </ext>
      </extLst>
    </bk>
    <bk>
      <extLst>
        <ext uri="{3e2802c4-a4d2-4d8b-9148-e3be6c30e623}">
          <xlrd:rvb i="6417"/>
        </ext>
      </extLst>
    </bk>
    <bk>
      <extLst>
        <ext uri="{3e2802c4-a4d2-4d8b-9148-e3be6c30e623}">
          <xlrd:rvb i="6418"/>
        </ext>
      </extLst>
    </bk>
    <bk>
      <extLst>
        <ext uri="{3e2802c4-a4d2-4d8b-9148-e3be6c30e623}">
          <xlrd:rvb i="6419"/>
        </ext>
      </extLst>
    </bk>
    <bk>
      <extLst>
        <ext uri="{3e2802c4-a4d2-4d8b-9148-e3be6c30e623}">
          <xlrd:rvb i="6420"/>
        </ext>
      </extLst>
    </bk>
    <bk>
      <extLst>
        <ext uri="{3e2802c4-a4d2-4d8b-9148-e3be6c30e623}">
          <xlrd:rvb i="6421"/>
        </ext>
      </extLst>
    </bk>
    <bk>
      <extLst>
        <ext uri="{3e2802c4-a4d2-4d8b-9148-e3be6c30e623}">
          <xlrd:rvb i="6422"/>
        </ext>
      </extLst>
    </bk>
    <bk>
      <extLst>
        <ext uri="{3e2802c4-a4d2-4d8b-9148-e3be6c30e623}">
          <xlrd:rvb i="6423"/>
        </ext>
      </extLst>
    </bk>
    <bk>
      <extLst>
        <ext uri="{3e2802c4-a4d2-4d8b-9148-e3be6c30e623}">
          <xlrd:rvb i="6424"/>
        </ext>
      </extLst>
    </bk>
    <bk>
      <extLst>
        <ext uri="{3e2802c4-a4d2-4d8b-9148-e3be6c30e623}">
          <xlrd:rvb i="6425"/>
        </ext>
      </extLst>
    </bk>
    <bk>
      <extLst>
        <ext uri="{3e2802c4-a4d2-4d8b-9148-e3be6c30e623}">
          <xlrd:rvb i="6426"/>
        </ext>
      </extLst>
    </bk>
    <bk>
      <extLst>
        <ext uri="{3e2802c4-a4d2-4d8b-9148-e3be6c30e623}">
          <xlrd:rvb i="6427"/>
        </ext>
      </extLst>
    </bk>
    <bk>
      <extLst>
        <ext uri="{3e2802c4-a4d2-4d8b-9148-e3be6c30e623}">
          <xlrd:rvb i="6428"/>
        </ext>
      </extLst>
    </bk>
    <bk>
      <extLst>
        <ext uri="{3e2802c4-a4d2-4d8b-9148-e3be6c30e623}">
          <xlrd:rvb i="6429"/>
        </ext>
      </extLst>
    </bk>
    <bk>
      <extLst>
        <ext uri="{3e2802c4-a4d2-4d8b-9148-e3be6c30e623}">
          <xlrd:rvb i="6430"/>
        </ext>
      </extLst>
    </bk>
    <bk>
      <extLst>
        <ext uri="{3e2802c4-a4d2-4d8b-9148-e3be6c30e623}">
          <xlrd:rvb i="6431"/>
        </ext>
      </extLst>
    </bk>
    <bk>
      <extLst>
        <ext uri="{3e2802c4-a4d2-4d8b-9148-e3be6c30e623}">
          <xlrd:rvb i="6432"/>
        </ext>
      </extLst>
    </bk>
    <bk>
      <extLst>
        <ext uri="{3e2802c4-a4d2-4d8b-9148-e3be6c30e623}">
          <xlrd:rvb i="6433"/>
        </ext>
      </extLst>
    </bk>
    <bk>
      <extLst>
        <ext uri="{3e2802c4-a4d2-4d8b-9148-e3be6c30e623}">
          <xlrd:rvb i="6434"/>
        </ext>
      </extLst>
    </bk>
    <bk>
      <extLst>
        <ext uri="{3e2802c4-a4d2-4d8b-9148-e3be6c30e623}">
          <xlrd:rvb i="6435"/>
        </ext>
      </extLst>
    </bk>
    <bk>
      <extLst>
        <ext uri="{3e2802c4-a4d2-4d8b-9148-e3be6c30e623}">
          <xlrd:rvb i="6436"/>
        </ext>
      </extLst>
    </bk>
    <bk>
      <extLst>
        <ext uri="{3e2802c4-a4d2-4d8b-9148-e3be6c30e623}">
          <xlrd:rvb i="6437"/>
        </ext>
      </extLst>
    </bk>
    <bk>
      <extLst>
        <ext uri="{3e2802c4-a4d2-4d8b-9148-e3be6c30e623}">
          <xlrd:rvb i="6438"/>
        </ext>
      </extLst>
    </bk>
    <bk>
      <extLst>
        <ext uri="{3e2802c4-a4d2-4d8b-9148-e3be6c30e623}">
          <xlrd:rvb i="6439"/>
        </ext>
      </extLst>
    </bk>
    <bk>
      <extLst>
        <ext uri="{3e2802c4-a4d2-4d8b-9148-e3be6c30e623}">
          <xlrd:rvb i="6440"/>
        </ext>
      </extLst>
    </bk>
    <bk>
      <extLst>
        <ext uri="{3e2802c4-a4d2-4d8b-9148-e3be6c30e623}">
          <xlrd:rvb i="6441"/>
        </ext>
      </extLst>
    </bk>
    <bk>
      <extLst>
        <ext uri="{3e2802c4-a4d2-4d8b-9148-e3be6c30e623}">
          <xlrd:rvb i="6442"/>
        </ext>
      </extLst>
    </bk>
    <bk>
      <extLst>
        <ext uri="{3e2802c4-a4d2-4d8b-9148-e3be6c30e623}">
          <xlrd:rvb i="6443"/>
        </ext>
      </extLst>
    </bk>
    <bk>
      <extLst>
        <ext uri="{3e2802c4-a4d2-4d8b-9148-e3be6c30e623}">
          <xlrd:rvb i="6444"/>
        </ext>
      </extLst>
    </bk>
    <bk>
      <extLst>
        <ext uri="{3e2802c4-a4d2-4d8b-9148-e3be6c30e623}">
          <xlrd:rvb i="6445"/>
        </ext>
      </extLst>
    </bk>
    <bk>
      <extLst>
        <ext uri="{3e2802c4-a4d2-4d8b-9148-e3be6c30e623}">
          <xlrd:rvb i="6446"/>
        </ext>
      </extLst>
    </bk>
    <bk>
      <extLst>
        <ext uri="{3e2802c4-a4d2-4d8b-9148-e3be6c30e623}">
          <xlrd:rvb i="6447"/>
        </ext>
      </extLst>
    </bk>
    <bk>
      <extLst>
        <ext uri="{3e2802c4-a4d2-4d8b-9148-e3be6c30e623}">
          <xlrd:rvb i="6448"/>
        </ext>
      </extLst>
    </bk>
    <bk>
      <extLst>
        <ext uri="{3e2802c4-a4d2-4d8b-9148-e3be6c30e623}">
          <xlrd:rvb i="6449"/>
        </ext>
      </extLst>
    </bk>
    <bk>
      <extLst>
        <ext uri="{3e2802c4-a4d2-4d8b-9148-e3be6c30e623}">
          <xlrd:rvb i="6450"/>
        </ext>
      </extLst>
    </bk>
    <bk>
      <extLst>
        <ext uri="{3e2802c4-a4d2-4d8b-9148-e3be6c30e623}">
          <xlrd:rvb i="6451"/>
        </ext>
      </extLst>
    </bk>
    <bk>
      <extLst>
        <ext uri="{3e2802c4-a4d2-4d8b-9148-e3be6c30e623}">
          <xlrd:rvb i="6452"/>
        </ext>
      </extLst>
    </bk>
    <bk>
      <extLst>
        <ext uri="{3e2802c4-a4d2-4d8b-9148-e3be6c30e623}">
          <xlrd:rvb i="6453"/>
        </ext>
      </extLst>
    </bk>
    <bk>
      <extLst>
        <ext uri="{3e2802c4-a4d2-4d8b-9148-e3be6c30e623}">
          <xlrd:rvb i="6454"/>
        </ext>
      </extLst>
    </bk>
    <bk>
      <extLst>
        <ext uri="{3e2802c4-a4d2-4d8b-9148-e3be6c30e623}">
          <xlrd:rvb i="6455"/>
        </ext>
      </extLst>
    </bk>
    <bk>
      <extLst>
        <ext uri="{3e2802c4-a4d2-4d8b-9148-e3be6c30e623}">
          <xlrd:rvb i="6456"/>
        </ext>
      </extLst>
    </bk>
    <bk>
      <extLst>
        <ext uri="{3e2802c4-a4d2-4d8b-9148-e3be6c30e623}">
          <xlrd:rvb i="6457"/>
        </ext>
      </extLst>
    </bk>
    <bk>
      <extLst>
        <ext uri="{3e2802c4-a4d2-4d8b-9148-e3be6c30e623}">
          <xlrd:rvb i="6458"/>
        </ext>
      </extLst>
    </bk>
    <bk>
      <extLst>
        <ext uri="{3e2802c4-a4d2-4d8b-9148-e3be6c30e623}">
          <xlrd:rvb i="6459"/>
        </ext>
      </extLst>
    </bk>
    <bk>
      <extLst>
        <ext uri="{3e2802c4-a4d2-4d8b-9148-e3be6c30e623}">
          <xlrd:rvb i="6460"/>
        </ext>
      </extLst>
    </bk>
    <bk>
      <extLst>
        <ext uri="{3e2802c4-a4d2-4d8b-9148-e3be6c30e623}">
          <xlrd:rvb i="6461"/>
        </ext>
      </extLst>
    </bk>
    <bk>
      <extLst>
        <ext uri="{3e2802c4-a4d2-4d8b-9148-e3be6c30e623}">
          <xlrd:rvb i="6462"/>
        </ext>
      </extLst>
    </bk>
    <bk>
      <extLst>
        <ext uri="{3e2802c4-a4d2-4d8b-9148-e3be6c30e623}">
          <xlrd:rvb i="6463"/>
        </ext>
      </extLst>
    </bk>
    <bk>
      <extLst>
        <ext uri="{3e2802c4-a4d2-4d8b-9148-e3be6c30e623}">
          <xlrd:rvb i="6464"/>
        </ext>
      </extLst>
    </bk>
    <bk>
      <extLst>
        <ext uri="{3e2802c4-a4d2-4d8b-9148-e3be6c30e623}">
          <xlrd:rvb i="6465"/>
        </ext>
      </extLst>
    </bk>
    <bk>
      <extLst>
        <ext uri="{3e2802c4-a4d2-4d8b-9148-e3be6c30e623}">
          <xlrd:rvb i="6466"/>
        </ext>
      </extLst>
    </bk>
    <bk>
      <extLst>
        <ext uri="{3e2802c4-a4d2-4d8b-9148-e3be6c30e623}">
          <xlrd:rvb i="6467"/>
        </ext>
      </extLst>
    </bk>
    <bk>
      <extLst>
        <ext uri="{3e2802c4-a4d2-4d8b-9148-e3be6c30e623}">
          <xlrd:rvb i="6468"/>
        </ext>
      </extLst>
    </bk>
    <bk>
      <extLst>
        <ext uri="{3e2802c4-a4d2-4d8b-9148-e3be6c30e623}">
          <xlrd:rvb i="6469"/>
        </ext>
      </extLst>
    </bk>
    <bk>
      <extLst>
        <ext uri="{3e2802c4-a4d2-4d8b-9148-e3be6c30e623}">
          <xlrd:rvb i="6470"/>
        </ext>
      </extLst>
    </bk>
    <bk>
      <extLst>
        <ext uri="{3e2802c4-a4d2-4d8b-9148-e3be6c30e623}">
          <xlrd:rvb i="6471"/>
        </ext>
      </extLst>
    </bk>
    <bk>
      <extLst>
        <ext uri="{3e2802c4-a4d2-4d8b-9148-e3be6c30e623}">
          <xlrd:rvb i="6472"/>
        </ext>
      </extLst>
    </bk>
    <bk>
      <extLst>
        <ext uri="{3e2802c4-a4d2-4d8b-9148-e3be6c30e623}">
          <xlrd:rvb i="6473"/>
        </ext>
      </extLst>
    </bk>
    <bk>
      <extLst>
        <ext uri="{3e2802c4-a4d2-4d8b-9148-e3be6c30e623}">
          <xlrd:rvb i="6474"/>
        </ext>
      </extLst>
    </bk>
    <bk>
      <extLst>
        <ext uri="{3e2802c4-a4d2-4d8b-9148-e3be6c30e623}">
          <xlrd:rvb i="6475"/>
        </ext>
      </extLst>
    </bk>
    <bk>
      <extLst>
        <ext uri="{3e2802c4-a4d2-4d8b-9148-e3be6c30e623}">
          <xlrd:rvb i="6476"/>
        </ext>
      </extLst>
    </bk>
    <bk>
      <extLst>
        <ext uri="{3e2802c4-a4d2-4d8b-9148-e3be6c30e623}">
          <xlrd:rvb i="6477"/>
        </ext>
      </extLst>
    </bk>
    <bk>
      <extLst>
        <ext uri="{3e2802c4-a4d2-4d8b-9148-e3be6c30e623}">
          <xlrd:rvb i="6478"/>
        </ext>
      </extLst>
    </bk>
    <bk>
      <extLst>
        <ext uri="{3e2802c4-a4d2-4d8b-9148-e3be6c30e623}">
          <xlrd:rvb i="6479"/>
        </ext>
      </extLst>
    </bk>
    <bk>
      <extLst>
        <ext uri="{3e2802c4-a4d2-4d8b-9148-e3be6c30e623}">
          <xlrd:rvb i="6480"/>
        </ext>
      </extLst>
    </bk>
    <bk>
      <extLst>
        <ext uri="{3e2802c4-a4d2-4d8b-9148-e3be6c30e623}">
          <xlrd:rvb i="6481"/>
        </ext>
      </extLst>
    </bk>
    <bk>
      <extLst>
        <ext uri="{3e2802c4-a4d2-4d8b-9148-e3be6c30e623}">
          <xlrd:rvb i="6482"/>
        </ext>
      </extLst>
    </bk>
    <bk>
      <extLst>
        <ext uri="{3e2802c4-a4d2-4d8b-9148-e3be6c30e623}">
          <xlrd:rvb i="6483"/>
        </ext>
      </extLst>
    </bk>
    <bk>
      <extLst>
        <ext uri="{3e2802c4-a4d2-4d8b-9148-e3be6c30e623}">
          <xlrd:rvb i="6484"/>
        </ext>
      </extLst>
    </bk>
    <bk>
      <extLst>
        <ext uri="{3e2802c4-a4d2-4d8b-9148-e3be6c30e623}">
          <xlrd:rvb i="6485"/>
        </ext>
      </extLst>
    </bk>
    <bk>
      <extLst>
        <ext uri="{3e2802c4-a4d2-4d8b-9148-e3be6c30e623}">
          <xlrd:rvb i="6486"/>
        </ext>
      </extLst>
    </bk>
    <bk>
      <extLst>
        <ext uri="{3e2802c4-a4d2-4d8b-9148-e3be6c30e623}">
          <xlrd:rvb i="6487"/>
        </ext>
      </extLst>
    </bk>
    <bk>
      <extLst>
        <ext uri="{3e2802c4-a4d2-4d8b-9148-e3be6c30e623}">
          <xlrd:rvb i="6488"/>
        </ext>
      </extLst>
    </bk>
    <bk>
      <extLst>
        <ext uri="{3e2802c4-a4d2-4d8b-9148-e3be6c30e623}">
          <xlrd:rvb i="6489"/>
        </ext>
      </extLst>
    </bk>
    <bk>
      <extLst>
        <ext uri="{3e2802c4-a4d2-4d8b-9148-e3be6c30e623}">
          <xlrd:rvb i="6490"/>
        </ext>
      </extLst>
    </bk>
    <bk>
      <extLst>
        <ext uri="{3e2802c4-a4d2-4d8b-9148-e3be6c30e623}">
          <xlrd:rvb i="6491"/>
        </ext>
      </extLst>
    </bk>
    <bk>
      <extLst>
        <ext uri="{3e2802c4-a4d2-4d8b-9148-e3be6c30e623}">
          <xlrd:rvb i="6492"/>
        </ext>
      </extLst>
    </bk>
    <bk>
      <extLst>
        <ext uri="{3e2802c4-a4d2-4d8b-9148-e3be6c30e623}">
          <xlrd:rvb i="6493"/>
        </ext>
      </extLst>
    </bk>
    <bk>
      <extLst>
        <ext uri="{3e2802c4-a4d2-4d8b-9148-e3be6c30e623}">
          <xlrd:rvb i="6494"/>
        </ext>
      </extLst>
    </bk>
    <bk>
      <extLst>
        <ext uri="{3e2802c4-a4d2-4d8b-9148-e3be6c30e623}">
          <xlrd:rvb i="6495"/>
        </ext>
      </extLst>
    </bk>
    <bk>
      <extLst>
        <ext uri="{3e2802c4-a4d2-4d8b-9148-e3be6c30e623}">
          <xlrd:rvb i="6496"/>
        </ext>
      </extLst>
    </bk>
    <bk>
      <extLst>
        <ext uri="{3e2802c4-a4d2-4d8b-9148-e3be6c30e623}">
          <xlrd:rvb i="6497"/>
        </ext>
      </extLst>
    </bk>
    <bk>
      <extLst>
        <ext uri="{3e2802c4-a4d2-4d8b-9148-e3be6c30e623}">
          <xlrd:rvb i="6498"/>
        </ext>
      </extLst>
    </bk>
    <bk>
      <extLst>
        <ext uri="{3e2802c4-a4d2-4d8b-9148-e3be6c30e623}">
          <xlrd:rvb i="6499"/>
        </ext>
      </extLst>
    </bk>
    <bk>
      <extLst>
        <ext uri="{3e2802c4-a4d2-4d8b-9148-e3be6c30e623}">
          <xlrd:rvb i="6500"/>
        </ext>
      </extLst>
    </bk>
    <bk>
      <extLst>
        <ext uri="{3e2802c4-a4d2-4d8b-9148-e3be6c30e623}">
          <xlrd:rvb i="6501"/>
        </ext>
      </extLst>
    </bk>
    <bk>
      <extLst>
        <ext uri="{3e2802c4-a4d2-4d8b-9148-e3be6c30e623}">
          <xlrd:rvb i="6502"/>
        </ext>
      </extLst>
    </bk>
    <bk>
      <extLst>
        <ext uri="{3e2802c4-a4d2-4d8b-9148-e3be6c30e623}">
          <xlrd:rvb i="6503"/>
        </ext>
      </extLst>
    </bk>
    <bk>
      <extLst>
        <ext uri="{3e2802c4-a4d2-4d8b-9148-e3be6c30e623}">
          <xlrd:rvb i="6504"/>
        </ext>
      </extLst>
    </bk>
    <bk>
      <extLst>
        <ext uri="{3e2802c4-a4d2-4d8b-9148-e3be6c30e623}">
          <xlrd:rvb i="6505"/>
        </ext>
      </extLst>
    </bk>
    <bk>
      <extLst>
        <ext uri="{3e2802c4-a4d2-4d8b-9148-e3be6c30e623}">
          <xlrd:rvb i="6506"/>
        </ext>
      </extLst>
    </bk>
    <bk>
      <extLst>
        <ext uri="{3e2802c4-a4d2-4d8b-9148-e3be6c30e623}">
          <xlrd:rvb i="6507"/>
        </ext>
      </extLst>
    </bk>
    <bk>
      <extLst>
        <ext uri="{3e2802c4-a4d2-4d8b-9148-e3be6c30e623}">
          <xlrd:rvb i="6508"/>
        </ext>
      </extLst>
    </bk>
    <bk>
      <extLst>
        <ext uri="{3e2802c4-a4d2-4d8b-9148-e3be6c30e623}">
          <xlrd:rvb i="6509"/>
        </ext>
      </extLst>
    </bk>
    <bk>
      <extLst>
        <ext uri="{3e2802c4-a4d2-4d8b-9148-e3be6c30e623}">
          <xlrd:rvb i="6510"/>
        </ext>
      </extLst>
    </bk>
    <bk>
      <extLst>
        <ext uri="{3e2802c4-a4d2-4d8b-9148-e3be6c30e623}">
          <xlrd:rvb i="6511"/>
        </ext>
      </extLst>
    </bk>
    <bk>
      <extLst>
        <ext uri="{3e2802c4-a4d2-4d8b-9148-e3be6c30e623}">
          <xlrd:rvb i="6512"/>
        </ext>
      </extLst>
    </bk>
    <bk>
      <extLst>
        <ext uri="{3e2802c4-a4d2-4d8b-9148-e3be6c30e623}">
          <xlrd:rvb i="6513"/>
        </ext>
      </extLst>
    </bk>
    <bk>
      <extLst>
        <ext uri="{3e2802c4-a4d2-4d8b-9148-e3be6c30e623}">
          <xlrd:rvb i="6514"/>
        </ext>
      </extLst>
    </bk>
    <bk>
      <extLst>
        <ext uri="{3e2802c4-a4d2-4d8b-9148-e3be6c30e623}">
          <xlrd:rvb i="6515"/>
        </ext>
      </extLst>
    </bk>
    <bk>
      <extLst>
        <ext uri="{3e2802c4-a4d2-4d8b-9148-e3be6c30e623}">
          <xlrd:rvb i="6516"/>
        </ext>
      </extLst>
    </bk>
    <bk>
      <extLst>
        <ext uri="{3e2802c4-a4d2-4d8b-9148-e3be6c30e623}">
          <xlrd:rvb i="6517"/>
        </ext>
      </extLst>
    </bk>
    <bk>
      <extLst>
        <ext uri="{3e2802c4-a4d2-4d8b-9148-e3be6c30e623}">
          <xlrd:rvb i="6518"/>
        </ext>
      </extLst>
    </bk>
    <bk>
      <extLst>
        <ext uri="{3e2802c4-a4d2-4d8b-9148-e3be6c30e623}">
          <xlrd:rvb i="6519"/>
        </ext>
      </extLst>
    </bk>
    <bk>
      <extLst>
        <ext uri="{3e2802c4-a4d2-4d8b-9148-e3be6c30e623}">
          <xlrd:rvb i="6520"/>
        </ext>
      </extLst>
    </bk>
    <bk>
      <extLst>
        <ext uri="{3e2802c4-a4d2-4d8b-9148-e3be6c30e623}">
          <xlrd:rvb i="6521"/>
        </ext>
      </extLst>
    </bk>
    <bk>
      <extLst>
        <ext uri="{3e2802c4-a4d2-4d8b-9148-e3be6c30e623}">
          <xlrd:rvb i="6522"/>
        </ext>
      </extLst>
    </bk>
    <bk>
      <extLst>
        <ext uri="{3e2802c4-a4d2-4d8b-9148-e3be6c30e623}">
          <xlrd:rvb i="6523"/>
        </ext>
      </extLst>
    </bk>
    <bk>
      <extLst>
        <ext uri="{3e2802c4-a4d2-4d8b-9148-e3be6c30e623}">
          <xlrd:rvb i="6524"/>
        </ext>
      </extLst>
    </bk>
    <bk>
      <extLst>
        <ext uri="{3e2802c4-a4d2-4d8b-9148-e3be6c30e623}">
          <xlrd:rvb i="6525"/>
        </ext>
      </extLst>
    </bk>
    <bk>
      <extLst>
        <ext uri="{3e2802c4-a4d2-4d8b-9148-e3be6c30e623}">
          <xlrd:rvb i="6526"/>
        </ext>
      </extLst>
    </bk>
    <bk>
      <extLst>
        <ext uri="{3e2802c4-a4d2-4d8b-9148-e3be6c30e623}">
          <xlrd:rvb i="6527"/>
        </ext>
      </extLst>
    </bk>
    <bk>
      <extLst>
        <ext uri="{3e2802c4-a4d2-4d8b-9148-e3be6c30e623}">
          <xlrd:rvb i="6528"/>
        </ext>
      </extLst>
    </bk>
    <bk>
      <extLst>
        <ext uri="{3e2802c4-a4d2-4d8b-9148-e3be6c30e623}">
          <xlrd:rvb i="6529"/>
        </ext>
      </extLst>
    </bk>
    <bk>
      <extLst>
        <ext uri="{3e2802c4-a4d2-4d8b-9148-e3be6c30e623}">
          <xlrd:rvb i="6530"/>
        </ext>
      </extLst>
    </bk>
    <bk>
      <extLst>
        <ext uri="{3e2802c4-a4d2-4d8b-9148-e3be6c30e623}">
          <xlrd:rvb i="6531"/>
        </ext>
      </extLst>
    </bk>
    <bk>
      <extLst>
        <ext uri="{3e2802c4-a4d2-4d8b-9148-e3be6c30e623}">
          <xlrd:rvb i="6532"/>
        </ext>
      </extLst>
    </bk>
    <bk>
      <extLst>
        <ext uri="{3e2802c4-a4d2-4d8b-9148-e3be6c30e623}">
          <xlrd:rvb i="6533"/>
        </ext>
      </extLst>
    </bk>
    <bk>
      <extLst>
        <ext uri="{3e2802c4-a4d2-4d8b-9148-e3be6c30e623}">
          <xlrd:rvb i="6534"/>
        </ext>
      </extLst>
    </bk>
    <bk>
      <extLst>
        <ext uri="{3e2802c4-a4d2-4d8b-9148-e3be6c30e623}">
          <xlrd:rvb i="6535"/>
        </ext>
      </extLst>
    </bk>
    <bk>
      <extLst>
        <ext uri="{3e2802c4-a4d2-4d8b-9148-e3be6c30e623}">
          <xlrd:rvb i="6536"/>
        </ext>
      </extLst>
    </bk>
    <bk>
      <extLst>
        <ext uri="{3e2802c4-a4d2-4d8b-9148-e3be6c30e623}">
          <xlrd:rvb i="6537"/>
        </ext>
      </extLst>
    </bk>
    <bk>
      <extLst>
        <ext uri="{3e2802c4-a4d2-4d8b-9148-e3be6c30e623}">
          <xlrd:rvb i="6538"/>
        </ext>
      </extLst>
    </bk>
    <bk>
      <extLst>
        <ext uri="{3e2802c4-a4d2-4d8b-9148-e3be6c30e623}">
          <xlrd:rvb i="6539"/>
        </ext>
      </extLst>
    </bk>
    <bk>
      <extLst>
        <ext uri="{3e2802c4-a4d2-4d8b-9148-e3be6c30e623}">
          <xlrd:rvb i="6540"/>
        </ext>
      </extLst>
    </bk>
    <bk>
      <extLst>
        <ext uri="{3e2802c4-a4d2-4d8b-9148-e3be6c30e623}">
          <xlrd:rvb i="6541"/>
        </ext>
      </extLst>
    </bk>
    <bk>
      <extLst>
        <ext uri="{3e2802c4-a4d2-4d8b-9148-e3be6c30e623}">
          <xlrd:rvb i="6542"/>
        </ext>
      </extLst>
    </bk>
    <bk>
      <extLst>
        <ext uri="{3e2802c4-a4d2-4d8b-9148-e3be6c30e623}">
          <xlrd:rvb i="6543"/>
        </ext>
      </extLst>
    </bk>
    <bk>
      <extLst>
        <ext uri="{3e2802c4-a4d2-4d8b-9148-e3be6c30e623}">
          <xlrd:rvb i="6544"/>
        </ext>
      </extLst>
    </bk>
    <bk>
      <extLst>
        <ext uri="{3e2802c4-a4d2-4d8b-9148-e3be6c30e623}">
          <xlrd:rvb i="6545"/>
        </ext>
      </extLst>
    </bk>
    <bk>
      <extLst>
        <ext uri="{3e2802c4-a4d2-4d8b-9148-e3be6c30e623}">
          <xlrd:rvb i="6546"/>
        </ext>
      </extLst>
    </bk>
    <bk>
      <extLst>
        <ext uri="{3e2802c4-a4d2-4d8b-9148-e3be6c30e623}">
          <xlrd:rvb i="6547"/>
        </ext>
      </extLst>
    </bk>
    <bk>
      <extLst>
        <ext uri="{3e2802c4-a4d2-4d8b-9148-e3be6c30e623}">
          <xlrd:rvb i="6548"/>
        </ext>
      </extLst>
    </bk>
    <bk>
      <extLst>
        <ext uri="{3e2802c4-a4d2-4d8b-9148-e3be6c30e623}">
          <xlrd:rvb i="6549"/>
        </ext>
      </extLst>
    </bk>
    <bk>
      <extLst>
        <ext uri="{3e2802c4-a4d2-4d8b-9148-e3be6c30e623}">
          <xlrd:rvb i="6550"/>
        </ext>
      </extLst>
    </bk>
    <bk>
      <extLst>
        <ext uri="{3e2802c4-a4d2-4d8b-9148-e3be6c30e623}">
          <xlrd:rvb i="6551"/>
        </ext>
      </extLst>
    </bk>
    <bk>
      <extLst>
        <ext uri="{3e2802c4-a4d2-4d8b-9148-e3be6c30e623}">
          <xlrd:rvb i="6552"/>
        </ext>
      </extLst>
    </bk>
    <bk>
      <extLst>
        <ext uri="{3e2802c4-a4d2-4d8b-9148-e3be6c30e623}">
          <xlrd:rvb i="6553"/>
        </ext>
      </extLst>
    </bk>
    <bk>
      <extLst>
        <ext uri="{3e2802c4-a4d2-4d8b-9148-e3be6c30e623}">
          <xlrd:rvb i="6554"/>
        </ext>
      </extLst>
    </bk>
    <bk>
      <extLst>
        <ext uri="{3e2802c4-a4d2-4d8b-9148-e3be6c30e623}">
          <xlrd:rvb i="6555"/>
        </ext>
      </extLst>
    </bk>
    <bk>
      <extLst>
        <ext uri="{3e2802c4-a4d2-4d8b-9148-e3be6c30e623}">
          <xlrd:rvb i="6556"/>
        </ext>
      </extLst>
    </bk>
    <bk>
      <extLst>
        <ext uri="{3e2802c4-a4d2-4d8b-9148-e3be6c30e623}">
          <xlrd:rvb i="6557"/>
        </ext>
      </extLst>
    </bk>
    <bk>
      <extLst>
        <ext uri="{3e2802c4-a4d2-4d8b-9148-e3be6c30e623}">
          <xlrd:rvb i="6558"/>
        </ext>
      </extLst>
    </bk>
    <bk>
      <extLst>
        <ext uri="{3e2802c4-a4d2-4d8b-9148-e3be6c30e623}">
          <xlrd:rvb i="6559"/>
        </ext>
      </extLst>
    </bk>
    <bk>
      <extLst>
        <ext uri="{3e2802c4-a4d2-4d8b-9148-e3be6c30e623}">
          <xlrd:rvb i="6560"/>
        </ext>
      </extLst>
    </bk>
    <bk>
      <extLst>
        <ext uri="{3e2802c4-a4d2-4d8b-9148-e3be6c30e623}">
          <xlrd:rvb i="6561"/>
        </ext>
      </extLst>
    </bk>
    <bk>
      <extLst>
        <ext uri="{3e2802c4-a4d2-4d8b-9148-e3be6c30e623}">
          <xlrd:rvb i="6562"/>
        </ext>
      </extLst>
    </bk>
    <bk>
      <extLst>
        <ext uri="{3e2802c4-a4d2-4d8b-9148-e3be6c30e623}">
          <xlrd:rvb i="6563"/>
        </ext>
      </extLst>
    </bk>
    <bk>
      <extLst>
        <ext uri="{3e2802c4-a4d2-4d8b-9148-e3be6c30e623}">
          <xlrd:rvb i="6564"/>
        </ext>
      </extLst>
    </bk>
    <bk>
      <extLst>
        <ext uri="{3e2802c4-a4d2-4d8b-9148-e3be6c30e623}">
          <xlrd:rvb i="6565"/>
        </ext>
      </extLst>
    </bk>
    <bk>
      <extLst>
        <ext uri="{3e2802c4-a4d2-4d8b-9148-e3be6c30e623}">
          <xlrd:rvb i="6566"/>
        </ext>
      </extLst>
    </bk>
    <bk>
      <extLst>
        <ext uri="{3e2802c4-a4d2-4d8b-9148-e3be6c30e623}">
          <xlrd:rvb i="6567"/>
        </ext>
      </extLst>
    </bk>
    <bk>
      <extLst>
        <ext uri="{3e2802c4-a4d2-4d8b-9148-e3be6c30e623}">
          <xlrd:rvb i="6568"/>
        </ext>
      </extLst>
    </bk>
    <bk>
      <extLst>
        <ext uri="{3e2802c4-a4d2-4d8b-9148-e3be6c30e623}">
          <xlrd:rvb i="6569"/>
        </ext>
      </extLst>
    </bk>
    <bk>
      <extLst>
        <ext uri="{3e2802c4-a4d2-4d8b-9148-e3be6c30e623}">
          <xlrd:rvb i="6570"/>
        </ext>
      </extLst>
    </bk>
    <bk>
      <extLst>
        <ext uri="{3e2802c4-a4d2-4d8b-9148-e3be6c30e623}">
          <xlrd:rvb i="6571"/>
        </ext>
      </extLst>
    </bk>
    <bk>
      <extLst>
        <ext uri="{3e2802c4-a4d2-4d8b-9148-e3be6c30e623}">
          <xlrd:rvb i="6572"/>
        </ext>
      </extLst>
    </bk>
    <bk>
      <extLst>
        <ext uri="{3e2802c4-a4d2-4d8b-9148-e3be6c30e623}">
          <xlrd:rvb i="6573"/>
        </ext>
      </extLst>
    </bk>
    <bk>
      <extLst>
        <ext uri="{3e2802c4-a4d2-4d8b-9148-e3be6c30e623}">
          <xlrd:rvb i="6574"/>
        </ext>
      </extLst>
    </bk>
    <bk>
      <extLst>
        <ext uri="{3e2802c4-a4d2-4d8b-9148-e3be6c30e623}">
          <xlrd:rvb i="6575"/>
        </ext>
      </extLst>
    </bk>
    <bk>
      <extLst>
        <ext uri="{3e2802c4-a4d2-4d8b-9148-e3be6c30e623}">
          <xlrd:rvb i="6576"/>
        </ext>
      </extLst>
    </bk>
    <bk>
      <extLst>
        <ext uri="{3e2802c4-a4d2-4d8b-9148-e3be6c30e623}">
          <xlrd:rvb i="6577"/>
        </ext>
      </extLst>
    </bk>
    <bk>
      <extLst>
        <ext uri="{3e2802c4-a4d2-4d8b-9148-e3be6c30e623}">
          <xlrd:rvb i="6578"/>
        </ext>
      </extLst>
    </bk>
    <bk>
      <extLst>
        <ext uri="{3e2802c4-a4d2-4d8b-9148-e3be6c30e623}">
          <xlrd:rvb i="6579"/>
        </ext>
      </extLst>
    </bk>
    <bk>
      <extLst>
        <ext uri="{3e2802c4-a4d2-4d8b-9148-e3be6c30e623}">
          <xlrd:rvb i="6580"/>
        </ext>
      </extLst>
    </bk>
    <bk>
      <extLst>
        <ext uri="{3e2802c4-a4d2-4d8b-9148-e3be6c30e623}">
          <xlrd:rvb i="6581"/>
        </ext>
      </extLst>
    </bk>
    <bk>
      <extLst>
        <ext uri="{3e2802c4-a4d2-4d8b-9148-e3be6c30e623}">
          <xlrd:rvb i="6582"/>
        </ext>
      </extLst>
    </bk>
    <bk>
      <extLst>
        <ext uri="{3e2802c4-a4d2-4d8b-9148-e3be6c30e623}">
          <xlrd:rvb i="6583"/>
        </ext>
      </extLst>
    </bk>
    <bk>
      <extLst>
        <ext uri="{3e2802c4-a4d2-4d8b-9148-e3be6c30e623}">
          <xlrd:rvb i="6584"/>
        </ext>
      </extLst>
    </bk>
    <bk>
      <extLst>
        <ext uri="{3e2802c4-a4d2-4d8b-9148-e3be6c30e623}">
          <xlrd:rvb i="6585"/>
        </ext>
      </extLst>
    </bk>
    <bk>
      <extLst>
        <ext uri="{3e2802c4-a4d2-4d8b-9148-e3be6c30e623}">
          <xlrd:rvb i="6586"/>
        </ext>
      </extLst>
    </bk>
    <bk>
      <extLst>
        <ext uri="{3e2802c4-a4d2-4d8b-9148-e3be6c30e623}">
          <xlrd:rvb i="6587"/>
        </ext>
      </extLst>
    </bk>
    <bk>
      <extLst>
        <ext uri="{3e2802c4-a4d2-4d8b-9148-e3be6c30e623}">
          <xlrd:rvb i="6588"/>
        </ext>
      </extLst>
    </bk>
    <bk>
      <extLst>
        <ext uri="{3e2802c4-a4d2-4d8b-9148-e3be6c30e623}">
          <xlrd:rvb i="6589"/>
        </ext>
      </extLst>
    </bk>
    <bk>
      <extLst>
        <ext uri="{3e2802c4-a4d2-4d8b-9148-e3be6c30e623}">
          <xlrd:rvb i="6590"/>
        </ext>
      </extLst>
    </bk>
    <bk>
      <extLst>
        <ext uri="{3e2802c4-a4d2-4d8b-9148-e3be6c30e623}">
          <xlrd:rvb i="6591"/>
        </ext>
      </extLst>
    </bk>
    <bk>
      <extLst>
        <ext uri="{3e2802c4-a4d2-4d8b-9148-e3be6c30e623}">
          <xlrd:rvb i="6592"/>
        </ext>
      </extLst>
    </bk>
    <bk>
      <extLst>
        <ext uri="{3e2802c4-a4d2-4d8b-9148-e3be6c30e623}">
          <xlrd:rvb i="6593"/>
        </ext>
      </extLst>
    </bk>
    <bk>
      <extLst>
        <ext uri="{3e2802c4-a4d2-4d8b-9148-e3be6c30e623}">
          <xlrd:rvb i="6594"/>
        </ext>
      </extLst>
    </bk>
    <bk>
      <extLst>
        <ext uri="{3e2802c4-a4d2-4d8b-9148-e3be6c30e623}">
          <xlrd:rvb i="6595"/>
        </ext>
      </extLst>
    </bk>
    <bk>
      <extLst>
        <ext uri="{3e2802c4-a4d2-4d8b-9148-e3be6c30e623}">
          <xlrd:rvb i="6596"/>
        </ext>
      </extLst>
    </bk>
    <bk>
      <extLst>
        <ext uri="{3e2802c4-a4d2-4d8b-9148-e3be6c30e623}">
          <xlrd:rvb i="6597"/>
        </ext>
      </extLst>
    </bk>
    <bk>
      <extLst>
        <ext uri="{3e2802c4-a4d2-4d8b-9148-e3be6c30e623}">
          <xlrd:rvb i="6598"/>
        </ext>
      </extLst>
    </bk>
    <bk>
      <extLst>
        <ext uri="{3e2802c4-a4d2-4d8b-9148-e3be6c30e623}">
          <xlrd:rvb i="6599"/>
        </ext>
      </extLst>
    </bk>
    <bk>
      <extLst>
        <ext uri="{3e2802c4-a4d2-4d8b-9148-e3be6c30e623}">
          <xlrd:rvb i="6600"/>
        </ext>
      </extLst>
    </bk>
    <bk>
      <extLst>
        <ext uri="{3e2802c4-a4d2-4d8b-9148-e3be6c30e623}">
          <xlrd:rvb i="6601"/>
        </ext>
      </extLst>
    </bk>
    <bk>
      <extLst>
        <ext uri="{3e2802c4-a4d2-4d8b-9148-e3be6c30e623}">
          <xlrd:rvb i="6602"/>
        </ext>
      </extLst>
    </bk>
    <bk>
      <extLst>
        <ext uri="{3e2802c4-a4d2-4d8b-9148-e3be6c30e623}">
          <xlrd:rvb i="6603"/>
        </ext>
      </extLst>
    </bk>
    <bk>
      <extLst>
        <ext uri="{3e2802c4-a4d2-4d8b-9148-e3be6c30e623}">
          <xlrd:rvb i="6604"/>
        </ext>
      </extLst>
    </bk>
    <bk>
      <extLst>
        <ext uri="{3e2802c4-a4d2-4d8b-9148-e3be6c30e623}">
          <xlrd:rvb i="6605"/>
        </ext>
      </extLst>
    </bk>
    <bk>
      <extLst>
        <ext uri="{3e2802c4-a4d2-4d8b-9148-e3be6c30e623}">
          <xlrd:rvb i="6606"/>
        </ext>
      </extLst>
    </bk>
    <bk>
      <extLst>
        <ext uri="{3e2802c4-a4d2-4d8b-9148-e3be6c30e623}">
          <xlrd:rvb i="6607"/>
        </ext>
      </extLst>
    </bk>
    <bk>
      <extLst>
        <ext uri="{3e2802c4-a4d2-4d8b-9148-e3be6c30e623}">
          <xlrd:rvb i="6608"/>
        </ext>
      </extLst>
    </bk>
    <bk>
      <extLst>
        <ext uri="{3e2802c4-a4d2-4d8b-9148-e3be6c30e623}">
          <xlrd:rvb i="6609"/>
        </ext>
      </extLst>
    </bk>
    <bk>
      <extLst>
        <ext uri="{3e2802c4-a4d2-4d8b-9148-e3be6c30e623}">
          <xlrd:rvb i="6610"/>
        </ext>
      </extLst>
    </bk>
    <bk>
      <extLst>
        <ext uri="{3e2802c4-a4d2-4d8b-9148-e3be6c30e623}">
          <xlrd:rvb i="6611"/>
        </ext>
      </extLst>
    </bk>
    <bk>
      <extLst>
        <ext uri="{3e2802c4-a4d2-4d8b-9148-e3be6c30e623}">
          <xlrd:rvb i="6612"/>
        </ext>
      </extLst>
    </bk>
    <bk>
      <extLst>
        <ext uri="{3e2802c4-a4d2-4d8b-9148-e3be6c30e623}">
          <xlrd:rvb i="6613"/>
        </ext>
      </extLst>
    </bk>
    <bk>
      <extLst>
        <ext uri="{3e2802c4-a4d2-4d8b-9148-e3be6c30e623}">
          <xlrd:rvb i="6614"/>
        </ext>
      </extLst>
    </bk>
    <bk>
      <extLst>
        <ext uri="{3e2802c4-a4d2-4d8b-9148-e3be6c30e623}">
          <xlrd:rvb i="6615"/>
        </ext>
      </extLst>
    </bk>
    <bk>
      <extLst>
        <ext uri="{3e2802c4-a4d2-4d8b-9148-e3be6c30e623}">
          <xlrd:rvb i="6616"/>
        </ext>
      </extLst>
    </bk>
    <bk>
      <extLst>
        <ext uri="{3e2802c4-a4d2-4d8b-9148-e3be6c30e623}">
          <xlrd:rvb i="6617"/>
        </ext>
      </extLst>
    </bk>
    <bk>
      <extLst>
        <ext uri="{3e2802c4-a4d2-4d8b-9148-e3be6c30e623}">
          <xlrd:rvb i="6618"/>
        </ext>
      </extLst>
    </bk>
    <bk>
      <extLst>
        <ext uri="{3e2802c4-a4d2-4d8b-9148-e3be6c30e623}">
          <xlrd:rvb i="6619"/>
        </ext>
      </extLst>
    </bk>
    <bk>
      <extLst>
        <ext uri="{3e2802c4-a4d2-4d8b-9148-e3be6c30e623}">
          <xlrd:rvb i="6620"/>
        </ext>
      </extLst>
    </bk>
    <bk>
      <extLst>
        <ext uri="{3e2802c4-a4d2-4d8b-9148-e3be6c30e623}">
          <xlrd:rvb i="6621"/>
        </ext>
      </extLst>
    </bk>
    <bk>
      <extLst>
        <ext uri="{3e2802c4-a4d2-4d8b-9148-e3be6c30e623}">
          <xlrd:rvb i="6622"/>
        </ext>
      </extLst>
    </bk>
    <bk>
      <extLst>
        <ext uri="{3e2802c4-a4d2-4d8b-9148-e3be6c30e623}">
          <xlrd:rvb i="6623"/>
        </ext>
      </extLst>
    </bk>
    <bk>
      <extLst>
        <ext uri="{3e2802c4-a4d2-4d8b-9148-e3be6c30e623}">
          <xlrd:rvb i="6624"/>
        </ext>
      </extLst>
    </bk>
    <bk>
      <extLst>
        <ext uri="{3e2802c4-a4d2-4d8b-9148-e3be6c30e623}">
          <xlrd:rvb i="6625"/>
        </ext>
      </extLst>
    </bk>
    <bk>
      <extLst>
        <ext uri="{3e2802c4-a4d2-4d8b-9148-e3be6c30e623}">
          <xlrd:rvb i="6626"/>
        </ext>
      </extLst>
    </bk>
    <bk>
      <extLst>
        <ext uri="{3e2802c4-a4d2-4d8b-9148-e3be6c30e623}">
          <xlrd:rvb i="6627"/>
        </ext>
      </extLst>
    </bk>
    <bk>
      <extLst>
        <ext uri="{3e2802c4-a4d2-4d8b-9148-e3be6c30e623}">
          <xlrd:rvb i="6628"/>
        </ext>
      </extLst>
    </bk>
    <bk>
      <extLst>
        <ext uri="{3e2802c4-a4d2-4d8b-9148-e3be6c30e623}">
          <xlrd:rvb i="6629"/>
        </ext>
      </extLst>
    </bk>
    <bk>
      <extLst>
        <ext uri="{3e2802c4-a4d2-4d8b-9148-e3be6c30e623}">
          <xlrd:rvb i="6630"/>
        </ext>
      </extLst>
    </bk>
    <bk>
      <extLst>
        <ext uri="{3e2802c4-a4d2-4d8b-9148-e3be6c30e623}">
          <xlrd:rvb i="6631"/>
        </ext>
      </extLst>
    </bk>
    <bk>
      <extLst>
        <ext uri="{3e2802c4-a4d2-4d8b-9148-e3be6c30e623}">
          <xlrd:rvb i="6632"/>
        </ext>
      </extLst>
    </bk>
    <bk>
      <extLst>
        <ext uri="{3e2802c4-a4d2-4d8b-9148-e3be6c30e623}">
          <xlrd:rvb i="6633"/>
        </ext>
      </extLst>
    </bk>
    <bk>
      <extLst>
        <ext uri="{3e2802c4-a4d2-4d8b-9148-e3be6c30e623}">
          <xlrd:rvb i="6634"/>
        </ext>
      </extLst>
    </bk>
    <bk>
      <extLst>
        <ext uri="{3e2802c4-a4d2-4d8b-9148-e3be6c30e623}">
          <xlrd:rvb i="6635"/>
        </ext>
      </extLst>
    </bk>
    <bk>
      <extLst>
        <ext uri="{3e2802c4-a4d2-4d8b-9148-e3be6c30e623}">
          <xlrd:rvb i="6636"/>
        </ext>
      </extLst>
    </bk>
    <bk>
      <extLst>
        <ext uri="{3e2802c4-a4d2-4d8b-9148-e3be6c30e623}">
          <xlrd:rvb i="6637"/>
        </ext>
      </extLst>
    </bk>
    <bk>
      <extLst>
        <ext uri="{3e2802c4-a4d2-4d8b-9148-e3be6c30e623}">
          <xlrd:rvb i="6638"/>
        </ext>
      </extLst>
    </bk>
    <bk>
      <extLst>
        <ext uri="{3e2802c4-a4d2-4d8b-9148-e3be6c30e623}">
          <xlrd:rvb i="6639"/>
        </ext>
      </extLst>
    </bk>
    <bk>
      <extLst>
        <ext uri="{3e2802c4-a4d2-4d8b-9148-e3be6c30e623}">
          <xlrd:rvb i="6640"/>
        </ext>
      </extLst>
    </bk>
    <bk>
      <extLst>
        <ext uri="{3e2802c4-a4d2-4d8b-9148-e3be6c30e623}">
          <xlrd:rvb i="6641"/>
        </ext>
      </extLst>
    </bk>
    <bk>
      <extLst>
        <ext uri="{3e2802c4-a4d2-4d8b-9148-e3be6c30e623}">
          <xlrd:rvb i="6642"/>
        </ext>
      </extLst>
    </bk>
    <bk>
      <extLst>
        <ext uri="{3e2802c4-a4d2-4d8b-9148-e3be6c30e623}">
          <xlrd:rvb i="6643"/>
        </ext>
      </extLst>
    </bk>
    <bk>
      <extLst>
        <ext uri="{3e2802c4-a4d2-4d8b-9148-e3be6c30e623}">
          <xlrd:rvb i="6644"/>
        </ext>
      </extLst>
    </bk>
    <bk>
      <extLst>
        <ext uri="{3e2802c4-a4d2-4d8b-9148-e3be6c30e623}">
          <xlrd:rvb i="6645"/>
        </ext>
      </extLst>
    </bk>
    <bk>
      <extLst>
        <ext uri="{3e2802c4-a4d2-4d8b-9148-e3be6c30e623}">
          <xlrd:rvb i="6646"/>
        </ext>
      </extLst>
    </bk>
    <bk>
      <extLst>
        <ext uri="{3e2802c4-a4d2-4d8b-9148-e3be6c30e623}">
          <xlrd:rvb i="6647"/>
        </ext>
      </extLst>
    </bk>
    <bk>
      <extLst>
        <ext uri="{3e2802c4-a4d2-4d8b-9148-e3be6c30e623}">
          <xlrd:rvb i="6648"/>
        </ext>
      </extLst>
    </bk>
    <bk>
      <extLst>
        <ext uri="{3e2802c4-a4d2-4d8b-9148-e3be6c30e623}">
          <xlrd:rvb i="6649"/>
        </ext>
      </extLst>
    </bk>
    <bk>
      <extLst>
        <ext uri="{3e2802c4-a4d2-4d8b-9148-e3be6c30e623}">
          <xlrd:rvb i="6650"/>
        </ext>
      </extLst>
    </bk>
    <bk>
      <extLst>
        <ext uri="{3e2802c4-a4d2-4d8b-9148-e3be6c30e623}">
          <xlrd:rvb i="6651"/>
        </ext>
      </extLst>
    </bk>
    <bk>
      <extLst>
        <ext uri="{3e2802c4-a4d2-4d8b-9148-e3be6c30e623}">
          <xlrd:rvb i="6652"/>
        </ext>
      </extLst>
    </bk>
    <bk>
      <extLst>
        <ext uri="{3e2802c4-a4d2-4d8b-9148-e3be6c30e623}">
          <xlrd:rvb i="6653"/>
        </ext>
      </extLst>
    </bk>
    <bk>
      <extLst>
        <ext uri="{3e2802c4-a4d2-4d8b-9148-e3be6c30e623}">
          <xlrd:rvb i="6654"/>
        </ext>
      </extLst>
    </bk>
    <bk>
      <extLst>
        <ext uri="{3e2802c4-a4d2-4d8b-9148-e3be6c30e623}">
          <xlrd:rvb i="6655"/>
        </ext>
      </extLst>
    </bk>
    <bk>
      <extLst>
        <ext uri="{3e2802c4-a4d2-4d8b-9148-e3be6c30e623}">
          <xlrd:rvb i="6656"/>
        </ext>
      </extLst>
    </bk>
    <bk>
      <extLst>
        <ext uri="{3e2802c4-a4d2-4d8b-9148-e3be6c30e623}">
          <xlrd:rvb i="6657"/>
        </ext>
      </extLst>
    </bk>
    <bk>
      <extLst>
        <ext uri="{3e2802c4-a4d2-4d8b-9148-e3be6c30e623}">
          <xlrd:rvb i="6658"/>
        </ext>
      </extLst>
    </bk>
    <bk>
      <extLst>
        <ext uri="{3e2802c4-a4d2-4d8b-9148-e3be6c30e623}">
          <xlrd:rvb i="6659"/>
        </ext>
      </extLst>
    </bk>
    <bk>
      <extLst>
        <ext uri="{3e2802c4-a4d2-4d8b-9148-e3be6c30e623}">
          <xlrd:rvb i="6660"/>
        </ext>
      </extLst>
    </bk>
    <bk>
      <extLst>
        <ext uri="{3e2802c4-a4d2-4d8b-9148-e3be6c30e623}">
          <xlrd:rvb i="6661"/>
        </ext>
      </extLst>
    </bk>
    <bk>
      <extLst>
        <ext uri="{3e2802c4-a4d2-4d8b-9148-e3be6c30e623}">
          <xlrd:rvb i="6662"/>
        </ext>
      </extLst>
    </bk>
    <bk>
      <extLst>
        <ext uri="{3e2802c4-a4d2-4d8b-9148-e3be6c30e623}">
          <xlrd:rvb i="6663"/>
        </ext>
      </extLst>
    </bk>
    <bk>
      <extLst>
        <ext uri="{3e2802c4-a4d2-4d8b-9148-e3be6c30e623}">
          <xlrd:rvb i="6664"/>
        </ext>
      </extLst>
    </bk>
    <bk>
      <extLst>
        <ext uri="{3e2802c4-a4d2-4d8b-9148-e3be6c30e623}">
          <xlrd:rvb i="6665"/>
        </ext>
      </extLst>
    </bk>
    <bk>
      <extLst>
        <ext uri="{3e2802c4-a4d2-4d8b-9148-e3be6c30e623}">
          <xlrd:rvb i="6666"/>
        </ext>
      </extLst>
    </bk>
    <bk>
      <extLst>
        <ext uri="{3e2802c4-a4d2-4d8b-9148-e3be6c30e623}">
          <xlrd:rvb i="6667"/>
        </ext>
      </extLst>
    </bk>
    <bk>
      <extLst>
        <ext uri="{3e2802c4-a4d2-4d8b-9148-e3be6c30e623}">
          <xlrd:rvb i="6668"/>
        </ext>
      </extLst>
    </bk>
    <bk>
      <extLst>
        <ext uri="{3e2802c4-a4d2-4d8b-9148-e3be6c30e623}">
          <xlrd:rvb i="6669"/>
        </ext>
      </extLst>
    </bk>
    <bk>
      <extLst>
        <ext uri="{3e2802c4-a4d2-4d8b-9148-e3be6c30e623}">
          <xlrd:rvb i="6670"/>
        </ext>
      </extLst>
    </bk>
    <bk>
      <extLst>
        <ext uri="{3e2802c4-a4d2-4d8b-9148-e3be6c30e623}">
          <xlrd:rvb i="6671"/>
        </ext>
      </extLst>
    </bk>
    <bk>
      <extLst>
        <ext uri="{3e2802c4-a4d2-4d8b-9148-e3be6c30e623}">
          <xlrd:rvb i="6672"/>
        </ext>
      </extLst>
    </bk>
    <bk>
      <extLst>
        <ext uri="{3e2802c4-a4d2-4d8b-9148-e3be6c30e623}">
          <xlrd:rvb i="6673"/>
        </ext>
      </extLst>
    </bk>
    <bk>
      <extLst>
        <ext uri="{3e2802c4-a4d2-4d8b-9148-e3be6c30e623}">
          <xlrd:rvb i="6674"/>
        </ext>
      </extLst>
    </bk>
    <bk>
      <extLst>
        <ext uri="{3e2802c4-a4d2-4d8b-9148-e3be6c30e623}">
          <xlrd:rvb i="6675"/>
        </ext>
      </extLst>
    </bk>
    <bk>
      <extLst>
        <ext uri="{3e2802c4-a4d2-4d8b-9148-e3be6c30e623}">
          <xlrd:rvb i="6676"/>
        </ext>
      </extLst>
    </bk>
    <bk>
      <extLst>
        <ext uri="{3e2802c4-a4d2-4d8b-9148-e3be6c30e623}">
          <xlrd:rvb i="6677"/>
        </ext>
      </extLst>
    </bk>
    <bk>
      <extLst>
        <ext uri="{3e2802c4-a4d2-4d8b-9148-e3be6c30e623}">
          <xlrd:rvb i="6678"/>
        </ext>
      </extLst>
    </bk>
    <bk>
      <extLst>
        <ext uri="{3e2802c4-a4d2-4d8b-9148-e3be6c30e623}">
          <xlrd:rvb i="6679"/>
        </ext>
      </extLst>
    </bk>
    <bk>
      <extLst>
        <ext uri="{3e2802c4-a4d2-4d8b-9148-e3be6c30e623}">
          <xlrd:rvb i="6680"/>
        </ext>
      </extLst>
    </bk>
    <bk>
      <extLst>
        <ext uri="{3e2802c4-a4d2-4d8b-9148-e3be6c30e623}">
          <xlrd:rvb i="6681"/>
        </ext>
      </extLst>
    </bk>
    <bk>
      <extLst>
        <ext uri="{3e2802c4-a4d2-4d8b-9148-e3be6c30e623}">
          <xlrd:rvb i="6682"/>
        </ext>
      </extLst>
    </bk>
    <bk>
      <extLst>
        <ext uri="{3e2802c4-a4d2-4d8b-9148-e3be6c30e623}">
          <xlrd:rvb i="6683"/>
        </ext>
      </extLst>
    </bk>
    <bk>
      <extLst>
        <ext uri="{3e2802c4-a4d2-4d8b-9148-e3be6c30e623}">
          <xlrd:rvb i="6684"/>
        </ext>
      </extLst>
    </bk>
    <bk>
      <extLst>
        <ext uri="{3e2802c4-a4d2-4d8b-9148-e3be6c30e623}">
          <xlrd:rvb i="6685"/>
        </ext>
      </extLst>
    </bk>
    <bk>
      <extLst>
        <ext uri="{3e2802c4-a4d2-4d8b-9148-e3be6c30e623}">
          <xlrd:rvb i="6686"/>
        </ext>
      </extLst>
    </bk>
    <bk>
      <extLst>
        <ext uri="{3e2802c4-a4d2-4d8b-9148-e3be6c30e623}">
          <xlrd:rvb i="6687"/>
        </ext>
      </extLst>
    </bk>
    <bk>
      <extLst>
        <ext uri="{3e2802c4-a4d2-4d8b-9148-e3be6c30e623}">
          <xlrd:rvb i="6688"/>
        </ext>
      </extLst>
    </bk>
    <bk>
      <extLst>
        <ext uri="{3e2802c4-a4d2-4d8b-9148-e3be6c30e623}">
          <xlrd:rvb i="6689"/>
        </ext>
      </extLst>
    </bk>
    <bk>
      <extLst>
        <ext uri="{3e2802c4-a4d2-4d8b-9148-e3be6c30e623}">
          <xlrd:rvb i="6690"/>
        </ext>
      </extLst>
    </bk>
    <bk>
      <extLst>
        <ext uri="{3e2802c4-a4d2-4d8b-9148-e3be6c30e623}">
          <xlrd:rvb i="6691"/>
        </ext>
      </extLst>
    </bk>
    <bk>
      <extLst>
        <ext uri="{3e2802c4-a4d2-4d8b-9148-e3be6c30e623}">
          <xlrd:rvb i="6692"/>
        </ext>
      </extLst>
    </bk>
    <bk>
      <extLst>
        <ext uri="{3e2802c4-a4d2-4d8b-9148-e3be6c30e623}">
          <xlrd:rvb i="6693"/>
        </ext>
      </extLst>
    </bk>
    <bk>
      <extLst>
        <ext uri="{3e2802c4-a4d2-4d8b-9148-e3be6c30e623}">
          <xlrd:rvb i="6694"/>
        </ext>
      </extLst>
    </bk>
    <bk>
      <extLst>
        <ext uri="{3e2802c4-a4d2-4d8b-9148-e3be6c30e623}">
          <xlrd:rvb i="6695"/>
        </ext>
      </extLst>
    </bk>
    <bk>
      <extLst>
        <ext uri="{3e2802c4-a4d2-4d8b-9148-e3be6c30e623}">
          <xlrd:rvb i="6696"/>
        </ext>
      </extLst>
    </bk>
    <bk>
      <extLst>
        <ext uri="{3e2802c4-a4d2-4d8b-9148-e3be6c30e623}">
          <xlrd:rvb i="6697"/>
        </ext>
      </extLst>
    </bk>
    <bk>
      <extLst>
        <ext uri="{3e2802c4-a4d2-4d8b-9148-e3be6c30e623}">
          <xlrd:rvb i="6698"/>
        </ext>
      </extLst>
    </bk>
    <bk>
      <extLst>
        <ext uri="{3e2802c4-a4d2-4d8b-9148-e3be6c30e623}">
          <xlrd:rvb i="6699"/>
        </ext>
      </extLst>
    </bk>
    <bk>
      <extLst>
        <ext uri="{3e2802c4-a4d2-4d8b-9148-e3be6c30e623}">
          <xlrd:rvb i="6700"/>
        </ext>
      </extLst>
    </bk>
    <bk>
      <extLst>
        <ext uri="{3e2802c4-a4d2-4d8b-9148-e3be6c30e623}">
          <xlrd:rvb i="6701"/>
        </ext>
      </extLst>
    </bk>
    <bk>
      <extLst>
        <ext uri="{3e2802c4-a4d2-4d8b-9148-e3be6c30e623}">
          <xlrd:rvb i="6702"/>
        </ext>
      </extLst>
    </bk>
    <bk>
      <extLst>
        <ext uri="{3e2802c4-a4d2-4d8b-9148-e3be6c30e623}">
          <xlrd:rvb i="6703"/>
        </ext>
      </extLst>
    </bk>
    <bk>
      <extLst>
        <ext uri="{3e2802c4-a4d2-4d8b-9148-e3be6c30e623}">
          <xlrd:rvb i="6704"/>
        </ext>
      </extLst>
    </bk>
    <bk>
      <extLst>
        <ext uri="{3e2802c4-a4d2-4d8b-9148-e3be6c30e623}">
          <xlrd:rvb i="6705"/>
        </ext>
      </extLst>
    </bk>
    <bk>
      <extLst>
        <ext uri="{3e2802c4-a4d2-4d8b-9148-e3be6c30e623}">
          <xlrd:rvb i="6706"/>
        </ext>
      </extLst>
    </bk>
    <bk>
      <extLst>
        <ext uri="{3e2802c4-a4d2-4d8b-9148-e3be6c30e623}">
          <xlrd:rvb i="6707"/>
        </ext>
      </extLst>
    </bk>
    <bk>
      <extLst>
        <ext uri="{3e2802c4-a4d2-4d8b-9148-e3be6c30e623}">
          <xlrd:rvb i="6708"/>
        </ext>
      </extLst>
    </bk>
    <bk>
      <extLst>
        <ext uri="{3e2802c4-a4d2-4d8b-9148-e3be6c30e623}">
          <xlrd:rvb i="6709"/>
        </ext>
      </extLst>
    </bk>
    <bk>
      <extLst>
        <ext uri="{3e2802c4-a4d2-4d8b-9148-e3be6c30e623}">
          <xlrd:rvb i="6710"/>
        </ext>
      </extLst>
    </bk>
    <bk>
      <extLst>
        <ext uri="{3e2802c4-a4d2-4d8b-9148-e3be6c30e623}">
          <xlrd:rvb i="6711"/>
        </ext>
      </extLst>
    </bk>
    <bk>
      <extLst>
        <ext uri="{3e2802c4-a4d2-4d8b-9148-e3be6c30e623}">
          <xlrd:rvb i="6712"/>
        </ext>
      </extLst>
    </bk>
    <bk>
      <extLst>
        <ext uri="{3e2802c4-a4d2-4d8b-9148-e3be6c30e623}">
          <xlrd:rvb i="6713"/>
        </ext>
      </extLst>
    </bk>
    <bk>
      <extLst>
        <ext uri="{3e2802c4-a4d2-4d8b-9148-e3be6c30e623}">
          <xlrd:rvb i="6714"/>
        </ext>
      </extLst>
    </bk>
    <bk>
      <extLst>
        <ext uri="{3e2802c4-a4d2-4d8b-9148-e3be6c30e623}">
          <xlrd:rvb i="6715"/>
        </ext>
      </extLst>
    </bk>
    <bk>
      <extLst>
        <ext uri="{3e2802c4-a4d2-4d8b-9148-e3be6c30e623}">
          <xlrd:rvb i="6716"/>
        </ext>
      </extLst>
    </bk>
    <bk>
      <extLst>
        <ext uri="{3e2802c4-a4d2-4d8b-9148-e3be6c30e623}">
          <xlrd:rvb i="6717"/>
        </ext>
      </extLst>
    </bk>
    <bk>
      <extLst>
        <ext uri="{3e2802c4-a4d2-4d8b-9148-e3be6c30e623}">
          <xlrd:rvb i="6718"/>
        </ext>
      </extLst>
    </bk>
    <bk>
      <extLst>
        <ext uri="{3e2802c4-a4d2-4d8b-9148-e3be6c30e623}">
          <xlrd:rvb i="6719"/>
        </ext>
      </extLst>
    </bk>
    <bk>
      <extLst>
        <ext uri="{3e2802c4-a4d2-4d8b-9148-e3be6c30e623}">
          <xlrd:rvb i="6720"/>
        </ext>
      </extLst>
    </bk>
    <bk>
      <extLst>
        <ext uri="{3e2802c4-a4d2-4d8b-9148-e3be6c30e623}">
          <xlrd:rvb i="6721"/>
        </ext>
      </extLst>
    </bk>
    <bk>
      <extLst>
        <ext uri="{3e2802c4-a4d2-4d8b-9148-e3be6c30e623}">
          <xlrd:rvb i="6722"/>
        </ext>
      </extLst>
    </bk>
    <bk>
      <extLst>
        <ext uri="{3e2802c4-a4d2-4d8b-9148-e3be6c30e623}">
          <xlrd:rvb i="6723"/>
        </ext>
      </extLst>
    </bk>
    <bk>
      <extLst>
        <ext uri="{3e2802c4-a4d2-4d8b-9148-e3be6c30e623}">
          <xlrd:rvb i="6724"/>
        </ext>
      </extLst>
    </bk>
    <bk>
      <extLst>
        <ext uri="{3e2802c4-a4d2-4d8b-9148-e3be6c30e623}">
          <xlrd:rvb i="6725"/>
        </ext>
      </extLst>
    </bk>
    <bk>
      <extLst>
        <ext uri="{3e2802c4-a4d2-4d8b-9148-e3be6c30e623}">
          <xlrd:rvb i="6726"/>
        </ext>
      </extLst>
    </bk>
    <bk>
      <extLst>
        <ext uri="{3e2802c4-a4d2-4d8b-9148-e3be6c30e623}">
          <xlrd:rvb i="6727"/>
        </ext>
      </extLst>
    </bk>
    <bk>
      <extLst>
        <ext uri="{3e2802c4-a4d2-4d8b-9148-e3be6c30e623}">
          <xlrd:rvb i="6728"/>
        </ext>
      </extLst>
    </bk>
    <bk>
      <extLst>
        <ext uri="{3e2802c4-a4d2-4d8b-9148-e3be6c30e623}">
          <xlrd:rvb i="6729"/>
        </ext>
      </extLst>
    </bk>
    <bk>
      <extLst>
        <ext uri="{3e2802c4-a4d2-4d8b-9148-e3be6c30e623}">
          <xlrd:rvb i="6730"/>
        </ext>
      </extLst>
    </bk>
    <bk>
      <extLst>
        <ext uri="{3e2802c4-a4d2-4d8b-9148-e3be6c30e623}">
          <xlrd:rvb i="6731"/>
        </ext>
      </extLst>
    </bk>
    <bk>
      <extLst>
        <ext uri="{3e2802c4-a4d2-4d8b-9148-e3be6c30e623}">
          <xlrd:rvb i="6732"/>
        </ext>
      </extLst>
    </bk>
    <bk>
      <extLst>
        <ext uri="{3e2802c4-a4d2-4d8b-9148-e3be6c30e623}">
          <xlrd:rvb i="6733"/>
        </ext>
      </extLst>
    </bk>
    <bk>
      <extLst>
        <ext uri="{3e2802c4-a4d2-4d8b-9148-e3be6c30e623}">
          <xlrd:rvb i="6734"/>
        </ext>
      </extLst>
    </bk>
    <bk>
      <extLst>
        <ext uri="{3e2802c4-a4d2-4d8b-9148-e3be6c30e623}">
          <xlrd:rvb i="6735"/>
        </ext>
      </extLst>
    </bk>
    <bk>
      <extLst>
        <ext uri="{3e2802c4-a4d2-4d8b-9148-e3be6c30e623}">
          <xlrd:rvb i="6736"/>
        </ext>
      </extLst>
    </bk>
    <bk>
      <extLst>
        <ext uri="{3e2802c4-a4d2-4d8b-9148-e3be6c30e623}">
          <xlrd:rvb i="6737"/>
        </ext>
      </extLst>
    </bk>
    <bk>
      <extLst>
        <ext uri="{3e2802c4-a4d2-4d8b-9148-e3be6c30e623}">
          <xlrd:rvb i="6738"/>
        </ext>
      </extLst>
    </bk>
    <bk>
      <extLst>
        <ext uri="{3e2802c4-a4d2-4d8b-9148-e3be6c30e623}">
          <xlrd:rvb i="6739"/>
        </ext>
      </extLst>
    </bk>
    <bk>
      <extLst>
        <ext uri="{3e2802c4-a4d2-4d8b-9148-e3be6c30e623}">
          <xlrd:rvb i="6740"/>
        </ext>
      </extLst>
    </bk>
    <bk>
      <extLst>
        <ext uri="{3e2802c4-a4d2-4d8b-9148-e3be6c30e623}">
          <xlrd:rvb i="6741"/>
        </ext>
      </extLst>
    </bk>
    <bk>
      <extLst>
        <ext uri="{3e2802c4-a4d2-4d8b-9148-e3be6c30e623}">
          <xlrd:rvb i="6742"/>
        </ext>
      </extLst>
    </bk>
    <bk>
      <extLst>
        <ext uri="{3e2802c4-a4d2-4d8b-9148-e3be6c30e623}">
          <xlrd:rvb i="6743"/>
        </ext>
      </extLst>
    </bk>
    <bk>
      <extLst>
        <ext uri="{3e2802c4-a4d2-4d8b-9148-e3be6c30e623}">
          <xlrd:rvb i="6744"/>
        </ext>
      </extLst>
    </bk>
    <bk>
      <extLst>
        <ext uri="{3e2802c4-a4d2-4d8b-9148-e3be6c30e623}">
          <xlrd:rvb i="6745"/>
        </ext>
      </extLst>
    </bk>
    <bk>
      <extLst>
        <ext uri="{3e2802c4-a4d2-4d8b-9148-e3be6c30e623}">
          <xlrd:rvb i="6746"/>
        </ext>
      </extLst>
    </bk>
    <bk>
      <extLst>
        <ext uri="{3e2802c4-a4d2-4d8b-9148-e3be6c30e623}">
          <xlrd:rvb i="6747"/>
        </ext>
      </extLst>
    </bk>
    <bk>
      <extLst>
        <ext uri="{3e2802c4-a4d2-4d8b-9148-e3be6c30e623}">
          <xlrd:rvb i="6748"/>
        </ext>
      </extLst>
    </bk>
    <bk>
      <extLst>
        <ext uri="{3e2802c4-a4d2-4d8b-9148-e3be6c30e623}">
          <xlrd:rvb i="6749"/>
        </ext>
      </extLst>
    </bk>
    <bk>
      <extLst>
        <ext uri="{3e2802c4-a4d2-4d8b-9148-e3be6c30e623}">
          <xlrd:rvb i="6750"/>
        </ext>
      </extLst>
    </bk>
    <bk>
      <extLst>
        <ext uri="{3e2802c4-a4d2-4d8b-9148-e3be6c30e623}">
          <xlrd:rvb i="6751"/>
        </ext>
      </extLst>
    </bk>
    <bk>
      <extLst>
        <ext uri="{3e2802c4-a4d2-4d8b-9148-e3be6c30e623}">
          <xlrd:rvb i="6752"/>
        </ext>
      </extLst>
    </bk>
    <bk>
      <extLst>
        <ext uri="{3e2802c4-a4d2-4d8b-9148-e3be6c30e623}">
          <xlrd:rvb i="6753"/>
        </ext>
      </extLst>
    </bk>
    <bk>
      <extLst>
        <ext uri="{3e2802c4-a4d2-4d8b-9148-e3be6c30e623}">
          <xlrd:rvb i="6754"/>
        </ext>
      </extLst>
    </bk>
    <bk>
      <extLst>
        <ext uri="{3e2802c4-a4d2-4d8b-9148-e3be6c30e623}">
          <xlrd:rvb i="6755"/>
        </ext>
      </extLst>
    </bk>
    <bk>
      <extLst>
        <ext uri="{3e2802c4-a4d2-4d8b-9148-e3be6c30e623}">
          <xlrd:rvb i="6756"/>
        </ext>
      </extLst>
    </bk>
    <bk>
      <extLst>
        <ext uri="{3e2802c4-a4d2-4d8b-9148-e3be6c30e623}">
          <xlrd:rvb i="6757"/>
        </ext>
      </extLst>
    </bk>
    <bk>
      <extLst>
        <ext uri="{3e2802c4-a4d2-4d8b-9148-e3be6c30e623}">
          <xlrd:rvb i="6758"/>
        </ext>
      </extLst>
    </bk>
    <bk>
      <extLst>
        <ext uri="{3e2802c4-a4d2-4d8b-9148-e3be6c30e623}">
          <xlrd:rvb i="6759"/>
        </ext>
      </extLst>
    </bk>
    <bk>
      <extLst>
        <ext uri="{3e2802c4-a4d2-4d8b-9148-e3be6c30e623}">
          <xlrd:rvb i="6760"/>
        </ext>
      </extLst>
    </bk>
    <bk>
      <extLst>
        <ext uri="{3e2802c4-a4d2-4d8b-9148-e3be6c30e623}">
          <xlrd:rvb i="6761"/>
        </ext>
      </extLst>
    </bk>
    <bk>
      <extLst>
        <ext uri="{3e2802c4-a4d2-4d8b-9148-e3be6c30e623}">
          <xlrd:rvb i="6762"/>
        </ext>
      </extLst>
    </bk>
    <bk>
      <extLst>
        <ext uri="{3e2802c4-a4d2-4d8b-9148-e3be6c30e623}">
          <xlrd:rvb i="6763"/>
        </ext>
      </extLst>
    </bk>
    <bk>
      <extLst>
        <ext uri="{3e2802c4-a4d2-4d8b-9148-e3be6c30e623}">
          <xlrd:rvb i="6764"/>
        </ext>
      </extLst>
    </bk>
    <bk>
      <extLst>
        <ext uri="{3e2802c4-a4d2-4d8b-9148-e3be6c30e623}">
          <xlrd:rvb i="6765"/>
        </ext>
      </extLst>
    </bk>
    <bk>
      <extLst>
        <ext uri="{3e2802c4-a4d2-4d8b-9148-e3be6c30e623}">
          <xlrd:rvb i="6766"/>
        </ext>
      </extLst>
    </bk>
    <bk>
      <extLst>
        <ext uri="{3e2802c4-a4d2-4d8b-9148-e3be6c30e623}">
          <xlrd:rvb i="6767"/>
        </ext>
      </extLst>
    </bk>
    <bk>
      <extLst>
        <ext uri="{3e2802c4-a4d2-4d8b-9148-e3be6c30e623}">
          <xlrd:rvb i="6768"/>
        </ext>
      </extLst>
    </bk>
    <bk>
      <extLst>
        <ext uri="{3e2802c4-a4d2-4d8b-9148-e3be6c30e623}">
          <xlrd:rvb i="6769"/>
        </ext>
      </extLst>
    </bk>
    <bk>
      <extLst>
        <ext uri="{3e2802c4-a4d2-4d8b-9148-e3be6c30e623}">
          <xlrd:rvb i="6770"/>
        </ext>
      </extLst>
    </bk>
    <bk>
      <extLst>
        <ext uri="{3e2802c4-a4d2-4d8b-9148-e3be6c30e623}">
          <xlrd:rvb i="6771"/>
        </ext>
      </extLst>
    </bk>
    <bk>
      <extLst>
        <ext uri="{3e2802c4-a4d2-4d8b-9148-e3be6c30e623}">
          <xlrd:rvb i="6772"/>
        </ext>
      </extLst>
    </bk>
    <bk>
      <extLst>
        <ext uri="{3e2802c4-a4d2-4d8b-9148-e3be6c30e623}">
          <xlrd:rvb i="6773"/>
        </ext>
      </extLst>
    </bk>
    <bk>
      <extLst>
        <ext uri="{3e2802c4-a4d2-4d8b-9148-e3be6c30e623}">
          <xlrd:rvb i="6774"/>
        </ext>
      </extLst>
    </bk>
    <bk>
      <extLst>
        <ext uri="{3e2802c4-a4d2-4d8b-9148-e3be6c30e623}">
          <xlrd:rvb i="6775"/>
        </ext>
      </extLst>
    </bk>
    <bk>
      <extLst>
        <ext uri="{3e2802c4-a4d2-4d8b-9148-e3be6c30e623}">
          <xlrd:rvb i="6776"/>
        </ext>
      </extLst>
    </bk>
    <bk>
      <extLst>
        <ext uri="{3e2802c4-a4d2-4d8b-9148-e3be6c30e623}">
          <xlrd:rvb i="6777"/>
        </ext>
      </extLst>
    </bk>
    <bk>
      <extLst>
        <ext uri="{3e2802c4-a4d2-4d8b-9148-e3be6c30e623}">
          <xlrd:rvb i="6778"/>
        </ext>
      </extLst>
    </bk>
    <bk>
      <extLst>
        <ext uri="{3e2802c4-a4d2-4d8b-9148-e3be6c30e623}">
          <xlrd:rvb i="6779"/>
        </ext>
      </extLst>
    </bk>
    <bk>
      <extLst>
        <ext uri="{3e2802c4-a4d2-4d8b-9148-e3be6c30e623}">
          <xlrd:rvb i="6780"/>
        </ext>
      </extLst>
    </bk>
    <bk>
      <extLst>
        <ext uri="{3e2802c4-a4d2-4d8b-9148-e3be6c30e623}">
          <xlrd:rvb i="6781"/>
        </ext>
      </extLst>
    </bk>
    <bk>
      <extLst>
        <ext uri="{3e2802c4-a4d2-4d8b-9148-e3be6c30e623}">
          <xlrd:rvb i="6782"/>
        </ext>
      </extLst>
    </bk>
    <bk>
      <extLst>
        <ext uri="{3e2802c4-a4d2-4d8b-9148-e3be6c30e623}">
          <xlrd:rvb i="6783"/>
        </ext>
      </extLst>
    </bk>
    <bk>
      <extLst>
        <ext uri="{3e2802c4-a4d2-4d8b-9148-e3be6c30e623}">
          <xlrd:rvb i="6784"/>
        </ext>
      </extLst>
    </bk>
    <bk>
      <extLst>
        <ext uri="{3e2802c4-a4d2-4d8b-9148-e3be6c30e623}">
          <xlrd:rvb i="6785"/>
        </ext>
      </extLst>
    </bk>
    <bk>
      <extLst>
        <ext uri="{3e2802c4-a4d2-4d8b-9148-e3be6c30e623}">
          <xlrd:rvb i="6786"/>
        </ext>
      </extLst>
    </bk>
    <bk>
      <extLst>
        <ext uri="{3e2802c4-a4d2-4d8b-9148-e3be6c30e623}">
          <xlrd:rvb i="6787"/>
        </ext>
      </extLst>
    </bk>
    <bk>
      <extLst>
        <ext uri="{3e2802c4-a4d2-4d8b-9148-e3be6c30e623}">
          <xlrd:rvb i="6788"/>
        </ext>
      </extLst>
    </bk>
    <bk>
      <extLst>
        <ext uri="{3e2802c4-a4d2-4d8b-9148-e3be6c30e623}">
          <xlrd:rvb i="6789"/>
        </ext>
      </extLst>
    </bk>
    <bk>
      <extLst>
        <ext uri="{3e2802c4-a4d2-4d8b-9148-e3be6c30e623}">
          <xlrd:rvb i="6790"/>
        </ext>
      </extLst>
    </bk>
    <bk>
      <extLst>
        <ext uri="{3e2802c4-a4d2-4d8b-9148-e3be6c30e623}">
          <xlrd:rvb i="6791"/>
        </ext>
      </extLst>
    </bk>
    <bk>
      <extLst>
        <ext uri="{3e2802c4-a4d2-4d8b-9148-e3be6c30e623}">
          <xlrd:rvb i="6792"/>
        </ext>
      </extLst>
    </bk>
    <bk>
      <extLst>
        <ext uri="{3e2802c4-a4d2-4d8b-9148-e3be6c30e623}">
          <xlrd:rvb i="6793"/>
        </ext>
      </extLst>
    </bk>
    <bk>
      <extLst>
        <ext uri="{3e2802c4-a4d2-4d8b-9148-e3be6c30e623}">
          <xlrd:rvb i="6794"/>
        </ext>
      </extLst>
    </bk>
    <bk>
      <extLst>
        <ext uri="{3e2802c4-a4d2-4d8b-9148-e3be6c30e623}">
          <xlrd:rvb i="6795"/>
        </ext>
      </extLst>
    </bk>
    <bk>
      <extLst>
        <ext uri="{3e2802c4-a4d2-4d8b-9148-e3be6c30e623}">
          <xlrd:rvb i="6796"/>
        </ext>
      </extLst>
    </bk>
    <bk>
      <extLst>
        <ext uri="{3e2802c4-a4d2-4d8b-9148-e3be6c30e623}">
          <xlrd:rvb i="6797"/>
        </ext>
      </extLst>
    </bk>
    <bk>
      <extLst>
        <ext uri="{3e2802c4-a4d2-4d8b-9148-e3be6c30e623}">
          <xlrd:rvb i="6798"/>
        </ext>
      </extLst>
    </bk>
    <bk>
      <extLst>
        <ext uri="{3e2802c4-a4d2-4d8b-9148-e3be6c30e623}">
          <xlrd:rvb i="6799"/>
        </ext>
      </extLst>
    </bk>
    <bk>
      <extLst>
        <ext uri="{3e2802c4-a4d2-4d8b-9148-e3be6c30e623}">
          <xlrd:rvb i="6800"/>
        </ext>
      </extLst>
    </bk>
    <bk>
      <extLst>
        <ext uri="{3e2802c4-a4d2-4d8b-9148-e3be6c30e623}">
          <xlrd:rvb i="6801"/>
        </ext>
      </extLst>
    </bk>
    <bk>
      <extLst>
        <ext uri="{3e2802c4-a4d2-4d8b-9148-e3be6c30e623}">
          <xlrd:rvb i="6802"/>
        </ext>
      </extLst>
    </bk>
    <bk>
      <extLst>
        <ext uri="{3e2802c4-a4d2-4d8b-9148-e3be6c30e623}">
          <xlrd:rvb i="6803"/>
        </ext>
      </extLst>
    </bk>
    <bk>
      <extLst>
        <ext uri="{3e2802c4-a4d2-4d8b-9148-e3be6c30e623}">
          <xlrd:rvb i="6804"/>
        </ext>
      </extLst>
    </bk>
    <bk>
      <extLst>
        <ext uri="{3e2802c4-a4d2-4d8b-9148-e3be6c30e623}">
          <xlrd:rvb i="6805"/>
        </ext>
      </extLst>
    </bk>
    <bk>
      <extLst>
        <ext uri="{3e2802c4-a4d2-4d8b-9148-e3be6c30e623}">
          <xlrd:rvb i="6806"/>
        </ext>
      </extLst>
    </bk>
    <bk>
      <extLst>
        <ext uri="{3e2802c4-a4d2-4d8b-9148-e3be6c30e623}">
          <xlrd:rvb i="6807"/>
        </ext>
      </extLst>
    </bk>
    <bk>
      <extLst>
        <ext uri="{3e2802c4-a4d2-4d8b-9148-e3be6c30e623}">
          <xlrd:rvb i="6808"/>
        </ext>
      </extLst>
    </bk>
    <bk>
      <extLst>
        <ext uri="{3e2802c4-a4d2-4d8b-9148-e3be6c30e623}">
          <xlrd:rvb i="6809"/>
        </ext>
      </extLst>
    </bk>
    <bk>
      <extLst>
        <ext uri="{3e2802c4-a4d2-4d8b-9148-e3be6c30e623}">
          <xlrd:rvb i="6810"/>
        </ext>
      </extLst>
    </bk>
    <bk>
      <extLst>
        <ext uri="{3e2802c4-a4d2-4d8b-9148-e3be6c30e623}">
          <xlrd:rvb i="6811"/>
        </ext>
      </extLst>
    </bk>
    <bk>
      <extLst>
        <ext uri="{3e2802c4-a4d2-4d8b-9148-e3be6c30e623}">
          <xlrd:rvb i="6812"/>
        </ext>
      </extLst>
    </bk>
    <bk>
      <extLst>
        <ext uri="{3e2802c4-a4d2-4d8b-9148-e3be6c30e623}">
          <xlrd:rvb i="6813"/>
        </ext>
      </extLst>
    </bk>
    <bk>
      <extLst>
        <ext uri="{3e2802c4-a4d2-4d8b-9148-e3be6c30e623}">
          <xlrd:rvb i="6814"/>
        </ext>
      </extLst>
    </bk>
    <bk>
      <extLst>
        <ext uri="{3e2802c4-a4d2-4d8b-9148-e3be6c30e623}">
          <xlrd:rvb i="6815"/>
        </ext>
      </extLst>
    </bk>
    <bk>
      <extLst>
        <ext uri="{3e2802c4-a4d2-4d8b-9148-e3be6c30e623}">
          <xlrd:rvb i="6816"/>
        </ext>
      </extLst>
    </bk>
    <bk>
      <extLst>
        <ext uri="{3e2802c4-a4d2-4d8b-9148-e3be6c30e623}">
          <xlrd:rvb i="6817"/>
        </ext>
      </extLst>
    </bk>
    <bk>
      <extLst>
        <ext uri="{3e2802c4-a4d2-4d8b-9148-e3be6c30e623}">
          <xlrd:rvb i="6818"/>
        </ext>
      </extLst>
    </bk>
    <bk>
      <extLst>
        <ext uri="{3e2802c4-a4d2-4d8b-9148-e3be6c30e623}">
          <xlrd:rvb i="6819"/>
        </ext>
      </extLst>
    </bk>
    <bk>
      <extLst>
        <ext uri="{3e2802c4-a4d2-4d8b-9148-e3be6c30e623}">
          <xlrd:rvb i="6820"/>
        </ext>
      </extLst>
    </bk>
    <bk>
      <extLst>
        <ext uri="{3e2802c4-a4d2-4d8b-9148-e3be6c30e623}">
          <xlrd:rvb i="6821"/>
        </ext>
      </extLst>
    </bk>
    <bk>
      <extLst>
        <ext uri="{3e2802c4-a4d2-4d8b-9148-e3be6c30e623}">
          <xlrd:rvb i="6822"/>
        </ext>
      </extLst>
    </bk>
    <bk>
      <extLst>
        <ext uri="{3e2802c4-a4d2-4d8b-9148-e3be6c30e623}">
          <xlrd:rvb i="6823"/>
        </ext>
      </extLst>
    </bk>
    <bk>
      <extLst>
        <ext uri="{3e2802c4-a4d2-4d8b-9148-e3be6c30e623}">
          <xlrd:rvb i="6824"/>
        </ext>
      </extLst>
    </bk>
    <bk>
      <extLst>
        <ext uri="{3e2802c4-a4d2-4d8b-9148-e3be6c30e623}">
          <xlrd:rvb i="6825"/>
        </ext>
      </extLst>
    </bk>
    <bk>
      <extLst>
        <ext uri="{3e2802c4-a4d2-4d8b-9148-e3be6c30e623}">
          <xlrd:rvb i="6826"/>
        </ext>
      </extLst>
    </bk>
    <bk>
      <extLst>
        <ext uri="{3e2802c4-a4d2-4d8b-9148-e3be6c30e623}">
          <xlrd:rvb i="6827"/>
        </ext>
      </extLst>
    </bk>
    <bk>
      <extLst>
        <ext uri="{3e2802c4-a4d2-4d8b-9148-e3be6c30e623}">
          <xlrd:rvb i="6828"/>
        </ext>
      </extLst>
    </bk>
    <bk>
      <extLst>
        <ext uri="{3e2802c4-a4d2-4d8b-9148-e3be6c30e623}">
          <xlrd:rvb i="6829"/>
        </ext>
      </extLst>
    </bk>
    <bk>
      <extLst>
        <ext uri="{3e2802c4-a4d2-4d8b-9148-e3be6c30e623}">
          <xlrd:rvb i="6830"/>
        </ext>
      </extLst>
    </bk>
    <bk>
      <extLst>
        <ext uri="{3e2802c4-a4d2-4d8b-9148-e3be6c30e623}">
          <xlrd:rvb i="6831"/>
        </ext>
      </extLst>
    </bk>
    <bk>
      <extLst>
        <ext uri="{3e2802c4-a4d2-4d8b-9148-e3be6c30e623}">
          <xlrd:rvb i="6832"/>
        </ext>
      </extLst>
    </bk>
    <bk>
      <extLst>
        <ext uri="{3e2802c4-a4d2-4d8b-9148-e3be6c30e623}">
          <xlrd:rvb i="6833"/>
        </ext>
      </extLst>
    </bk>
    <bk>
      <extLst>
        <ext uri="{3e2802c4-a4d2-4d8b-9148-e3be6c30e623}">
          <xlrd:rvb i="6834"/>
        </ext>
      </extLst>
    </bk>
    <bk>
      <extLst>
        <ext uri="{3e2802c4-a4d2-4d8b-9148-e3be6c30e623}">
          <xlrd:rvb i="6835"/>
        </ext>
      </extLst>
    </bk>
    <bk>
      <extLst>
        <ext uri="{3e2802c4-a4d2-4d8b-9148-e3be6c30e623}">
          <xlrd:rvb i="6836"/>
        </ext>
      </extLst>
    </bk>
    <bk>
      <extLst>
        <ext uri="{3e2802c4-a4d2-4d8b-9148-e3be6c30e623}">
          <xlrd:rvb i="6837"/>
        </ext>
      </extLst>
    </bk>
    <bk>
      <extLst>
        <ext uri="{3e2802c4-a4d2-4d8b-9148-e3be6c30e623}">
          <xlrd:rvb i="6838"/>
        </ext>
      </extLst>
    </bk>
    <bk>
      <extLst>
        <ext uri="{3e2802c4-a4d2-4d8b-9148-e3be6c30e623}">
          <xlrd:rvb i="6839"/>
        </ext>
      </extLst>
    </bk>
    <bk>
      <extLst>
        <ext uri="{3e2802c4-a4d2-4d8b-9148-e3be6c30e623}">
          <xlrd:rvb i="6840"/>
        </ext>
      </extLst>
    </bk>
    <bk>
      <extLst>
        <ext uri="{3e2802c4-a4d2-4d8b-9148-e3be6c30e623}">
          <xlrd:rvb i="6841"/>
        </ext>
      </extLst>
    </bk>
    <bk>
      <extLst>
        <ext uri="{3e2802c4-a4d2-4d8b-9148-e3be6c30e623}">
          <xlrd:rvb i="6842"/>
        </ext>
      </extLst>
    </bk>
    <bk>
      <extLst>
        <ext uri="{3e2802c4-a4d2-4d8b-9148-e3be6c30e623}">
          <xlrd:rvb i="6843"/>
        </ext>
      </extLst>
    </bk>
    <bk>
      <extLst>
        <ext uri="{3e2802c4-a4d2-4d8b-9148-e3be6c30e623}">
          <xlrd:rvb i="6844"/>
        </ext>
      </extLst>
    </bk>
    <bk>
      <extLst>
        <ext uri="{3e2802c4-a4d2-4d8b-9148-e3be6c30e623}">
          <xlrd:rvb i="6845"/>
        </ext>
      </extLst>
    </bk>
    <bk>
      <extLst>
        <ext uri="{3e2802c4-a4d2-4d8b-9148-e3be6c30e623}">
          <xlrd:rvb i="6846"/>
        </ext>
      </extLst>
    </bk>
    <bk>
      <extLst>
        <ext uri="{3e2802c4-a4d2-4d8b-9148-e3be6c30e623}">
          <xlrd:rvb i="6847"/>
        </ext>
      </extLst>
    </bk>
    <bk>
      <extLst>
        <ext uri="{3e2802c4-a4d2-4d8b-9148-e3be6c30e623}">
          <xlrd:rvb i="6848"/>
        </ext>
      </extLst>
    </bk>
    <bk>
      <extLst>
        <ext uri="{3e2802c4-a4d2-4d8b-9148-e3be6c30e623}">
          <xlrd:rvb i="6849"/>
        </ext>
      </extLst>
    </bk>
    <bk>
      <extLst>
        <ext uri="{3e2802c4-a4d2-4d8b-9148-e3be6c30e623}">
          <xlrd:rvb i="6850"/>
        </ext>
      </extLst>
    </bk>
    <bk>
      <extLst>
        <ext uri="{3e2802c4-a4d2-4d8b-9148-e3be6c30e623}">
          <xlrd:rvb i="6851"/>
        </ext>
      </extLst>
    </bk>
    <bk>
      <extLst>
        <ext uri="{3e2802c4-a4d2-4d8b-9148-e3be6c30e623}">
          <xlrd:rvb i="6852"/>
        </ext>
      </extLst>
    </bk>
    <bk>
      <extLst>
        <ext uri="{3e2802c4-a4d2-4d8b-9148-e3be6c30e623}">
          <xlrd:rvb i="6853"/>
        </ext>
      </extLst>
    </bk>
    <bk>
      <extLst>
        <ext uri="{3e2802c4-a4d2-4d8b-9148-e3be6c30e623}">
          <xlrd:rvb i="6854"/>
        </ext>
      </extLst>
    </bk>
    <bk>
      <extLst>
        <ext uri="{3e2802c4-a4d2-4d8b-9148-e3be6c30e623}">
          <xlrd:rvb i="6855"/>
        </ext>
      </extLst>
    </bk>
    <bk>
      <extLst>
        <ext uri="{3e2802c4-a4d2-4d8b-9148-e3be6c30e623}">
          <xlrd:rvb i="6856"/>
        </ext>
      </extLst>
    </bk>
    <bk>
      <extLst>
        <ext uri="{3e2802c4-a4d2-4d8b-9148-e3be6c30e623}">
          <xlrd:rvb i="6857"/>
        </ext>
      </extLst>
    </bk>
    <bk>
      <extLst>
        <ext uri="{3e2802c4-a4d2-4d8b-9148-e3be6c30e623}">
          <xlrd:rvb i="6858"/>
        </ext>
      </extLst>
    </bk>
    <bk>
      <extLst>
        <ext uri="{3e2802c4-a4d2-4d8b-9148-e3be6c30e623}">
          <xlrd:rvb i="6859"/>
        </ext>
      </extLst>
    </bk>
    <bk>
      <extLst>
        <ext uri="{3e2802c4-a4d2-4d8b-9148-e3be6c30e623}">
          <xlrd:rvb i="6860"/>
        </ext>
      </extLst>
    </bk>
    <bk>
      <extLst>
        <ext uri="{3e2802c4-a4d2-4d8b-9148-e3be6c30e623}">
          <xlrd:rvb i="6861"/>
        </ext>
      </extLst>
    </bk>
    <bk>
      <extLst>
        <ext uri="{3e2802c4-a4d2-4d8b-9148-e3be6c30e623}">
          <xlrd:rvb i="6862"/>
        </ext>
      </extLst>
    </bk>
    <bk>
      <extLst>
        <ext uri="{3e2802c4-a4d2-4d8b-9148-e3be6c30e623}">
          <xlrd:rvb i="6863"/>
        </ext>
      </extLst>
    </bk>
    <bk>
      <extLst>
        <ext uri="{3e2802c4-a4d2-4d8b-9148-e3be6c30e623}">
          <xlrd:rvb i="6864"/>
        </ext>
      </extLst>
    </bk>
    <bk>
      <extLst>
        <ext uri="{3e2802c4-a4d2-4d8b-9148-e3be6c30e623}">
          <xlrd:rvb i="6865"/>
        </ext>
      </extLst>
    </bk>
    <bk>
      <extLst>
        <ext uri="{3e2802c4-a4d2-4d8b-9148-e3be6c30e623}">
          <xlrd:rvb i="6866"/>
        </ext>
      </extLst>
    </bk>
    <bk>
      <extLst>
        <ext uri="{3e2802c4-a4d2-4d8b-9148-e3be6c30e623}">
          <xlrd:rvb i="6867"/>
        </ext>
      </extLst>
    </bk>
    <bk>
      <extLst>
        <ext uri="{3e2802c4-a4d2-4d8b-9148-e3be6c30e623}">
          <xlrd:rvb i="6868"/>
        </ext>
      </extLst>
    </bk>
    <bk>
      <extLst>
        <ext uri="{3e2802c4-a4d2-4d8b-9148-e3be6c30e623}">
          <xlrd:rvb i="6869"/>
        </ext>
      </extLst>
    </bk>
    <bk>
      <extLst>
        <ext uri="{3e2802c4-a4d2-4d8b-9148-e3be6c30e623}">
          <xlrd:rvb i="6870"/>
        </ext>
      </extLst>
    </bk>
    <bk>
      <extLst>
        <ext uri="{3e2802c4-a4d2-4d8b-9148-e3be6c30e623}">
          <xlrd:rvb i="6871"/>
        </ext>
      </extLst>
    </bk>
    <bk>
      <extLst>
        <ext uri="{3e2802c4-a4d2-4d8b-9148-e3be6c30e623}">
          <xlrd:rvb i="6872"/>
        </ext>
      </extLst>
    </bk>
    <bk>
      <extLst>
        <ext uri="{3e2802c4-a4d2-4d8b-9148-e3be6c30e623}">
          <xlrd:rvb i="6873"/>
        </ext>
      </extLst>
    </bk>
    <bk>
      <extLst>
        <ext uri="{3e2802c4-a4d2-4d8b-9148-e3be6c30e623}">
          <xlrd:rvb i="6874"/>
        </ext>
      </extLst>
    </bk>
    <bk>
      <extLst>
        <ext uri="{3e2802c4-a4d2-4d8b-9148-e3be6c30e623}">
          <xlrd:rvb i="6875"/>
        </ext>
      </extLst>
    </bk>
    <bk>
      <extLst>
        <ext uri="{3e2802c4-a4d2-4d8b-9148-e3be6c30e623}">
          <xlrd:rvb i="6876"/>
        </ext>
      </extLst>
    </bk>
    <bk>
      <extLst>
        <ext uri="{3e2802c4-a4d2-4d8b-9148-e3be6c30e623}">
          <xlrd:rvb i="6877"/>
        </ext>
      </extLst>
    </bk>
    <bk>
      <extLst>
        <ext uri="{3e2802c4-a4d2-4d8b-9148-e3be6c30e623}">
          <xlrd:rvb i="6878"/>
        </ext>
      </extLst>
    </bk>
    <bk>
      <extLst>
        <ext uri="{3e2802c4-a4d2-4d8b-9148-e3be6c30e623}">
          <xlrd:rvb i="6879"/>
        </ext>
      </extLst>
    </bk>
    <bk>
      <extLst>
        <ext uri="{3e2802c4-a4d2-4d8b-9148-e3be6c30e623}">
          <xlrd:rvb i="6880"/>
        </ext>
      </extLst>
    </bk>
    <bk>
      <extLst>
        <ext uri="{3e2802c4-a4d2-4d8b-9148-e3be6c30e623}">
          <xlrd:rvb i="6881"/>
        </ext>
      </extLst>
    </bk>
    <bk>
      <extLst>
        <ext uri="{3e2802c4-a4d2-4d8b-9148-e3be6c30e623}">
          <xlrd:rvb i="6882"/>
        </ext>
      </extLst>
    </bk>
    <bk>
      <extLst>
        <ext uri="{3e2802c4-a4d2-4d8b-9148-e3be6c30e623}">
          <xlrd:rvb i="6883"/>
        </ext>
      </extLst>
    </bk>
    <bk>
      <extLst>
        <ext uri="{3e2802c4-a4d2-4d8b-9148-e3be6c30e623}">
          <xlrd:rvb i="6884"/>
        </ext>
      </extLst>
    </bk>
    <bk>
      <extLst>
        <ext uri="{3e2802c4-a4d2-4d8b-9148-e3be6c30e623}">
          <xlrd:rvb i="6885"/>
        </ext>
      </extLst>
    </bk>
    <bk>
      <extLst>
        <ext uri="{3e2802c4-a4d2-4d8b-9148-e3be6c30e623}">
          <xlrd:rvb i="6886"/>
        </ext>
      </extLst>
    </bk>
    <bk>
      <extLst>
        <ext uri="{3e2802c4-a4d2-4d8b-9148-e3be6c30e623}">
          <xlrd:rvb i="6887"/>
        </ext>
      </extLst>
    </bk>
    <bk>
      <extLst>
        <ext uri="{3e2802c4-a4d2-4d8b-9148-e3be6c30e623}">
          <xlrd:rvb i="6888"/>
        </ext>
      </extLst>
    </bk>
    <bk>
      <extLst>
        <ext uri="{3e2802c4-a4d2-4d8b-9148-e3be6c30e623}">
          <xlrd:rvb i="6889"/>
        </ext>
      </extLst>
    </bk>
    <bk>
      <extLst>
        <ext uri="{3e2802c4-a4d2-4d8b-9148-e3be6c30e623}">
          <xlrd:rvb i="6890"/>
        </ext>
      </extLst>
    </bk>
    <bk>
      <extLst>
        <ext uri="{3e2802c4-a4d2-4d8b-9148-e3be6c30e623}">
          <xlrd:rvb i="6891"/>
        </ext>
      </extLst>
    </bk>
    <bk>
      <extLst>
        <ext uri="{3e2802c4-a4d2-4d8b-9148-e3be6c30e623}">
          <xlrd:rvb i="6892"/>
        </ext>
      </extLst>
    </bk>
    <bk>
      <extLst>
        <ext uri="{3e2802c4-a4d2-4d8b-9148-e3be6c30e623}">
          <xlrd:rvb i="6893"/>
        </ext>
      </extLst>
    </bk>
    <bk>
      <extLst>
        <ext uri="{3e2802c4-a4d2-4d8b-9148-e3be6c30e623}">
          <xlrd:rvb i="6894"/>
        </ext>
      </extLst>
    </bk>
    <bk>
      <extLst>
        <ext uri="{3e2802c4-a4d2-4d8b-9148-e3be6c30e623}">
          <xlrd:rvb i="6895"/>
        </ext>
      </extLst>
    </bk>
    <bk>
      <extLst>
        <ext uri="{3e2802c4-a4d2-4d8b-9148-e3be6c30e623}">
          <xlrd:rvb i="6896"/>
        </ext>
      </extLst>
    </bk>
    <bk>
      <extLst>
        <ext uri="{3e2802c4-a4d2-4d8b-9148-e3be6c30e623}">
          <xlrd:rvb i="6897"/>
        </ext>
      </extLst>
    </bk>
    <bk>
      <extLst>
        <ext uri="{3e2802c4-a4d2-4d8b-9148-e3be6c30e623}">
          <xlrd:rvb i="6898"/>
        </ext>
      </extLst>
    </bk>
    <bk>
      <extLst>
        <ext uri="{3e2802c4-a4d2-4d8b-9148-e3be6c30e623}">
          <xlrd:rvb i="6899"/>
        </ext>
      </extLst>
    </bk>
    <bk>
      <extLst>
        <ext uri="{3e2802c4-a4d2-4d8b-9148-e3be6c30e623}">
          <xlrd:rvb i="6900"/>
        </ext>
      </extLst>
    </bk>
    <bk>
      <extLst>
        <ext uri="{3e2802c4-a4d2-4d8b-9148-e3be6c30e623}">
          <xlrd:rvb i="6901"/>
        </ext>
      </extLst>
    </bk>
    <bk>
      <extLst>
        <ext uri="{3e2802c4-a4d2-4d8b-9148-e3be6c30e623}">
          <xlrd:rvb i="6902"/>
        </ext>
      </extLst>
    </bk>
    <bk>
      <extLst>
        <ext uri="{3e2802c4-a4d2-4d8b-9148-e3be6c30e623}">
          <xlrd:rvb i="6903"/>
        </ext>
      </extLst>
    </bk>
    <bk>
      <extLst>
        <ext uri="{3e2802c4-a4d2-4d8b-9148-e3be6c30e623}">
          <xlrd:rvb i="6904"/>
        </ext>
      </extLst>
    </bk>
    <bk>
      <extLst>
        <ext uri="{3e2802c4-a4d2-4d8b-9148-e3be6c30e623}">
          <xlrd:rvb i="6905"/>
        </ext>
      </extLst>
    </bk>
    <bk>
      <extLst>
        <ext uri="{3e2802c4-a4d2-4d8b-9148-e3be6c30e623}">
          <xlrd:rvb i="6906"/>
        </ext>
      </extLst>
    </bk>
    <bk>
      <extLst>
        <ext uri="{3e2802c4-a4d2-4d8b-9148-e3be6c30e623}">
          <xlrd:rvb i="6907"/>
        </ext>
      </extLst>
    </bk>
    <bk>
      <extLst>
        <ext uri="{3e2802c4-a4d2-4d8b-9148-e3be6c30e623}">
          <xlrd:rvb i="6908"/>
        </ext>
      </extLst>
    </bk>
    <bk>
      <extLst>
        <ext uri="{3e2802c4-a4d2-4d8b-9148-e3be6c30e623}">
          <xlrd:rvb i="6909"/>
        </ext>
      </extLst>
    </bk>
    <bk>
      <extLst>
        <ext uri="{3e2802c4-a4d2-4d8b-9148-e3be6c30e623}">
          <xlrd:rvb i="6910"/>
        </ext>
      </extLst>
    </bk>
    <bk>
      <extLst>
        <ext uri="{3e2802c4-a4d2-4d8b-9148-e3be6c30e623}">
          <xlrd:rvb i="6911"/>
        </ext>
      </extLst>
    </bk>
    <bk>
      <extLst>
        <ext uri="{3e2802c4-a4d2-4d8b-9148-e3be6c30e623}">
          <xlrd:rvb i="6912"/>
        </ext>
      </extLst>
    </bk>
    <bk>
      <extLst>
        <ext uri="{3e2802c4-a4d2-4d8b-9148-e3be6c30e623}">
          <xlrd:rvb i="6913"/>
        </ext>
      </extLst>
    </bk>
    <bk>
      <extLst>
        <ext uri="{3e2802c4-a4d2-4d8b-9148-e3be6c30e623}">
          <xlrd:rvb i="6914"/>
        </ext>
      </extLst>
    </bk>
    <bk>
      <extLst>
        <ext uri="{3e2802c4-a4d2-4d8b-9148-e3be6c30e623}">
          <xlrd:rvb i="6915"/>
        </ext>
      </extLst>
    </bk>
    <bk>
      <extLst>
        <ext uri="{3e2802c4-a4d2-4d8b-9148-e3be6c30e623}">
          <xlrd:rvb i="6916"/>
        </ext>
      </extLst>
    </bk>
    <bk>
      <extLst>
        <ext uri="{3e2802c4-a4d2-4d8b-9148-e3be6c30e623}">
          <xlrd:rvb i="6917"/>
        </ext>
      </extLst>
    </bk>
    <bk>
      <extLst>
        <ext uri="{3e2802c4-a4d2-4d8b-9148-e3be6c30e623}">
          <xlrd:rvb i="6918"/>
        </ext>
      </extLst>
    </bk>
    <bk>
      <extLst>
        <ext uri="{3e2802c4-a4d2-4d8b-9148-e3be6c30e623}">
          <xlrd:rvb i="6919"/>
        </ext>
      </extLst>
    </bk>
    <bk>
      <extLst>
        <ext uri="{3e2802c4-a4d2-4d8b-9148-e3be6c30e623}">
          <xlrd:rvb i="6920"/>
        </ext>
      </extLst>
    </bk>
    <bk>
      <extLst>
        <ext uri="{3e2802c4-a4d2-4d8b-9148-e3be6c30e623}">
          <xlrd:rvb i="6921"/>
        </ext>
      </extLst>
    </bk>
    <bk>
      <extLst>
        <ext uri="{3e2802c4-a4d2-4d8b-9148-e3be6c30e623}">
          <xlrd:rvb i="6922"/>
        </ext>
      </extLst>
    </bk>
    <bk>
      <extLst>
        <ext uri="{3e2802c4-a4d2-4d8b-9148-e3be6c30e623}">
          <xlrd:rvb i="6923"/>
        </ext>
      </extLst>
    </bk>
    <bk>
      <extLst>
        <ext uri="{3e2802c4-a4d2-4d8b-9148-e3be6c30e623}">
          <xlrd:rvb i="6924"/>
        </ext>
      </extLst>
    </bk>
    <bk>
      <extLst>
        <ext uri="{3e2802c4-a4d2-4d8b-9148-e3be6c30e623}">
          <xlrd:rvb i="6925"/>
        </ext>
      </extLst>
    </bk>
    <bk>
      <extLst>
        <ext uri="{3e2802c4-a4d2-4d8b-9148-e3be6c30e623}">
          <xlrd:rvb i="6926"/>
        </ext>
      </extLst>
    </bk>
    <bk>
      <extLst>
        <ext uri="{3e2802c4-a4d2-4d8b-9148-e3be6c30e623}">
          <xlrd:rvb i="6927"/>
        </ext>
      </extLst>
    </bk>
    <bk>
      <extLst>
        <ext uri="{3e2802c4-a4d2-4d8b-9148-e3be6c30e623}">
          <xlrd:rvb i="6928"/>
        </ext>
      </extLst>
    </bk>
    <bk>
      <extLst>
        <ext uri="{3e2802c4-a4d2-4d8b-9148-e3be6c30e623}">
          <xlrd:rvb i="6929"/>
        </ext>
      </extLst>
    </bk>
    <bk>
      <extLst>
        <ext uri="{3e2802c4-a4d2-4d8b-9148-e3be6c30e623}">
          <xlrd:rvb i="6930"/>
        </ext>
      </extLst>
    </bk>
    <bk>
      <extLst>
        <ext uri="{3e2802c4-a4d2-4d8b-9148-e3be6c30e623}">
          <xlrd:rvb i="6931"/>
        </ext>
      </extLst>
    </bk>
    <bk>
      <extLst>
        <ext uri="{3e2802c4-a4d2-4d8b-9148-e3be6c30e623}">
          <xlrd:rvb i="6932"/>
        </ext>
      </extLst>
    </bk>
    <bk>
      <extLst>
        <ext uri="{3e2802c4-a4d2-4d8b-9148-e3be6c30e623}">
          <xlrd:rvb i="6933"/>
        </ext>
      </extLst>
    </bk>
    <bk>
      <extLst>
        <ext uri="{3e2802c4-a4d2-4d8b-9148-e3be6c30e623}">
          <xlrd:rvb i="6934"/>
        </ext>
      </extLst>
    </bk>
    <bk>
      <extLst>
        <ext uri="{3e2802c4-a4d2-4d8b-9148-e3be6c30e623}">
          <xlrd:rvb i="6935"/>
        </ext>
      </extLst>
    </bk>
    <bk>
      <extLst>
        <ext uri="{3e2802c4-a4d2-4d8b-9148-e3be6c30e623}">
          <xlrd:rvb i="6936"/>
        </ext>
      </extLst>
    </bk>
    <bk>
      <extLst>
        <ext uri="{3e2802c4-a4d2-4d8b-9148-e3be6c30e623}">
          <xlrd:rvb i="6937"/>
        </ext>
      </extLst>
    </bk>
    <bk>
      <extLst>
        <ext uri="{3e2802c4-a4d2-4d8b-9148-e3be6c30e623}">
          <xlrd:rvb i="6938"/>
        </ext>
      </extLst>
    </bk>
    <bk>
      <extLst>
        <ext uri="{3e2802c4-a4d2-4d8b-9148-e3be6c30e623}">
          <xlrd:rvb i="6939"/>
        </ext>
      </extLst>
    </bk>
    <bk>
      <extLst>
        <ext uri="{3e2802c4-a4d2-4d8b-9148-e3be6c30e623}">
          <xlrd:rvb i="6940"/>
        </ext>
      </extLst>
    </bk>
    <bk>
      <extLst>
        <ext uri="{3e2802c4-a4d2-4d8b-9148-e3be6c30e623}">
          <xlrd:rvb i="6941"/>
        </ext>
      </extLst>
    </bk>
    <bk>
      <extLst>
        <ext uri="{3e2802c4-a4d2-4d8b-9148-e3be6c30e623}">
          <xlrd:rvb i="6942"/>
        </ext>
      </extLst>
    </bk>
    <bk>
      <extLst>
        <ext uri="{3e2802c4-a4d2-4d8b-9148-e3be6c30e623}">
          <xlrd:rvb i="6943"/>
        </ext>
      </extLst>
    </bk>
    <bk>
      <extLst>
        <ext uri="{3e2802c4-a4d2-4d8b-9148-e3be6c30e623}">
          <xlrd:rvb i="6944"/>
        </ext>
      </extLst>
    </bk>
    <bk>
      <extLst>
        <ext uri="{3e2802c4-a4d2-4d8b-9148-e3be6c30e623}">
          <xlrd:rvb i="6945"/>
        </ext>
      </extLst>
    </bk>
    <bk>
      <extLst>
        <ext uri="{3e2802c4-a4d2-4d8b-9148-e3be6c30e623}">
          <xlrd:rvb i="6946"/>
        </ext>
      </extLst>
    </bk>
    <bk>
      <extLst>
        <ext uri="{3e2802c4-a4d2-4d8b-9148-e3be6c30e623}">
          <xlrd:rvb i="6947"/>
        </ext>
      </extLst>
    </bk>
    <bk>
      <extLst>
        <ext uri="{3e2802c4-a4d2-4d8b-9148-e3be6c30e623}">
          <xlrd:rvb i="6948"/>
        </ext>
      </extLst>
    </bk>
    <bk>
      <extLst>
        <ext uri="{3e2802c4-a4d2-4d8b-9148-e3be6c30e623}">
          <xlrd:rvb i="6949"/>
        </ext>
      </extLst>
    </bk>
    <bk>
      <extLst>
        <ext uri="{3e2802c4-a4d2-4d8b-9148-e3be6c30e623}">
          <xlrd:rvb i="6950"/>
        </ext>
      </extLst>
    </bk>
    <bk>
      <extLst>
        <ext uri="{3e2802c4-a4d2-4d8b-9148-e3be6c30e623}">
          <xlrd:rvb i="6951"/>
        </ext>
      </extLst>
    </bk>
    <bk>
      <extLst>
        <ext uri="{3e2802c4-a4d2-4d8b-9148-e3be6c30e623}">
          <xlrd:rvb i="6952"/>
        </ext>
      </extLst>
    </bk>
    <bk>
      <extLst>
        <ext uri="{3e2802c4-a4d2-4d8b-9148-e3be6c30e623}">
          <xlrd:rvb i="6953"/>
        </ext>
      </extLst>
    </bk>
    <bk>
      <extLst>
        <ext uri="{3e2802c4-a4d2-4d8b-9148-e3be6c30e623}">
          <xlrd:rvb i="6954"/>
        </ext>
      </extLst>
    </bk>
    <bk>
      <extLst>
        <ext uri="{3e2802c4-a4d2-4d8b-9148-e3be6c30e623}">
          <xlrd:rvb i="6955"/>
        </ext>
      </extLst>
    </bk>
    <bk>
      <extLst>
        <ext uri="{3e2802c4-a4d2-4d8b-9148-e3be6c30e623}">
          <xlrd:rvb i="6956"/>
        </ext>
      </extLst>
    </bk>
    <bk>
      <extLst>
        <ext uri="{3e2802c4-a4d2-4d8b-9148-e3be6c30e623}">
          <xlrd:rvb i="6957"/>
        </ext>
      </extLst>
    </bk>
    <bk>
      <extLst>
        <ext uri="{3e2802c4-a4d2-4d8b-9148-e3be6c30e623}">
          <xlrd:rvb i="6958"/>
        </ext>
      </extLst>
    </bk>
    <bk>
      <extLst>
        <ext uri="{3e2802c4-a4d2-4d8b-9148-e3be6c30e623}">
          <xlrd:rvb i="6959"/>
        </ext>
      </extLst>
    </bk>
    <bk>
      <extLst>
        <ext uri="{3e2802c4-a4d2-4d8b-9148-e3be6c30e623}">
          <xlrd:rvb i="6960"/>
        </ext>
      </extLst>
    </bk>
    <bk>
      <extLst>
        <ext uri="{3e2802c4-a4d2-4d8b-9148-e3be6c30e623}">
          <xlrd:rvb i="6961"/>
        </ext>
      </extLst>
    </bk>
    <bk>
      <extLst>
        <ext uri="{3e2802c4-a4d2-4d8b-9148-e3be6c30e623}">
          <xlrd:rvb i="6962"/>
        </ext>
      </extLst>
    </bk>
    <bk>
      <extLst>
        <ext uri="{3e2802c4-a4d2-4d8b-9148-e3be6c30e623}">
          <xlrd:rvb i="6963"/>
        </ext>
      </extLst>
    </bk>
    <bk>
      <extLst>
        <ext uri="{3e2802c4-a4d2-4d8b-9148-e3be6c30e623}">
          <xlrd:rvb i="6964"/>
        </ext>
      </extLst>
    </bk>
    <bk>
      <extLst>
        <ext uri="{3e2802c4-a4d2-4d8b-9148-e3be6c30e623}">
          <xlrd:rvb i="6965"/>
        </ext>
      </extLst>
    </bk>
    <bk>
      <extLst>
        <ext uri="{3e2802c4-a4d2-4d8b-9148-e3be6c30e623}">
          <xlrd:rvb i="6966"/>
        </ext>
      </extLst>
    </bk>
    <bk>
      <extLst>
        <ext uri="{3e2802c4-a4d2-4d8b-9148-e3be6c30e623}">
          <xlrd:rvb i="6967"/>
        </ext>
      </extLst>
    </bk>
    <bk>
      <extLst>
        <ext uri="{3e2802c4-a4d2-4d8b-9148-e3be6c30e623}">
          <xlrd:rvb i="6968"/>
        </ext>
      </extLst>
    </bk>
    <bk>
      <extLst>
        <ext uri="{3e2802c4-a4d2-4d8b-9148-e3be6c30e623}">
          <xlrd:rvb i="6969"/>
        </ext>
      </extLst>
    </bk>
    <bk>
      <extLst>
        <ext uri="{3e2802c4-a4d2-4d8b-9148-e3be6c30e623}">
          <xlrd:rvb i="6970"/>
        </ext>
      </extLst>
    </bk>
    <bk>
      <extLst>
        <ext uri="{3e2802c4-a4d2-4d8b-9148-e3be6c30e623}">
          <xlrd:rvb i="6971"/>
        </ext>
      </extLst>
    </bk>
    <bk>
      <extLst>
        <ext uri="{3e2802c4-a4d2-4d8b-9148-e3be6c30e623}">
          <xlrd:rvb i="6972"/>
        </ext>
      </extLst>
    </bk>
    <bk>
      <extLst>
        <ext uri="{3e2802c4-a4d2-4d8b-9148-e3be6c30e623}">
          <xlrd:rvb i="6973"/>
        </ext>
      </extLst>
    </bk>
    <bk>
      <extLst>
        <ext uri="{3e2802c4-a4d2-4d8b-9148-e3be6c30e623}">
          <xlrd:rvb i="6974"/>
        </ext>
      </extLst>
    </bk>
    <bk>
      <extLst>
        <ext uri="{3e2802c4-a4d2-4d8b-9148-e3be6c30e623}">
          <xlrd:rvb i="6975"/>
        </ext>
      </extLst>
    </bk>
    <bk>
      <extLst>
        <ext uri="{3e2802c4-a4d2-4d8b-9148-e3be6c30e623}">
          <xlrd:rvb i="6976"/>
        </ext>
      </extLst>
    </bk>
    <bk>
      <extLst>
        <ext uri="{3e2802c4-a4d2-4d8b-9148-e3be6c30e623}">
          <xlrd:rvb i="6977"/>
        </ext>
      </extLst>
    </bk>
    <bk>
      <extLst>
        <ext uri="{3e2802c4-a4d2-4d8b-9148-e3be6c30e623}">
          <xlrd:rvb i="6978"/>
        </ext>
      </extLst>
    </bk>
    <bk>
      <extLst>
        <ext uri="{3e2802c4-a4d2-4d8b-9148-e3be6c30e623}">
          <xlrd:rvb i="6979"/>
        </ext>
      </extLst>
    </bk>
    <bk>
      <extLst>
        <ext uri="{3e2802c4-a4d2-4d8b-9148-e3be6c30e623}">
          <xlrd:rvb i="6980"/>
        </ext>
      </extLst>
    </bk>
    <bk>
      <extLst>
        <ext uri="{3e2802c4-a4d2-4d8b-9148-e3be6c30e623}">
          <xlrd:rvb i="6981"/>
        </ext>
      </extLst>
    </bk>
    <bk>
      <extLst>
        <ext uri="{3e2802c4-a4d2-4d8b-9148-e3be6c30e623}">
          <xlrd:rvb i="6982"/>
        </ext>
      </extLst>
    </bk>
    <bk>
      <extLst>
        <ext uri="{3e2802c4-a4d2-4d8b-9148-e3be6c30e623}">
          <xlrd:rvb i="6983"/>
        </ext>
      </extLst>
    </bk>
    <bk>
      <extLst>
        <ext uri="{3e2802c4-a4d2-4d8b-9148-e3be6c30e623}">
          <xlrd:rvb i="6984"/>
        </ext>
      </extLst>
    </bk>
    <bk>
      <extLst>
        <ext uri="{3e2802c4-a4d2-4d8b-9148-e3be6c30e623}">
          <xlrd:rvb i="6985"/>
        </ext>
      </extLst>
    </bk>
    <bk>
      <extLst>
        <ext uri="{3e2802c4-a4d2-4d8b-9148-e3be6c30e623}">
          <xlrd:rvb i="6986"/>
        </ext>
      </extLst>
    </bk>
    <bk>
      <extLst>
        <ext uri="{3e2802c4-a4d2-4d8b-9148-e3be6c30e623}">
          <xlrd:rvb i="6987"/>
        </ext>
      </extLst>
    </bk>
    <bk>
      <extLst>
        <ext uri="{3e2802c4-a4d2-4d8b-9148-e3be6c30e623}">
          <xlrd:rvb i="6988"/>
        </ext>
      </extLst>
    </bk>
    <bk>
      <extLst>
        <ext uri="{3e2802c4-a4d2-4d8b-9148-e3be6c30e623}">
          <xlrd:rvb i="6989"/>
        </ext>
      </extLst>
    </bk>
    <bk>
      <extLst>
        <ext uri="{3e2802c4-a4d2-4d8b-9148-e3be6c30e623}">
          <xlrd:rvb i="6990"/>
        </ext>
      </extLst>
    </bk>
    <bk>
      <extLst>
        <ext uri="{3e2802c4-a4d2-4d8b-9148-e3be6c30e623}">
          <xlrd:rvb i="6991"/>
        </ext>
      </extLst>
    </bk>
    <bk>
      <extLst>
        <ext uri="{3e2802c4-a4d2-4d8b-9148-e3be6c30e623}">
          <xlrd:rvb i="6992"/>
        </ext>
      </extLst>
    </bk>
    <bk>
      <extLst>
        <ext uri="{3e2802c4-a4d2-4d8b-9148-e3be6c30e623}">
          <xlrd:rvb i="6993"/>
        </ext>
      </extLst>
    </bk>
    <bk>
      <extLst>
        <ext uri="{3e2802c4-a4d2-4d8b-9148-e3be6c30e623}">
          <xlrd:rvb i="6994"/>
        </ext>
      </extLst>
    </bk>
    <bk>
      <extLst>
        <ext uri="{3e2802c4-a4d2-4d8b-9148-e3be6c30e623}">
          <xlrd:rvb i="6995"/>
        </ext>
      </extLst>
    </bk>
    <bk>
      <extLst>
        <ext uri="{3e2802c4-a4d2-4d8b-9148-e3be6c30e623}">
          <xlrd:rvb i="6996"/>
        </ext>
      </extLst>
    </bk>
    <bk>
      <extLst>
        <ext uri="{3e2802c4-a4d2-4d8b-9148-e3be6c30e623}">
          <xlrd:rvb i="6997"/>
        </ext>
      </extLst>
    </bk>
    <bk>
      <extLst>
        <ext uri="{3e2802c4-a4d2-4d8b-9148-e3be6c30e623}">
          <xlrd:rvb i="6998"/>
        </ext>
      </extLst>
    </bk>
    <bk>
      <extLst>
        <ext uri="{3e2802c4-a4d2-4d8b-9148-e3be6c30e623}">
          <xlrd:rvb i="6999"/>
        </ext>
      </extLst>
    </bk>
    <bk>
      <extLst>
        <ext uri="{3e2802c4-a4d2-4d8b-9148-e3be6c30e623}">
          <xlrd:rvb i="7000"/>
        </ext>
      </extLst>
    </bk>
    <bk>
      <extLst>
        <ext uri="{3e2802c4-a4d2-4d8b-9148-e3be6c30e623}">
          <xlrd:rvb i="7001"/>
        </ext>
      </extLst>
    </bk>
    <bk>
      <extLst>
        <ext uri="{3e2802c4-a4d2-4d8b-9148-e3be6c30e623}">
          <xlrd:rvb i="7002"/>
        </ext>
      </extLst>
    </bk>
    <bk>
      <extLst>
        <ext uri="{3e2802c4-a4d2-4d8b-9148-e3be6c30e623}">
          <xlrd:rvb i="7003"/>
        </ext>
      </extLst>
    </bk>
    <bk>
      <extLst>
        <ext uri="{3e2802c4-a4d2-4d8b-9148-e3be6c30e623}">
          <xlrd:rvb i="7004"/>
        </ext>
      </extLst>
    </bk>
    <bk>
      <extLst>
        <ext uri="{3e2802c4-a4d2-4d8b-9148-e3be6c30e623}">
          <xlrd:rvb i="7005"/>
        </ext>
      </extLst>
    </bk>
    <bk>
      <extLst>
        <ext uri="{3e2802c4-a4d2-4d8b-9148-e3be6c30e623}">
          <xlrd:rvb i="7006"/>
        </ext>
      </extLst>
    </bk>
    <bk>
      <extLst>
        <ext uri="{3e2802c4-a4d2-4d8b-9148-e3be6c30e623}">
          <xlrd:rvb i="7007"/>
        </ext>
      </extLst>
    </bk>
    <bk>
      <extLst>
        <ext uri="{3e2802c4-a4d2-4d8b-9148-e3be6c30e623}">
          <xlrd:rvb i="7008"/>
        </ext>
      </extLst>
    </bk>
    <bk>
      <extLst>
        <ext uri="{3e2802c4-a4d2-4d8b-9148-e3be6c30e623}">
          <xlrd:rvb i="7009"/>
        </ext>
      </extLst>
    </bk>
    <bk>
      <extLst>
        <ext uri="{3e2802c4-a4d2-4d8b-9148-e3be6c30e623}">
          <xlrd:rvb i="7010"/>
        </ext>
      </extLst>
    </bk>
    <bk>
      <extLst>
        <ext uri="{3e2802c4-a4d2-4d8b-9148-e3be6c30e623}">
          <xlrd:rvb i="7011"/>
        </ext>
      </extLst>
    </bk>
    <bk>
      <extLst>
        <ext uri="{3e2802c4-a4d2-4d8b-9148-e3be6c30e623}">
          <xlrd:rvb i="7012"/>
        </ext>
      </extLst>
    </bk>
    <bk>
      <extLst>
        <ext uri="{3e2802c4-a4d2-4d8b-9148-e3be6c30e623}">
          <xlrd:rvb i="7013"/>
        </ext>
      </extLst>
    </bk>
    <bk>
      <extLst>
        <ext uri="{3e2802c4-a4d2-4d8b-9148-e3be6c30e623}">
          <xlrd:rvb i="7014"/>
        </ext>
      </extLst>
    </bk>
    <bk>
      <extLst>
        <ext uri="{3e2802c4-a4d2-4d8b-9148-e3be6c30e623}">
          <xlrd:rvb i="7015"/>
        </ext>
      </extLst>
    </bk>
    <bk>
      <extLst>
        <ext uri="{3e2802c4-a4d2-4d8b-9148-e3be6c30e623}">
          <xlrd:rvb i="7016"/>
        </ext>
      </extLst>
    </bk>
    <bk>
      <extLst>
        <ext uri="{3e2802c4-a4d2-4d8b-9148-e3be6c30e623}">
          <xlrd:rvb i="7017"/>
        </ext>
      </extLst>
    </bk>
    <bk>
      <extLst>
        <ext uri="{3e2802c4-a4d2-4d8b-9148-e3be6c30e623}">
          <xlrd:rvb i="7018"/>
        </ext>
      </extLst>
    </bk>
    <bk>
      <extLst>
        <ext uri="{3e2802c4-a4d2-4d8b-9148-e3be6c30e623}">
          <xlrd:rvb i="7019"/>
        </ext>
      </extLst>
    </bk>
    <bk>
      <extLst>
        <ext uri="{3e2802c4-a4d2-4d8b-9148-e3be6c30e623}">
          <xlrd:rvb i="7020"/>
        </ext>
      </extLst>
    </bk>
    <bk>
      <extLst>
        <ext uri="{3e2802c4-a4d2-4d8b-9148-e3be6c30e623}">
          <xlrd:rvb i="7021"/>
        </ext>
      </extLst>
    </bk>
    <bk>
      <extLst>
        <ext uri="{3e2802c4-a4d2-4d8b-9148-e3be6c30e623}">
          <xlrd:rvb i="7022"/>
        </ext>
      </extLst>
    </bk>
    <bk>
      <extLst>
        <ext uri="{3e2802c4-a4d2-4d8b-9148-e3be6c30e623}">
          <xlrd:rvb i="7023"/>
        </ext>
      </extLst>
    </bk>
    <bk>
      <extLst>
        <ext uri="{3e2802c4-a4d2-4d8b-9148-e3be6c30e623}">
          <xlrd:rvb i="7024"/>
        </ext>
      </extLst>
    </bk>
    <bk>
      <extLst>
        <ext uri="{3e2802c4-a4d2-4d8b-9148-e3be6c30e623}">
          <xlrd:rvb i="7025"/>
        </ext>
      </extLst>
    </bk>
    <bk>
      <extLst>
        <ext uri="{3e2802c4-a4d2-4d8b-9148-e3be6c30e623}">
          <xlrd:rvb i="7026"/>
        </ext>
      </extLst>
    </bk>
    <bk>
      <extLst>
        <ext uri="{3e2802c4-a4d2-4d8b-9148-e3be6c30e623}">
          <xlrd:rvb i="7027"/>
        </ext>
      </extLst>
    </bk>
    <bk>
      <extLst>
        <ext uri="{3e2802c4-a4d2-4d8b-9148-e3be6c30e623}">
          <xlrd:rvb i="7028"/>
        </ext>
      </extLst>
    </bk>
    <bk>
      <extLst>
        <ext uri="{3e2802c4-a4d2-4d8b-9148-e3be6c30e623}">
          <xlrd:rvb i="7029"/>
        </ext>
      </extLst>
    </bk>
    <bk>
      <extLst>
        <ext uri="{3e2802c4-a4d2-4d8b-9148-e3be6c30e623}">
          <xlrd:rvb i="7030"/>
        </ext>
      </extLst>
    </bk>
    <bk>
      <extLst>
        <ext uri="{3e2802c4-a4d2-4d8b-9148-e3be6c30e623}">
          <xlrd:rvb i="7031"/>
        </ext>
      </extLst>
    </bk>
    <bk>
      <extLst>
        <ext uri="{3e2802c4-a4d2-4d8b-9148-e3be6c30e623}">
          <xlrd:rvb i="7032"/>
        </ext>
      </extLst>
    </bk>
    <bk>
      <extLst>
        <ext uri="{3e2802c4-a4d2-4d8b-9148-e3be6c30e623}">
          <xlrd:rvb i="7033"/>
        </ext>
      </extLst>
    </bk>
    <bk>
      <extLst>
        <ext uri="{3e2802c4-a4d2-4d8b-9148-e3be6c30e623}">
          <xlrd:rvb i="7034"/>
        </ext>
      </extLst>
    </bk>
    <bk>
      <extLst>
        <ext uri="{3e2802c4-a4d2-4d8b-9148-e3be6c30e623}">
          <xlrd:rvb i="7035"/>
        </ext>
      </extLst>
    </bk>
    <bk>
      <extLst>
        <ext uri="{3e2802c4-a4d2-4d8b-9148-e3be6c30e623}">
          <xlrd:rvb i="7036"/>
        </ext>
      </extLst>
    </bk>
    <bk>
      <extLst>
        <ext uri="{3e2802c4-a4d2-4d8b-9148-e3be6c30e623}">
          <xlrd:rvb i="7037"/>
        </ext>
      </extLst>
    </bk>
    <bk>
      <extLst>
        <ext uri="{3e2802c4-a4d2-4d8b-9148-e3be6c30e623}">
          <xlrd:rvb i="7038"/>
        </ext>
      </extLst>
    </bk>
    <bk>
      <extLst>
        <ext uri="{3e2802c4-a4d2-4d8b-9148-e3be6c30e623}">
          <xlrd:rvb i="7039"/>
        </ext>
      </extLst>
    </bk>
    <bk>
      <extLst>
        <ext uri="{3e2802c4-a4d2-4d8b-9148-e3be6c30e623}">
          <xlrd:rvb i="7040"/>
        </ext>
      </extLst>
    </bk>
    <bk>
      <extLst>
        <ext uri="{3e2802c4-a4d2-4d8b-9148-e3be6c30e623}">
          <xlrd:rvb i="7041"/>
        </ext>
      </extLst>
    </bk>
    <bk>
      <extLst>
        <ext uri="{3e2802c4-a4d2-4d8b-9148-e3be6c30e623}">
          <xlrd:rvb i="7042"/>
        </ext>
      </extLst>
    </bk>
    <bk>
      <extLst>
        <ext uri="{3e2802c4-a4d2-4d8b-9148-e3be6c30e623}">
          <xlrd:rvb i="7043"/>
        </ext>
      </extLst>
    </bk>
    <bk>
      <extLst>
        <ext uri="{3e2802c4-a4d2-4d8b-9148-e3be6c30e623}">
          <xlrd:rvb i="7044"/>
        </ext>
      </extLst>
    </bk>
    <bk>
      <extLst>
        <ext uri="{3e2802c4-a4d2-4d8b-9148-e3be6c30e623}">
          <xlrd:rvb i="7045"/>
        </ext>
      </extLst>
    </bk>
    <bk>
      <extLst>
        <ext uri="{3e2802c4-a4d2-4d8b-9148-e3be6c30e623}">
          <xlrd:rvb i="7046"/>
        </ext>
      </extLst>
    </bk>
    <bk>
      <extLst>
        <ext uri="{3e2802c4-a4d2-4d8b-9148-e3be6c30e623}">
          <xlrd:rvb i="7047"/>
        </ext>
      </extLst>
    </bk>
    <bk>
      <extLst>
        <ext uri="{3e2802c4-a4d2-4d8b-9148-e3be6c30e623}">
          <xlrd:rvb i="7048"/>
        </ext>
      </extLst>
    </bk>
    <bk>
      <extLst>
        <ext uri="{3e2802c4-a4d2-4d8b-9148-e3be6c30e623}">
          <xlrd:rvb i="7049"/>
        </ext>
      </extLst>
    </bk>
    <bk>
      <extLst>
        <ext uri="{3e2802c4-a4d2-4d8b-9148-e3be6c30e623}">
          <xlrd:rvb i="7050"/>
        </ext>
      </extLst>
    </bk>
    <bk>
      <extLst>
        <ext uri="{3e2802c4-a4d2-4d8b-9148-e3be6c30e623}">
          <xlrd:rvb i="7051"/>
        </ext>
      </extLst>
    </bk>
    <bk>
      <extLst>
        <ext uri="{3e2802c4-a4d2-4d8b-9148-e3be6c30e623}">
          <xlrd:rvb i="7052"/>
        </ext>
      </extLst>
    </bk>
    <bk>
      <extLst>
        <ext uri="{3e2802c4-a4d2-4d8b-9148-e3be6c30e623}">
          <xlrd:rvb i="7053"/>
        </ext>
      </extLst>
    </bk>
    <bk>
      <extLst>
        <ext uri="{3e2802c4-a4d2-4d8b-9148-e3be6c30e623}">
          <xlrd:rvb i="7054"/>
        </ext>
      </extLst>
    </bk>
    <bk>
      <extLst>
        <ext uri="{3e2802c4-a4d2-4d8b-9148-e3be6c30e623}">
          <xlrd:rvb i="7055"/>
        </ext>
      </extLst>
    </bk>
    <bk>
      <extLst>
        <ext uri="{3e2802c4-a4d2-4d8b-9148-e3be6c30e623}">
          <xlrd:rvb i="7056"/>
        </ext>
      </extLst>
    </bk>
    <bk>
      <extLst>
        <ext uri="{3e2802c4-a4d2-4d8b-9148-e3be6c30e623}">
          <xlrd:rvb i="7057"/>
        </ext>
      </extLst>
    </bk>
    <bk>
      <extLst>
        <ext uri="{3e2802c4-a4d2-4d8b-9148-e3be6c30e623}">
          <xlrd:rvb i="7058"/>
        </ext>
      </extLst>
    </bk>
    <bk>
      <extLst>
        <ext uri="{3e2802c4-a4d2-4d8b-9148-e3be6c30e623}">
          <xlrd:rvb i="7059"/>
        </ext>
      </extLst>
    </bk>
    <bk>
      <extLst>
        <ext uri="{3e2802c4-a4d2-4d8b-9148-e3be6c30e623}">
          <xlrd:rvb i="7060"/>
        </ext>
      </extLst>
    </bk>
    <bk>
      <extLst>
        <ext uri="{3e2802c4-a4d2-4d8b-9148-e3be6c30e623}">
          <xlrd:rvb i="7061"/>
        </ext>
      </extLst>
    </bk>
    <bk>
      <extLst>
        <ext uri="{3e2802c4-a4d2-4d8b-9148-e3be6c30e623}">
          <xlrd:rvb i="7062"/>
        </ext>
      </extLst>
    </bk>
    <bk>
      <extLst>
        <ext uri="{3e2802c4-a4d2-4d8b-9148-e3be6c30e623}">
          <xlrd:rvb i="7063"/>
        </ext>
      </extLst>
    </bk>
    <bk>
      <extLst>
        <ext uri="{3e2802c4-a4d2-4d8b-9148-e3be6c30e623}">
          <xlrd:rvb i="7064"/>
        </ext>
      </extLst>
    </bk>
    <bk>
      <extLst>
        <ext uri="{3e2802c4-a4d2-4d8b-9148-e3be6c30e623}">
          <xlrd:rvb i="7065"/>
        </ext>
      </extLst>
    </bk>
    <bk>
      <extLst>
        <ext uri="{3e2802c4-a4d2-4d8b-9148-e3be6c30e623}">
          <xlrd:rvb i="7066"/>
        </ext>
      </extLst>
    </bk>
    <bk>
      <extLst>
        <ext uri="{3e2802c4-a4d2-4d8b-9148-e3be6c30e623}">
          <xlrd:rvb i="7067"/>
        </ext>
      </extLst>
    </bk>
    <bk>
      <extLst>
        <ext uri="{3e2802c4-a4d2-4d8b-9148-e3be6c30e623}">
          <xlrd:rvb i="7068"/>
        </ext>
      </extLst>
    </bk>
    <bk>
      <extLst>
        <ext uri="{3e2802c4-a4d2-4d8b-9148-e3be6c30e623}">
          <xlrd:rvb i="7069"/>
        </ext>
      </extLst>
    </bk>
    <bk>
      <extLst>
        <ext uri="{3e2802c4-a4d2-4d8b-9148-e3be6c30e623}">
          <xlrd:rvb i="7070"/>
        </ext>
      </extLst>
    </bk>
    <bk>
      <extLst>
        <ext uri="{3e2802c4-a4d2-4d8b-9148-e3be6c30e623}">
          <xlrd:rvb i="7071"/>
        </ext>
      </extLst>
    </bk>
    <bk>
      <extLst>
        <ext uri="{3e2802c4-a4d2-4d8b-9148-e3be6c30e623}">
          <xlrd:rvb i="7072"/>
        </ext>
      </extLst>
    </bk>
    <bk>
      <extLst>
        <ext uri="{3e2802c4-a4d2-4d8b-9148-e3be6c30e623}">
          <xlrd:rvb i="7073"/>
        </ext>
      </extLst>
    </bk>
    <bk>
      <extLst>
        <ext uri="{3e2802c4-a4d2-4d8b-9148-e3be6c30e623}">
          <xlrd:rvb i="7074"/>
        </ext>
      </extLst>
    </bk>
    <bk>
      <extLst>
        <ext uri="{3e2802c4-a4d2-4d8b-9148-e3be6c30e623}">
          <xlrd:rvb i="7075"/>
        </ext>
      </extLst>
    </bk>
    <bk>
      <extLst>
        <ext uri="{3e2802c4-a4d2-4d8b-9148-e3be6c30e623}">
          <xlrd:rvb i="7076"/>
        </ext>
      </extLst>
    </bk>
    <bk>
      <extLst>
        <ext uri="{3e2802c4-a4d2-4d8b-9148-e3be6c30e623}">
          <xlrd:rvb i="7077"/>
        </ext>
      </extLst>
    </bk>
    <bk>
      <extLst>
        <ext uri="{3e2802c4-a4d2-4d8b-9148-e3be6c30e623}">
          <xlrd:rvb i="7078"/>
        </ext>
      </extLst>
    </bk>
    <bk>
      <extLst>
        <ext uri="{3e2802c4-a4d2-4d8b-9148-e3be6c30e623}">
          <xlrd:rvb i="7079"/>
        </ext>
      </extLst>
    </bk>
    <bk>
      <extLst>
        <ext uri="{3e2802c4-a4d2-4d8b-9148-e3be6c30e623}">
          <xlrd:rvb i="7080"/>
        </ext>
      </extLst>
    </bk>
    <bk>
      <extLst>
        <ext uri="{3e2802c4-a4d2-4d8b-9148-e3be6c30e623}">
          <xlrd:rvb i="7081"/>
        </ext>
      </extLst>
    </bk>
    <bk>
      <extLst>
        <ext uri="{3e2802c4-a4d2-4d8b-9148-e3be6c30e623}">
          <xlrd:rvb i="7082"/>
        </ext>
      </extLst>
    </bk>
    <bk>
      <extLst>
        <ext uri="{3e2802c4-a4d2-4d8b-9148-e3be6c30e623}">
          <xlrd:rvb i="7083"/>
        </ext>
      </extLst>
    </bk>
    <bk>
      <extLst>
        <ext uri="{3e2802c4-a4d2-4d8b-9148-e3be6c30e623}">
          <xlrd:rvb i="7084"/>
        </ext>
      </extLst>
    </bk>
    <bk>
      <extLst>
        <ext uri="{3e2802c4-a4d2-4d8b-9148-e3be6c30e623}">
          <xlrd:rvb i="7085"/>
        </ext>
      </extLst>
    </bk>
    <bk>
      <extLst>
        <ext uri="{3e2802c4-a4d2-4d8b-9148-e3be6c30e623}">
          <xlrd:rvb i="7086"/>
        </ext>
      </extLst>
    </bk>
    <bk>
      <extLst>
        <ext uri="{3e2802c4-a4d2-4d8b-9148-e3be6c30e623}">
          <xlrd:rvb i="7087"/>
        </ext>
      </extLst>
    </bk>
    <bk>
      <extLst>
        <ext uri="{3e2802c4-a4d2-4d8b-9148-e3be6c30e623}">
          <xlrd:rvb i="7088"/>
        </ext>
      </extLst>
    </bk>
    <bk>
      <extLst>
        <ext uri="{3e2802c4-a4d2-4d8b-9148-e3be6c30e623}">
          <xlrd:rvb i="7089"/>
        </ext>
      </extLst>
    </bk>
    <bk>
      <extLst>
        <ext uri="{3e2802c4-a4d2-4d8b-9148-e3be6c30e623}">
          <xlrd:rvb i="7090"/>
        </ext>
      </extLst>
    </bk>
    <bk>
      <extLst>
        <ext uri="{3e2802c4-a4d2-4d8b-9148-e3be6c30e623}">
          <xlrd:rvb i="7091"/>
        </ext>
      </extLst>
    </bk>
    <bk>
      <extLst>
        <ext uri="{3e2802c4-a4d2-4d8b-9148-e3be6c30e623}">
          <xlrd:rvb i="7092"/>
        </ext>
      </extLst>
    </bk>
    <bk>
      <extLst>
        <ext uri="{3e2802c4-a4d2-4d8b-9148-e3be6c30e623}">
          <xlrd:rvb i="7093"/>
        </ext>
      </extLst>
    </bk>
    <bk>
      <extLst>
        <ext uri="{3e2802c4-a4d2-4d8b-9148-e3be6c30e623}">
          <xlrd:rvb i="7094"/>
        </ext>
      </extLst>
    </bk>
    <bk>
      <extLst>
        <ext uri="{3e2802c4-a4d2-4d8b-9148-e3be6c30e623}">
          <xlrd:rvb i="7095"/>
        </ext>
      </extLst>
    </bk>
    <bk>
      <extLst>
        <ext uri="{3e2802c4-a4d2-4d8b-9148-e3be6c30e623}">
          <xlrd:rvb i="7096"/>
        </ext>
      </extLst>
    </bk>
    <bk>
      <extLst>
        <ext uri="{3e2802c4-a4d2-4d8b-9148-e3be6c30e623}">
          <xlrd:rvb i="7097"/>
        </ext>
      </extLst>
    </bk>
    <bk>
      <extLst>
        <ext uri="{3e2802c4-a4d2-4d8b-9148-e3be6c30e623}">
          <xlrd:rvb i="7098"/>
        </ext>
      </extLst>
    </bk>
    <bk>
      <extLst>
        <ext uri="{3e2802c4-a4d2-4d8b-9148-e3be6c30e623}">
          <xlrd:rvb i="7099"/>
        </ext>
      </extLst>
    </bk>
    <bk>
      <extLst>
        <ext uri="{3e2802c4-a4d2-4d8b-9148-e3be6c30e623}">
          <xlrd:rvb i="7100"/>
        </ext>
      </extLst>
    </bk>
    <bk>
      <extLst>
        <ext uri="{3e2802c4-a4d2-4d8b-9148-e3be6c30e623}">
          <xlrd:rvb i="7101"/>
        </ext>
      </extLst>
    </bk>
    <bk>
      <extLst>
        <ext uri="{3e2802c4-a4d2-4d8b-9148-e3be6c30e623}">
          <xlrd:rvb i="7102"/>
        </ext>
      </extLst>
    </bk>
    <bk>
      <extLst>
        <ext uri="{3e2802c4-a4d2-4d8b-9148-e3be6c30e623}">
          <xlrd:rvb i="7103"/>
        </ext>
      </extLst>
    </bk>
    <bk>
      <extLst>
        <ext uri="{3e2802c4-a4d2-4d8b-9148-e3be6c30e623}">
          <xlrd:rvb i="7104"/>
        </ext>
      </extLst>
    </bk>
    <bk>
      <extLst>
        <ext uri="{3e2802c4-a4d2-4d8b-9148-e3be6c30e623}">
          <xlrd:rvb i="7105"/>
        </ext>
      </extLst>
    </bk>
    <bk>
      <extLst>
        <ext uri="{3e2802c4-a4d2-4d8b-9148-e3be6c30e623}">
          <xlrd:rvb i="7106"/>
        </ext>
      </extLst>
    </bk>
    <bk>
      <extLst>
        <ext uri="{3e2802c4-a4d2-4d8b-9148-e3be6c30e623}">
          <xlrd:rvb i="7107"/>
        </ext>
      </extLst>
    </bk>
    <bk>
      <extLst>
        <ext uri="{3e2802c4-a4d2-4d8b-9148-e3be6c30e623}">
          <xlrd:rvb i="7108"/>
        </ext>
      </extLst>
    </bk>
    <bk>
      <extLst>
        <ext uri="{3e2802c4-a4d2-4d8b-9148-e3be6c30e623}">
          <xlrd:rvb i="7109"/>
        </ext>
      </extLst>
    </bk>
    <bk>
      <extLst>
        <ext uri="{3e2802c4-a4d2-4d8b-9148-e3be6c30e623}">
          <xlrd:rvb i="7110"/>
        </ext>
      </extLst>
    </bk>
    <bk>
      <extLst>
        <ext uri="{3e2802c4-a4d2-4d8b-9148-e3be6c30e623}">
          <xlrd:rvb i="7111"/>
        </ext>
      </extLst>
    </bk>
    <bk>
      <extLst>
        <ext uri="{3e2802c4-a4d2-4d8b-9148-e3be6c30e623}">
          <xlrd:rvb i="7112"/>
        </ext>
      </extLst>
    </bk>
    <bk>
      <extLst>
        <ext uri="{3e2802c4-a4d2-4d8b-9148-e3be6c30e623}">
          <xlrd:rvb i="7113"/>
        </ext>
      </extLst>
    </bk>
    <bk>
      <extLst>
        <ext uri="{3e2802c4-a4d2-4d8b-9148-e3be6c30e623}">
          <xlrd:rvb i="7114"/>
        </ext>
      </extLst>
    </bk>
    <bk>
      <extLst>
        <ext uri="{3e2802c4-a4d2-4d8b-9148-e3be6c30e623}">
          <xlrd:rvb i="7115"/>
        </ext>
      </extLst>
    </bk>
    <bk>
      <extLst>
        <ext uri="{3e2802c4-a4d2-4d8b-9148-e3be6c30e623}">
          <xlrd:rvb i="7116"/>
        </ext>
      </extLst>
    </bk>
    <bk>
      <extLst>
        <ext uri="{3e2802c4-a4d2-4d8b-9148-e3be6c30e623}">
          <xlrd:rvb i="7117"/>
        </ext>
      </extLst>
    </bk>
    <bk>
      <extLst>
        <ext uri="{3e2802c4-a4d2-4d8b-9148-e3be6c30e623}">
          <xlrd:rvb i="7118"/>
        </ext>
      </extLst>
    </bk>
    <bk>
      <extLst>
        <ext uri="{3e2802c4-a4d2-4d8b-9148-e3be6c30e623}">
          <xlrd:rvb i="7119"/>
        </ext>
      </extLst>
    </bk>
    <bk>
      <extLst>
        <ext uri="{3e2802c4-a4d2-4d8b-9148-e3be6c30e623}">
          <xlrd:rvb i="7120"/>
        </ext>
      </extLst>
    </bk>
    <bk>
      <extLst>
        <ext uri="{3e2802c4-a4d2-4d8b-9148-e3be6c30e623}">
          <xlrd:rvb i="7121"/>
        </ext>
      </extLst>
    </bk>
    <bk>
      <extLst>
        <ext uri="{3e2802c4-a4d2-4d8b-9148-e3be6c30e623}">
          <xlrd:rvb i="7122"/>
        </ext>
      </extLst>
    </bk>
    <bk>
      <extLst>
        <ext uri="{3e2802c4-a4d2-4d8b-9148-e3be6c30e623}">
          <xlrd:rvb i="7123"/>
        </ext>
      </extLst>
    </bk>
    <bk>
      <extLst>
        <ext uri="{3e2802c4-a4d2-4d8b-9148-e3be6c30e623}">
          <xlrd:rvb i="7124"/>
        </ext>
      </extLst>
    </bk>
    <bk>
      <extLst>
        <ext uri="{3e2802c4-a4d2-4d8b-9148-e3be6c30e623}">
          <xlrd:rvb i="7125"/>
        </ext>
      </extLst>
    </bk>
    <bk>
      <extLst>
        <ext uri="{3e2802c4-a4d2-4d8b-9148-e3be6c30e623}">
          <xlrd:rvb i="7126"/>
        </ext>
      </extLst>
    </bk>
    <bk>
      <extLst>
        <ext uri="{3e2802c4-a4d2-4d8b-9148-e3be6c30e623}">
          <xlrd:rvb i="7127"/>
        </ext>
      </extLst>
    </bk>
    <bk>
      <extLst>
        <ext uri="{3e2802c4-a4d2-4d8b-9148-e3be6c30e623}">
          <xlrd:rvb i="7128"/>
        </ext>
      </extLst>
    </bk>
    <bk>
      <extLst>
        <ext uri="{3e2802c4-a4d2-4d8b-9148-e3be6c30e623}">
          <xlrd:rvb i="7129"/>
        </ext>
      </extLst>
    </bk>
    <bk>
      <extLst>
        <ext uri="{3e2802c4-a4d2-4d8b-9148-e3be6c30e623}">
          <xlrd:rvb i="7130"/>
        </ext>
      </extLst>
    </bk>
    <bk>
      <extLst>
        <ext uri="{3e2802c4-a4d2-4d8b-9148-e3be6c30e623}">
          <xlrd:rvb i="7131"/>
        </ext>
      </extLst>
    </bk>
    <bk>
      <extLst>
        <ext uri="{3e2802c4-a4d2-4d8b-9148-e3be6c30e623}">
          <xlrd:rvb i="7132"/>
        </ext>
      </extLst>
    </bk>
    <bk>
      <extLst>
        <ext uri="{3e2802c4-a4d2-4d8b-9148-e3be6c30e623}">
          <xlrd:rvb i="7133"/>
        </ext>
      </extLst>
    </bk>
    <bk>
      <extLst>
        <ext uri="{3e2802c4-a4d2-4d8b-9148-e3be6c30e623}">
          <xlrd:rvb i="7134"/>
        </ext>
      </extLst>
    </bk>
    <bk>
      <extLst>
        <ext uri="{3e2802c4-a4d2-4d8b-9148-e3be6c30e623}">
          <xlrd:rvb i="7135"/>
        </ext>
      </extLst>
    </bk>
    <bk>
      <extLst>
        <ext uri="{3e2802c4-a4d2-4d8b-9148-e3be6c30e623}">
          <xlrd:rvb i="7136"/>
        </ext>
      </extLst>
    </bk>
    <bk>
      <extLst>
        <ext uri="{3e2802c4-a4d2-4d8b-9148-e3be6c30e623}">
          <xlrd:rvb i="7137"/>
        </ext>
      </extLst>
    </bk>
    <bk>
      <extLst>
        <ext uri="{3e2802c4-a4d2-4d8b-9148-e3be6c30e623}">
          <xlrd:rvb i="7138"/>
        </ext>
      </extLst>
    </bk>
    <bk>
      <extLst>
        <ext uri="{3e2802c4-a4d2-4d8b-9148-e3be6c30e623}">
          <xlrd:rvb i="7139"/>
        </ext>
      </extLst>
    </bk>
    <bk>
      <extLst>
        <ext uri="{3e2802c4-a4d2-4d8b-9148-e3be6c30e623}">
          <xlrd:rvb i="7140"/>
        </ext>
      </extLst>
    </bk>
    <bk>
      <extLst>
        <ext uri="{3e2802c4-a4d2-4d8b-9148-e3be6c30e623}">
          <xlrd:rvb i="7141"/>
        </ext>
      </extLst>
    </bk>
    <bk>
      <extLst>
        <ext uri="{3e2802c4-a4d2-4d8b-9148-e3be6c30e623}">
          <xlrd:rvb i="7142"/>
        </ext>
      </extLst>
    </bk>
    <bk>
      <extLst>
        <ext uri="{3e2802c4-a4d2-4d8b-9148-e3be6c30e623}">
          <xlrd:rvb i="7143"/>
        </ext>
      </extLst>
    </bk>
    <bk>
      <extLst>
        <ext uri="{3e2802c4-a4d2-4d8b-9148-e3be6c30e623}">
          <xlrd:rvb i="7144"/>
        </ext>
      </extLst>
    </bk>
    <bk>
      <extLst>
        <ext uri="{3e2802c4-a4d2-4d8b-9148-e3be6c30e623}">
          <xlrd:rvb i="7145"/>
        </ext>
      </extLst>
    </bk>
    <bk>
      <extLst>
        <ext uri="{3e2802c4-a4d2-4d8b-9148-e3be6c30e623}">
          <xlrd:rvb i="7146"/>
        </ext>
      </extLst>
    </bk>
    <bk>
      <extLst>
        <ext uri="{3e2802c4-a4d2-4d8b-9148-e3be6c30e623}">
          <xlrd:rvb i="7147"/>
        </ext>
      </extLst>
    </bk>
    <bk>
      <extLst>
        <ext uri="{3e2802c4-a4d2-4d8b-9148-e3be6c30e623}">
          <xlrd:rvb i="7148"/>
        </ext>
      </extLst>
    </bk>
    <bk>
      <extLst>
        <ext uri="{3e2802c4-a4d2-4d8b-9148-e3be6c30e623}">
          <xlrd:rvb i="7149"/>
        </ext>
      </extLst>
    </bk>
    <bk>
      <extLst>
        <ext uri="{3e2802c4-a4d2-4d8b-9148-e3be6c30e623}">
          <xlrd:rvb i="7150"/>
        </ext>
      </extLst>
    </bk>
    <bk>
      <extLst>
        <ext uri="{3e2802c4-a4d2-4d8b-9148-e3be6c30e623}">
          <xlrd:rvb i="7151"/>
        </ext>
      </extLst>
    </bk>
    <bk>
      <extLst>
        <ext uri="{3e2802c4-a4d2-4d8b-9148-e3be6c30e623}">
          <xlrd:rvb i="7152"/>
        </ext>
      </extLst>
    </bk>
    <bk>
      <extLst>
        <ext uri="{3e2802c4-a4d2-4d8b-9148-e3be6c30e623}">
          <xlrd:rvb i="7153"/>
        </ext>
      </extLst>
    </bk>
    <bk>
      <extLst>
        <ext uri="{3e2802c4-a4d2-4d8b-9148-e3be6c30e623}">
          <xlrd:rvb i="7154"/>
        </ext>
      </extLst>
    </bk>
    <bk>
      <extLst>
        <ext uri="{3e2802c4-a4d2-4d8b-9148-e3be6c30e623}">
          <xlrd:rvb i="7155"/>
        </ext>
      </extLst>
    </bk>
    <bk>
      <extLst>
        <ext uri="{3e2802c4-a4d2-4d8b-9148-e3be6c30e623}">
          <xlrd:rvb i="7156"/>
        </ext>
      </extLst>
    </bk>
    <bk>
      <extLst>
        <ext uri="{3e2802c4-a4d2-4d8b-9148-e3be6c30e623}">
          <xlrd:rvb i="7157"/>
        </ext>
      </extLst>
    </bk>
    <bk>
      <extLst>
        <ext uri="{3e2802c4-a4d2-4d8b-9148-e3be6c30e623}">
          <xlrd:rvb i="7158"/>
        </ext>
      </extLst>
    </bk>
    <bk>
      <extLst>
        <ext uri="{3e2802c4-a4d2-4d8b-9148-e3be6c30e623}">
          <xlrd:rvb i="7159"/>
        </ext>
      </extLst>
    </bk>
    <bk>
      <extLst>
        <ext uri="{3e2802c4-a4d2-4d8b-9148-e3be6c30e623}">
          <xlrd:rvb i="7160"/>
        </ext>
      </extLst>
    </bk>
    <bk>
      <extLst>
        <ext uri="{3e2802c4-a4d2-4d8b-9148-e3be6c30e623}">
          <xlrd:rvb i="7161"/>
        </ext>
      </extLst>
    </bk>
    <bk>
      <extLst>
        <ext uri="{3e2802c4-a4d2-4d8b-9148-e3be6c30e623}">
          <xlrd:rvb i="7162"/>
        </ext>
      </extLst>
    </bk>
    <bk>
      <extLst>
        <ext uri="{3e2802c4-a4d2-4d8b-9148-e3be6c30e623}">
          <xlrd:rvb i="7163"/>
        </ext>
      </extLst>
    </bk>
    <bk>
      <extLst>
        <ext uri="{3e2802c4-a4d2-4d8b-9148-e3be6c30e623}">
          <xlrd:rvb i="7164"/>
        </ext>
      </extLst>
    </bk>
    <bk>
      <extLst>
        <ext uri="{3e2802c4-a4d2-4d8b-9148-e3be6c30e623}">
          <xlrd:rvb i="7165"/>
        </ext>
      </extLst>
    </bk>
    <bk>
      <extLst>
        <ext uri="{3e2802c4-a4d2-4d8b-9148-e3be6c30e623}">
          <xlrd:rvb i="7166"/>
        </ext>
      </extLst>
    </bk>
    <bk>
      <extLst>
        <ext uri="{3e2802c4-a4d2-4d8b-9148-e3be6c30e623}">
          <xlrd:rvb i="7167"/>
        </ext>
      </extLst>
    </bk>
    <bk>
      <extLst>
        <ext uri="{3e2802c4-a4d2-4d8b-9148-e3be6c30e623}">
          <xlrd:rvb i="7168"/>
        </ext>
      </extLst>
    </bk>
    <bk>
      <extLst>
        <ext uri="{3e2802c4-a4d2-4d8b-9148-e3be6c30e623}">
          <xlrd:rvb i="7169"/>
        </ext>
      </extLst>
    </bk>
    <bk>
      <extLst>
        <ext uri="{3e2802c4-a4d2-4d8b-9148-e3be6c30e623}">
          <xlrd:rvb i="7170"/>
        </ext>
      </extLst>
    </bk>
    <bk>
      <extLst>
        <ext uri="{3e2802c4-a4d2-4d8b-9148-e3be6c30e623}">
          <xlrd:rvb i="7171"/>
        </ext>
      </extLst>
    </bk>
    <bk>
      <extLst>
        <ext uri="{3e2802c4-a4d2-4d8b-9148-e3be6c30e623}">
          <xlrd:rvb i="7172"/>
        </ext>
      </extLst>
    </bk>
    <bk>
      <extLst>
        <ext uri="{3e2802c4-a4d2-4d8b-9148-e3be6c30e623}">
          <xlrd:rvb i="7173"/>
        </ext>
      </extLst>
    </bk>
    <bk>
      <extLst>
        <ext uri="{3e2802c4-a4d2-4d8b-9148-e3be6c30e623}">
          <xlrd:rvb i="7174"/>
        </ext>
      </extLst>
    </bk>
    <bk>
      <extLst>
        <ext uri="{3e2802c4-a4d2-4d8b-9148-e3be6c30e623}">
          <xlrd:rvb i="7175"/>
        </ext>
      </extLst>
    </bk>
    <bk>
      <extLst>
        <ext uri="{3e2802c4-a4d2-4d8b-9148-e3be6c30e623}">
          <xlrd:rvb i="7176"/>
        </ext>
      </extLst>
    </bk>
    <bk>
      <extLst>
        <ext uri="{3e2802c4-a4d2-4d8b-9148-e3be6c30e623}">
          <xlrd:rvb i="7177"/>
        </ext>
      </extLst>
    </bk>
    <bk>
      <extLst>
        <ext uri="{3e2802c4-a4d2-4d8b-9148-e3be6c30e623}">
          <xlrd:rvb i="7178"/>
        </ext>
      </extLst>
    </bk>
    <bk>
      <extLst>
        <ext uri="{3e2802c4-a4d2-4d8b-9148-e3be6c30e623}">
          <xlrd:rvb i="7179"/>
        </ext>
      </extLst>
    </bk>
    <bk>
      <extLst>
        <ext uri="{3e2802c4-a4d2-4d8b-9148-e3be6c30e623}">
          <xlrd:rvb i="7180"/>
        </ext>
      </extLst>
    </bk>
    <bk>
      <extLst>
        <ext uri="{3e2802c4-a4d2-4d8b-9148-e3be6c30e623}">
          <xlrd:rvb i="7181"/>
        </ext>
      </extLst>
    </bk>
    <bk>
      <extLst>
        <ext uri="{3e2802c4-a4d2-4d8b-9148-e3be6c30e623}">
          <xlrd:rvb i="7182"/>
        </ext>
      </extLst>
    </bk>
    <bk>
      <extLst>
        <ext uri="{3e2802c4-a4d2-4d8b-9148-e3be6c30e623}">
          <xlrd:rvb i="7183"/>
        </ext>
      </extLst>
    </bk>
    <bk>
      <extLst>
        <ext uri="{3e2802c4-a4d2-4d8b-9148-e3be6c30e623}">
          <xlrd:rvb i="7184"/>
        </ext>
      </extLst>
    </bk>
    <bk>
      <extLst>
        <ext uri="{3e2802c4-a4d2-4d8b-9148-e3be6c30e623}">
          <xlrd:rvb i="7185"/>
        </ext>
      </extLst>
    </bk>
    <bk>
      <extLst>
        <ext uri="{3e2802c4-a4d2-4d8b-9148-e3be6c30e623}">
          <xlrd:rvb i="7186"/>
        </ext>
      </extLst>
    </bk>
    <bk>
      <extLst>
        <ext uri="{3e2802c4-a4d2-4d8b-9148-e3be6c30e623}">
          <xlrd:rvb i="7187"/>
        </ext>
      </extLst>
    </bk>
    <bk>
      <extLst>
        <ext uri="{3e2802c4-a4d2-4d8b-9148-e3be6c30e623}">
          <xlrd:rvb i="7188"/>
        </ext>
      </extLst>
    </bk>
    <bk>
      <extLst>
        <ext uri="{3e2802c4-a4d2-4d8b-9148-e3be6c30e623}">
          <xlrd:rvb i="7189"/>
        </ext>
      </extLst>
    </bk>
    <bk>
      <extLst>
        <ext uri="{3e2802c4-a4d2-4d8b-9148-e3be6c30e623}">
          <xlrd:rvb i="7190"/>
        </ext>
      </extLst>
    </bk>
    <bk>
      <extLst>
        <ext uri="{3e2802c4-a4d2-4d8b-9148-e3be6c30e623}">
          <xlrd:rvb i="7191"/>
        </ext>
      </extLst>
    </bk>
    <bk>
      <extLst>
        <ext uri="{3e2802c4-a4d2-4d8b-9148-e3be6c30e623}">
          <xlrd:rvb i="7192"/>
        </ext>
      </extLst>
    </bk>
    <bk>
      <extLst>
        <ext uri="{3e2802c4-a4d2-4d8b-9148-e3be6c30e623}">
          <xlrd:rvb i="7193"/>
        </ext>
      </extLst>
    </bk>
    <bk>
      <extLst>
        <ext uri="{3e2802c4-a4d2-4d8b-9148-e3be6c30e623}">
          <xlrd:rvb i="7194"/>
        </ext>
      </extLst>
    </bk>
    <bk>
      <extLst>
        <ext uri="{3e2802c4-a4d2-4d8b-9148-e3be6c30e623}">
          <xlrd:rvb i="7195"/>
        </ext>
      </extLst>
    </bk>
    <bk>
      <extLst>
        <ext uri="{3e2802c4-a4d2-4d8b-9148-e3be6c30e623}">
          <xlrd:rvb i="7196"/>
        </ext>
      </extLst>
    </bk>
    <bk>
      <extLst>
        <ext uri="{3e2802c4-a4d2-4d8b-9148-e3be6c30e623}">
          <xlrd:rvb i="7197"/>
        </ext>
      </extLst>
    </bk>
    <bk>
      <extLst>
        <ext uri="{3e2802c4-a4d2-4d8b-9148-e3be6c30e623}">
          <xlrd:rvb i="7198"/>
        </ext>
      </extLst>
    </bk>
    <bk>
      <extLst>
        <ext uri="{3e2802c4-a4d2-4d8b-9148-e3be6c30e623}">
          <xlrd:rvb i="7199"/>
        </ext>
      </extLst>
    </bk>
    <bk>
      <extLst>
        <ext uri="{3e2802c4-a4d2-4d8b-9148-e3be6c30e623}">
          <xlrd:rvb i="7200"/>
        </ext>
      </extLst>
    </bk>
    <bk>
      <extLst>
        <ext uri="{3e2802c4-a4d2-4d8b-9148-e3be6c30e623}">
          <xlrd:rvb i="7201"/>
        </ext>
      </extLst>
    </bk>
    <bk>
      <extLst>
        <ext uri="{3e2802c4-a4d2-4d8b-9148-e3be6c30e623}">
          <xlrd:rvb i="7202"/>
        </ext>
      </extLst>
    </bk>
    <bk>
      <extLst>
        <ext uri="{3e2802c4-a4d2-4d8b-9148-e3be6c30e623}">
          <xlrd:rvb i="7203"/>
        </ext>
      </extLst>
    </bk>
    <bk>
      <extLst>
        <ext uri="{3e2802c4-a4d2-4d8b-9148-e3be6c30e623}">
          <xlrd:rvb i="7204"/>
        </ext>
      </extLst>
    </bk>
    <bk>
      <extLst>
        <ext uri="{3e2802c4-a4d2-4d8b-9148-e3be6c30e623}">
          <xlrd:rvb i="7205"/>
        </ext>
      </extLst>
    </bk>
    <bk>
      <extLst>
        <ext uri="{3e2802c4-a4d2-4d8b-9148-e3be6c30e623}">
          <xlrd:rvb i="7206"/>
        </ext>
      </extLst>
    </bk>
    <bk>
      <extLst>
        <ext uri="{3e2802c4-a4d2-4d8b-9148-e3be6c30e623}">
          <xlrd:rvb i="7207"/>
        </ext>
      </extLst>
    </bk>
    <bk>
      <extLst>
        <ext uri="{3e2802c4-a4d2-4d8b-9148-e3be6c30e623}">
          <xlrd:rvb i="7208"/>
        </ext>
      </extLst>
    </bk>
    <bk>
      <extLst>
        <ext uri="{3e2802c4-a4d2-4d8b-9148-e3be6c30e623}">
          <xlrd:rvb i="7209"/>
        </ext>
      </extLst>
    </bk>
    <bk>
      <extLst>
        <ext uri="{3e2802c4-a4d2-4d8b-9148-e3be6c30e623}">
          <xlrd:rvb i="7210"/>
        </ext>
      </extLst>
    </bk>
    <bk>
      <extLst>
        <ext uri="{3e2802c4-a4d2-4d8b-9148-e3be6c30e623}">
          <xlrd:rvb i="7211"/>
        </ext>
      </extLst>
    </bk>
    <bk>
      <extLst>
        <ext uri="{3e2802c4-a4d2-4d8b-9148-e3be6c30e623}">
          <xlrd:rvb i="7212"/>
        </ext>
      </extLst>
    </bk>
    <bk>
      <extLst>
        <ext uri="{3e2802c4-a4d2-4d8b-9148-e3be6c30e623}">
          <xlrd:rvb i="7213"/>
        </ext>
      </extLst>
    </bk>
    <bk>
      <extLst>
        <ext uri="{3e2802c4-a4d2-4d8b-9148-e3be6c30e623}">
          <xlrd:rvb i="7214"/>
        </ext>
      </extLst>
    </bk>
    <bk>
      <extLst>
        <ext uri="{3e2802c4-a4d2-4d8b-9148-e3be6c30e623}">
          <xlrd:rvb i="7215"/>
        </ext>
      </extLst>
    </bk>
    <bk>
      <extLst>
        <ext uri="{3e2802c4-a4d2-4d8b-9148-e3be6c30e623}">
          <xlrd:rvb i="7216"/>
        </ext>
      </extLst>
    </bk>
    <bk>
      <extLst>
        <ext uri="{3e2802c4-a4d2-4d8b-9148-e3be6c30e623}">
          <xlrd:rvb i="7217"/>
        </ext>
      </extLst>
    </bk>
    <bk>
      <extLst>
        <ext uri="{3e2802c4-a4d2-4d8b-9148-e3be6c30e623}">
          <xlrd:rvb i="7218"/>
        </ext>
      </extLst>
    </bk>
    <bk>
      <extLst>
        <ext uri="{3e2802c4-a4d2-4d8b-9148-e3be6c30e623}">
          <xlrd:rvb i="7219"/>
        </ext>
      </extLst>
    </bk>
    <bk>
      <extLst>
        <ext uri="{3e2802c4-a4d2-4d8b-9148-e3be6c30e623}">
          <xlrd:rvb i="7220"/>
        </ext>
      </extLst>
    </bk>
    <bk>
      <extLst>
        <ext uri="{3e2802c4-a4d2-4d8b-9148-e3be6c30e623}">
          <xlrd:rvb i="7221"/>
        </ext>
      </extLst>
    </bk>
    <bk>
      <extLst>
        <ext uri="{3e2802c4-a4d2-4d8b-9148-e3be6c30e623}">
          <xlrd:rvb i="7222"/>
        </ext>
      </extLst>
    </bk>
    <bk>
      <extLst>
        <ext uri="{3e2802c4-a4d2-4d8b-9148-e3be6c30e623}">
          <xlrd:rvb i="7223"/>
        </ext>
      </extLst>
    </bk>
    <bk>
      <extLst>
        <ext uri="{3e2802c4-a4d2-4d8b-9148-e3be6c30e623}">
          <xlrd:rvb i="7224"/>
        </ext>
      </extLst>
    </bk>
    <bk>
      <extLst>
        <ext uri="{3e2802c4-a4d2-4d8b-9148-e3be6c30e623}">
          <xlrd:rvb i="7225"/>
        </ext>
      </extLst>
    </bk>
    <bk>
      <extLst>
        <ext uri="{3e2802c4-a4d2-4d8b-9148-e3be6c30e623}">
          <xlrd:rvb i="7226"/>
        </ext>
      </extLst>
    </bk>
    <bk>
      <extLst>
        <ext uri="{3e2802c4-a4d2-4d8b-9148-e3be6c30e623}">
          <xlrd:rvb i="7227"/>
        </ext>
      </extLst>
    </bk>
    <bk>
      <extLst>
        <ext uri="{3e2802c4-a4d2-4d8b-9148-e3be6c30e623}">
          <xlrd:rvb i="7228"/>
        </ext>
      </extLst>
    </bk>
    <bk>
      <extLst>
        <ext uri="{3e2802c4-a4d2-4d8b-9148-e3be6c30e623}">
          <xlrd:rvb i="7229"/>
        </ext>
      </extLst>
    </bk>
    <bk>
      <extLst>
        <ext uri="{3e2802c4-a4d2-4d8b-9148-e3be6c30e623}">
          <xlrd:rvb i="7230"/>
        </ext>
      </extLst>
    </bk>
    <bk>
      <extLst>
        <ext uri="{3e2802c4-a4d2-4d8b-9148-e3be6c30e623}">
          <xlrd:rvb i="7231"/>
        </ext>
      </extLst>
    </bk>
    <bk>
      <extLst>
        <ext uri="{3e2802c4-a4d2-4d8b-9148-e3be6c30e623}">
          <xlrd:rvb i="7232"/>
        </ext>
      </extLst>
    </bk>
    <bk>
      <extLst>
        <ext uri="{3e2802c4-a4d2-4d8b-9148-e3be6c30e623}">
          <xlrd:rvb i="7233"/>
        </ext>
      </extLst>
    </bk>
    <bk>
      <extLst>
        <ext uri="{3e2802c4-a4d2-4d8b-9148-e3be6c30e623}">
          <xlrd:rvb i="7234"/>
        </ext>
      </extLst>
    </bk>
    <bk>
      <extLst>
        <ext uri="{3e2802c4-a4d2-4d8b-9148-e3be6c30e623}">
          <xlrd:rvb i="7235"/>
        </ext>
      </extLst>
    </bk>
    <bk>
      <extLst>
        <ext uri="{3e2802c4-a4d2-4d8b-9148-e3be6c30e623}">
          <xlrd:rvb i="7236"/>
        </ext>
      </extLst>
    </bk>
    <bk>
      <extLst>
        <ext uri="{3e2802c4-a4d2-4d8b-9148-e3be6c30e623}">
          <xlrd:rvb i="7237"/>
        </ext>
      </extLst>
    </bk>
    <bk>
      <extLst>
        <ext uri="{3e2802c4-a4d2-4d8b-9148-e3be6c30e623}">
          <xlrd:rvb i="7238"/>
        </ext>
      </extLst>
    </bk>
    <bk>
      <extLst>
        <ext uri="{3e2802c4-a4d2-4d8b-9148-e3be6c30e623}">
          <xlrd:rvb i="7239"/>
        </ext>
      </extLst>
    </bk>
    <bk>
      <extLst>
        <ext uri="{3e2802c4-a4d2-4d8b-9148-e3be6c30e623}">
          <xlrd:rvb i="7240"/>
        </ext>
      </extLst>
    </bk>
    <bk>
      <extLst>
        <ext uri="{3e2802c4-a4d2-4d8b-9148-e3be6c30e623}">
          <xlrd:rvb i="7241"/>
        </ext>
      </extLst>
    </bk>
    <bk>
      <extLst>
        <ext uri="{3e2802c4-a4d2-4d8b-9148-e3be6c30e623}">
          <xlrd:rvb i="7242"/>
        </ext>
      </extLst>
    </bk>
    <bk>
      <extLst>
        <ext uri="{3e2802c4-a4d2-4d8b-9148-e3be6c30e623}">
          <xlrd:rvb i="7243"/>
        </ext>
      </extLst>
    </bk>
    <bk>
      <extLst>
        <ext uri="{3e2802c4-a4d2-4d8b-9148-e3be6c30e623}">
          <xlrd:rvb i="7244"/>
        </ext>
      </extLst>
    </bk>
    <bk>
      <extLst>
        <ext uri="{3e2802c4-a4d2-4d8b-9148-e3be6c30e623}">
          <xlrd:rvb i="7245"/>
        </ext>
      </extLst>
    </bk>
    <bk>
      <extLst>
        <ext uri="{3e2802c4-a4d2-4d8b-9148-e3be6c30e623}">
          <xlrd:rvb i="7246"/>
        </ext>
      </extLst>
    </bk>
    <bk>
      <extLst>
        <ext uri="{3e2802c4-a4d2-4d8b-9148-e3be6c30e623}">
          <xlrd:rvb i="7247"/>
        </ext>
      </extLst>
    </bk>
    <bk>
      <extLst>
        <ext uri="{3e2802c4-a4d2-4d8b-9148-e3be6c30e623}">
          <xlrd:rvb i="7248"/>
        </ext>
      </extLst>
    </bk>
    <bk>
      <extLst>
        <ext uri="{3e2802c4-a4d2-4d8b-9148-e3be6c30e623}">
          <xlrd:rvb i="7249"/>
        </ext>
      </extLst>
    </bk>
    <bk>
      <extLst>
        <ext uri="{3e2802c4-a4d2-4d8b-9148-e3be6c30e623}">
          <xlrd:rvb i="7250"/>
        </ext>
      </extLst>
    </bk>
    <bk>
      <extLst>
        <ext uri="{3e2802c4-a4d2-4d8b-9148-e3be6c30e623}">
          <xlrd:rvb i="7251"/>
        </ext>
      </extLst>
    </bk>
    <bk>
      <extLst>
        <ext uri="{3e2802c4-a4d2-4d8b-9148-e3be6c30e623}">
          <xlrd:rvb i="7252"/>
        </ext>
      </extLst>
    </bk>
    <bk>
      <extLst>
        <ext uri="{3e2802c4-a4d2-4d8b-9148-e3be6c30e623}">
          <xlrd:rvb i="7253"/>
        </ext>
      </extLst>
    </bk>
    <bk>
      <extLst>
        <ext uri="{3e2802c4-a4d2-4d8b-9148-e3be6c30e623}">
          <xlrd:rvb i="7254"/>
        </ext>
      </extLst>
    </bk>
    <bk>
      <extLst>
        <ext uri="{3e2802c4-a4d2-4d8b-9148-e3be6c30e623}">
          <xlrd:rvb i="7255"/>
        </ext>
      </extLst>
    </bk>
    <bk>
      <extLst>
        <ext uri="{3e2802c4-a4d2-4d8b-9148-e3be6c30e623}">
          <xlrd:rvb i="7256"/>
        </ext>
      </extLst>
    </bk>
    <bk>
      <extLst>
        <ext uri="{3e2802c4-a4d2-4d8b-9148-e3be6c30e623}">
          <xlrd:rvb i="7257"/>
        </ext>
      </extLst>
    </bk>
    <bk>
      <extLst>
        <ext uri="{3e2802c4-a4d2-4d8b-9148-e3be6c30e623}">
          <xlrd:rvb i="7258"/>
        </ext>
      </extLst>
    </bk>
    <bk>
      <extLst>
        <ext uri="{3e2802c4-a4d2-4d8b-9148-e3be6c30e623}">
          <xlrd:rvb i="7259"/>
        </ext>
      </extLst>
    </bk>
    <bk>
      <extLst>
        <ext uri="{3e2802c4-a4d2-4d8b-9148-e3be6c30e623}">
          <xlrd:rvb i="7260"/>
        </ext>
      </extLst>
    </bk>
    <bk>
      <extLst>
        <ext uri="{3e2802c4-a4d2-4d8b-9148-e3be6c30e623}">
          <xlrd:rvb i="7261"/>
        </ext>
      </extLst>
    </bk>
    <bk>
      <extLst>
        <ext uri="{3e2802c4-a4d2-4d8b-9148-e3be6c30e623}">
          <xlrd:rvb i="7262"/>
        </ext>
      </extLst>
    </bk>
    <bk>
      <extLst>
        <ext uri="{3e2802c4-a4d2-4d8b-9148-e3be6c30e623}">
          <xlrd:rvb i="7263"/>
        </ext>
      </extLst>
    </bk>
    <bk>
      <extLst>
        <ext uri="{3e2802c4-a4d2-4d8b-9148-e3be6c30e623}">
          <xlrd:rvb i="7264"/>
        </ext>
      </extLst>
    </bk>
    <bk>
      <extLst>
        <ext uri="{3e2802c4-a4d2-4d8b-9148-e3be6c30e623}">
          <xlrd:rvb i="7265"/>
        </ext>
      </extLst>
    </bk>
    <bk>
      <extLst>
        <ext uri="{3e2802c4-a4d2-4d8b-9148-e3be6c30e623}">
          <xlrd:rvb i="7266"/>
        </ext>
      </extLst>
    </bk>
    <bk>
      <extLst>
        <ext uri="{3e2802c4-a4d2-4d8b-9148-e3be6c30e623}">
          <xlrd:rvb i="7267"/>
        </ext>
      </extLst>
    </bk>
    <bk>
      <extLst>
        <ext uri="{3e2802c4-a4d2-4d8b-9148-e3be6c30e623}">
          <xlrd:rvb i="7268"/>
        </ext>
      </extLst>
    </bk>
    <bk>
      <extLst>
        <ext uri="{3e2802c4-a4d2-4d8b-9148-e3be6c30e623}">
          <xlrd:rvb i="7269"/>
        </ext>
      </extLst>
    </bk>
    <bk>
      <extLst>
        <ext uri="{3e2802c4-a4d2-4d8b-9148-e3be6c30e623}">
          <xlrd:rvb i="7270"/>
        </ext>
      </extLst>
    </bk>
    <bk>
      <extLst>
        <ext uri="{3e2802c4-a4d2-4d8b-9148-e3be6c30e623}">
          <xlrd:rvb i="7271"/>
        </ext>
      </extLst>
    </bk>
    <bk>
      <extLst>
        <ext uri="{3e2802c4-a4d2-4d8b-9148-e3be6c30e623}">
          <xlrd:rvb i="7272"/>
        </ext>
      </extLst>
    </bk>
    <bk>
      <extLst>
        <ext uri="{3e2802c4-a4d2-4d8b-9148-e3be6c30e623}">
          <xlrd:rvb i="7273"/>
        </ext>
      </extLst>
    </bk>
    <bk>
      <extLst>
        <ext uri="{3e2802c4-a4d2-4d8b-9148-e3be6c30e623}">
          <xlrd:rvb i="7274"/>
        </ext>
      </extLst>
    </bk>
    <bk>
      <extLst>
        <ext uri="{3e2802c4-a4d2-4d8b-9148-e3be6c30e623}">
          <xlrd:rvb i="7275"/>
        </ext>
      </extLst>
    </bk>
    <bk>
      <extLst>
        <ext uri="{3e2802c4-a4d2-4d8b-9148-e3be6c30e623}">
          <xlrd:rvb i="7276"/>
        </ext>
      </extLst>
    </bk>
    <bk>
      <extLst>
        <ext uri="{3e2802c4-a4d2-4d8b-9148-e3be6c30e623}">
          <xlrd:rvb i="7277"/>
        </ext>
      </extLst>
    </bk>
    <bk>
      <extLst>
        <ext uri="{3e2802c4-a4d2-4d8b-9148-e3be6c30e623}">
          <xlrd:rvb i="7278"/>
        </ext>
      </extLst>
    </bk>
    <bk>
      <extLst>
        <ext uri="{3e2802c4-a4d2-4d8b-9148-e3be6c30e623}">
          <xlrd:rvb i="7279"/>
        </ext>
      </extLst>
    </bk>
    <bk>
      <extLst>
        <ext uri="{3e2802c4-a4d2-4d8b-9148-e3be6c30e623}">
          <xlrd:rvb i="7280"/>
        </ext>
      </extLst>
    </bk>
    <bk>
      <extLst>
        <ext uri="{3e2802c4-a4d2-4d8b-9148-e3be6c30e623}">
          <xlrd:rvb i="7281"/>
        </ext>
      </extLst>
    </bk>
    <bk>
      <extLst>
        <ext uri="{3e2802c4-a4d2-4d8b-9148-e3be6c30e623}">
          <xlrd:rvb i="7282"/>
        </ext>
      </extLst>
    </bk>
    <bk>
      <extLst>
        <ext uri="{3e2802c4-a4d2-4d8b-9148-e3be6c30e623}">
          <xlrd:rvb i="7283"/>
        </ext>
      </extLst>
    </bk>
    <bk>
      <extLst>
        <ext uri="{3e2802c4-a4d2-4d8b-9148-e3be6c30e623}">
          <xlrd:rvb i="7284"/>
        </ext>
      </extLst>
    </bk>
    <bk>
      <extLst>
        <ext uri="{3e2802c4-a4d2-4d8b-9148-e3be6c30e623}">
          <xlrd:rvb i="7285"/>
        </ext>
      </extLst>
    </bk>
    <bk>
      <extLst>
        <ext uri="{3e2802c4-a4d2-4d8b-9148-e3be6c30e623}">
          <xlrd:rvb i="7286"/>
        </ext>
      </extLst>
    </bk>
    <bk>
      <extLst>
        <ext uri="{3e2802c4-a4d2-4d8b-9148-e3be6c30e623}">
          <xlrd:rvb i="7287"/>
        </ext>
      </extLst>
    </bk>
    <bk>
      <extLst>
        <ext uri="{3e2802c4-a4d2-4d8b-9148-e3be6c30e623}">
          <xlrd:rvb i="7288"/>
        </ext>
      </extLst>
    </bk>
    <bk>
      <extLst>
        <ext uri="{3e2802c4-a4d2-4d8b-9148-e3be6c30e623}">
          <xlrd:rvb i="7289"/>
        </ext>
      </extLst>
    </bk>
    <bk>
      <extLst>
        <ext uri="{3e2802c4-a4d2-4d8b-9148-e3be6c30e623}">
          <xlrd:rvb i="7290"/>
        </ext>
      </extLst>
    </bk>
    <bk>
      <extLst>
        <ext uri="{3e2802c4-a4d2-4d8b-9148-e3be6c30e623}">
          <xlrd:rvb i="7291"/>
        </ext>
      </extLst>
    </bk>
    <bk>
      <extLst>
        <ext uri="{3e2802c4-a4d2-4d8b-9148-e3be6c30e623}">
          <xlrd:rvb i="7292"/>
        </ext>
      </extLst>
    </bk>
    <bk>
      <extLst>
        <ext uri="{3e2802c4-a4d2-4d8b-9148-e3be6c30e623}">
          <xlrd:rvb i="7293"/>
        </ext>
      </extLst>
    </bk>
    <bk>
      <extLst>
        <ext uri="{3e2802c4-a4d2-4d8b-9148-e3be6c30e623}">
          <xlrd:rvb i="7294"/>
        </ext>
      </extLst>
    </bk>
    <bk>
      <extLst>
        <ext uri="{3e2802c4-a4d2-4d8b-9148-e3be6c30e623}">
          <xlrd:rvb i="7295"/>
        </ext>
      </extLst>
    </bk>
    <bk>
      <extLst>
        <ext uri="{3e2802c4-a4d2-4d8b-9148-e3be6c30e623}">
          <xlrd:rvb i="7296"/>
        </ext>
      </extLst>
    </bk>
    <bk>
      <extLst>
        <ext uri="{3e2802c4-a4d2-4d8b-9148-e3be6c30e623}">
          <xlrd:rvb i="7297"/>
        </ext>
      </extLst>
    </bk>
    <bk>
      <extLst>
        <ext uri="{3e2802c4-a4d2-4d8b-9148-e3be6c30e623}">
          <xlrd:rvb i="7298"/>
        </ext>
      </extLst>
    </bk>
    <bk>
      <extLst>
        <ext uri="{3e2802c4-a4d2-4d8b-9148-e3be6c30e623}">
          <xlrd:rvb i="7299"/>
        </ext>
      </extLst>
    </bk>
    <bk>
      <extLst>
        <ext uri="{3e2802c4-a4d2-4d8b-9148-e3be6c30e623}">
          <xlrd:rvb i="7300"/>
        </ext>
      </extLst>
    </bk>
    <bk>
      <extLst>
        <ext uri="{3e2802c4-a4d2-4d8b-9148-e3be6c30e623}">
          <xlrd:rvb i="7301"/>
        </ext>
      </extLst>
    </bk>
    <bk>
      <extLst>
        <ext uri="{3e2802c4-a4d2-4d8b-9148-e3be6c30e623}">
          <xlrd:rvb i="7302"/>
        </ext>
      </extLst>
    </bk>
    <bk>
      <extLst>
        <ext uri="{3e2802c4-a4d2-4d8b-9148-e3be6c30e623}">
          <xlrd:rvb i="7303"/>
        </ext>
      </extLst>
    </bk>
    <bk>
      <extLst>
        <ext uri="{3e2802c4-a4d2-4d8b-9148-e3be6c30e623}">
          <xlrd:rvb i="7304"/>
        </ext>
      </extLst>
    </bk>
    <bk>
      <extLst>
        <ext uri="{3e2802c4-a4d2-4d8b-9148-e3be6c30e623}">
          <xlrd:rvb i="7305"/>
        </ext>
      </extLst>
    </bk>
    <bk>
      <extLst>
        <ext uri="{3e2802c4-a4d2-4d8b-9148-e3be6c30e623}">
          <xlrd:rvb i="7306"/>
        </ext>
      </extLst>
    </bk>
    <bk>
      <extLst>
        <ext uri="{3e2802c4-a4d2-4d8b-9148-e3be6c30e623}">
          <xlrd:rvb i="7307"/>
        </ext>
      </extLst>
    </bk>
    <bk>
      <extLst>
        <ext uri="{3e2802c4-a4d2-4d8b-9148-e3be6c30e623}">
          <xlrd:rvb i="7308"/>
        </ext>
      </extLst>
    </bk>
    <bk>
      <extLst>
        <ext uri="{3e2802c4-a4d2-4d8b-9148-e3be6c30e623}">
          <xlrd:rvb i="7309"/>
        </ext>
      </extLst>
    </bk>
    <bk>
      <extLst>
        <ext uri="{3e2802c4-a4d2-4d8b-9148-e3be6c30e623}">
          <xlrd:rvb i="7310"/>
        </ext>
      </extLst>
    </bk>
    <bk>
      <extLst>
        <ext uri="{3e2802c4-a4d2-4d8b-9148-e3be6c30e623}">
          <xlrd:rvb i="7311"/>
        </ext>
      </extLst>
    </bk>
    <bk>
      <extLst>
        <ext uri="{3e2802c4-a4d2-4d8b-9148-e3be6c30e623}">
          <xlrd:rvb i="7312"/>
        </ext>
      </extLst>
    </bk>
    <bk>
      <extLst>
        <ext uri="{3e2802c4-a4d2-4d8b-9148-e3be6c30e623}">
          <xlrd:rvb i="7313"/>
        </ext>
      </extLst>
    </bk>
    <bk>
      <extLst>
        <ext uri="{3e2802c4-a4d2-4d8b-9148-e3be6c30e623}">
          <xlrd:rvb i="7314"/>
        </ext>
      </extLst>
    </bk>
    <bk>
      <extLst>
        <ext uri="{3e2802c4-a4d2-4d8b-9148-e3be6c30e623}">
          <xlrd:rvb i="7315"/>
        </ext>
      </extLst>
    </bk>
    <bk>
      <extLst>
        <ext uri="{3e2802c4-a4d2-4d8b-9148-e3be6c30e623}">
          <xlrd:rvb i="7316"/>
        </ext>
      </extLst>
    </bk>
    <bk>
      <extLst>
        <ext uri="{3e2802c4-a4d2-4d8b-9148-e3be6c30e623}">
          <xlrd:rvb i="7317"/>
        </ext>
      </extLst>
    </bk>
    <bk>
      <extLst>
        <ext uri="{3e2802c4-a4d2-4d8b-9148-e3be6c30e623}">
          <xlrd:rvb i="7318"/>
        </ext>
      </extLst>
    </bk>
    <bk>
      <extLst>
        <ext uri="{3e2802c4-a4d2-4d8b-9148-e3be6c30e623}">
          <xlrd:rvb i="7319"/>
        </ext>
      </extLst>
    </bk>
    <bk>
      <extLst>
        <ext uri="{3e2802c4-a4d2-4d8b-9148-e3be6c30e623}">
          <xlrd:rvb i="7320"/>
        </ext>
      </extLst>
    </bk>
    <bk>
      <extLst>
        <ext uri="{3e2802c4-a4d2-4d8b-9148-e3be6c30e623}">
          <xlrd:rvb i="7321"/>
        </ext>
      </extLst>
    </bk>
    <bk>
      <extLst>
        <ext uri="{3e2802c4-a4d2-4d8b-9148-e3be6c30e623}">
          <xlrd:rvb i="7322"/>
        </ext>
      </extLst>
    </bk>
    <bk>
      <extLst>
        <ext uri="{3e2802c4-a4d2-4d8b-9148-e3be6c30e623}">
          <xlrd:rvb i="7323"/>
        </ext>
      </extLst>
    </bk>
    <bk>
      <extLst>
        <ext uri="{3e2802c4-a4d2-4d8b-9148-e3be6c30e623}">
          <xlrd:rvb i="7324"/>
        </ext>
      </extLst>
    </bk>
    <bk>
      <extLst>
        <ext uri="{3e2802c4-a4d2-4d8b-9148-e3be6c30e623}">
          <xlrd:rvb i="7325"/>
        </ext>
      </extLst>
    </bk>
    <bk>
      <extLst>
        <ext uri="{3e2802c4-a4d2-4d8b-9148-e3be6c30e623}">
          <xlrd:rvb i="7326"/>
        </ext>
      </extLst>
    </bk>
    <bk>
      <extLst>
        <ext uri="{3e2802c4-a4d2-4d8b-9148-e3be6c30e623}">
          <xlrd:rvb i="7327"/>
        </ext>
      </extLst>
    </bk>
    <bk>
      <extLst>
        <ext uri="{3e2802c4-a4d2-4d8b-9148-e3be6c30e623}">
          <xlrd:rvb i="7328"/>
        </ext>
      </extLst>
    </bk>
    <bk>
      <extLst>
        <ext uri="{3e2802c4-a4d2-4d8b-9148-e3be6c30e623}">
          <xlrd:rvb i="7329"/>
        </ext>
      </extLst>
    </bk>
    <bk>
      <extLst>
        <ext uri="{3e2802c4-a4d2-4d8b-9148-e3be6c30e623}">
          <xlrd:rvb i="7330"/>
        </ext>
      </extLst>
    </bk>
    <bk>
      <extLst>
        <ext uri="{3e2802c4-a4d2-4d8b-9148-e3be6c30e623}">
          <xlrd:rvb i="7331"/>
        </ext>
      </extLst>
    </bk>
    <bk>
      <extLst>
        <ext uri="{3e2802c4-a4d2-4d8b-9148-e3be6c30e623}">
          <xlrd:rvb i="7332"/>
        </ext>
      </extLst>
    </bk>
    <bk>
      <extLst>
        <ext uri="{3e2802c4-a4d2-4d8b-9148-e3be6c30e623}">
          <xlrd:rvb i="7333"/>
        </ext>
      </extLst>
    </bk>
    <bk>
      <extLst>
        <ext uri="{3e2802c4-a4d2-4d8b-9148-e3be6c30e623}">
          <xlrd:rvb i="7334"/>
        </ext>
      </extLst>
    </bk>
    <bk>
      <extLst>
        <ext uri="{3e2802c4-a4d2-4d8b-9148-e3be6c30e623}">
          <xlrd:rvb i="7335"/>
        </ext>
      </extLst>
    </bk>
    <bk>
      <extLst>
        <ext uri="{3e2802c4-a4d2-4d8b-9148-e3be6c30e623}">
          <xlrd:rvb i="7336"/>
        </ext>
      </extLst>
    </bk>
    <bk>
      <extLst>
        <ext uri="{3e2802c4-a4d2-4d8b-9148-e3be6c30e623}">
          <xlrd:rvb i="7337"/>
        </ext>
      </extLst>
    </bk>
    <bk>
      <extLst>
        <ext uri="{3e2802c4-a4d2-4d8b-9148-e3be6c30e623}">
          <xlrd:rvb i="7338"/>
        </ext>
      </extLst>
    </bk>
    <bk>
      <extLst>
        <ext uri="{3e2802c4-a4d2-4d8b-9148-e3be6c30e623}">
          <xlrd:rvb i="7339"/>
        </ext>
      </extLst>
    </bk>
    <bk>
      <extLst>
        <ext uri="{3e2802c4-a4d2-4d8b-9148-e3be6c30e623}">
          <xlrd:rvb i="7340"/>
        </ext>
      </extLst>
    </bk>
    <bk>
      <extLst>
        <ext uri="{3e2802c4-a4d2-4d8b-9148-e3be6c30e623}">
          <xlrd:rvb i="7341"/>
        </ext>
      </extLst>
    </bk>
    <bk>
      <extLst>
        <ext uri="{3e2802c4-a4d2-4d8b-9148-e3be6c30e623}">
          <xlrd:rvb i="7342"/>
        </ext>
      </extLst>
    </bk>
    <bk>
      <extLst>
        <ext uri="{3e2802c4-a4d2-4d8b-9148-e3be6c30e623}">
          <xlrd:rvb i="7343"/>
        </ext>
      </extLst>
    </bk>
    <bk>
      <extLst>
        <ext uri="{3e2802c4-a4d2-4d8b-9148-e3be6c30e623}">
          <xlrd:rvb i="7344"/>
        </ext>
      </extLst>
    </bk>
    <bk>
      <extLst>
        <ext uri="{3e2802c4-a4d2-4d8b-9148-e3be6c30e623}">
          <xlrd:rvb i="7345"/>
        </ext>
      </extLst>
    </bk>
    <bk>
      <extLst>
        <ext uri="{3e2802c4-a4d2-4d8b-9148-e3be6c30e623}">
          <xlrd:rvb i="7346"/>
        </ext>
      </extLst>
    </bk>
    <bk>
      <extLst>
        <ext uri="{3e2802c4-a4d2-4d8b-9148-e3be6c30e623}">
          <xlrd:rvb i="7347"/>
        </ext>
      </extLst>
    </bk>
    <bk>
      <extLst>
        <ext uri="{3e2802c4-a4d2-4d8b-9148-e3be6c30e623}">
          <xlrd:rvb i="7348"/>
        </ext>
      </extLst>
    </bk>
    <bk>
      <extLst>
        <ext uri="{3e2802c4-a4d2-4d8b-9148-e3be6c30e623}">
          <xlrd:rvb i="7349"/>
        </ext>
      </extLst>
    </bk>
    <bk>
      <extLst>
        <ext uri="{3e2802c4-a4d2-4d8b-9148-e3be6c30e623}">
          <xlrd:rvb i="7350"/>
        </ext>
      </extLst>
    </bk>
    <bk>
      <extLst>
        <ext uri="{3e2802c4-a4d2-4d8b-9148-e3be6c30e623}">
          <xlrd:rvb i="7351"/>
        </ext>
      </extLst>
    </bk>
    <bk>
      <extLst>
        <ext uri="{3e2802c4-a4d2-4d8b-9148-e3be6c30e623}">
          <xlrd:rvb i="7352"/>
        </ext>
      </extLst>
    </bk>
    <bk>
      <extLst>
        <ext uri="{3e2802c4-a4d2-4d8b-9148-e3be6c30e623}">
          <xlrd:rvb i="7353"/>
        </ext>
      </extLst>
    </bk>
    <bk>
      <extLst>
        <ext uri="{3e2802c4-a4d2-4d8b-9148-e3be6c30e623}">
          <xlrd:rvb i="7354"/>
        </ext>
      </extLst>
    </bk>
    <bk>
      <extLst>
        <ext uri="{3e2802c4-a4d2-4d8b-9148-e3be6c30e623}">
          <xlrd:rvb i="7355"/>
        </ext>
      </extLst>
    </bk>
    <bk>
      <extLst>
        <ext uri="{3e2802c4-a4d2-4d8b-9148-e3be6c30e623}">
          <xlrd:rvb i="7356"/>
        </ext>
      </extLst>
    </bk>
    <bk>
      <extLst>
        <ext uri="{3e2802c4-a4d2-4d8b-9148-e3be6c30e623}">
          <xlrd:rvb i="7357"/>
        </ext>
      </extLst>
    </bk>
    <bk>
      <extLst>
        <ext uri="{3e2802c4-a4d2-4d8b-9148-e3be6c30e623}">
          <xlrd:rvb i="7358"/>
        </ext>
      </extLst>
    </bk>
    <bk>
      <extLst>
        <ext uri="{3e2802c4-a4d2-4d8b-9148-e3be6c30e623}">
          <xlrd:rvb i="7359"/>
        </ext>
      </extLst>
    </bk>
    <bk>
      <extLst>
        <ext uri="{3e2802c4-a4d2-4d8b-9148-e3be6c30e623}">
          <xlrd:rvb i="7360"/>
        </ext>
      </extLst>
    </bk>
    <bk>
      <extLst>
        <ext uri="{3e2802c4-a4d2-4d8b-9148-e3be6c30e623}">
          <xlrd:rvb i="7361"/>
        </ext>
      </extLst>
    </bk>
    <bk>
      <extLst>
        <ext uri="{3e2802c4-a4d2-4d8b-9148-e3be6c30e623}">
          <xlrd:rvb i="7362"/>
        </ext>
      </extLst>
    </bk>
    <bk>
      <extLst>
        <ext uri="{3e2802c4-a4d2-4d8b-9148-e3be6c30e623}">
          <xlrd:rvb i="7363"/>
        </ext>
      </extLst>
    </bk>
    <bk>
      <extLst>
        <ext uri="{3e2802c4-a4d2-4d8b-9148-e3be6c30e623}">
          <xlrd:rvb i="7364"/>
        </ext>
      </extLst>
    </bk>
    <bk>
      <extLst>
        <ext uri="{3e2802c4-a4d2-4d8b-9148-e3be6c30e623}">
          <xlrd:rvb i="7365"/>
        </ext>
      </extLst>
    </bk>
    <bk>
      <extLst>
        <ext uri="{3e2802c4-a4d2-4d8b-9148-e3be6c30e623}">
          <xlrd:rvb i="7366"/>
        </ext>
      </extLst>
    </bk>
    <bk>
      <extLst>
        <ext uri="{3e2802c4-a4d2-4d8b-9148-e3be6c30e623}">
          <xlrd:rvb i="7367"/>
        </ext>
      </extLst>
    </bk>
    <bk>
      <extLst>
        <ext uri="{3e2802c4-a4d2-4d8b-9148-e3be6c30e623}">
          <xlrd:rvb i="7368"/>
        </ext>
      </extLst>
    </bk>
    <bk>
      <extLst>
        <ext uri="{3e2802c4-a4d2-4d8b-9148-e3be6c30e623}">
          <xlrd:rvb i="7369"/>
        </ext>
      </extLst>
    </bk>
    <bk>
      <extLst>
        <ext uri="{3e2802c4-a4d2-4d8b-9148-e3be6c30e623}">
          <xlrd:rvb i="7370"/>
        </ext>
      </extLst>
    </bk>
    <bk>
      <extLst>
        <ext uri="{3e2802c4-a4d2-4d8b-9148-e3be6c30e623}">
          <xlrd:rvb i="7371"/>
        </ext>
      </extLst>
    </bk>
    <bk>
      <extLst>
        <ext uri="{3e2802c4-a4d2-4d8b-9148-e3be6c30e623}">
          <xlrd:rvb i="7372"/>
        </ext>
      </extLst>
    </bk>
    <bk>
      <extLst>
        <ext uri="{3e2802c4-a4d2-4d8b-9148-e3be6c30e623}">
          <xlrd:rvb i="7373"/>
        </ext>
      </extLst>
    </bk>
    <bk>
      <extLst>
        <ext uri="{3e2802c4-a4d2-4d8b-9148-e3be6c30e623}">
          <xlrd:rvb i="7374"/>
        </ext>
      </extLst>
    </bk>
    <bk>
      <extLst>
        <ext uri="{3e2802c4-a4d2-4d8b-9148-e3be6c30e623}">
          <xlrd:rvb i="7375"/>
        </ext>
      </extLst>
    </bk>
    <bk>
      <extLst>
        <ext uri="{3e2802c4-a4d2-4d8b-9148-e3be6c30e623}">
          <xlrd:rvb i="7376"/>
        </ext>
      </extLst>
    </bk>
    <bk>
      <extLst>
        <ext uri="{3e2802c4-a4d2-4d8b-9148-e3be6c30e623}">
          <xlrd:rvb i="7377"/>
        </ext>
      </extLst>
    </bk>
    <bk>
      <extLst>
        <ext uri="{3e2802c4-a4d2-4d8b-9148-e3be6c30e623}">
          <xlrd:rvb i="7378"/>
        </ext>
      </extLst>
    </bk>
    <bk>
      <extLst>
        <ext uri="{3e2802c4-a4d2-4d8b-9148-e3be6c30e623}">
          <xlrd:rvb i="7379"/>
        </ext>
      </extLst>
    </bk>
    <bk>
      <extLst>
        <ext uri="{3e2802c4-a4d2-4d8b-9148-e3be6c30e623}">
          <xlrd:rvb i="7380"/>
        </ext>
      </extLst>
    </bk>
    <bk>
      <extLst>
        <ext uri="{3e2802c4-a4d2-4d8b-9148-e3be6c30e623}">
          <xlrd:rvb i="7381"/>
        </ext>
      </extLst>
    </bk>
    <bk>
      <extLst>
        <ext uri="{3e2802c4-a4d2-4d8b-9148-e3be6c30e623}">
          <xlrd:rvb i="7382"/>
        </ext>
      </extLst>
    </bk>
    <bk>
      <extLst>
        <ext uri="{3e2802c4-a4d2-4d8b-9148-e3be6c30e623}">
          <xlrd:rvb i="7383"/>
        </ext>
      </extLst>
    </bk>
    <bk>
      <extLst>
        <ext uri="{3e2802c4-a4d2-4d8b-9148-e3be6c30e623}">
          <xlrd:rvb i="7384"/>
        </ext>
      </extLst>
    </bk>
    <bk>
      <extLst>
        <ext uri="{3e2802c4-a4d2-4d8b-9148-e3be6c30e623}">
          <xlrd:rvb i="7385"/>
        </ext>
      </extLst>
    </bk>
    <bk>
      <extLst>
        <ext uri="{3e2802c4-a4d2-4d8b-9148-e3be6c30e623}">
          <xlrd:rvb i="7386"/>
        </ext>
      </extLst>
    </bk>
    <bk>
      <extLst>
        <ext uri="{3e2802c4-a4d2-4d8b-9148-e3be6c30e623}">
          <xlrd:rvb i="7387"/>
        </ext>
      </extLst>
    </bk>
    <bk>
      <extLst>
        <ext uri="{3e2802c4-a4d2-4d8b-9148-e3be6c30e623}">
          <xlrd:rvb i="7388"/>
        </ext>
      </extLst>
    </bk>
    <bk>
      <extLst>
        <ext uri="{3e2802c4-a4d2-4d8b-9148-e3be6c30e623}">
          <xlrd:rvb i="7389"/>
        </ext>
      </extLst>
    </bk>
    <bk>
      <extLst>
        <ext uri="{3e2802c4-a4d2-4d8b-9148-e3be6c30e623}">
          <xlrd:rvb i="7390"/>
        </ext>
      </extLst>
    </bk>
    <bk>
      <extLst>
        <ext uri="{3e2802c4-a4d2-4d8b-9148-e3be6c30e623}">
          <xlrd:rvb i="7391"/>
        </ext>
      </extLst>
    </bk>
    <bk>
      <extLst>
        <ext uri="{3e2802c4-a4d2-4d8b-9148-e3be6c30e623}">
          <xlrd:rvb i="7392"/>
        </ext>
      </extLst>
    </bk>
    <bk>
      <extLst>
        <ext uri="{3e2802c4-a4d2-4d8b-9148-e3be6c30e623}">
          <xlrd:rvb i="7393"/>
        </ext>
      </extLst>
    </bk>
    <bk>
      <extLst>
        <ext uri="{3e2802c4-a4d2-4d8b-9148-e3be6c30e623}">
          <xlrd:rvb i="7394"/>
        </ext>
      </extLst>
    </bk>
    <bk>
      <extLst>
        <ext uri="{3e2802c4-a4d2-4d8b-9148-e3be6c30e623}">
          <xlrd:rvb i="7395"/>
        </ext>
      </extLst>
    </bk>
    <bk>
      <extLst>
        <ext uri="{3e2802c4-a4d2-4d8b-9148-e3be6c30e623}">
          <xlrd:rvb i="7396"/>
        </ext>
      </extLst>
    </bk>
    <bk>
      <extLst>
        <ext uri="{3e2802c4-a4d2-4d8b-9148-e3be6c30e623}">
          <xlrd:rvb i="7397"/>
        </ext>
      </extLst>
    </bk>
    <bk>
      <extLst>
        <ext uri="{3e2802c4-a4d2-4d8b-9148-e3be6c30e623}">
          <xlrd:rvb i="7398"/>
        </ext>
      </extLst>
    </bk>
    <bk>
      <extLst>
        <ext uri="{3e2802c4-a4d2-4d8b-9148-e3be6c30e623}">
          <xlrd:rvb i="7399"/>
        </ext>
      </extLst>
    </bk>
    <bk>
      <extLst>
        <ext uri="{3e2802c4-a4d2-4d8b-9148-e3be6c30e623}">
          <xlrd:rvb i="7400"/>
        </ext>
      </extLst>
    </bk>
    <bk>
      <extLst>
        <ext uri="{3e2802c4-a4d2-4d8b-9148-e3be6c30e623}">
          <xlrd:rvb i="7401"/>
        </ext>
      </extLst>
    </bk>
    <bk>
      <extLst>
        <ext uri="{3e2802c4-a4d2-4d8b-9148-e3be6c30e623}">
          <xlrd:rvb i="7402"/>
        </ext>
      </extLst>
    </bk>
    <bk>
      <extLst>
        <ext uri="{3e2802c4-a4d2-4d8b-9148-e3be6c30e623}">
          <xlrd:rvb i="7403"/>
        </ext>
      </extLst>
    </bk>
    <bk>
      <extLst>
        <ext uri="{3e2802c4-a4d2-4d8b-9148-e3be6c30e623}">
          <xlrd:rvb i="7404"/>
        </ext>
      </extLst>
    </bk>
    <bk>
      <extLst>
        <ext uri="{3e2802c4-a4d2-4d8b-9148-e3be6c30e623}">
          <xlrd:rvb i="7405"/>
        </ext>
      </extLst>
    </bk>
    <bk>
      <extLst>
        <ext uri="{3e2802c4-a4d2-4d8b-9148-e3be6c30e623}">
          <xlrd:rvb i="7406"/>
        </ext>
      </extLst>
    </bk>
    <bk>
      <extLst>
        <ext uri="{3e2802c4-a4d2-4d8b-9148-e3be6c30e623}">
          <xlrd:rvb i="7407"/>
        </ext>
      </extLst>
    </bk>
    <bk>
      <extLst>
        <ext uri="{3e2802c4-a4d2-4d8b-9148-e3be6c30e623}">
          <xlrd:rvb i="7408"/>
        </ext>
      </extLst>
    </bk>
    <bk>
      <extLst>
        <ext uri="{3e2802c4-a4d2-4d8b-9148-e3be6c30e623}">
          <xlrd:rvb i="7409"/>
        </ext>
      </extLst>
    </bk>
    <bk>
      <extLst>
        <ext uri="{3e2802c4-a4d2-4d8b-9148-e3be6c30e623}">
          <xlrd:rvb i="7410"/>
        </ext>
      </extLst>
    </bk>
    <bk>
      <extLst>
        <ext uri="{3e2802c4-a4d2-4d8b-9148-e3be6c30e623}">
          <xlrd:rvb i="7411"/>
        </ext>
      </extLst>
    </bk>
    <bk>
      <extLst>
        <ext uri="{3e2802c4-a4d2-4d8b-9148-e3be6c30e623}">
          <xlrd:rvb i="7412"/>
        </ext>
      </extLst>
    </bk>
    <bk>
      <extLst>
        <ext uri="{3e2802c4-a4d2-4d8b-9148-e3be6c30e623}">
          <xlrd:rvb i="7413"/>
        </ext>
      </extLst>
    </bk>
    <bk>
      <extLst>
        <ext uri="{3e2802c4-a4d2-4d8b-9148-e3be6c30e623}">
          <xlrd:rvb i="7414"/>
        </ext>
      </extLst>
    </bk>
    <bk>
      <extLst>
        <ext uri="{3e2802c4-a4d2-4d8b-9148-e3be6c30e623}">
          <xlrd:rvb i="7415"/>
        </ext>
      </extLst>
    </bk>
    <bk>
      <extLst>
        <ext uri="{3e2802c4-a4d2-4d8b-9148-e3be6c30e623}">
          <xlrd:rvb i="7416"/>
        </ext>
      </extLst>
    </bk>
    <bk>
      <extLst>
        <ext uri="{3e2802c4-a4d2-4d8b-9148-e3be6c30e623}">
          <xlrd:rvb i="7417"/>
        </ext>
      </extLst>
    </bk>
    <bk>
      <extLst>
        <ext uri="{3e2802c4-a4d2-4d8b-9148-e3be6c30e623}">
          <xlrd:rvb i="7418"/>
        </ext>
      </extLst>
    </bk>
    <bk>
      <extLst>
        <ext uri="{3e2802c4-a4d2-4d8b-9148-e3be6c30e623}">
          <xlrd:rvb i="7419"/>
        </ext>
      </extLst>
    </bk>
    <bk>
      <extLst>
        <ext uri="{3e2802c4-a4d2-4d8b-9148-e3be6c30e623}">
          <xlrd:rvb i="7420"/>
        </ext>
      </extLst>
    </bk>
    <bk>
      <extLst>
        <ext uri="{3e2802c4-a4d2-4d8b-9148-e3be6c30e623}">
          <xlrd:rvb i="7421"/>
        </ext>
      </extLst>
    </bk>
    <bk>
      <extLst>
        <ext uri="{3e2802c4-a4d2-4d8b-9148-e3be6c30e623}">
          <xlrd:rvb i="7422"/>
        </ext>
      </extLst>
    </bk>
    <bk>
      <extLst>
        <ext uri="{3e2802c4-a4d2-4d8b-9148-e3be6c30e623}">
          <xlrd:rvb i="7423"/>
        </ext>
      </extLst>
    </bk>
    <bk>
      <extLst>
        <ext uri="{3e2802c4-a4d2-4d8b-9148-e3be6c30e623}">
          <xlrd:rvb i="7424"/>
        </ext>
      </extLst>
    </bk>
    <bk>
      <extLst>
        <ext uri="{3e2802c4-a4d2-4d8b-9148-e3be6c30e623}">
          <xlrd:rvb i="7425"/>
        </ext>
      </extLst>
    </bk>
    <bk>
      <extLst>
        <ext uri="{3e2802c4-a4d2-4d8b-9148-e3be6c30e623}">
          <xlrd:rvb i="7426"/>
        </ext>
      </extLst>
    </bk>
    <bk>
      <extLst>
        <ext uri="{3e2802c4-a4d2-4d8b-9148-e3be6c30e623}">
          <xlrd:rvb i="7427"/>
        </ext>
      </extLst>
    </bk>
    <bk>
      <extLst>
        <ext uri="{3e2802c4-a4d2-4d8b-9148-e3be6c30e623}">
          <xlrd:rvb i="7428"/>
        </ext>
      </extLst>
    </bk>
    <bk>
      <extLst>
        <ext uri="{3e2802c4-a4d2-4d8b-9148-e3be6c30e623}">
          <xlrd:rvb i="7429"/>
        </ext>
      </extLst>
    </bk>
    <bk>
      <extLst>
        <ext uri="{3e2802c4-a4d2-4d8b-9148-e3be6c30e623}">
          <xlrd:rvb i="7430"/>
        </ext>
      </extLst>
    </bk>
    <bk>
      <extLst>
        <ext uri="{3e2802c4-a4d2-4d8b-9148-e3be6c30e623}">
          <xlrd:rvb i="7431"/>
        </ext>
      </extLst>
    </bk>
    <bk>
      <extLst>
        <ext uri="{3e2802c4-a4d2-4d8b-9148-e3be6c30e623}">
          <xlrd:rvb i="7432"/>
        </ext>
      </extLst>
    </bk>
    <bk>
      <extLst>
        <ext uri="{3e2802c4-a4d2-4d8b-9148-e3be6c30e623}">
          <xlrd:rvb i="7433"/>
        </ext>
      </extLst>
    </bk>
    <bk>
      <extLst>
        <ext uri="{3e2802c4-a4d2-4d8b-9148-e3be6c30e623}">
          <xlrd:rvb i="7434"/>
        </ext>
      </extLst>
    </bk>
    <bk>
      <extLst>
        <ext uri="{3e2802c4-a4d2-4d8b-9148-e3be6c30e623}">
          <xlrd:rvb i="7435"/>
        </ext>
      </extLst>
    </bk>
    <bk>
      <extLst>
        <ext uri="{3e2802c4-a4d2-4d8b-9148-e3be6c30e623}">
          <xlrd:rvb i="7436"/>
        </ext>
      </extLst>
    </bk>
    <bk>
      <extLst>
        <ext uri="{3e2802c4-a4d2-4d8b-9148-e3be6c30e623}">
          <xlrd:rvb i="7437"/>
        </ext>
      </extLst>
    </bk>
    <bk>
      <extLst>
        <ext uri="{3e2802c4-a4d2-4d8b-9148-e3be6c30e623}">
          <xlrd:rvb i="7438"/>
        </ext>
      </extLst>
    </bk>
    <bk>
      <extLst>
        <ext uri="{3e2802c4-a4d2-4d8b-9148-e3be6c30e623}">
          <xlrd:rvb i="7439"/>
        </ext>
      </extLst>
    </bk>
    <bk>
      <extLst>
        <ext uri="{3e2802c4-a4d2-4d8b-9148-e3be6c30e623}">
          <xlrd:rvb i="7440"/>
        </ext>
      </extLst>
    </bk>
    <bk>
      <extLst>
        <ext uri="{3e2802c4-a4d2-4d8b-9148-e3be6c30e623}">
          <xlrd:rvb i="7441"/>
        </ext>
      </extLst>
    </bk>
    <bk>
      <extLst>
        <ext uri="{3e2802c4-a4d2-4d8b-9148-e3be6c30e623}">
          <xlrd:rvb i="7442"/>
        </ext>
      </extLst>
    </bk>
    <bk>
      <extLst>
        <ext uri="{3e2802c4-a4d2-4d8b-9148-e3be6c30e623}">
          <xlrd:rvb i="7443"/>
        </ext>
      </extLst>
    </bk>
    <bk>
      <extLst>
        <ext uri="{3e2802c4-a4d2-4d8b-9148-e3be6c30e623}">
          <xlrd:rvb i="7444"/>
        </ext>
      </extLst>
    </bk>
    <bk>
      <extLst>
        <ext uri="{3e2802c4-a4d2-4d8b-9148-e3be6c30e623}">
          <xlrd:rvb i="7445"/>
        </ext>
      </extLst>
    </bk>
    <bk>
      <extLst>
        <ext uri="{3e2802c4-a4d2-4d8b-9148-e3be6c30e623}">
          <xlrd:rvb i="7446"/>
        </ext>
      </extLst>
    </bk>
    <bk>
      <extLst>
        <ext uri="{3e2802c4-a4d2-4d8b-9148-e3be6c30e623}">
          <xlrd:rvb i="7447"/>
        </ext>
      </extLst>
    </bk>
    <bk>
      <extLst>
        <ext uri="{3e2802c4-a4d2-4d8b-9148-e3be6c30e623}">
          <xlrd:rvb i="7448"/>
        </ext>
      </extLst>
    </bk>
    <bk>
      <extLst>
        <ext uri="{3e2802c4-a4d2-4d8b-9148-e3be6c30e623}">
          <xlrd:rvb i="7449"/>
        </ext>
      </extLst>
    </bk>
    <bk>
      <extLst>
        <ext uri="{3e2802c4-a4d2-4d8b-9148-e3be6c30e623}">
          <xlrd:rvb i="7450"/>
        </ext>
      </extLst>
    </bk>
    <bk>
      <extLst>
        <ext uri="{3e2802c4-a4d2-4d8b-9148-e3be6c30e623}">
          <xlrd:rvb i="7451"/>
        </ext>
      </extLst>
    </bk>
    <bk>
      <extLst>
        <ext uri="{3e2802c4-a4d2-4d8b-9148-e3be6c30e623}">
          <xlrd:rvb i="7452"/>
        </ext>
      </extLst>
    </bk>
    <bk>
      <extLst>
        <ext uri="{3e2802c4-a4d2-4d8b-9148-e3be6c30e623}">
          <xlrd:rvb i="7453"/>
        </ext>
      </extLst>
    </bk>
    <bk>
      <extLst>
        <ext uri="{3e2802c4-a4d2-4d8b-9148-e3be6c30e623}">
          <xlrd:rvb i="7454"/>
        </ext>
      </extLst>
    </bk>
    <bk>
      <extLst>
        <ext uri="{3e2802c4-a4d2-4d8b-9148-e3be6c30e623}">
          <xlrd:rvb i="7455"/>
        </ext>
      </extLst>
    </bk>
    <bk>
      <extLst>
        <ext uri="{3e2802c4-a4d2-4d8b-9148-e3be6c30e623}">
          <xlrd:rvb i="7456"/>
        </ext>
      </extLst>
    </bk>
    <bk>
      <extLst>
        <ext uri="{3e2802c4-a4d2-4d8b-9148-e3be6c30e623}">
          <xlrd:rvb i="7457"/>
        </ext>
      </extLst>
    </bk>
    <bk>
      <extLst>
        <ext uri="{3e2802c4-a4d2-4d8b-9148-e3be6c30e623}">
          <xlrd:rvb i="7458"/>
        </ext>
      </extLst>
    </bk>
    <bk>
      <extLst>
        <ext uri="{3e2802c4-a4d2-4d8b-9148-e3be6c30e623}">
          <xlrd:rvb i="7459"/>
        </ext>
      </extLst>
    </bk>
    <bk>
      <extLst>
        <ext uri="{3e2802c4-a4d2-4d8b-9148-e3be6c30e623}">
          <xlrd:rvb i="7460"/>
        </ext>
      </extLst>
    </bk>
    <bk>
      <extLst>
        <ext uri="{3e2802c4-a4d2-4d8b-9148-e3be6c30e623}">
          <xlrd:rvb i="7461"/>
        </ext>
      </extLst>
    </bk>
    <bk>
      <extLst>
        <ext uri="{3e2802c4-a4d2-4d8b-9148-e3be6c30e623}">
          <xlrd:rvb i="7462"/>
        </ext>
      </extLst>
    </bk>
    <bk>
      <extLst>
        <ext uri="{3e2802c4-a4d2-4d8b-9148-e3be6c30e623}">
          <xlrd:rvb i="7463"/>
        </ext>
      </extLst>
    </bk>
    <bk>
      <extLst>
        <ext uri="{3e2802c4-a4d2-4d8b-9148-e3be6c30e623}">
          <xlrd:rvb i="7464"/>
        </ext>
      </extLst>
    </bk>
    <bk>
      <extLst>
        <ext uri="{3e2802c4-a4d2-4d8b-9148-e3be6c30e623}">
          <xlrd:rvb i="7465"/>
        </ext>
      </extLst>
    </bk>
    <bk>
      <extLst>
        <ext uri="{3e2802c4-a4d2-4d8b-9148-e3be6c30e623}">
          <xlrd:rvb i="7466"/>
        </ext>
      </extLst>
    </bk>
    <bk>
      <extLst>
        <ext uri="{3e2802c4-a4d2-4d8b-9148-e3be6c30e623}">
          <xlrd:rvb i="7467"/>
        </ext>
      </extLst>
    </bk>
    <bk>
      <extLst>
        <ext uri="{3e2802c4-a4d2-4d8b-9148-e3be6c30e623}">
          <xlrd:rvb i="7468"/>
        </ext>
      </extLst>
    </bk>
    <bk>
      <extLst>
        <ext uri="{3e2802c4-a4d2-4d8b-9148-e3be6c30e623}">
          <xlrd:rvb i="7469"/>
        </ext>
      </extLst>
    </bk>
    <bk>
      <extLst>
        <ext uri="{3e2802c4-a4d2-4d8b-9148-e3be6c30e623}">
          <xlrd:rvb i="7470"/>
        </ext>
      </extLst>
    </bk>
    <bk>
      <extLst>
        <ext uri="{3e2802c4-a4d2-4d8b-9148-e3be6c30e623}">
          <xlrd:rvb i="7471"/>
        </ext>
      </extLst>
    </bk>
    <bk>
      <extLst>
        <ext uri="{3e2802c4-a4d2-4d8b-9148-e3be6c30e623}">
          <xlrd:rvb i="7472"/>
        </ext>
      </extLst>
    </bk>
    <bk>
      <extLst>
        <ext uri="{3e2802c4-a4d2-4d8b-9148-e3be6c30e623}">
          <xlrd:rvb i="7473"/>
        </ext>
      </extLst>
    </bk>
    <bk>
      <extLst>
        <ext uri="{3e2802c4-a4d2-4d8b-9148-e3be6c30e623}">
          <xlrd:rvb i="7474"/>
        </ext>
      </extLst>
    </bk>
    <bk>
      <extLst>
        <ext uri="{3e2802c4-a4d2-4d8b-9148-e3be6c30e623}">
          <xlrd:rvb i="7475"/>
        </ext>
      </extLst>
    </bk>
    <bk>
      <extLst>
        <ext uri="{3e2802c4-a4d2-4d8b-9148-e3be6c30e623}">
          <xlrd:rvb i="7476"/>
        </ext>
      </extLst>
    </bk>
    <bk>
      <extLst>
        <ext uri="{3e2802c4-a4d2-4d8b-9148-e3be6c30e623}">
          <xlrd:rvb i="7477"/>
        </ext>
      </extLst>
    </bk>
    <bk>
      <extLst>
        <ext uri="{3e2802c4-a4d2-4d8b-9148-e3be6c30e623}">
          <xlrd:rvb i="7478"/>
        </ext>
      </extLst>
    </bk>
    <bk>
      <extLst>
        <ext uri="{3e2802c4-a4d2-4d8b-9148-e3be6c30e623}">
          <xlrd:rvb i="7479"/>
        </ext>
      </extLst>
    </bk>
    <bk>
      <extLst>
        <ext uri="{3e2802c4-a4d2-4d8b-9148-e3be6c30e623}">
          <xlrd:rvb i="7480"/>
        </ext>
      </extLst>
    </bk>
    <bk>
      <extLst>
        <ext uri="{3e2802c4-a4d2-4d8b-9148-e3be6c30e623}">
          <xlrd:rvb i="7481"/>
        </ext>
      </extLst>
    </bk>
    <bk>
      <extLst>
        <ext uri="{3e2802c4-a4d2-4d8b-9148-e3be6c30e623}">
          <xlrd:rvb i="7482"/>
        </ext>
      </extLst>
    </bk>
    <bk>
      <extLst>
        <ext uri="{3e2802c4-a4d2-4d8b-9148-e3be6c30e623}">
          <xlrd:rvb i="7483"/>
        </ext>
      </extLst>
    </bk>
    <bk>
      <extLst>
        <ext uri="{3e2802c4-a4d2-4d8b-9148-e3be6c30e623}">
          <xlrd:rvb i="7484"/>
        </ext>
      </extLst>
    </bk>
    <bk>
      <extLst>
        <ext uri="{3e2802c4-a4d2-4d8b-9148-e3be6c30e623}">
          <xlrd:rvb i="7485"/>
        </ext>
      </extLst>
    </bk>
    <bk>
      <extLst>
        <ext uri="{3e2802c4-a4d2-4d8b-9148-e3be6c30e623}">
          <xlrd:rvb i="7486"/>
        </ext>
      </extLst>
    </bk>
    <bk>
      <extLst>
        <ext uri="{3e2802c4-a4d2-4d8b-9148-e3be6c30e623}">
          <xlrd:rvb i="7487"/>
        </ext>
      </extLst>
    </bk>
    <bk>
      <extLst>
        <ext uri="{3e2802c4-a4d2-4d8b-9148-e3be6c30e623}">
          <xlrd:rvb i="7488"/>
        </ext>
      </extLst>
    </bk>
    <bk>
      <extLst>
        <ext uri="{3e2802c4-a4d2-4d8b-9148-e3be6c30e623}">
          <xlrd:rvb i="7489"/>
        </ext>
      </extLst>
    </bk>
    <bk>
      <extLst>
        <ext uri="{3e2802c4-a4d2-4d8b-9148-e3be6c30e623}">
          <xlrd:rvb i="7490"/>
        </ext>
      </extLst>
    </bk>
    <bk>
      <extLst>
        <ext uri="{3e2802c4-a4d2-4d8b-9148-e3be6c30e623}">
          <xlrd:rvb i="7491"/>
        </ext>
      </extLst>
    </bk>
    <bk>
      <extLst>
        <ext uri="{3e2802c4-a4d2-4d8b-9148-e3be6c30e623}">
          <xlrd:rvb i="7492"/>
        </ext>
      </extLst>
    </bk>
    <bk>
      <extLst>
        <ext uri="{3e2802c4-a4d2-4d8b-9148-e3be6c30e623}">
          <xlrd:rvb i="7493"/>
        </ext>
      </extLst>
    </bk>
    <bk>
      <extLst>
        <ext uri="{3e2802c4-a4d2-4d8b-9148-e3be6c30e623}">
          <xlrd:rvb i="7494"/>
        </ext>
      </extLst>
    </bk>
    <bk>
      <extLst>
        <ext uri="{3e2802c4-a4d2-4d8b-9148-e3be6c30e623}">
          <xlrd:rvb i="7495"/>
        </ext>
      </extLst>
    </bk>
    <bk>
      <extLst>
        <ext uri="{3e2802c4-a4d2-4d8b-9148-e3be6c30e623}">
          <xlrd:rvb i="7496"/>
        </ext>
      </extLst>
    </bk>
    <bk>
      <extLst>
        <ext uri="{3e2802c4-a4d2-4d8b-9148-e3be6c30e623}">
          <xlrd:rvb i="7497"/>
        </ext>
      </extLst>
    </bk>
    <bk>
      <extLst>
        <ext uri="{3e2802c4-a4d2-4d8b-9148-e3be6c30e623}">
          <xlrd:rvb i="7498"/>
        </ext>
      </extLst>
    </bk>
    <bk>
      <extLst>
        <ext uri="{3e2802c4-a4d2-4d8b-9148-e3be6c30e623}">
          <xlrd:rvb i="7499"/>
        </ext>
      </extLst>
    </bk>
    <bk>
      <extLst>
        <ext uri="{3e2802c4-a4d2-4d8b-9148-e3be6c30e623}">
          <xlrd:rvb i="7500"/>
        </ext>
      </extLst>
    </bk>
    <bk>
      <extLst>
        <ext uri="{3e2802c4-a4d2-4d8b-9148-e3be6c30e623}">
          <xlrd:rvb i="7501"/>
        </ext>
      </extLst>
    </bk>
    <bk>
      <extLst>
        <ext uri="{3e2802c4-a4d2-4d8b-9148-e3be6c30e623}">
          <xlrd:rvb i="7502"/>
        </ext>
      </extLst>
    </bk>
    <bk>
      <extLst>
        <ext uri="{3e2802c4-a4d2-4d8b-9148-e3be6c30e623}">
          <xlrd:rvb i="7503"/>
        </ext>
      </extLst>
    </bk>
    <bk>
      <extLst>
        <ext uri="{3e2802c4-a4d2-4d8b-9148-e3be6c30e623}">
          <xlrd:rvb i="7504"/>
        </ext>
      </extLst>
    </bk>
    <bk>
      <extLst>
        <ext uri="{3e2802c4-a4d2-4d8b-9148-e3be6c30e623}">
          <xlrd:rvb i="7505"/>
        </ext>
      </extLst>
    </bk>
    <bk>
      <extLst>
        <ext uri="{3e2802c4-a4d2-4d8b-9148-e3be6c30e623}">
          <xlrd:rvb i="7506"/>
        </ext>
      </extLst>
    </bk>
    <bk>
      <extLst>
        <ext uri="{3e2802c4-a4d2-4d8b-9148-e3be6c30e623}">
          <xlrd:rvb i="7507"/>
        </ext>
      </extLst>
    </bk>
    <bk>
      <extLst>
        <ext uri="{3e2802c4-a4d2-4d8b-9148-e3be6c30e623}">
          <xlrd:rvb i="7508"/>
        </ext>
      </extLst>
    </bk>
    <bk>
      <extLst>
        <ext uri="{3e2802c4-a4d2-4d8b-9148-e3be6c30e623}">
          <xlrd:rvb i="7509"/>
        </ext>
      </extLst>
    </bk>
    <bk>
      <extLst>
        <ext uri="{3e2802c4-a4d2-4d8b-9148-e3be6c30e623}">
          <xlrd:rvb i="7510"/>
        </ext>
      </extLst>
    </bk>
    <bk>
      <extLst>
        <ext uri="{3e2802c4-a4d2-4d8b-9148-e3be6c30e623}">
          <xlrd:rvb i="7511"/>
        </ext>
      </extLst>
    </bk>
    <bk>
      <extLst>
        <ext uri="{3e2802c4-a4d2-4d8b-9148-e3be6c30e623}">
          <xlrd:rvb i="7512"/>
        </ext>
      </extLst>
    </bk>
    <bk>
      <extLst>
        <ext uri="{3e2802c4-a4d2-4d8b-9148-e3be6c30e623}">
          <xlrd:rvb i="7513"/>
        </ext>
      </extLst>
    </bk>
    <bk>
      <extLst>
        <ext uri="{3e2802c4-a4d2-4d8b-9148-e3be6c30e623}">
          <xlrd:rvb i="7514"/>
        </ext>
      </extLst>
    </bk>
    <bk>
      <extLst>
        <ext uri="{3e2802c4-a4d2-4d8b-9148-e3be6c30e623}">
          <xlrd:rvb i="7515"/>
        </ext>
      </extLst>
    </bk>
    <bk>
      <extLst>
        <ext uri="{3e2802c4-a4d2-4d8b-9148-e3be6c30e623}">
          <xlrd:rvb i="7516"/>
        </ext>
      </extLst>
    </bk>
    <bk>
      <extLst>
        <ext uri="{3e2802c4-a4d2-4d8b-9148-e3be6c30e623}">
          <xlrd:rvb i="7517"/>
        </ext>
      </extLst>
    </bk>
    <bk>
      <extLst>
        <ext uri="{3e2802c4-a4d2-4d8b-9148-e3be6c30e623}">
          <xlrd:rvb i="7518"/>
        </ext>
      </extLst>
    </bk>
    <bk>
      <extLst>
        <ext uri="{3e2802c4-a4d2-4d8b-9148-e3be6c30e623}">
          <xlrd:rvb i="7519"/>
        </ext>
      </extLst>
    </bk>
    <bk>
      <extLst>
        <ext uri="{3e2802c4-a4d2-4d8b-9148-e3be6c30e623}">
          <xlrd:rvb i="7520"/>
        </ext>
      </extLst>
    </bk>
    <bk>
      <extLst>
        <ext uri="{3e2802c4-a4d2-4d8b-9148-e3be6c30e623}">
          <xlrd:rvb i="7521"/>
        </ext>
      </extLst>
    </bk>
    <bk>
      <extLst>
        <ext uri="{3e2802c4-a4d2-4d8b-9148-e3be6c30e623}">
          <xlrd:rvb i="7522"/>
        </ext>
      </extLst>
    </bk>
    <bk>
      <extLst>
        <ext uri="{3e2802c4-a4d2-4d8b-9148-e3be6c30e623}">
          <xlrd:rvb i="7523"/>
        </ext>
      </extLst>
    </bk>
    <bk>
      <extLst>
        <ext uri="{3e2802c4-a4d2-4d8b-9148-e3be6c30e623}">
          <xlrd:rvb i="7524"/>
        </ext>
      </extLst>
    </bk>
    <bk>
      <extLst>
        <ext uri="{3e2802c4-a4d2-4d8b-9148-e3be6c30e623}">
          <xlrd:rvb i="7525"/>
        </ext>
      </extLst>
    </bk>
    <bk>
      <extLst>
        <ext uri="{3e2802c4-a4d2-4d8b-9148-e3be6c30e623}">
          <xlrd:rvb i="7526"/>
        </ext>
      </extLst>
    </bk>
    <bk>
      <extLst>
        <ext uri="{3e2802c4-a4d2-4d8b-9148-e3be6c30e623}">
          <xlrd:rvb i="7527"/>
        </ext>
      </extLst>
    </bk>
    <bk>
      <extLst>
        <ext uri="{3e2802c4-a4d2-4d8b-9148-e3be6c30e623}">
          <xlrd:rvb i="7528"/>
        </ext>
      </extLst>
    </bk>
    <bk>
      <extLst>
        <ext uri="{3e2802c4-a4d2-4d8b-9148-e3be6c30e623}">
          <xlrd:rvb i="7529"/>
        </ext>
      </extLst>
    </bk>
    <bk>
      <extLst>
        <ext uri="{3e2802c4-a4d2-4d8b-9148-e3be6c30e623}">
          <xlrd:rvb i="7530"/>
        </ext>
      </extLst>
    </bk>
    <bk>
      <extLst>
        <ext uri="{3e2802c4-a4d2-4d8b-9148-e3be6c30e623}">
          <xlrd:rvb i="7531"/>
        </ext>
      </extLst>
    </bk>
    <bk>
      <extLst>
        <ext uri="{3e2802c4-a4d2-4d8b-9148-e3be6c30e623}">
          <xlrd:rvb i="7532"/>
        </ext>
      </extLst>
    </bk>
    <bk>
      <extLst>
        <ext uri="{3e2802c4-a4d2-4d8b-9148-e3be6c30e623}">
          <xlrd:rvb i="7533"/>
        </ext>
      </extLst>
    </bk>
    <bk>
      <extLst>
        <ext uri="{3e2802c4-a4d2-4d8b-9148-e3be6c30e623}">
          <xlrd:rvb i="7534"/>
        </ext>
      </extLst>
    </bk>
    <bk>
      <extLst>
        <ext uri="{3e2802c4-a4d2-4d8b-9148-e3be6c30e623}">
          <xlrd:rvb i="7535"/>
        </ext>
      </extLst>
    </bk>
    <bk>
      <extLst>
        <ext uri="{3e2802c4-a4d2-4d8b-9148-e3be6c30e623}">
          <xlrd:rvb i="7536"/>
        </ext>
      </extLst>
    </bk>
    <bk>
      <extLst>
        <ext uri="{3e2802c4-a4d2-4d8b-9148-e3be6c30e623}">
          <xlrd:rvb i="7537"/>
        </ext>
      </extLst>
    </bk>
    <bk>
      <extLst>
        <ext uri="{3e2802c4-a4d2-4d8b-9148-e3be6c30e623}">
          <xlrd:rvb i="7538"/>
        </ext>
      </extLst>
    </bk>
    <bk>
      <extLst>
        <ext uri="{3e2802c4-a4d2-4d8b-9148-e3be6c30e623}">
          <xlrd:rvb i="7539"/>
        </ext>
      </extLst>
    </bk>
    <bk>
      <extLst>
        <ext uri="{3e2802c4-a4d2-4d8b-9148-e3be6c30e623}">
          <xlrd:rvb i="7540"/>
        </ext>
      </extLst>
    </bk>
    <bk>
      <extLst>
        <ext uri="{3e2802c4-a4d2-4d8b-9148-e3be6c30e623}">
          <xlrd:rvb i="7541"/>
        </ext>
      </extLst>
    </bk>
    <bk>
      <extLst>
        <ext uri="{3e2802c4-a4d2-4d8b-9148-e3be6c30e623}">
          <xlrd:rvb i="7542"/>
        </ext>
      </extLst>
    </bk>
    <bk>
      <extLst>
        <ext uri="{3e2802c4-a4d2-4d8b-9148-e3be6c30e623}">
          <xlrd:rvb i="7543"/>
        </ext>
      </extLst>
    </bk>
    <bk>
      <extLst>
        <ext uri="{3e2802c4-a4d2-4d8b-9148-e3be6c30e623}">
          <xlrd:rvb i="7544"/>
        </ext>
      </extLst>
    </bk>
    <bk>
      <extLst>
        <ext uri="{3e2802c4-a4d2-4d8b-9148-e3be6c30e623}">
          <xlrd:rvb i="7545"/>
        </ext>
      </extLst>
    </bk>
    <bk>
      <extLst>
        <ext uri="{3e2802c4-a4d2-4d8b-9148-e3be6c30e623}">
          <xlrd:rvb i="7546"/>
        </ext>
      </extLst>
    </bk>
    <bk>
      <extLst>
        <ext uri="{3e2802c4-a4d2-4d8b-9148-e3be6c30e623}">
          <xlrd:rvb i="7547"/>
        </ext>
      </extLst>
    </bk>
    <bk>
      <extLst>
        <ext uri="{3e2802c4-a4d2-4d8b-9148-e3be6c30e623}">
          <xlrd:rvb i="7548"/>
        </ext>
      </extLst>
    </bk>
    <bk>
      <extLst>
        <ext uri="{3e2802c4-a4d2-4d8b-9148-e3be6c30e623}">
          <xlrd:rvb i="7549"/>
        </ext>
      </extLst>
    </bk>
    <bk>
      <extLst>
        <ext uri="{3e2802c4-a4d2-4d8b-9148-e3be6c30e623}">
          <xlrd:rvb i="7550"/>
        </ext>
      </extLst>
    </bk>
    <bk>
      <extLst>
        <ext uri="{3e2802c4-a4d2-4d8b-9148-e3be6c30e623}">
          <xlrd:rvb i="7551"/>
        </ext>
      </extLst>
    </bk>
    <bk>
      <extLst>
        <ext uri="{3e2802c4-a4d2-4d8b-9148-e3be6c30e623}">
          <xlrd:rvb i="7552"/>
        </ext>
      </extLst>
    </bk>
    <bk>
      <extLst>
        <ext uri="{3e2802c4-a4d2-4d8b-9148-e3be6c30e623}">
          <xlrd:rvb i="7553"/>
        </ext>
      </extLst>
    </bk>
    <bk>
      <extLst>
        <ext uri="{3e2802c4-a4d2-4d8b-9148-e3be6c30e623}">
          <xlrd:rvb i="7554"/>
        </ext>
      </extLst>
    </bk>
    <bk>
      <extLst>
        <ext uri="{3e2802c4-a4d2-4d8b-9148-e3be6c30e623}">
          <xlrd:rvb i="7555"/>
        </ext>
      </extLst>
    </bk>
    <bk>
      <extLst>
        <ext uri="{3e2802c4-a4d2-4d8b-9148-e3be6c30e623}">
          <xlrd:rvb i="7556"/>
        </ext>
      </extLst>
    </bk>
    <bk>
      <extLst>
        <ext uri="{3e2802c4-a4d2-4d8b-9148-e3be6c30e623}">
          <xlrd:rvb i="7557"/>
        </ext>
      </extLst>
    </bk>
    <bk>
      <extLst>
        <ext uri="{3e2802c4-a4d2-4d8b-9148-e3be6c30e623}">
          <xlrd:rvb i="7558"/>
        </ext>
      </extLst>
    </bk>
    <bk>
      <extLst>
        <ext uri="{3e2802c4-a4d2-4d8b-9148-e3be6c30e623}">
          <xlrd:rvb i="7559"/>
        </ext>
      </extLst>
    </bk>
    <bk>
      <extLst>
        <ext uri="{3e2802c4-a4d2-4d8b-9148-e3be6c30e623}">
          <xlrd:rvb i="7560"/>
        </ext>
      </extLst>
    </bk>
    <bk>
      <extLst>
        <ext uri="{3e2802c4-a4d2-4d8b-9148-e3be6c30e623}">
          <xlrd:rvb i="7561"/>
        </ext>
      </extLst>
    </bk>
    <bk>
      <extLst>
        <ext uri="{3e2802c4-a4d2-4d8b-9148-e3be6c30e623}">
          <xlrd:rvb i="7562"/>
        </ext>
      </extLst>
    </bk>
    <bk>
      <extLst>
        <ext uri="{3e2802c4-a4d2-4d8b-9148-e3be6c30e623}">
          <xlrd:rvb i="7563"/>
        </ext>
      </extLst>
    </bk>
    <bk>
      <extLst>
        <ext uri="{3e2802c4-a4d2-4d8b-9148-e3be6c30e623}">
          <xlrd:rvb i="7564"/>
        </ext>
      </extLst>
    </bk>
    <bk>
      <extLst>
        <ext uri="{3e2802c4-a4d2-4d8b-9148-e3be6c30e623}">
          <xlrd:rvb i="7565"/>
        </ext>
      </extLst>
    </bk>
    <bk>
      <extLst>
        <ext uri="{3e2802c4-a4d2-4d8b-9148-e3be6c30e623}">
          <xlrd:rvb i="7566"/>
        </ext>
      </extLst>
    </bk>
    <bk>
      <extLst>
        <ext uri="{3e2802c4-a4d2-4d8b-9148-e3be6c30e623}">
          <xlrd:rvb i="7567"/>
        </ext>
      </extLst>
    </bk>
    <bk>
      <extLst>
        <ext uri="{3e2802c4-a4d2-4d8b-9148-e3be6c30e623}">
          <xlrd:rvb i="7568"/>
        </ext>
      </extLst>
    </bk>
    <bk>
      <extLst>
        <ext uri="{3e2802c4-a4d2-4d8b-9148-e3be6c30e623}">
          <xlrd:rvb i="7569"/>
        </ext>
      </extLst>
    </bk>
    <bk>
      <extLst>
        <ext uri="{3e2802c4-a4d2-4d8b-9148-e3be6c30e623}">
          <xlrd:rvb i="7570"/>
        </ext>
      </extLst>
    </bk>
    <bk>
      <extLst>
        <ext uri="{3e2802c4-a4d2-4d8b-9148-e3be6c30e623}">
          <xlrd:rvb i="7571"/>
        </ext>
      </extLst>
    </bk>
    <bk>
      <extLst>
        <ext uri="{3e2802c4-a4d2-4d8b-9148-e3be6c30e623}">
          <xlrd:rvb i="7572"/>
        </ext>
      </extLst>
    </bk>
    <bk>
      <extLst>
        <ext uri="{3e2802c4-a4d2-4d8b-9148-e3be6c30e623}">
          <xlrd:rvb i="7573"/>
        </ext>
      </extLst>
    </bk>
    <bk>
      <extLst>
        <ext uri="{3e2802c4-a4d2-4d8b-9148-e3be6c30e623}">
          <xlrd:rvb i="7574"/>
        </ext>
      </extLst>
    </bk>
    <bk>
      <extLst>
        <ext uri="{3e2802c4-a4d2-4d8b-9148-e3be6c30e623}">
          <xlrd:rvb i="7575"/>
        </ext>
      </extLst>
    </bk>
    <bk>
      <extLst>
        <ext uri="{3e2802c4-a4d2-4d8b-9148-e3be6c30e623}">
          <xlrd:rvb i="7576"/>
        </ext>
      </extLst>
    </bk>
    <bk>
      <extLst>
        <ext uri="{3e2802c4-a4d2-4d8b-9148-e3be6c30e623}">
          <xlrd:rvb i="7577"/>
        </ext>
      </extLst>
    </bk>
    <bk>
      <extLst>
        <ext uri="{3e2802c4-a4d2-4d8b-9148-e3be6c30e623}">
          <xlrd:rvb i="7578"/>
        </ext>
      </extLst>
    </bk>
    <bk>
      <extLst>
        <ext uri="{3e2802c4-a4d2-4d8b-9148-e3be6c30e623}">
          <xlrd:rvb i="7579"/>
        </ext>
      </extLst>
    </bk>
    <bk>
      <extLst>
        <ext uri="{3e2802c4-a4d2-4d8b-9148-e3be6c30e623}">
          <xlrd:rvb i="7580"/>
        </ext>
      </extLst>
    </bk>
    <bk>
      <extLst>
        <ext uri="{3e2802c4-a4d2-4d8b-9148-e3be6c30e623}">
          <xlrd:rvb i="7581"/>
        </ext>
      </extLst>
    </bk>
    <bk>
      <extLst>
        <ext uri="{3e2802c4-a4d2-4d8b-9148-e3be6c30e623}">
          <xlrd:rvb i="7582"/>
        </ext>
      </extLst>
    </bk>
    <bk>
      <extLst>
        <ext uri="{3e2802c4-a4d2-4d8b-9148-e3be6c30e623}">
          <xlrd:rvb i="7583"/>
        </ext>
      </extLst>
    </bk>
    <bk>
      <extLst>
        <ext uri="{3e2802c4-a4d2-4d8b-9148-e3be6c30e623}">
          <xlrd:rvb i="7584"/>
        </ext>
      </extLst>
    </bk>
    <bk>
      <extLst>
        <ext uri="{3e2802c4-a4d2-4d8b-9148-e3be6c30e623}">
          <xlrd:rvb i="7585"/>
        </ext>
      </extLst>
    </bk>
    <bk>
      <extLst>
        <ext uri="{3e2802c4-a4d2-4d8b-9148-e3be6c30e623}">
          <xlrd:rvb i="7586"/>
        </ext>
      </extLst>
    </bk>
    <bk>
      <extLst>
        <ext uri="{3e2802c4-a4d2-4d8b-9148-e3be6c30e623}">
          <xlrd:rvb i="7587"/>
        </ext>
      </extLst>
    </bk>
    <bk>
      <extLst>
        <ext uri="{3e2802c4-a4d2-4d8b-9148-e3be6c30e623}">
          <xlrd:rvb i="7588"/>
        </ext>
      </extLst>
    </bk>
    <bk>
      <extLst>
        <ext uri="{3e2802c4-a4d2-4d8b-9148-e3be6c30e623}">
          <xlrd:rvb i="7589"/>
        </ext>
      </extLst>
    </bk>
    <bk>
      <extLst>
        <ext uri="{3e2802c4-a4d2-4d8b-9148-e3be6c30e623}">
          <xlrd:rvb i="7590"/>
        </ext>
      </extLst>
    </bk>
    <bk>
      <extLst>
        <ext uri="{3e2802c4-a4d2-4d8b-9148-e3be6c30e623}">
          <xlrd:rvb i="7591"/>
        </ext>
      </extLst>
    </bk>
    <bk>
      <extLst>
        <ext uri="{3e2802c4-a4d2-4d8b-9148-e3be6c30e623}">
          <xlrd:rvb i="7592"/>
        </ext>
      </extLst>
    </bk>
    <bk>
      <extLst>
        <ext uri="{3e2802c4-a4d2-4d8b-9148-e3be6c30e623}">
          <xlrd:rvb i="7593"/>
        </ext>
      </extLst>
    </bk>
    <bk>
      <extLst>
        <ext uri="{3e2802c4-a4d2-4d8b-9148-e3be6c30e623}">
          <xlrd:rvb i="7594"/>
        </ext>
      </extLst>
    </bk>
    <bk>
      <extLst>
        <ext uri="{3e2802c4-a4d2-4d8b-9148-e3be6c30e623}">
          <xlrd:rvb i="7595"/>
        </ext>
      </extLst>
    </bk>
    <bk>
      <extLst>
        <ext uri="{3e2802c4-a4d2-4d8b-9148-e3be6c30e623}">
          <xlrd:rvb i="7596"/>
        </ext>
      </extLst>
    </bk>
    <bk>
      <extLst>
        <ext uri="{3e2802c4-a4d2-4d8b-9148-e3be6c30e623}">
          <xlrd:rvb i="7597"/>
        </ext>
      </extLst>
    </bk>
    <bk>
      <extLst>
        <ext uri="{3e2802c4-a4d2-4d8b-9148-e3be6c30e623}">
          <xlrd:rvb i="7598"/>
        </ext>
      </extLst>
    </bk>
    <bk>
      <extLst>
        <ext uri="{3e2802c4-a4d2-4d8b-9148-e3be6c30e623}">
          <xlrd:rvb i="7599"/>
        </ext>
      </extLst>
    </bk>
    <bk>
      <extLst>
        <ext uri="{3e2802c4-a4d2-4d8b-9148-e3be6c30e623}">
          <xlrd:rvb i="7600"/>
        </ext>
      </extLst>
    </bk>
    <bk>
      <extLst>
        <ext uri="{3e2802c4-a4d2-4d8b-9148-e3be6c30e623}">
          <xlrd:rvb i="7601"/>
        </ext>
      </extLst>
    </bk>
    <bk>
      <extLst>
        <ext uri="{3e2802c4-a4d2-4d8b-9148-e3be6c30e623}">
          <xlrd:rvb i="7602"/>
        </ext>
      </extLst>
    </bk>
    <bk>
      <extLst>
        <ext uri="{3e2802c4-a4d2-4d8b-9148-e3be6c30e623}">
          <xlrd:rvb i="7603"/>
        </ext>
      </extLst>
    </bk>
    <bk>
      <extLst>
        <ext uri="{3e2802c4-a4d2-4d8b-9148-e3be6c30e623}">
          <xlrd:rvb i="7604"/>
        </ext>
      </extLst>
    </bk>
    <bk>
      <extLst>
        <ext uri="{3e2802c4-a4d2-4d8b-9148-e3be6c30e623}">
          <xlrd:rvb i="7605"/>
        </ext>
      </extLst>
    </bk>
    <bk>
      <extLst>
        <ext uri="{3e2802c4-a4d2-4d8b-9148-e3be6c30e623}">
          <xlrd:rvb i="7606"/>
        </ext>
      </extLst>
    </bk>
    <bk>
      <extLst>
        <ext uri="{3e2802c4-a4d2-4d8b-9148-e3be6c30e623}">
          <xlrd:rvb i="7607"/>
        </ext>
      </extLst>
    </bk>
    <bk>
      <extLst>
        <ext uri="{3e2802c4-a4d2-4d8b-9148-e3be6c30e623}">
          <xlrd:rvb i="7608"/>
        </ext>
      </extLst>
    </bk>
    <bk>
      <extLst>
        <ext uri="{3e2802c4-a4d2-4d8b-9148-e3be6c30e623}">
          <xlrd:rvb i="7609"/>
        </ext>
      </extLst>
    </bk>
    <bk>
      <extLst>
        <ext uri="{3e2802c4-a4d2-4d8b-9148-e3be6c30e623}">
          <xlrd:rvb i="7610"/>
        </ext>
      </extLst>
    </bk>
    <bk>
      <extLst>
        <ext uri="{3e2802c4-a4d2-4d8b-9148-e3be6c30e623}">
          <xlrd:rvb i="7611"/>
        </ext>
      </extLst>
    </bk>
    <bk>
      <extLst>
        <ext uri="{3e2802c4-a4d2-4d8b-9148-e3be6c30e623}">
          <xlrd:rvb i="7612"/>
        </ext>
      </extLst>
    </bk>
    <bk>
      <extLst>
        <ext uri="{3e2802c4-a4d2-4d8b-9148-e3be6c30e623}">
          <xlrd:rvb i="7613"/>
        </ext>
      </extLst>
    </bk>
    <bk>
      <extLst>
        <ext uri="{3e2802c4-a4d2-4d8b-9148-e3be6c30e623}">
          <xlrd:rvb i="7614"/>
        </ext>
      </extLst>
    </bk>
    <bk>
      <extLst>
        <ext uri="{3e2802c4-a4d2-4d8b-9148-e3be6c30e623}">
          <xlrd:rvb i="7615"/>
        </ext>
      </extLst>
    </bk>
    <bk>
      <extLst>
        <ext uri="{3e2802c4-a4d2-4d8b-9148-e3be6c30e623}">
          <xlrd:rvb i="7616"/>
        </ext>
      </extLst>
    </bk>
    <bk>
      <extLst>
        <ext uri="{3e2802c4-a4d2-4d8b-9148-e3be6c30e623}">
          <xlrd:rvb i="7617"/>
        </ext>
      </extLst>
    </bk>
    <bk>
      <extLst>
        <ext uri="{3e2802c4-a4d2-4d8b-9148-e3be6c30e623}">
          <xlrd:rvb i="7618"/>
        </ext>
      </extLst>
    </bk>
    <bk>
      <extLst>
        <ext uri="{3e2802c4-a4d2-4d8b-9148-e3be6c30e623}">
          <xlrd:rvb i="7619"/>
        </ext>
      </extLst>
    </bk>
    <bk>
      <extLst>
        <ext uri="{3e2802c4-a4d2-4d8b-9148-e3be6c30e623}">
          <xlrd:rvb i="7620"/>
        </ext>
      </extLst>
    </bk>
    <bk>
      <extLst>
        <ext uri="{3e2802c4-a4d2-4d8b-9148-e3be6c30e623}">
          <xlrd:rvb i="7621"/>
        </ext>
      </extLst>
    </bk>
    <bk>
      <extLst>
        <ext uri="{3e2802c4-a4d2-4d8b-9148-e3be6c30e623}">
          <xlrd:rvb i="7622"/>
        </ext>
      </extLst>
    </bk>
    <bk>
      <extLst>
        <ext uri="{3e2802c4-a4d2-4d8b-9148-e3be6c30e623}">
          <xlrd:rvb i="7623"/>
        </ext>
      </extLst>
    </bk>
    <bk>
      <extLst>
        <ext uri="{3e2802c4-a4d2-4d8b-9148-e3be6c30e623}">
          <xlrd:rvb i="7624"/>
        </ext>
      </extLst>
    </bk>
    <bk>
      <extLst>
        <ext uri="{3e2802c4-a4d2-4d8b-9148-e3be6c30e623}">
          <xlrd:rvb i="7625"/>
        </ext>
      </extLst>
    </bk>
    <bk>
      <extLst>
        <ext uri="{3e2802c4-a4d2-4d8b-9148-e3be6c30e623}">
          <xlrd:rvb i="7626"/>
        </ext>
      </extLst>
    </bk>
    <bk>
      <extLst>
        <ext uri="{3e2802c4-a4d2-4d8b-9148-e3be6c30e623}">
          <xlrd:rvb i="7627"/>
        </ext>
      </extLst>
    </bk>
    <bk>
      <extLst>
        <ext uri="{3e2802c4-a4d2-4d8b-9148-e3be6c30e623}">
          <xlrd:rvb i="7628"/>
        </ext>
      </extLst>
    </bk>
    <bk>
      <extLst>
        <ext uri="{3e2802c4-a4d2-4d8b-9148-e3be6c30e623}">
          <xlrd:rvb i="7629"/>
        </ext>
      </extLst>
    </bk>
    <bk>
      <extLst>
        <ext uri="{3e2802c4-a4d2-4d8b-9148-e3be6c30e623}">
          <xlrd:rvb i="7630"/>
        </ext>
      </extLst>
    </bk>
    <bk>
      <extLst>
        <ext uri="{3e2802c4-a4d2-4d8b-9148-e3be6c30e623}">
          <xlrd:rvb i="7631"/>
        </ext>
      </extLst>
    </bk>
    <bk>
      <extLst>
        <ext uri="{3e2802c4-a4d2-4d8b-9148-e3be6c30e623}">
          <xlrd:rvb i="7632"/>
        </ext>
      </extLst>
    </bk>
    <bk>
      <extLst>
        <ext uri="{3e2802c4-a4d2-4d8b-9148-e3be6c30e623}">
          <xlrd:rvb i="7633"/>
        </ext>
      </extLst>
    </bk>
    <bk>
      <extLst>
        <ext uri="{3e2802c4-a4d2-4d8b-9148-e3be6c30e623}">
          <xlrd:rvb i="7634"/>
        </ext>
      </extLst>
    </bk>
    <bk>
      <extLst>
        <ext uri="{3e2802c4-a4d2-4d8b-9148-e3be6c30e623}">
          <xlrd:rvb i="7635"/>
        </ext>
      </extLst>
    </bk>
    <bk>
      <extLst>
        <ext uri="{3e2802c4-a4d2-4d8b-9148-e3be6c30e623}">
          <xlrd:rvb i="7636"/>
        </ext>
      </extLst>
    </bk>
    <bk>
      <extLst>
        <ext uri="{3e2802c4-a4d2-4d8b-9148-e3be6c30e623}">
          <xlrd:rvb i="7637"/>
        </ext>
      </extLst>
    </bk>
    <bk>
      <extLst>
        <ext uri="{3e2802c4-a4d2-4d8b-9148-e3be6c30e623}">
          <xlrd:rvb i="7638"/>
        </ext>
      </extLst>
    </bk>
    <bk>
      <extLst>
        <ext uri="{3e2802c4-a4d2-4d8b-9148-e3be6c30e623}">
          <xlrd:rvb i="7639"/>
        </ext>
      </extLst>
    </bk>
    <bk>
      <extLst>
        <ext uri="{3e2802c4-a4d2-4d8b-9148-e3be6c30e623}">
          <xlrd:rvb i="7640"/>
        </ext>
      </extLst>
    </bk>
    <bk>
      <extLst>
        <ext uri="{3e2802c4-a4d2-4d8b-9148-e3be6c30e623}">
          <xlrd:rvb i="7641"/>
        </ext>
      </extLst>
    </bk>
    <bk>
      <extLst>
        <ext uri="{3e2802c4-a4d2-4d8b-9148-e3be6c30e623}">
          <xlrd:rvb i="7642"/>
        </ext>
      </extLst>
    </bk>
    <bk>
      <extLst>
        <ext uri="{3e2802c4-a4d2-4d8b-9148-e3be6c30e623}">
          <xlrd:rvb i="7643"/>
        </ext>
      </extLst>
    </bk>
    <bk>
      <extLst>
        <ext uri="{3e2802c4-a4d2-4d8b-9148-e3be6c30e623}">
          <xlrd:rvb i="7644"/>
        </ext>
      </extLst>
    </bk>
    <bk>
      <extLst>
        <ext uri="{3e2802c4-a4d2-4d8b-9148-e3be6c30e623}">
          <xlrd:rvb i="7645"/>
        </ext>
      </extLst>
    </bk>
    <bk>
      <extLst>
        <ext uri="{3e2802c4-a4d2-4d8b-9148-e3be6c30e623}">
          <xlrd:rvb i="7646"/>
        </ext>
      </extLst>
    </bk>
    <bk>
      <extLst>
        <ext uri="{3e2802c4-a4d2-4d8b-9148-e3be6c30e623}">
          <xlrd:rvb i="7647"/>
        </ext>
      </extLst>
    </bk>
    <bk>
      <extLst>
        <ext uri="{3e2802c4-a4d2-4d8b-9148-e3be6c30e623}">
          <xlrd:rvb i="7648"/>
        </ext>
      </extLst>
    </bk>
    <bk>
      <extLst>
        <ext uri="{3e2802c4-a4d2-4d8b-9148-e3be6c30e623}">
          <xlrd:rvb i="7649"/>
        </ext>
      </extLst>
    </bk>
    <bk>
      <extLst>
        <ext uri="{3e2802c4-a4d2-4d8b-9148-e3be6c30e623}">
          <xlrd:rvb i="7650"/>
        </ext>
      </extLst>
    </bk>
    <bk>
      <extLst>
        <ext uri="{3e2802c4-a4d2-4d8b-9148-e3be6c30e623}">
          <xlrd:rvb i="7651"/>
        </ext>
      </extLst>
    </bk>
    <bk>
      <extLst>
        <ext uri="{3e2802c4-a4d2-4d8b-9148-e3be6c30e623}">
          <xlrd:rvb i="7652"/>
        </ext>
      </extLst>
    </bk>
    <bk>
      <extLst>
        <ext uri="{3e2802c4-a4d2-4d8b-9148-e3be6c30e623}">
          <xlrd:rvb i="7653"/>
        </ext>
      </extLst>
    </bk>
    <bk>
      <extLst>
        <ext uri="{3e2802c4-a4d2-4d8b-9148-e3be6c30e623}">
          <xlrd:rvb i="7654"/>
        </ext>
      </extLst>
    </bk>
    <bk>
      <extLst>
        <ext uri="{3e2802c4-a4d2-4d8b-9148-e3be6c30e623}">
          <xlrd:rvb i="7655"/>
        </ext>
      </extLst>
    </bk>
    <bk>
      <extLst>
        <ext uri="{3e2802c4-a4d2-4d8b-9148-e3be6c30e623}">
          <xlrd:rvb i="7656"/>
        </ext>
      </extLst>
    </bk>
    <bk>
      <extLst>
        <ext uri="{3e2802c4-a4d2-4d8b-9148-e3be6c30e623}">
          <xlrd:rvb i="7657"/>
        </ext>
      </extLst>
    </bk>
    <bk>
      <extLst>
        <ext uri="{3e2802c4-a4d2-4d8b-9148-e3be6c30e623}">
          <xlrd:rvb i="7658"/>
        </ext>
      </extLst>
    </bk>
    <bk>
      <extLst>
        <ext uri="{3e2802c4-a4d2-4d8b-9148-e3be6c30e623}">
          <xlrd:rvb i="7659"/>
        </ext>
      </extLst>
    </bk>
    <bk>
      <extLst>
        <ext uri="{3e2802c4-a4d2-4d8b-9148-e3be6c30e623}">
          <xlrd:rvb i="7660"/>
        </ext>
      </extLst>
    </bk>
    <bk>
      <extLst>
        <ext uri="{3e2802c4-a4d2-4d8b-9148-e3be6c30e623}">
          <xlrd:rvb i="7661"/>
        </ext>
      </extLst>
    </bk>
    <bk>
      <extLst>
        <ext uri="{3e2802c4-a4d2-4d8b-9148-e3be6c30e623}">
          <xlrd:rvb i="7662"/>
        </ext>
      </extLst>
    </bk>
    <bk>
      <extLst>
        <ext uri="{3e2802c4-a4d2-4d8b-9148-e3be6c30e623}">
          <xlrd:rvb i="7663"/>
        </ext>
      </extLst>
    </bk>
    <bk>
      <extLst>
        <ext uri="{3e2802c4-a4d2-4d8b-9148-e3be6c30e623}">
          <xlrd:rvb i="7664"/>
        </ext>
      </extLst>
    </bk>
    <bk>
      <extLst>
        <ext uri="{3e2802c4-a4d2-4d8b-9148-e3be6c30e623}">
          <xlrd:rvb i="7665"/>
        </ext>
      </extLst>
    </bk>
    <bk>
      <extLst>
        <ext uri="{3e2802c4-a4d2-4d8b-9148-e3be6c30e623}">
          <xlrd:rvb i="7666"/>
        </ext>
      </extLst>
    </bk>
    <bk>
      <extLst>
        <ext uri="{3e2802c4-a4d2-4d8b-9148-e3be6c30e623}">
          <xlrd:rvb i="7667"/>
        </ext>
      </extLst>
    </bk>
    <bk>
      <extLst>
        <ext uri="{3e2802c4-a4d2-4d8b-9148-e3be6c30e623}">
          <xlrd:rvb i="7668"/>
        </ext>
      </extLst>
    </bk>
    <bk>
      <extLst>
        <ext uri="{3e2802c4-a4d2-4d8b-9148-e3be6c30e623}">
          <xlrd:rvb i="7669"/>
        </ext>
      </extLst>
    </bk>
    <bk>
      <extLst>
        <ext uri="{3e2802c4-a4d2-4d8b-9148-e3be6c30e623}">
          <xlrd:rvb i="7670"/>
        </ext>
      </extLst>
    </bk>
    <bk>
      <extLst>
        <ext uri="{3e2802c4-a4d2-4d8b-9148-e3be6c30e623}">
          <xlrd:rvb i="7671"/>
        </ext>
      </extLst>
    </bk>
    <bk>
      <extLst>
        <ext uri="{3e2802c4-a4d2-4d8b-9148-e3be6c30e623}">
          <xlrd:rvb i="7672"/>
        </ext>
      </extLst>
    </bk>
    <bk>
      <extLst>
        <ext uri="{3e2802c4-a4d2-4d8b-9148-e3be6c30e623}">
          <xlrd:rvb i="7673"/>
        </ext>
      </extLst>
    </bk>
    <bk>
      <extLst>
        <ext uri="{3e2802c4-a4d2-4d8b-9148-e3be6c30e623}">
          <xlrd:rvb i="7674"/>
        </ext>
      </extLst>
    </bk>
    <bk>
      <extLst>
        <ext uri="{3e2802c4-a4d2-4d8b-9148-e3be6c30e623}">
          <xlrd:rvb i="7675"/>
        </ext>
      </extLst>
    </bk>
    <bk>
      <extLst>
        <ext uri="{3e2802c4-a4d2-4d8b-9148-e3be6c30e623}">
          <xlrd:rvb i="7676"/>
        </ext>
      </extLst>
    </bk>
    <bk>
      <extLst>
        <ext uri="{3e2802c4-a4d2-4d8b-9148-e3be6c30e623}">
          <xlrd:rvb i="7677"/>
        </ext>
      </extLst>
    </bk>
    <bk>
      <extLst>
        <ext uri="{3e2802c4-a4d2-4d8b-9148-e3be6c30e623}">
          <xlrd:rvb i="7678"/>
        </ext>
      </extLst>
    </bk>
    <bk>
      <extLst>
        <ext uri="{3e2802c4-a4d2-4d8b-9148-e3be6c30e623}">
          <xlrd:rvb i="7679"/>
        </ext>
      </extLst>
    </bk>
    <bk>
      <extLst>
        <ext uri="{3e2802c4-a4d2-4d8b-9148-e3be6c30e623}">
          <xlrd:rvb i="7680"/>
        </ext>
      </extLst>
    </bk>
    <bk>
      <extLst>
        <ext uri="{3e2802c4-a4d2-4d8b-9148-e3be6c30e623}">
          <xlrd:rvb i="7681"/>
        </ext>
      </extLst>
    </bk>
    <bk>
      <extLst>
        <ext uri="{3e2802c4-a4d2-4d8b-9148-e3be6c30e623}">
          <xlrd:rvb i="7682"/>
        </ext>
      </extLst>
    </bk>
    <bk>
      <extLst>
        <ext uri="{3e2802c4-a4d2-4d8b-9148-e3be6c30e623}">
          <xlrd:rvb i="7683"/>
        </ext>
      </extLst>
    </bk>
    <bk>
      <extLst>
        <ext uri="{3e2802c4-a4d2-4d8b-9148-e3be6c30e623}">
          <xlrd:rvb i="7684"/>
        </ext>
      </extLst>
    </bk>
    <bk>
      <extLst>
        <ext uri="{3e2802c4-a4d2-4d8b-9148-e3be6c30e623}">
          <xlrd:rvb i="7685"/>
        </ext>
      </extLst>
    </bk>
    <bk>
      <extLst>
        <ext uri="{3e2802c4-a4d2-4d8b-9148-e3be6c30e623}">
          <xlrd:rvb i="7686"/>
        </ext>
      </extLst>
    </bk>
    <bk>
      <extLst>
        <ext uri="{3e2802c4-a4d2-4d8b-9148-e3be6c30e623}">
          <xlrd:rvb i="7687"/>
        </ext>
      </extLst>
    </bk>
    <bk>
      <extLst>
        <ext uri="{3e2802c4-a4d2-4d8b-9148-e3be6c30e623}">
          <xlrd:rvb i="7688"/>
        </ext>
      </extLst>
    </bk>
    <bk>
      <extLst>
        <ext uri="{3e2802c4-a4d2-4d8b-9148-e3be6c30e623}">
          <xlrd:rvb i="7689"/>
        </ext>
      </extLst>
    </bk>
    <bk>
      <extLst>
        <ext uri="{3e2802c4-a4d2-4d8b-9148-e3be6c30e623}">
          <xlrd:rvb i="7690"/>
        </ext>
      </extLst>
    </bk>
    <bk>
      <extLst>
        <ext uri="{3e2802c4-a4d2-4d8b-9148-e3be6c30e623}">
          <xlrd:rvb i="7691"/>
        </ext>
      </extLst>
    </bk>
    <bk>
      <extLst>
        <ext uri="{3e2802c4-a4d2-4d8b-9148-e3be6c30e623}">
          <xlrd:rvb i="7692"/>
        </ext>
      </extLst>
    </bk>
    <bk>
      <extLst>
        <ext uri="{3e2802c4-a4d2-4d8b-9148-e3be6c30e623}">
          <xlrd:rvb i="7693"/>
        </ext>
      </extLst>
    </bk>
    <bk>
      <extLst>
        <ext uri="{3e2802c4-a4d2-4d8b-9148-e3be6c30e623}">
          <xlrd:rvb i="7694"/>
        </ext>
      </extLst>
    </bk>
    <bk>
      <extLst>
        <ext uri="{3e2802c4-a4d2-4d8b-9148-e3be6c30e623}">
          <xlrd:rvb i="7695"/>
        </ext>
      </extLst>
    </bk>
    <bk>
      <extLst>
        <ext uri="{3e2802c4-a4d2-4d8b-9148-e3be6c30e623}">
          <xlrd:rvb i="7696"/>
        </ext>
      </extLst>
    </bk>
    <bk>
      <extLst>
        <ext uri="{3e2802c4-a4d2-4d8b-9148-e3be6c30e623}">
          <xlrd:rvb i="7697"/>
        </ext>
      </extLst>
    </bk>
    <bk>
      <extLst>
        <ext uri="{3e2802c4-a4d2-4d8b-9148-e3be6c30e623}">
          <xlrd:rvb i="7698"/>
        </ext>
      </extLst>
    </bk>
    <bk>
      <extLst>
        <ext uri="{3e2802c4-a4d2-4d8b-9148-e3be6c30e623}">
          <xlrd:rvb i="7699"/>
        </ext>
      </extLst>
    </bk>
    <bk>
      <extLst>
        <ext uri="{3e2802c4-a4d2-4d8b-9148-e3be6c30e623}">
          <xlrd:rvb i="7700"/>
        </ext>
      </extLst>
    </bk>
    <bk>
      <extLst>
        <ext uri="{3e2802c4-a4d2-4d8b-9148-e3be6c30e623}">
          <xlrd:rvb i="7701"/>
        </ext>
      </extLst>
    </bk>
    <bk>
      <extLst>
        <ext uri="{3e2802c4-a4d2-4d8b-9148-e3be6c30e623}">
          <xlrd:rvb i="7702"/>
        </ext>
      </extLst>
    </bk>
    <bk>
      <extLst>
        <ext uri="{3e2802c4-a4d2-4d8b-9148-e3be6c30e623}">
          <xlrd:rvb i="7703"/>
        </ext>
      </extLst>
    </bk>
    <bk>
      <extLst>
        <ext uri="{3e2802c4-a4d2-4d8b-9148-e3be6c30e623}">
          <xlrd:rvb i="7704"/>
        </ext>
      </extLst>
    </bk>
    <bk>
      <extLst>
        <ext uri="{3e2802c4-a4d2-4d8b-9148-e3be6c30e623}">
          <xlrd:rvb i="7705"/>
        </ext>
      </extLst>
    </bk>
    <bk>
      <extLst>
        <ext uri="{3e2802c4-a4d2-4d8b-9148-e3be6c30e623}">
          <xlrd:rvb i="7706"/>
        </ext>
      </extLst>
    </bk>
    <bk>
      <extLst>
        <ext uri="{3e2802c4-a4d2-4d8b-9148-e3be6c30e623}">
          <xlrd:rvb i="7707"/>
        </ext>
      </extLst>
    </bk>
    <bk>
      <extLst>
        <ext uri="{3e2802c4-a4d2-4d8b-9148-e3be6c30e623}">
          <xlrd:rvb i="7708"/>
        </ext>
      </extLst>
    </bk>
    <bk>
      <extLst>
        <ext uri="{3e2802c4-a4d2-4d8b-9148-e3be6c30e623}">
          <xlrd:rvb i="7709"/>
        </ext>
      </extLst>
    </bk>
    <bk>
      <extLst>
        <ext uri="{3e2802c4-a4d2-4d8b-9148-e3be6c30e623}">
          <xlrd:rvb i="7710"/>
        </ext>
      </extLst>
    </bk>
    <bk>
      <extLst>
        <ext uri="{3e2802c4-a4d2-4d8b-9148-e3be6c30e623}">
          <xlrd:rvb i="7711"/>
        </ext>
      </extLst>
    </bk>
    <bk>
      <extLst>
        <ext uri="{3e2802c4-a4d2-4d8b-9148-e3be6c30e623}">
          <xlrd:rvb i="7712"/>
        </ext>
      </extLst>
    </bk>
    <bk>
      <extLst>
        <ext uri="{3e2802c4-a4d2-4d8b-9148-e3be6c30e623}">
          <xlrd:rvb i="7713"/>
        </ext>
      </extLst>
    </bk>
    <bk>
      <extLst>
        <ext uri="{3e2802c4-a4d2-4d8b-9148-e3be6c30e623}">
          <xlrd:rvb i="7714"/>
        </ext>
      </extLst>
    </bk>
    <bk>
      <extLst>
        <ext uri="{3e2802c4-a4d2-4d8b-9148-e3be6c30e623}">
          <xlrd:rvb i="7715"/>
        </ext>
      </extLst>
    </bk>
    <bk>
      <extLst>
        <ext uri="{3e2802c4-a4d2-4d8b-9148-e3be6c30e623}">
          <xlrd:rvb i="7716"/>
        </ext>
      </extLst>
    </bk>
    <bk>
      <extLst>
        <ext uri="{3e2802c4-a4d2-4d8b-9148-e3be6c30e623}">
          <xlrd:rvb i="7717"/>
        </ext>
      </extLst>
    </bk>
    <bk>
      <extLst>
        <ext uri="{3e2802c4-a4d2-4d8b-9148-e3be6c30e623}">
          <xlrd:rvb i="7718"/>
        </ext>
      </extLst>
    </bk>
    <bk>
      <extLst>
        <ext uri="{3e2802c4-a4d2-4d8b-9148-e3be6c30e623}">
          <xlrd:rvb i="7719"/>
        </ext>
      </extLst>
    </bk>
    <bk>
      <extLst>
        <ext uri="{3e2802c4-a4d2-4d8b-9148-e3be6c30e623}">
          <xlrd:rvb i="7720"/>
        </ext>
      </extLst>
    </bk>
    <bk>
      <extLst>
        <ext uri="{3e2802c4-a4d2-4d8b-9148-e3be6c30e623}">
          <xlrd:rvb i="7721"/>
        </ext>
      </extLst>
    </bk>
    <bk>
      <extLst>
        <ext uri="{3e2802c4-a4d2-4d8b-9148-e3be6c30e623}">
          <xlrd:rvb i="7722"/>
        </ext>
      </extLst>
    </bk>
    <bk>
      <extLst>
        <ext uri="{3e2802c4-a4d2-4d8b-9148-e3be6c30e623}">
          <xlrd:rvb i="7723"/>
        </ext>
      </extLst>
    </bk>
    <bk>
      <extLst>
        <ext uri="{3e2802c4-a4d2-4d8b-9148-e3be6c30e623}">
          <xlrd:rvb i="7724"/>
        </ext>
      </extLst>
    </bk>
    <bk>
      <extLst>
        <ext uri="{3e2802c4-a4d2-4d8b-9148-e3be6c30e623}">
          <xlrd:rvb i="7725"/>
        </ext>
      </extLst>
    </bk>
    <bk>
      <extLst>
        <ext uri="{3e2802c4-a4d2-4d8b-9148-e3be6c30e623}">
          <xlrd:rvb i="7726"/>
        </ext>
      </extLst>
    </bk>
    <bk>
      <extLst>
        <ext uri="{3e2802c4-a4d2-4d8b-9148-e3be6c30e623}">
          <xlrd:rvb i="7727"/>
        </ext>
      </extLst>
    </bk>
    <bk>
      <extLst>
        <ext uri="{3e2802c4-a4d2-4d8b-9148-e3be6c30e623}">
          <xlrd:rvb i="7728"/>
        </ext>
      </extLst>
    </bk>
    <bk>
      <extLst>
        <ext uri="{3e2802c4-a4d2-4d8b-9148-e3be6c30e623}">
          <xlrd:rvb i="7729"/>
        </ext>
      </extLst>
    </bk>
    <bk>
      <extLst>
        <ext uri="{3e2802c4-a4d2-4d8b-9148-e3be6c30e623}">
          <xlrd:rvb i="7730"/>
        </ext>
      </extLst>
    </bk>
    <bk>
      <extLst>
        <ext uri="{3e2802c4-a4d2-4d8b-9148-e3be6c30e623}">
          <xlrd:rvb i="7731"/>
        </ext>
      </extLst>
    </bk>
    <bk>
      <extLst>
        <ext uri="{3e2802c4-a4d2-4d8b-9148-e3be6c30e623}">
          <xlrd:rvb i="7732"/>
        </ext>
      </extLst>
    </bk>
    <bk>
      <extLst>
        <ext uri="{3e2802c4-a4d2-4d8b-9148-e3be6c30e623}">
          <xlrd:rvb i="7733"/>
        </ext>
      </extLst>
    </bk>
    <bk>
      <extLst>
        <ext uri="{3e2802c4-a4d2-4d8b-9148-e3be6c30e623}">
          <xlrd:rvb i="7734"/>
        </ext>
      </extLst>
    </bk>
    <bk>
      <extLst>
        <ext uri="{3e2802c4-a4d2-4d8b-9148-e3be6c30e623}">
          <xlrd:rvb i="7735"/>
        </ext>
      </extLst>
    </bk>
    <bk>
      <extLst>
        <ext uri="{3e2802c4-a4d2-4d8b-9148-e3be6c30e623}">
          <xlrd:rvb i="7736"/>
        </ext>
      </extLst>
    </bk>
    <bk>
      <extLst>
        <ext uri="{3e2802c4-a4d2-4d8b-9148-e3be6c30e623}">
          <xlrd:rvb i="7737"/>
        </ext>
      </extLst>
    </bk>
    <bk>
      <extLst>
        <ext uri="{3e2802c4-a4d2-4d8b-9148-e3be6c30e623}">
          <xlrd:rvb i="7738"/>
        </ext>
      </extLst>
    </bk>
    <bk>
      <extLst>
        <ext uri="{3e2802c4-a4d2-4d8b-9148-e3be6c30e623}">
          <xlrd:rvb i="7739"/>
        </ext>
      </extLst>
    </bk>
    <bk>
      <extLst>
        <ext uri="{3e2802c4-a4d2-4d8b-9148-e3be6c30e623}">
          <xlrd:rvb i="7740"/>
        </ext>
      </extLst>
    </bk>
    <bk>
      <extLst>
        <ext uri="{3e2802c4-a4d2-4d8b-9148-e3be6c30e623}">
          <xlrd:rvb i="7741"/>
        </ext>
      </extLst>
    </bk>
    <bk>
      <extLst>
        <ext uri="{3e2802c4-a4d2-4d8b-9148-e3be6c30e623}">
          <xlrd:rvb i="7742"/>
        </ext>
      </extLst>
    </bk>
    <bk>
      <extLst>
        <ext uri="{3e2802c4-a4d2-4d8b-9148-e3be6c30e623}">
          <xlrd:rvb i="7743"/>
        </ext>
      </extLst>
    </bk>
    <bk>
      <extLst>
        <ext uri="{3e2802c4-a4d2-4d8b-9148-e3be6c30e623}">
          <xlrd:rvb i="7744"/>
        </ext>
      </extLst>
    </bk>
    <bk>
      <extLst>
        <ext uri="{3e2802c4-a4d2-4d8b-9148-e3be6c30e623}">
          <xlrd:rvb i="7745"/>
        </ext>
      </extLst>
    </bk>
    <bk>
      <extLst>
        <ext uri="{3e2802c4-a4d2-4d8b-9148-e3be6c30e623}">
          <xlrd:rvb i="7746"/>
        </ext>
      </extLst>
    </bk>
    <bk>
      <extLst>
        <ext uri="{3e2802c4-a4d2-4d8b-9148-e3be6c30e623}">
          <xlrd:rvb i="7747"/>
        </ext>
      </extLst>
    </bk>
    <bk>
      <extLst>
        <ext uri="{3e2802c4-a4d2-4d8b-9148-e3be6c30e623}">
          <xlrd:rvb i="7748"/>
        </ext>
      </extLst>
    </bk>
    <bk>
      <extLst>
        <ext uri="{3e2802c4-a4d2-4d8b-9148-e3be6c30e623}">
          <xlrd:rvb i="7749"/>
        </ext>
      </extLst>
    </bk>
    <bk>
      <extLst>
        <ext uri="{3e2802c4-a4d2-4d8b-9148-e3be6c30e623}">
          <xlrd:rvb i="7750"/>
        </ext>
      </extLst>
    </bk>
    <bk>
      <extLst>
        <ext uri="{3e2802c4-a4d2-4d8b-9148-e3be6c30e623}">
          <xlrd:rvb i="7751"/>
        </ext>
      </extLst>
    </bk>
    <bk>
      <extLst>
        <ext uri="{3e2802c4-a4d2-4d8b-9148-e3be6c30e623}">
          <xlrd:rvb i="7752"/>
        </ext>
      </extLst>
    </bk>
    <bk>
      <extLst>
        <ext uri="{3e2802c4-a4d2-4d8b-9148-e3be6c30e623}">
          <xlrd:rvb i="7753"/>
        </ext>
      </extLst>
    </bk>
    <bk>
      <extLst>
        <ext uri="{3e2802c4-a4d2-4d8b-9148-e3be6c30e623}">
          <xlrd:rvb i="7754"/>
        </ext>
      </extLst>
    </bk>
    <bk>
      <extLst>
        <ext uri="{3e2802c4-a4d2-4d8b-9148-e3be6c30e623}">
          <xlrd:rvb i="7755"/>
        </ext>
      </extLst>
    </bk>
    <bk>
      <extLst>
        <ext uri="{3e2802c4-a4d2-4d8b-9148-e3be6c30e623}">
          <xlrd:rvb i="7756"/>
        </ext>
      </extLst>
    </bk>
    <bk>
      <extLst>
        <ext uri="{3e2802c4-a4d2-4d8b-9148-e3be6c30e623}">
          <xlrd:rvb i="7757"/>
        </ext>
      </extLst>
    </bk>
    <bk>
      <extLst>
        <ext uri="{3e2802c4-a4d2-4d8b-9148-e3be6c30e623}">
          <xlrd:rvb i="7758"/>
        </ext>
      </extLst>
    </bk>
    <bk>
      <extLst>
        <ext uri="{3e2802c4-a4d2-4d8b-9148-e3be6c30e623}">
          <xlrd:rvb i="7759"/>
        </ext>
      </extLst>
    </bk>
    <bk>
      <extLst>
        <ext uri="{3e2802c4-a4d2-4d8b-9148-e3be6c30e623}">
          <xlrd:rvb i="7760"/>
        </ext>
      </extLst>
    </bk>
    <bk>
      <extLst>
        <ext uri="{3e2802c4-a4d2-4d8b-9148-e3be6c30e623}">
          <xlrd:rvb i="7761"/>
        </ext>
      </extLst>
    </bk>
    <bk>
      <extLst>
        <ext uri="{3e2802c4-a4d2-4d8b-9148-e3be6c30e623}">
          <xlrd:rvb i="7762"/>
        </ext>
      </extLst>
    </bk>
    <bk>
      <extLst>
        <ext uri="{3e2802c4-a4d2-4d8b-9148-e3be6c30e623}">
          <xlrd:rvb i="7763"/>
        </ext>
      </extLst>
    </bk>
    <bk>
      <extLst>
        <ext uri="{3e2802c4-a4d2-4d8b-9148-e3be6c30e623}">
          <xlrd:rvb i="7764"/>
        </ext>
      </extLst>
    </bk>
    <bk>
      <extLst>
        <ext uri="{3e2802c4-a4d2-4d8b-9148-e3be6c30e623}">
          <xlrd:rvb i="7765"/>
        </ext>
      </extLst>
    </bk>
    <bk>
      <extLst>
        <ext uri="{3e2802c4-a4d2-4d8b-9148-e3be6c30e623}">
          <xlrd:rvb i="7766"/>
        </ext>
      </extLst>
    </bk>
    <bk>
      <extLst>
        <ext uri="{3e2802c4-a4d2-4d8b-9148-e3be6c30e623}">
          <xlrd:rvb i="7767"/>
        </ext>
      </extLst>
    </bk>
    <bk>
      <extLst>
        <ext uri="{3e2802c4-a4d2-4d8b-9148-e3be6c30e623}">
          <xlrd:rvb i="7768"/>
        </ext>
      </extLst>
    </bk>
    <bk>
      <extLst>
        <ext uri="{3e2802c4-a4d2-4d8b-9148-e3be6c30e623}">
          <xlrd:rvb i="7769"/>
        </ext>
      </extLst>
    </bk>
    <bk>
      <extLst>
        <ext uri="{3e2802c4-a4d2-4d8b-9148-e3be6c30e623}">
          <xlrd:rvb i="7770"/>
        </ext>
      </extLst>
    </bk>
    <bk>
      <extLst>
        <ext uri="{3e2802c4-a4d2-4d8b-9148-e3be6c30e623}">
          <xlrd:rvb i="7771"/>
        </ext>
      </extLst>
    </bk>
    <bk>
      <extLst>
        <ext uri="{3e2802c4-a4d2-4d8b-9148-e3be6c30e623}">
          <xlrd:rvb i="7772"/>
        </ext>
      </extLst>
    </bk>
    <bk>
      <extLst>
        <ext uri="{3e2802c4-a4d2-4d8b-9148-e3be6c30e623}">
          <xlrd:rvb i="7773"/>
        </ext>
      </extLst>
    </bk>
    <bk>
      <extLst>
        <ext uri="{3e2802c4-a4d2-4d8b-9148-e3be6c30e623}">
          <xlrd:rvb i="7774"/>
        </ext>
      </extLst>
    </bk>
    <bk>
      <extLst>
        <ext uri="{3e2802c4-a4d2-4d8b-9148-e3be6c30e623}">
          <xlrd:rvb i="7775"/>
        </ext>
      </extLst>
    </bk>
    <bk>
      <extLst>
        <ext uri="{3e2802c4-a4d2-4d8b-9148-e3be6c30e623}">
          <xlrd:rvb i="7776"/>
        </ext>
      </extLst>
    </bk>
    <bk>
      <extLst>
        <ext uri="{3e2802c4-a4d2-4d8b-9148-e3be6c30e623}">
          <xlrd:rvb i="7777"/>
        </ext>
      </extLst>
    </bk>
    <bk>
      <extLst>
        <ext uri="{3e2802c4-a4d2-4d8b-9148-e3be6c30e623}">
          <xlrd:rvb i="7778"/>
        </ext>
      </extLst>
    </bk>
    <bk>
      <extLst>
        <ext uri="{3e2802c4-a4d2-4d8b-9148-e3be6c30e623}">
          <xlrd:rvb i="7779"/>
        </ext>
      </extLst>
    </bk>
    <bk>
      <extLst>
        <ext uri="{3e2802c4-a4d2-4d8b-9148-e3be6c30e623}">
          <xlrd:rvb i="7780"/>
        </ext>
      </extLst>
    </bk>
    <bk>
      <extLst>
        <ext uri="{3e2802c4-a4d2-4d8b-9148-e3be6c30e623}">
          <xlrd:rvb i="7781"/>
        </ext>
      </extLst>
    </bk>
    <bk>
      <extLst>
        <ext uri="{3e2802c4-a4d2-4d8b-9148-e3be6c30e623}">
          <xlrd:rvb i="7782"/>
        </ext>
      </extLst>
    </bk>
    <bk>
      <extLst>
        <ext uri="{3e2802c4-a4d2-4d8b-9148-e3be6c30e623}">
          <xlrd:rvb i="7783"/>
        </ext>
      </extLst>
    </bk>
    <bk>
      <extLst>
        <ext uri="{3e2802c4-a4d2-4d8b-9148-e3be6c30e623}">
          <xlrd:rvb i="7784"/>
        </ext>
      </extLst>
    </bk>
    <bk>
      <extLst>
        <ext uri="{3e2802c4-a4d2-4d8b-9148-e3be6c30e623}">
          <xlrd:rvb i="7785"/>
        </ext>
      </extLst>
    </bk>
    <bk>
      <extLst>
        <ext uri="{3e2802c4-a4d2-4d8b-9148-e3be6c30e623}">
          <xlrd:rvb i="7786"/>
        </ext>
      </extLst>
    </bk>
    <bk>
      <extLst>
        <ext uri="{3e2802c4-a4d2-4d8b-9148-e3be6c30e623}">
          <xlrd:rvb i="7787"/>
        </ext>
      </extLst>
    </bk>
    <bk>
      <extLst>
        <ext uri="{3e2802c4-a4d2-4d8b-9148-e3be6c30e623}">
          <xlrd:rvb i="7788"/>
        </ext>
      </extLst>
    </bk>
    <bk>
      <extLst>
        <ext uri="{3e2802c4-a4d2-4d8b-9148-e3be6c30e623}">
          <xlrd:rvb i="7789"/>
        </ext>
      </extLst>
    </bk>
    <bk>
      <extLst>
        <ext uri="{3e2802c4-a4d2-4d8b-9148-e3be6c30e623}">
          <xlrd:rvb i="7790"/>
        </ext>
      </extLst>
    </bk>
    <bk>
      <extLst>
        <ext uri="{3e2802c4-a4d2-4d8b-9148-e3be6c30e623}">
          <xlrd:rvb i="7791"/>
        </ext>
      </extLst>
    </bk>
    <bk>
      <extLst>
        <ext uri="{3e2802c4-a4d2-4d8b-9148-e3be6c30e623}">
          <xlrd:rvb i="7792"/>
        </ext>
      </extLst>
    </bk>
    <bk>
      <extLst>
        <ext uri="{3e2802c4-a4d2-4d8b-9148-e3be6c30e623}">
          <xlrd:rvb i="7793"/>
        </ext>
      </extLst>
    </bk>
    <bk>
      <extLst>
        <ext uri="{3e2802c4-a4d2-4d8b-9148-e3be6c30e623}">
          <xlrd:rvb i="7794"/>
        </ext>
      </extLst>
    </bk>
    <bk>
      <extLst>
        <ext uri="{3e2802c4-a4d2-4d8b-9148-e3be6c30e623}">
          <xlrd:rvb i="7795"/>
        </ext>
      </extLst>
    </bk>
    <bk>
      <extLst>
        <ext uri="{3e2802c4-a4d2-4d8b-9148-e3be6c30e623}">
          <xlrd:rvb i="7796"/>
        </ext>
      </extLst>
    </bk>
    <bk>
      <extLst>
        <ext uri="{3e2802c4-a4d2-4d8b-9148-e3be6c30e623}">
          <xlrd:rvb i="7797"/>
        </ext>
      </extLst>
    </bk>
    <bk>
      <extLst>
        <ext uri="{3e2802c4-a4d2-4d8b-9148-e3be6c30e623}">
          <xlrd:rvb i="7798"/>
        </ext>
      </extLst>
    </bk>
    <bk>
      <extLst>
        <ext uri="{3e2802c4-a4d2-4d8b-9148-e3be6c30e623}">
          <xlrd:rvb i="7799"/>
        </ext>
      </extLst>
    </bk>
    <bk>
      <extLst>
        <ext uri="{3e2802c4-a4d2-4d8b-9148-e3be6c30e623}">
          <xlrd:rvb i="7800"/>
        </ext>
      </extLst>
    </bk>
    <bk>
      <extLst>
        <ext uri="{3e2802c4-a4d2-4d8b-9148-e3be6c30e623}">
          <xlrd:rvb i="7801"/>
        </ext>
      </extLst>
    </bk>
    <bk>
      <extLst>
        <ext uri="{3e2802c4-a4d2-4d8b-9148-e3be6c30e623}">
          <xlrd:rvb i="7802"/>
        </ext>
      </extLst>
    </bk>
    <bk>
      <extLst>
        <ext uri="{3e2802c4-a4d2-4d8b-9148-e3be6c30e623}">
          <xlrd:rvb i="7803"/>
        </ext>
      </extLst>
    </bk>
    <bk>
      <extLst>
        <ext uri="{3e2802c4-a4d2-4d8b-9148-e3be6c30e623}">
          <xlrd:rvb i="7804"/>
        </ext>
      </extLst>
    </bk>
    <bk>
      <extLst>
        <ext uri="{3e2802c4-a4d2-4d8b-9148-e3be6c30e623}">
          <xlrd:rvb i="7805"/>
        </ext>
      </extLst>
    </bk>
    <bk>
      <extLst>
        <ext uri="{3e2802c4-a4d2-4d8b-9148-e3be6c30e623}">
          <xlrd:rvb i="7806"/>
        </ext>
      </extLst>
    </bk>
    <bk>
      <extLst>
        <ext uri="{3e2802c4-a4d2-4d8b-9148-e3be6c30e623}">
          <xlrd:rvb i="7807"/>
        </ext>
      </extLst>
    </bk>
    <bk>
      <extLst>
        <ext uri="{3e2802c4-a4d2-4d8b-9148-e3be6c30e623}">
          <xlrd:rvb i="7808"/>
        </ext>
      </extLst>
    </bk>
    <bk>
      <extLst>
        <ext uri="{3e2802c4-a4d2-4d8b-9148-e3be6c30e623}">
          <xlrd:rvb i="7809"/>
        </ext>
      </extLst>
    </bk>
    <bk>
      <extLst>
        <ext uri="{3e2802c4-a4d2-4d8b-9148-e3be6c30e623}">
          <xlrd:rvb i="7810"/>
        </ext>
      </extLst>
    </bk>
    <bk>
      <extLst>
        <ext uri="{3e2802c4-a4d2-4d8b-9148-e3be6c30e623}">
          <xlrd:rvb i="7811"/>
        </ext>
      </extLst>
    </bk>
    <bk>
      <extLst>
        <ext uri="{3e2802c4-a4d2-4d8b-9148-e3be6c30e623}">
          <xlrd:rvb i="7812"/>
        </ext>
      </extLst>
    </bk>
    <bk>
      <extLst>
        <ext uri="{3e2802c4-a4d2-4d8b-9148-e3be6c30e623}">
          <xlrd:rvb i="7813"/>
        </ext>
      </extLst>
    </bk>
    <bk>
      <extLst>
        <ext uri="{3e2802c4-a4d2-4d8b-9148-e3be6c30e623}">
          <xlrd:rvb i="7814"/>
        </ext>
      </extLst>
    </bk>
    <bk>
      <extLst>
        <ext uri="{3e2802c4-a4d2-4d8b-9148-e3be6c30e623}">
          <xlrd:rvb i="7815"/>
        </ext>
      </extLst>
    </bk>
    <bk>
      <extLst>
        <ext uri="{3e2802c4-a4d2-4d8b-9148-e3be6c30e623}">
          <xlrd:rvb i="7816"/>
        </ext>
      </extLst>
    </bk>
    <bk>
      <extLst>
        <ext uri="{3e2802c4-a4d2-4d8b-9148-e3be6c30e623}">
          <xlrd:rvb i="7817"/>
        </ext>
      </extLst>
    </bk>
    <bk>
      <extLst>
        <ext uri="{3e2802c4-a4d2-4d8b-9148-e3be6c30e623}">
          <xlrd:rvb i="7818"/>
        </ext>
      </extLst>
    </bk>
    <bk>
      <extLst>
        <ext uri="{3e2802c4-a4d2-4d8b-9148-e3be6c30e623}">
          <xlrd:rvb i="7819"/>
        </ext>
      </extLst>
    </bk>
    <bk>
      <extLst>
        <ext uri="{3e2802c4-a4d2-4d8b-9148-e3be6c30e623}">
          <xlrd:rvb i="7820"/>
        </ext>
      </extLst>
    </bk>
    <bk>
      <extLst>
        <ext uri="{3e2802c4-a4d2-4d8b-9148-e3be6c30e623}">
          <xlrd:rvb i="7821"/>
        </ext>
      </extLst>
    </bk>
    <bk>
      <extLst>
        <ext uri="{3e2802c4-a4d2-4d8b-9148-e3be6c30e623}">
          <xlrd:rvb i="7822"/>
        </ext>
      </extLst>
    </bk>
    <bk>
      <extLst>
        <ext uri="{3e2802c4-a4d2-4d8b-9148-e3be6c30e623}">
          <xlrd:rvb i="7823"/>
        </ext>
      </extLst>
    </bk>
    <bk>
      <extLst>
        <ext uri="{3e2802c4-a4d2-4d8b-9148-e3be6c30e623}">
          <xlrd:rvb i="7824"/>
        </ext>
      </extLst>
    </bk>
    <bk>
      <extLst>
        <ext uri="{3e2802c4-a4d2-4d8b-9148-e3be6c30e623}">
          <xlrd:rvb i="7825"/>
        </ext>
      </extLst>
    </bk>
    <bk>
      <extLst>
        <ext uri="{3e2802c4-a4d2-4d8b-9148-e3be6c30e623}">
          <xlrd:rvb i="7826"/>
        </ext>
      </extLst>
    </bk>
    <bk>
      <extLst>
        <ext uri="{3e2802c4-a4d2-4d8b-9148-e3be6c30e623}">
          <xlrd:rvb i="7827"/>
        </ext>
      </extLst>
    </bk>
    <bk>
      <extLst>
        <ext uri="{3e2802c4-a4d2-4d8b-9148-e3be6c30e623}">
          <xlrd:rvb i="7828"/>
        </ext>
      </extLst>
    </bk>
    <bk>
      <extLst>
        <ext uri="{3e2802c4-a4d2-4d8b-9148-e3be6c30e623}">
          <xlrd:rvb i="7829"/>
        </ext>
      </extLst>
    </bk>
    <bk>
      <extLst>
        <ext uri="{3e2802c4-a4d2-4d8b-9148-e3be6c30e623}">
          <xlrd:rvb i="7830"/>
        </ext>
      </extLst>
    </bk>
    <bk>
      <extLst>
        <ext uri="{3e2802c4-a4d2-4d8b-9148-e3be6c30e623}">
          <xlrd:rvb i="7831"/>
        </ext>
      </extLst>
    </bk>
    <bk>
      <extLst>
        <ext uri="{3e2802c4-a4d2-4d8b-9148-e3be6c30e623}">
          <xlrd:rvb i="7832"/>
        </ext>
      </extLst>
    </bk>
    <bk>
      <extLst>
        <ext uri="{3e2802c4-a4d2-4d8b-9148-e3be6c30e623}">
          <xlrd:rvb i="7833"/>
        </ext>
      </extLst>
    </bk>
    <bk>
      <extLst>
        <ext uri="{3e2802c4-a4d2-4d8b-9148-e3be6c30e623}">
          <xlrd:rvb i="7834"/>
        </ext>
      </extLst>
    </bk>
    <bk>
      <extLst>
        <ext uri="{3e2802c4-a4d2-4d8b-9148-e3be6c30e623}">
          <xlrd:rvb i="7835"/>
        </ext>
      </extLst>
    </bk>
    <bk>
      <extLst>
        <ext uri="{3e2802c4-a4d2-4d8b-9148-e3be6c30e623}">
          <xlrd:rvb i="7836"/>
        </ext>
      </extLst>
    </bk>
    <bk>
      <extLst>
        <ext uri="{3e2802c4-a4d2-4d8b-9148-e3be6c30e623}">
          <xlrd:rvb i="7837"/>
        </ext>
      </extLst>
    </bk>
    <bk>
      <extLst>
        <ext uri="{3e2802c4-a4d2-4d8b-9148-e3be6c30e623}">
          <xlrd:rvb i="7838"/>
        </ext>
      </extLst>
    </bk>
    <bk>
      <extLst>
        <ext uri="{3e2802c4-a4d2-4d8b-9148-e3be6c30e623}">
          <xlrd:rvb i="7839"/>
        </ext>
      </extLst>
    </bk>
    <bk>
      <extLst>
        <ext uri="{3e2802c4-a4d2-4d8b-9148-e3be6c30e623}">
          <xlrd:rvb i="7840"/>
        </ext>
      </extLst>
    </bk>
    <bk>
      <extLst>
        <ext uri="{3e2802c4-a4d2-4d8b-9148-e3be6c30e623}">
          <xlrd:rvb i="7841"/>
        </ext>
      </extLst>
    </bk>
    <bk>
      <extLst>
        <ext uri="{3e2802c4-a4d2-4d8b-9148-e3be6c30e623}">
          <xlrd:rvb i="7842"/>
        </ext>
      </extLst>
    </bk>
    <bk>
      <extLst>
        <ext uri="{3e2802c4-a4d2-4d8b-9148-e3be6c30e623}">
          <xlrd:rvb i="7843"/>
        </ext>
      </extLst>
    </bk>
    <bk>
      <extLst>
        <ext uri="{3e2802c4-a4d2-4d8b-9148-e3be6c30e623}">
          <xlrd:rvb i="7844"/>
        </ext>
      </extLst>
    </bk>
    <bk>
      <extLst>
        <ext uri="{3e2802c4-a4d2-4d8b-9148-e3be6c30e623}">
          <xlrd:rvb i="7845"/>
        </ext>
      </extLst>
    </bk>
    <bk>
      <extLst>
        <ext uri="{3e2802c4-a4d2-4d8b-9148-e3be6c30e623}">
          <xlrd:rvb i="7846"/>
        </ext>
      </extLst>
    </bk>
    <bk>
      <extLst>
        <ext uri="{3e2802c4-a4d2-4d8b-9148-e3be6c30e623}">
          <xlrd:rvb i="7847"/>
        </ext>
      </extLst>
    </bk>
    <bk>
      <extLst>
        <ext uri="{3e2802c4-a4d2-4d8b-9148-e3be6c30e623}">
          <xlrd:rvb i="7848"/>
        </ext>
      </extLst>
    </bk>
    <bk>
      <extLst>
        <ext uri="{3e2802c4-a4d2-4d8b-9148-e3be6c30e623}">
          <xlrd:rvb i="7849"/>
        </ext>
      </extLst>
    </bk>
    <bk>
      <extLst>
        <ext uri="{3e2802c4-a4d2-4d8b-9148-e3be6c30e623}">
          <xlrd:rvb i="7850"/>
        </ext>
      </extLst>
    </bk>
    <bk>
      <extLst>
        <ext uri="{3e2802c4-a4d2-4d8b-9148-e3be6c30e623}">
          <xlrd:rvb i="7851"/>
        </ext>
      </extLst>
    </bk>
    <bk>
      <extLst>
        <ext uri="{3e2802c4-a4d2-4d8b-9148-e3be6c30e623}">
          <xlrd:rvb i="7852"/>
        </ext>
      </extLst>
    </bk>
    <bk>
      <extLst>
        <ext uri="{3e2802c4-a4d2-4d8b-9148-e3be6c30e623}">
          <xlrd:rvb i="7853"/>
        </ext>
      </extLst>
    </bk>
    <bk>
      <extLst>
        <ext uri="{3e2802c4-a4d2-4d8b-9148-e3be6c30e623}">
          <xlrd:rvb i="7854"/>
        </ext>
      </extLst>
    </bk>
    <bk>
      <extLst>
        <ext uri="{3e2802c4-a4d2-4d8b-9148-e3be6c30e623}">
          <xlrd:rvb i="7855"/>
        </ext>
      </extLst>
    </bk>
    <bk>
      <extLst>
        <ext uri="{3e2802c4-a4d2-4d8b-9148-e3be6c30e623}">
          <xlrd:rvb i="7856"/>
        </ext>
      </extLst>
    </bk>
    <bk>
      <extLst>
        <ext uri="{3e2802c4-a4d2-4d8b-9148-e3be6c30e623}">
          <xlrd:rvb i="7857"/>
        </ext>
      </extLst>
    </bk>
    <bk>
      <extLst>
        <ext uri="{3e2802c4-a4d2-4d8b-9148-e3be6c30e623}">
          <xlrd:rvb i="7858"/>
        </ext>
      </extLst>
    </bk>
    <bk>
      <extLst>
        <ext uri="{3e2802c4-a4d2-4d8b-9148-e3be6c30e623}">
          <xlrd:rvb i="7859"/>
        </ext>
      </extLst>
    </bk>
    <bk>
      <extLst>
        <ext uri="{3e2802c4-a4d2-4d8b-9148-e3be6c30e623}">
          <xlrd:rvb i="7860"/>
        </ext>
      </extLst>
    </bk>
    <bk>
      <extLst>
        <ext uri="{3e2802c4-a4d2-4d8b-9148-e3be6c30e623}">
          <xlrd:rvb i="7861"/>
        </ext>
      </extLst>
    </bk>
    <bk>
      <extLst>
        <ext uri="{3e2802c4-a4d2-4d8b-9148-e3be6c30e623}">
          <xlrd:rvb i="7862"/>
        </ext>
      </extLst>
    </bk>
    <bk>
      <extLst>
        <ext uri="{3e2802c4-a4d2-4d8b-9148-e3be6c30e623}">
          <xlrd:rvb i="7863"/>
        </ext>
      </extLst>
    </bk>
    <bk>
      <extLst>
        <ext uri="{3e2802c4-a4d2-4d8b-9148-e3be6c30e623}">
          <xlrd:rvb i="7864"/>
        </ext>
      </extLst>
    </bk>
    <bk>
      <extLst>
        <ext uri="{3e2802c4-a4d2-4d8b-9148-e3be6c30e623}">
          <xlrd:rvb i="7865"/>
        </ext>
      </extLst>
    </bk>
    <bk>
      <extLst>
        <ext uri="{3e2802c4-a4d2-4d8b-9148-e3be6c30e623}">
          <xlrd:rvb i="7866"/>
        </ext>
      </extLst>
    </bk>
    <bk>
      <extLst>
        <ext uri="{3e2802c4-a4d2-4d8b-9148-e3be6c30e623}">
          <xlrd:rvb i="7867"/>
        </ext>
      </extLst>
    </bk>
    <bk>
      <extLst>
        <ext uri="{3e2802c4-a4d2-4d8b-9148-e3be6c30e623}">
          <xlrd:rvb i="7868"/>
        </ext>
      </extLst>
    </bk>
    <bk>
      <extLst>
        <ext uri="{3e2802c4-a4d2-4d8b-9148-e3be6c30e623}">
          <xlrd:rvb i="7869"/>
        </ext>
      </extLst>
    </bk>
    <bk>
      <extLst>
        <ext uri="{3e2802c4-a4d2-4d8b-9148-e3be6c30e623}">
          <xlrd:rvb i="7870"/>
        </ext>
      </extLst>
    </bk>
    <bk>
      <extLst>
        <ext uri="{3e2802c4-a4d2-4d8b-9148-e3be6c30e623}">
          <xlrd:rvb i="7871"/>
        </ext>
      </extLst>
    </bk>
    <bk>
      <extLst>
        <ext uri="{3e2802c4-a4d2-4d8b-9148-e3be6c30e623}">
          <xlrd:rvb i="7872"/>
        </ext>
      </extLst>
    </bk>
    <bk>
      <extLst>
        <ext uri="{3e2802c4-a4d2-4d8b-9148-e3be6c30e623}">
          <xlrd:rvb i="7873"/>
        </ext>
      </extLst>
    </bk>
    <bk>
      <extLst>
        <ext uri="{3e2802c4-a4d2-4d8b-9148-e3be6c30e623}">
          <xlrd:rvb i="7874"/>
        </ext>
      </extLst>
    </bk>
    <bk>
      <extLst>
        <ext uri="{3e2802c4-a4d2-4d8b-9148-e3be6c30e623}">
          <xlrd:rvb i="7875"/>
        </ext>
      </extLst>
    </bk>
    <bk>
      <extLst>
        <ext uri="{3e2802c4-a4d2-4d8b-9148-e3be6c30e623}">
          <xlrd:rvb i="7876"/>
        </ext>
      </extLst>
    </bk>
    <bk>
      <extLst>
        <ext uri="{3e2802c4-a4d2-4d8b-9148-e3be6c30e623}">
          <xlrd:rvb i="7877"/>
        </ext>
      </extLst>
    </bk>
    <bk>
      <extLst>
        <ext uri="{3e2802c4-a4d2-4d8b-9148-e3be6c30e623}">
          <xlrd:rvb i="7878"/>
        </ext>
      </extLst>
    </bk>
    <bk>
      <extLst>
        <ext uri="{3e2802c4-a4d2-4d8b-9148-e3be6c30e623}">
          <xlrd:rvb i="7879"/>
        </ext>
      </extLst>
    </bk>
    <bk>
      <extLst>
        <ext uri="{3e2802c4-a4d2-4d8b-9148-e3be6c30e623}">
          <xlrd:rvb i="7880"/>
        </ext>
      </extLst>
    </bk>
    <bk>
      <extLst>
        <ext uri="{3e2802c4-a4d2-4d8b-9148-e3be6c30e623}">
          <xlrd:rvb i="7881"/>
        </ext>
      </extLst>
    </bk>
    <bk>
      <extLst>
        <ext uri="{3e2802c4-a4d2-4d8b-9148-e3be6c30e623}">
          <xlrd:rvb i="7882"/>
        </ext>
      </extLst>
    </bk>
    <bk>
      <extLst>
        <ext uri="{3e2802c4-a4d2-4d8b-9148-e3be6c30e623}">
          <xlrd:rvb i="7883"/>
        </ext>
      </extLst>
    </bk>
    <bk>
      <extLst>
        <ext uri="{3e2802c4-a4d2-4d8b-9148-e3be6c30e623}">
          <xlrd:rvb i="7884"/>
        </ext>
      </extLst>
    </bk>
    <bk>
      <extLst>
        <ext uri="{3e2802c4-a4d2-4d8b-9148-e3be6c30e623}">
          <xlrd:rvb i="7885"/>
        </ext>
      </extLst>
    </bk>
    <bk>
      <extLst>
        <ext uri="{3e2802c4-a4d2-4d8b-9148-e3be6c30e623}">
          <xlrd:rvb i="7886"/>
        </ext>
      </extLst>
    </bk>
    <bk>
      <extLst>
        <ext uri="{3e2802c4-a4d2-4d8b-9148-e3be6c30e623}">
          <xlrd:rvb i="7887"/>
        </ext>
      </extLst>
    </bk>
    <bk>
      <extLst>
        <ext uri="{3e2802c4-a4d2-4d8b-9148-e3be6c30e623}">
          <xlrd:rvb i="7888"/>
        </ext>
      </extLst>
    </bk>
    <bk>
      <extLst>
        <ext uri="{3e2802c4-a4d2-4d8b-9148-e3be6c30e623}">
          <xlrd:rvb i="7889"/>
        </ext>
      </extLst>
    </bk>
    <bk>
      <extLst>
        <ext uri="{3e2802c4-a4d2-4d8b-9148-e3be6c30e623}">
          <xlrd:rvb i="7890"/>
        </ext>
      </extLst>
    </bk>
    <bk>
      <extLst>
        <ext uri="{3e2802c4-a4d2-4d8b-9148-e3be6c30e623}">
          <xlrd:rvb i="7891"/>
        </ext>
      </extLst>
    </bk>
    <bk>
      <extLst>
        <ext uri="{3e2802c4-a4d2-4d8b-9148-e3be6c30e623}">
          <xlrd:rvb i="7892"/>
        </ext>
      </extLst>
    </bk>
    <bk>
      <extLst>
        <ext uri="{3e2802c4-a4d2-4d8b-9148-e3be6c30e623}">
          <xlrd:rvb i="7893"/>
        </ext>
      </extLst>
    </bk>
    <bk>
      <extLst>
        <ext uri="{3e2802c4-a4d2-4d8b-9148-e3be6c30e623}">
          <xlrd:rvb i="7894"/>
        </ext>
      </extLst>
    </bk>
    <bk>
      <extLst>
        <ext uri="{3e2802c4-a4d2-4d8b-9148-e3be6c30e623}">
          <xlrd:rvb i="7895"/>
        </ext>
      </extLst>
    </bk>
    <bk>
      <extLst>
        <ext uri="{3e2802c4-a4d2-4d8b-9148-e3be6c30e623}">
          <xlrd:rvb i="7896"/>
        </ext>
      </extLst>
    </bk>
    <bk>
      <extLst>
        <ext uri="{3e2802c4-a4d2-4d8b-9148-e3be6c30e623}">
          <xlrd:rvb i="7897"/>
        </ext>
      </extLst>
    </bk>
    <bk>
      <extLst>
        <ext uri="{3e2802c4-a4d2-4d8b-9148-e3be6c30e623}">
          <xlrd:rvb i="7898"/>
        </ext>
      </extLst>
    </bk>
    <bk>
      <extLst>
        <ext uri="{3e2802c4-a4d2-4d8b-9148-e3be6c30e623}">
          <xlrd:rvb i="7899"/>
        </ext>
      </extLst>
    </bk>
    <bk>
      <extLst>
        <ext uri="{3e2802c4-a4d2-4d8b-9148-e3be6c30e623}">
          <xlrd:rvb i="7900"/>
        </ext>
      </extLst>
    </bk>
    <bk>
      <extLst>
        <ext uri="{3e2802c4-a4d2-4d8b-9148-e3be6c30e623}">
          <xlrd:rvb i="7901"/>
        </ext>
      </extLst>
    </bk>
    <bk>
      <extLst>
        <ext uri="{3e2802c4-a4d2-4d8b-9148-e3be6c30e623}">
          <xlrd:rvb i="7902"/>
        </ext>
      </extLst>
    </bk>
    <bk>
      <extLst>
        <ext uri="{3e2802c4-a4d2-4d8b-9148-e3be6c30e623}">
          <xlrd:rvb i="7903"/>
        </ext>
      </extLst>
    </bk>
    <bk>
      <extLst>
        <ext uri="{3e2802c4-a4d2-4d8b-9148-e3be6c30e623}">
          <xlrd:rvb i="7904"/>
        </ext>
      </extLst>
    </bk>
    <bk>
      <extLst>
        <ext uri="{3e2802c4-a4d2-4d8b-9148-e3be6c30e623}">
          <xlrd:rvb i="7905"/>
        </ext>
      </extLst>
    </bk>
    <bk>
      <extLst>
        <ext uri="{3e2802c4-a4d2-4d8b-9148-e3be6c30e623}">
          <xlrd:rvb i="7906"/>
        </ext>
      </extLst>
    </bk>
    <bk>
      <extLst>
        <ext uri="{3e2802c4-a4d2-4d8b-9148-e3be6c30e623}">
          <xlrd:rvb i="7907"/>
        </ext>
      </extLst>
    </bk>
    <bk>
      <extLst>
        <ext uri="{3e2802c4-a4d2-4d8b-9148-e3be6c30e623}">
          <xlrd:rvb i="7908"/>
        </ext>
      </extLst>
    </bk>
    <bk>
      <extLst>
        <ext uri="{3e2802c4-a4d2-4d8b-9148-e3be6c30e623}">
          <xlrd:rvb i="7909"/>
        </ext>
      </extLst>
    </bk>
    <bk>
      <extLst>
        <ext uri="{3e2802c4-a4d2-4d8b-9148-e3be6c30e623}">
          <xlrd:rvb i="7910"/>
        </ext>
      </extLst>
    </bk>
    <bk>
      <extLst>
        <ext uri="{3e2802c4-a4d2-4d8b-9148-e3be6c30e623}">
          <xlrd:rvb i="7911"/>
        </ext>
      </extLst>
    </bk>
    <bk>
      <extLst>
        <ext uri="{3e2802c4-a4d2-4d8b-9148-e3be6c30e623}">
          <xlrd:rvb i="7912"/>
        </ext>
      </extLst>
    </bk>
    <bk>
      <extLst>
        <ext uri="{3e2802c4-a4d2-4d8b-9148-e3be6c30e623}">
          <xlrd:rvb i="7913"/>
        </ext>
      </extLst>
    </bk>
    <bk>
      <extLst>
        <ext uri="{3e2802c4-a4d2-4d8b-9148-e3be6c30e623}">
          <xlrd:rvb i="7914"/>
        </ext>
      </extLst>
    </bk>
    <bk>
      <extLst>
        <ext uri="{3e2802c4-a4d2-4d8b-9148-e3be6c30e623}">
          <xlrd:rvb i="7915"/>
        </ext>
      </extLst>
    </bk>
    <bk>
      <extLst>
        <ext uri="{3e2802c4-a4d2-4d8b-9148-e3be6c30e623}">
          <xlrd:rvb i="7916"/>
        </ext>
      </extLst>
    </bk>
    <bk>
      <extLst>
        <ext uri="{3e2802c4-a4d2-4d8b-9148-e3be6c30e623}">
          <xlrd:rvb i="7917"/>
        </ext>
      </extLst>
    </bk>
    <bk>
      <extLst>
        <ext uri="{3e2802c4-a4d2-4d8b-9148-e3be6c30e623}">
          <xlrd:rvb i="7918"/>
        </ext>
      </extLst>
    </bk>
    <bk>
      <extLst>
        <ext uri="{3e2802c4-a4d2-4d8b-9148-e3be6c30e623}">
          <xlrd:rvb i="7919"/>
        </ext>
      </extLst>
    </bk>
    <bk>
      <extLst>
        <ext uri="{3e2802c4-a4d2-4d8b-9148-e3be6c30e623}">
          <xlrd:rvb i="7920"/>
        </ext>
      </extLst>
    </bk>
    <bk>
      <extLst>
        <ext uri="{3e2802c4-a4d2-4d8b-9148-e3be6c30e623}">
          <xlrd:rvb i="7921"/>
        </ext>
      </extLst>
    </bk>
    <bk>
      <extLst>
        <ext uri="{3e2802c4-a4d2-4d8b-9148-e3be6c30e623}">
          <xlrd:rvb i="7922"/>
        </ext>
      </extLst>
    </bk>
    <bk>
      <extLst>
        <ext uri="{3e2802c4-a4d2-4d8b-9148-e3be6c30e623}">
          <xlrd:rvb i="7923"/>
        </ext>
      </extLst>
    </bk>
    <bk>
      <extLst>
        <ext uri="{3e2802c4-a4d2-4d8b-9148-e3be6c30e623}">
          <xlrd:rvb i="7924"/>
        </ext>
      </extLst>
    </bk>
    <bk>
      <extLst>
        <ext uri="{3e2802c4-a4d2-4d8b-9148-e3be6c30e623}">
          <xlrd:rvb i="7925"/>
        </ext>
      </extLst>
    </bk>
    <bk>
      <extLst>
        <ext uri="{3e2802c4-a4d2-4d8b-9148-e3be6c30e623}">
          <xlrd:rvb i="7926"/>
        </ext>
      </extLst>
    </bk>
    <bk>
      <extLst>
        <ext uri="{3e2802c4-a4d2-4d8b-9148-e3be6c30e623}">
          <xlrd:rvb i="7927"/>
        </ext>
      </extLst>
    </bk>
    <bk>
      <extLst>
        <ext uri="{3e2802c4-a4d2-4d8b-9148-e3be6c30e623}">
          <xlrd:rvb i="7928"/>
        </ext>
      </extLst>
    </bk>
    <bk>
      <extLst>
        <ext uri="{3e2802c4-a4d2-4d8b-9148-e3be6c30e623}">
          <xlrd:rvb i="7929"/>
        </ext>
      </extLst>
    </bk>
    <bk>
      <extLst>
        <ext uri="{3e2802c4-a4d2-4d8b-9148-e3be6c30e623}">
          <xlrd:rvb i="7930"/>
        </ext>
      </extLst>
    </bk>
    <bk>
      <extLst>
        <ext uri="{3e2802c4-a4d2-4d8b-9148-e3be6c30e623}">
          <xlrd:rvb i="7931"/>
        </ext>
      </extLst>
    </bk>
    <bk>
      <extLst>
        <ext uri="{3e2802c4-a4d2-4d8b-9148-e3be6c30e623}">
          <xlrd:rvb i="7932"/>
        </ext>
      </extLst>
    </bk>
    <bk>
      <extLst>
        <ext uri="{3e2802c4-a4d2-4d8b-9148-e3be6c30e623}">
          <xlrd:rvb i="7933"/>
        </ext>
      </extLst>
    </bk>
    <bk>
      <extLst>
        <ext uri="{3e2802c4-a4d2-4d8b-9148-e3be6c30e623}">
          <xlrd:rvb i="7934"/>
        </ext>
      </extLst>
    </bk>
    <bk>
      <extLst>
        <ext uri="{3e2802c4-a4d2-4d8b-9148-e3be6c30e623}">
          <xlrd:rvb i="7935"/>
        </ext>
      </extLst>
    </bk>
    <bk>
      <extLst>
        <ext uri="{3e2802c4-a4d2-4d8b-9148-e3be6c30e623}">
          <xlrd:rvb i="7936"/>
        </ext>
      </extLst>
    </bk>
    <bk>
      <extLst>
        <ext uri="{3e2802c4-a4d2-4d8b-9148-e3be6c30e623}">
          <xlrd:rvb i="7937"/>
        </ext>
      </extLst>
    </bk>
    <bk>
      <extLst>
        <ext uri="{3e2802c4-a4d2-4d8b-9148-e3be6c30e623}">
          <xlrd:rvb i="7938"/>
        </ext>
      </extLst>
    </bk>
    <bk>
      <extLst>
        <ext uri="{3e2802c4-a4d2-4d8b-9148-e3be6c30e623}">
          <xlrd:rvb i="7939"/>
        </ext>
      </extLst>
    </bk>
    <bk>
      <extLst>
        <ext uri="{3e2802c4-a4d2-4d8b-9148-e3be6c30e623}">
          <xlrd:rvb i="7940"/>
        </ext>
      </extLst>
    </bk>
    <bk>
      <extLst>
        <ext uri="{3e2802c4-a4d2-4d8b-9148-e3be6c30e623}">
          <xlrd:rvb i="7941"/>
        </ext>
      </extLst>
    </bk>
    <bk>
      <extLst>
        <ext uri="{3e2802c4-a4d2-4d8b-9148-e3be6c30e623}">
          <xlrd:rvb i="7942"/>
        </ext>
      </extLst>
    </bk>
    <bk>
      <extLst>
        <ext uri="{3e2802c4-a4d2-4d8b-9148-e3be6c30e623}">
          <xlrd:rvb i="7943"/>
        </ext>
      </extLst>
    </bk>
    <bk>
      <extLst>
        <ext uri="{3e2802c4-a4d2-4d8b-9148-e3be6c30e623}">
          <xlrd:rvb i="7944"/>
        </ext>
      </extLst>
    </bk>
    <bk>
      <extLst>
        <ext uri="{3e2802c4-a4d2-4d8b-9148-e3be6c30e623}">
          <xlrd:rvb i="7945"/>
        </ext>
      </extLst>
    </bk>
    <bk>
      <extLst>
        <ext uri="{3e2802c4-a4d2-4d8b-9148-e3be6c30e623}">
          <xlrd:rvb i="7946"/>
        </ext>
      </extLst>
    </bk>
    <bk>
      <extLst>
        <ext uri="{3e2802c4-a4d2-4d8b-9148-e3be6c30e623}">
          <xlrd:rvb i="7947"/>
        </ext>
      </extLst>
    </bk>
    <bk>
      <extLst>
        <ext uri="{3e2802c4-a4d2-4d8b-9148-e3be6c30e623}">
          <xlrd:rvb i="7948"/>
        </ext>
      </extLst>
    </bk>
    <bk>
      <extLst>
        <ext uri="{3e2802c4-a4d2-4d8b-9148-e3be6c30e623}">
          <xlrd:rvb i="7949"/>
        </ext>
      </extLst>
    </bk>
    <bk>
      <extLst>
        <ext uri="{3e2802c4-a4d2-4d8b-9148-e3be6c30e623}">
          <xlrd:rvb i="7950"/>
        </ext>
      </extLst>
    </bk>
    <bk>
      <extLst>
        <ext uri="{3e2802c4-a4d2-4d8b-9148-e3be6c30e623}">
          <xlrd:rvb i="7951"/>
        </ext>
      </extLst>
    </bk>
    <bk>
      <extLst>
        <ext uri="{3e2802c4-a4d2-4d8b-9148-e3be6c30e623}">
          <xlrd:rvb i="7952"/>
        </ext>
      </extLst>
    </bk>
    <bk>
      <extLst>
        <ext uri="{3e2802c4-a4d2-4d8b-9148-e3be6c30e623}">
          <xlrd:rvb i="7953"/>
        </ext>
      </extLst>
    </bk>
    <bk>
      <extLst>
        <ext uri="{3e2802c4-a4d2-4d8b-9148-e3be6c30e623}">
          <xlrd:rvb i="7954"/>
        </ext>
      </extLst>
    </bk>
    <bk>
      <extLst>
        <ext uri="{3e2802c4-a4d2-4d8b-9148-e3be6c30e623}">
          <xlrd:rvb i="7955"/>
        </ext>
      </extLst>
    </bk>
    <bk>
      <extLst>
        <ext uri="{3e2802c4-a4d2-4d8b-9148-e3be6c30e623}">
          <xlrd:rvb i="7956"/>
        </ext>
      </extLst>
    </bk>
    <bk>
      <extLst>
        <ext uri="{3e2802c4-a4d2-4d8b-9148-e3be6c30e623}">
          <xlrd:rvb i="7957"/>
        </ext>
      </extLst>
    </bk>
    <bk>
      <extLst>
        <ext uri="{3e2802c4-a4d2-4d8b-9148-e3be6c30e623}">
          <xlrd:rvb i="7958"/>
        </ext>
      </extLst>
    </bk>
    <bk>
      <extLst>
        <ext uri="{3e2802c4-a4d2-4d8b-9148-e3be6c30e623}">
          <xlrd:rvb i="7959"/>
        </ext>
      </extLst>
    </bk>
    <bk>
      <extLst>
        <ext uri="{3e2802c4-a4d2-4d8b-9148-e3be6c30e623}">
          <xlrd:rvb i="7960"/>
        </ext>
      </extLst>
    </bk>
    <bk>
      <extLst>
        <ext uri="{3e2802c4-a4d2-4d8b-9148-e3be6c30e623}">
          <xlrd:rvb i="7961"/>
        </ext>
      </extLst>
    </bk>
    <bk>
      <extLst>
        <ext uri="{3e2802c4-a4d2-4d8b-9148-e3be6c30e623}">
          <xlrd:rvb i="7962"/>
        </ext>
      </extLst>
    </bk>
    <bk>
      <extLst>
        <ext uri="{3e2802c4-a4d2-4d8b-9148-e3be6c30e623}">
          <xlrd:rvb i="7963"/>
        </ext>
      </extLst>
    </bk>
    <bk>
      <extLst>
        <ext uri="{3e2802c4-a4d2-4d8b-9148-e3be6c30e623}">
          <xlrd:rvb i="7964"/>
        </ext>
      </extLst>
    </bk>
    <bk>
      <extLst>
        <ext uri="{3e2802c4-a4d2-4d8b-9148-e3be6c30e623}">
          <xlrd:rvb i="7965"/>
        </ext>
      </extLst>
    </bk>
    <bk>
      <extLst>
        <ext uri="{3e2802c4-a4d2-4d8b-9148-e3be6c30e623}">
          <xlrd:rvb i="7966"/>
        </ext>
      </extLst>
    </bk>
    <bk>
      <extLst>
        <ext uri="{3e2802c4-a4d2-4d8b-9148-e3be6c30e623}">
          <xlrd:rvb i="7967"/>
        </ext>
      </extLst>
    </bk>
    <bk>
      <extLst>
        <ext uri="{3e2802c4-a4d2-4d8b-9148-e3be6c30e623}">
          <xlrd:rvb i="7968"/>
        </ext>
      </extLst>
    </bk>
    <bk>
      <extLst>
        <ext uri="{3e2802c4-a4d2-4d8b-9148-e3be6c30e623}">
          <xlrd:rvb i="7969"/>
        </ext>
      </extLst>
    </bk>
    <bk>
      <extLst>
        <ext uri="{3e2802c4-a4d2-4d8b-9148-e3be6c30e623}">
          <xlrd:rvb i="7970"/>
        </ext>
      </extLst>
    </bk>
    <bk>
      <extLst>
        <ext uri="{3e2802c4-a4d2-4d8b-9148-e3be6c30e623}">
          <xlrd:rvb i="7971"/>
        </ext>
      </extLst>
    </bk>
    <bk>
      <extLst>
        <ext uri="{3e2802c4-a4d2-4d8b-9148-e3be6c30e623}">
          <xlrd:rvb i="7972"/>
        </ext>
      </extLst>
    </bk>
    <bk>
      <extLst>
        <ext uri="{3e2802c4-a4d2-4d8b-9148-e3be6c30e623}">
          <xlrd:rvb i="7973"/>
        </ext>
      </extLst>
    </bk>
    <bk>
      <extLst>
        <ext uri="{3e2802c4-a4d2-4d8b-9148-e3be6c30e623}">
          <xlrd:rvb i="7974"/>
        </ext>
      </extLst>
    </bk>
    <bk>
      <extLst>
        <ext uri="{3e2802c4-a4d2-4d8b-9148-e3be6c30e623}">
          <xlrd:rvb i="7975"/>
        </ext>
      </extLst>
    </bk>
    <bk>
      <extLst>
        <ext uri="{3e2802c4-a4d2-4d8b-9148-e3be6c30e623}">
          <xlrd:rvb i="7976"/>
        </ext>
      </extLst>
    </bk>
    <bk>
      <extLst>
        <ext uri="{3e2802c4-a4d2-4d8b-9148-e3be6c30e623}">
          <xlrd:rvb i="7977"/>
        </ext>
      </extLst>
    </bk>
    <bk>
      <extLst>
        <ext uri="{3e2802c4-a4d2-4d8b-9148-e3be6c30e623}">
          <xlrd:rvb i="7978"/>
        </ext>
      </extLst>
    </bk>
    <bk>
      <extLst>
        <ext uri="{3e2802c4-a4d2-4d8b-9148-e3be6c30e623}">
          <xlrd:rvb i="7979"/>
        </ext>
      </extLst>
    </bk>
    <bk>
      <extLst>
        <ext uri="{3e2802c4-a4d2-4d8b-9148-e3be6c30e623}">
          <xlrd:rvb i="7980"/>
        </ext>
      </extLst>
    </bk>
    <bk>
      <extLst>
        <ext uri="{3e2802c4-a4d2-4d8b-9148-e3be6c30e623}">
          <xlrd:rvb i="7981"/>
        </ext>
      </extLst>
    </bk>
    <bk>
      <extLst>
        <ext uri="{3e2802c4-a4d2-4d8b-9148-e3be6c30e623}">
          <xlrd:rvb i="7982"/>
        </ext>
      </extLst>
    </bk>
    <bk>
      <extLst>
        <ext uri="{3e2802c4-a4d2-4d8b-9148-e3be6c30e623}">
          <xlrd:rvb i="7983"/>
        </ext>
      </extLst>
    </bk>
    <bk>
      <extLst>
        <ext uri="{3e2802c4-a4d2-4d8b-9148-e3be6c30e623}">
          <xlrd:rvb i="7984"/>
        </ext>
      </extLst>
    </bk>
    <bk>
      <extLst>
        <ext uri="{3e2802c4-a4d2-4d8b-9148-e3be6c30e623}">
          <xlrd:rvb i="7985"/>
        </ext>
      </extLst>
    </bk>
    <bk>
      <extLst>
        <ext uri="{3e2802c4-a4d2-4d8b-9148-e3be6c30e623}">
          <xlrd:rvb i="7986"/>
        </ext>
      </extLst>
    </bk>
    <bk>
      <extLst>
        <ext uri="{3e2802c4-a4d2-4d8b-9148-e3be6c30e623}">
          <xlrd:rvb i="7987"/>
        </ext>
      </extLst>
    </bk>
    <bk>
      <extLst>
        <ext uri="{3e2802c4-a4d2-4d8b-9148-e3be6c30e623}">
          <xlrd:rvb i="7988"/>
        </ext>
      </extLst>
    </bk>
    <bk>
      <extLst>
        <ext uri="{3e2802c4-a4d2-4d8b-9148-e3be6c30e623}">
          <xlrd:rvb i="7989"/>
        </ext>
      </extLst>
    </bk>
    <bk>
      <extLst>
        <ext uri="{3e2802c4-a4d2-4d8b-9148-e3be6c30e623}">
          <xlrd:rvb i="7990"/>
        </ext>
      </extLst>
    </bk>
    <bk>
      <extLst>
        <ext uri="{3e2802c4-a4d2-4d8b-9148-e3be6c30e623}">
          <xlrd:rvb i="7991"/>
        </ext>
      </extLst>
    </bk>
    <bk>
      <extLst>
        <ext uri="{3e2802c4-a4d2-4d8b-9148-e3be6c30e623}">
          <xlrd:rvb i="7992"/>
        </ext>
      </extLst>
    </bk>
    <bk>
      <extLst>
        <ext uri="{3e2802c4-a4d2-4d8b-9148-e3be6c30e623}">
          <xlrd:rvb i="7993"/>
        </ext>
      </extLst>
    </bk>
    <bk>
      <extLst>
        <ext uri="{3e2802c4-a4d2-4d8b-9148-e3be6c30e623}">
          <xlrd:rvb i="7994"/>
        </ext>
      </extLst>
    </bk>
    <bk>
      <extLst>
        <ext uri="{3e2802c4-a4d2-4d8b-9148-e3be6c30e623}">
          <xlrd:rvb i="7995"/>
        </ext>
      </extLst>
    </bk>
    <bk>
      <extLst>
        <ext uri="{3e2802c4-a4d2-4d8b-9148-e3be6c30e623}">
          <xlrd:rvb i="7996"/>
        </ext>
      </extLst>
    </bk>
    <bk>
      <extLst>
        <ext uri="{3e2802c4-a4d2-4d8b-9148-e3be6c30e623}">
          <xlrd:rvb i="7997"/>
        </ext>
      </extLst>
    </bk>
    <bk>
      <extLst>
        <ext uri="{3e2802c4-a4d2-4d8b-9148-e3be6c30e623}">
          <xlrd:rvb i="7998"/>
        </ext>
      </extLst>
    </bk>
    <bk>
      <extLst>
        <ext uri="{3e2802c4-a4d2-4d8b-9148-e3be6c30e623}">
          <xlrd:rvb i="7999"/>
        </ext>
      </extLst>
    </bk>
    <bk>
      <extLst>
        <ext uri="{3e2802c4-a4d2-4d8b-9148-e3be6c30e623}">
          <xlrd:rvb i="8000"/>
        </ext>
      </extLst>
    </bk>
    <bk>
      <extLst>
        <ext uri="{3e2802c4-a4d2-4d8b-9148-e3be6c30e623}">
          <xlrd:rvb i="8001"/>
        </ext>
      </extLst>
    </bk>
    <bk>
      <extLst>
        <ext uri="{3e2802c4-a4d2-4d8b-9148-e3be6c30e623}">
          <xlrd:rvb i="8002"/>
        </ext>
      </extLst>
    </bk>
    <bk>
      <extLst>
        <ext uri="{3e2802c4-a4d2-4d8b-9148-e3be6c30e623}">
          <xlrd:rvb i="8003"/>
        </ext>
      </extLst>
    </bk>
    <bk>
      <extLst>
        <ext uri="{3e2802c4-a4d2-4d8b-9148-e3be6c30e623}">
          <xlrd:rvb i="8004"/>
        </ext>
      </extLst>
    </bk>
    <bk>
      <extLst>
        <ext uri="{3e2802c4-a4d2-4d8b-9148-e3be6c30e623}">
          <xlrd:rvb i="8005"/>
        </ext>
      </extLst>
    </bk>
    <bk>
      <extLst>
        <ext uri="{3e2802c4-a4d2-4d8b-9148-e3be6c30e623}">
          <xlrd:rvb i="8006"/>
        </ext>
      </extLst>
    </bk>
    <bk>
      <extLst>
        <ext uri="{3e2802c4-a4d2-4d8b-9148-e3be6c30e623}">
          <xlrd:rvb i="8007"/>
        </ext>
      </extLst>
    </bk>
    <bk>
      <extLst>
        <ext uri="{3e2802c4-a4d2-4d8b-9148-e3be6c30e623}">
          <xlrd:rvb i="8008"/>
        </ext>
      </extLst>
    </bk>
    <bk>
      <extLst>
        <ext uri="{3e2802c4-a4d2-4d8b-9148-e3be6c30e623}">
          <xlrd:rvb i="8009"/>
        </ext>
      </extLst>
    </bk>
    <bk>
      <extLst>
        <ext uri="{3e2802c4-a4d2-4d8b-9148-e3be6c30e623}">
          <xlrd:rvb i="8010"/>
        </ext>
      </extLst>
    </bk>
    <bk>
      <extLst>
        <ext uri="{3e2802c4-a4d2-4d8b-9148-e3be6c30e623}">
          <xlrd:rvb i="8011"/>
        </ext>
      </extLst>
    </bk>
    <bk>
      <extLst>
        <ext uri="{3e2802c4-a4d2-4d8b-9148-e3be6c30e623}">
          <xlrd:rvb i="8012"/>
        </ext>
      </extLst>
    </bk>
    <bk>
      <extLst>
        <ext uri="{3e2802c4-a4d2-4d8b-9148-e3be6c30e623}">
          <xlrd:rvb i="8013"/>
        </ext>
      </extLst>
    </bk>
    <bk>
      <extLst>
        <ext uri="{3e2802c4-a4d2-4d8b-9148-e3be6c30e623}">
          <xlrd:rvb i="8014"/>
        </ext>
      </extLst>
    </bk>
    <bk>
      <extLst>
        <ext uri="{3e2802c4-a4d2-4d8b-9148-e3be6c30e623}">
          <xlrd:rvb i="8015"/>
        </ext>
      </extLst>
    </bk>
    <bk>
      <extLst>
        <ext uri="{3e2802c4-a4d2-4d8b-9148-e3be6c30e623}">
          <xlrd:rvb i="8016"/>
        </ext>
      </extLst>
    </bk>
    <bk>
      <extLst>
        <ext uri="{3e2802c4-a4d2-4d8b-9148-e3be6c30e623}">
          <xlrd:rvb i="8017"/>
        </ext>
      </extLst>
    </bk>
    <bk>
      <extLst>
        <ext uri="{3e2802c4-a4d2-4d8b-9148-e3be6c30e623}">
          <xlrd:rvb i="8018"/>
        </ext>
      </extLst>
    </bk>
    <bk>
      <extLst>
        <ext uri="{3e2802c4-a4d2-4d8b-9148-e3be6c30e623}">
          <xlrd:rvb i="8019"/>
        </ext>
      </extLst>
    </bk>
    <bk>
      <extLst>
        <ext uri="{3e2802c4-a4d2-4d8b-9148-e3be6c30e623}">
          <xlrd:rvb i="8020"/>
        </ext>
      </extLst>
    </bk>
    <bk>
      <extLst>
        <ext uri="{3e2802c4-a4d2-4d8b-9148-e3be6c30e623}">
          <xlrd:rvb i="8021"/>
        </ext>
      </extLst>
    </bk>
    <bk>
      <extLst>
        <ext uri="{3e2802c4-a4d2-4d8b-9148-e3be6c30e623}">
          <xlrd:rvb i="8022"/>
        </ext>
      </extLst>
    </bk>
    <bk>
      <extLst>
        <ext uri="{3e2802c4-a4d2-4d8b-9148-e3be6c30e623}">
          <xlrd:rvb i="8023"/>
        </ext>
      </extLst>
    </bk>
    <bk>
      <extLst>
        <ext uri="{3e2802c4-a4d2-4d8b-9148-e3be6c30e623}">
          <xlrd:rvb i="8024"/>
        </ext>
      </extLst>
    </bk>
    <bk>
      <extLst>
        <ext uri="{3e2802c4-a4d2-4d8b-9148-e3be6c30e623}">
          <xlrd:rvb i="8025"/>
        </ext>
      </extLst>
    </bk>
    <bk>
      <extLst>
        <ext uri="{3e2802c4-a4d2-4d8b-9148-e3be6c30e623}">
          <xlrd:rvb i="8026"/>
        </ext>
      </extLst>
    </bk>
    <bk>
      <extLst>
        <ext uri="{3e2802c4-a4d2-4d8b-9148-e3be6c30e623}">
          <xlrd:rvb i="8027"/>
        </ext>
      </extLst>
    </bk>
    <bk>
      <extLst>
        <ext uri="{3e2802c4-a4d2-4d8b-9148-e3be6c30e623}">
          <xlrd:rvb i="8028"/>
        </ext>
      </extLst>
    </bk>
    <bk>
      <extLst>
        <ext uri="{3e2802c4-a4d2-4d8b-9148-e3be6c30e623}">
          <xlrd:rvb i="8029"/>
        </ext>
      </extLst>
    </bk>
    <bk>
      <extLst>
        <ext uri="{3e2802c4-a4d2-4d8b-9148-e3be6c30e623}">
          <xlrd:rvb i="8030"/>
        </ext>
      </extLst>
    </bk>
    <bk>
      <extLst>
        <ext uri="{3e2802c4-a4d2-4d8b-9148-e3be6c30e623}">
          <xlrd:rvb i="8031"/>
        </ext>
      </extLst>
    </bk>
    <bk>
      <extLst>
        <ext uri="{3e2802c4-a4d2-4d8b-9148-e3be6c30e623}">
          <xlrd:rvb i="8032"/>
        </ext>
      </extLst>
    </bk>
    <bk>
      <extLst>
        <ext uri="{3e2802c4-a4d2-4d8b-9148-e3be6c30e623}">
          <xlrd:rvb i="8033"/>
        </ext>
      </extLst>
    </bk>
    <bk>
      <extLst>
        <ext uri="{3e2802c4-a4d2-4d8b-9148-e3be6c30e623}">
          <xlrd:rvb i="8034"/>
        </ext>
      </extLst>
    </bk>
    <bk>
      <extLst>
        <ext uri="{3e2802c4-a4d2-4d8b-9148-e3be6c30e623}">
          <xlrd:rvb i="8035"/>
        </ext>
      </extLst>
    </bk>
    <bk>
      <extLst>
        <ext uri="{3e2802c4-a4d2-4d8b-9148-e3be6c30e623}">
          <xlrd:rvb i="8036"/>
        </ext>
      </extLst>
    </bk>
    <bk>
      <extLst>
        <ext uri="{3e2802c4-a4d2-4d8b-9148-e3be6c30e623}">
          <xlrd:rvb i="8037"/>
        </ext>
      </extLst>
    </bk>
    <bk>
      <extLst>
        <ext uri="{3e2802c4-a4d2-4d8b-9148-e3be6c30e623}">
          <xlrd:rvb i="8038"/>
        </ext>
      </extLst>
    </bk>
    <bk>
      <extLst>
        <ext uri="{3e2802c4-a4d2-4d8b-9148-e3be6c30e623}">
          <xlrd:rvb i="8039"/>
        </ext>
      </extLst>
    </bk>
    <bk>
      <extLst>
        <ext uri="{3e2802c4-a4d2-4d8b-9148-e3be6c30e623}">
          <xlrd:rvb i="8040"/>
        </ext>
      </extLst>
    </bk>
    <bk>
      <extLst>
        <ext uri="{3e2802c4-a4d2-4d8b-9148-e3be6c30e623}">
          <xlrd:rvb i="8041"/>
        </ext>
      </extLst>
    </bk>
    <bk>
      <extLst>
        <ext uri="{3e2802c4-a4d2-4d8b-9148-e3be6c30e623}">
          <xlrd:rvb i="8042"/>
        </ext>
      </extLst>
    </bk>
    <bk>
      <extLst>
        <ext uri="{3e2802c4-a4d2-4d8b-9148-e3be6c30e623}">
          <xlrd:rvb i="8043"/>
        </ext>
      </extLst>
    </bk>
    <bk>
      <extLst>
        <ext uri="{3e2802c4-a4d2-4d8b-9148-e3be6c30e623}">
          <xlrd:rvb i="8044"/>
        </ext>
      </extLst>
    </bk>
    <bk>
      <extLst>
        <ext uri="{3e2802c4-a4d2-4d8b-9148-e3be6c30e623}">
          <xlrd:rvb i="8045"/>
        </ext>
      </extLst>
    </bk>
    <bk>
      <extLst>
        <ext uri="{3e2802c4-a4d2-4d8b-9148-e3be6c30e623}">
          <xlrd:rvb i="8046"/>
        </ext>
      </extLst>
    </bk>
    <bk>
      <extLst>
        <ext uri="{3e2802c4-a4d2-4d8b-9148-e3be6c30e623}">
          <xlrd:rvb i="8047"/>
        </ext>
      </extLst>
    </bk>
    <bk>
      <extLst>
        <ext uri="{3e2802c4-a4d2-4d8b-9148-e3be6c30e623}">
          <xlrd:rvb i="8048"/>
        </ext>
      </extLst>
    </bk>
    <bk>
      <extLst>
        <ext uri="{3e2802c4-a4d2-4d8b-9148-e3be6c30e623}">
          <xlrd:rvb i="8049"/>
        </ext>
      </extLst>
    </bk>
    <bk>
      <extLst>
        <ext uri="{3e2802c4-a4d2-4d8b-9148-e3be6c30e623}">
          <xlrd:rvb i="8050"/>
        </ext>
      </extLst>
    </bk>
    <bk>
      <extLst>
        <ext uri="{3e2802c4-a4d2-4d8b-9148-e3be6c30e623}">
          <xlrd:rvb i="8051"/>
        </ext>
      </extLst>
    </bk>
    <bk>
      <extLst>
        <ext uri="{3e2802c4-a4d2-4d8b-9148-e3be6c30e623}">
          <xlrd:rvb i="8052"/>
        </ext>
      </extLst>
    </bk>
    <bk>
      <extLst>
        <ext uri="{3e2802c4-a4d2-4d8b-9148-e3be6c30e623}">
          <xlrd:rvb i="8053"/>
        </ext>
      </extLst>
    </bk>
    <bk>
      <extLst>
        <ext uri="{3e2802c4-a4d2-4d8b-9148-e3be6c30e623}">
          <xlrd:rvb i="8054"/>
        </ext>
      </extLst>
    </bk>
    <bk>
      <extLst>
        <ext uri="{3e2802c4-a4d2-4d8b-9148-e3be6c30e623}">
          <xlrd:rvb i="8055"/>
        </ext>
      </extLst>
    </bk>
    <bk>
      <extLst>
        <ext uri="{3e2802c4-a4d2-4d8b-9148-e3be6c30e623}">
          <xlrd:rvb i="8056"/>
        </ext>
      </extLst>
    </bk>
    <bk>
      <extLst>
        <ext uri="{3e2802c4-a4d2-4d8b-9148-e3be6c30e623}">
          <xlrd:rvb i="8057"/>
        </ext>
      </extLst>
    </bk>
    <bk>
      <extLst>
        <ext uri="{3e2802c4-a4d2-4d8b-9148-e3be6c30e623}">
          <xlrd:rvb i="8058"/>
        </ext>
      </extLst>
    </bk>
    <bk>
      <extLst>
        <ext uri="{3e2802c4-a4d2-4d8b-9148-e3be6c30e623}">
          <xlrd:rvb i="8059"/>
        </ext>
      </extLst>
    </bk>
    <bk>
      <extLst>
        <ext uri="{3e2802c4-a4d2-4d8b-9148-e3be6c30e623}">
          <xlrd:rvb i="8060"/>
        </ext>
      </extLst>
    </bk>
    <bk>
      <extLst>
        <ext uri="{3e2802c4-a4d2-4d8b-9148-e3be6c30e623}">
          <xlrd:rvb i="8061"/>
        </ext>
      </extLst>
    </bk>
    <bk>
      <extLst>
        <ext uri="{3e2802c4-a4d2-4d8b-9148-e3be6c30e623}">
          <xlrd:rvb i="8062"/>
        </ext>
      </extLst>
    </bk>
    <bk>
      <extLst>
        <ext uri="{3e2802c4-a4d2-4d8b-9148-e3be6c30e623}">
          <xlrd:rvb i="8063"/>
        </ext>
      </extLst>
    </bk>
    <bk>
      <extLst>
        <ext uri="{3e2802c4-a4d2-4d8b-9148-e3be6c30e623}">
          <xlrd:rvb i="8064"/>
        </ext>
      </extLst>
    </bk>
    <bk>
      <extLst>
        <ext uri="{3e2802c4-a4d2-4d8b-9148-e3be6c30e623}">
          <xlrd:rvb i="8065"/>
        </ext>
      </extLst>
    </bk>
    <bk>
      <extLst>
        <ext uri="{3e2802c4-a4d2-4d8b-9148-e3be6c30e623}">
          <xlrd:rvb i="8066"/>
        </ext>
      </extLst>
    </bk>
    <bk>
      <extLst>
        <ext uri="{3e2802c4-a4d2-4d8b-9148-e3be6c30e623}">
          <xlrd:rvb i="8067"/>
        </ext>
      </extLst>
    </bk>
    <bk>
      <extLst>
        <ext uri="{3e2802c4-a4d2-4d8b-9148-e3be6c30e623}">
          <xlrd:rvb i="8068"/>
        </ext>
      </extLst>
    </bk>
    <bk>
      <extLst>
        <ext uri="{3e2802c4-a4d2-4d8b-9148-e3be6c30e623}">
          <xlrd:rvb i="8069"/>
        </ext>
      </extLst>
    </bk>
    <bk>
      <extLst>
        <ext uri="{3e2802c4-a4d2-4d8b-9148-e3be6c30e623}">
          <xlrd:rvb i="8070"/>
        </ext>
      </extLst>
    </bk>
    <bk>
      <extLst>
        <ext uri="{3e2802c4-a4d2-4d8b-9148-e3be6c30e623}">
          <xlrd:rvb i="8071"/>
        </ext>
      </extLst>
    </bk>
    <bk>
      <extLst>
        <ext uri="{3e2802c4-a4d2-4d8b-9148-e3be6c30e623}">
          <xlrd:rvb i="8072"/>
        </ext>
      </extLst>
    </bk>
    <bk>
      <extLst>
        <ext uri="{3e2802c4-a4d2-4d8b-9148-e3be6c30e623}">
          <xlrd:rvb i="8073"/>
        </ext>
      </extLst>
    </bk>
    <bk>
      <extLst>
        <ext uri="{3e2802c4-a4d2-4d8b-9148-e3be6c30e623}">
          <xlrd:rvb i="8074"/>
        </ext>
      </extLst>
    </bk>
    <bk>
      <extLst>
        <ext uri="{3e2802c4-a4d2-4d8b-9148-e3be6c30e623}">
          <xlrd:rvb i="8075"/>
        </ext>
      </extLst>
    </bk>
    <bk>
      <extLst>
        <ext uri="{3e2802c4-a4d2-4d8b-9148-e3be6c30e623}">
          <xlrd:rvb i="8076"/>
        </ext>
      </extLst>
    </bk>
    <bk>
      <extLst>
        <ext uri="{3e2802c4-a4d2-4d8b-9148-e3be6c30e623}">
          <xlrd:rvb i="8077"/>
        </ext>
      </extLst>
    </bk>
    <bk>
      <extLst>
        <ext uri="{3e2802c4-a4d2-4d8b-9148-e3be6c30e623}">
          <xlrd:rvb i="8078"/>
        </ext>
      </extLst>
    </bk>
    <bk>
      <extLst>
        <ext uri="{3e2802c4-a4d2-4d8b-9148-e3be6c30e623}">
          <xlrd:rvb i="8079"/>
        </ext>
      </extLst>
    </bk>
    <bk>
      <extLst>
        <ext uri="{3e2802c4-a4d2-4d8b-9148-e3be6c30e623}">
          <xlrd:rvb i="8080"/>
        </ext>
      </extLst>
    </bk>
    <bk>
      <extLst>
        <ext uri="{3e2802c4-a4d2-4d8b-9148-e3be6c30e623}">
          <xlrd:rvb i="8081"/>
        </ext>
      </extLst>
    </bk>
    <bk>
      <extLst>
        <ext uri="{3e2802c4-a4d2-4d8b-9148-e3be6c30e623}">
          <xlrd:rvb i="8082"/>
        </ext>
      </extLst>
    </bk>
    <bk>
      <extLst>
        <ext uri="{3e2802c4-a4d2-4d8b-9148-e3be6c30e623}">
          <xlrd:rvb i="8083"/>
        </ext>
      </extLst>
    </bk>
    <bk>
      <extLst>
        <ext uri="{3e2802c4-a4d2-4d8b-9148-e3be6c30e623}">
          <xlrd:rvb i="8084"/>
        </ext>
      </extLst>
    </bk>
    <bk>
      <extLst>
        <ext uri="{3e2802c4-a4d2-4d8b-9148-e3be6c30e623}">
          <xlrd:rvb i="8085"/>
        </ext>
      </extLst>
    </bk>
    <bk>
      <extLst>
        <ext uri="{3e2802c4-a4d2-4d8b-9148-e3be6c30e623}">
          <xlrd:rvb i="8086"/>
        </ext>
      </extLst>
    </bk>
    <bk>
      <extLst>
        <ext uri="{3e2802c4-a4d2-4d8b-9148-e3be6c30e623}">
          <xlrd:rvb i="8087"/>
        </ext>
      </extLst>
    </bk>
    <bk>
      <extLst>
        <ext uri="{3e2802c4-a4d2-4d8b-9148-e3be6c30e623}">
          <xlrd:rvb i="8088"/>
        </ext>
      </extLst>
    </bk>
    <bk>
      <extLst>
        <ext uri="{3e2802c4-a4d2-4d8b-9148-e3be6c30e623}">
          <xlrd:rvb i="8089"/>
        </ext>
      </extLst>
    </bk>
    <bk>
      <extLst>
        <ext uri="{3e2802c4-a4d2-4d8b-9148-e3be6c30e623}">
          <xlrd:rvb i="8090"/>
        </ext>
      </extLst>
    </bk>
    <bk>
      <extLst>
        <ext uri="{3e2802c4-a4d2-4d8b-9148-e3be6c30e623}">
          <xlrd:rvb i="8091"/>
        </ext>
      </extLst>
    </bk>
    <bk>
      <extLst>
        <ext uri="{3e2802c4-a4d2-4d8b-9148-e3be6c30e623}">
          <xlrd:rvb i="8092"/>
        </ext>
      </extLst>
    </bk>
    <bk>
      <extLst>
        <ext uri="{3e2802c4-a4d2-4d8b-9148-e3be6c30e623}">
          <xlrd:rvb i="8093"/>
        </ext>
      </extLst>
    </bk>
    <bk>
      <extLst>
        <ext uri="{3e2802c4-a4d2-4d8b-9148-e3be6c30e623}">
          <xlrd:rvb i="8094"/>
        </ext>
      </extLst>
    </bk>
    <bk>
      <extLst>
        <ext uri="{3e2802c4-a4d2-4d8b-9148-e3be6c30e623}">
          <xlrd:rvb i="8095"/>
        </ext>
      </extLst>
    </bk>
    <bk>
      <extLst>
        <ext uri="{3e2802c4-a4d2-4d8b-9148-e3be6c30e623}">
          <xlrd:rvb i="8096"/>
        </ext>
      </extLst>
    </bk>
    <bk>
      <extLst>
        <ext uri="{3e2802c4-a4d2-4d8b-9148-e3be6c30e623}">
          <xlrd:rvb i="8097"/>
        </ext>
      </extLst>
    </bk>
    <bk>
      <extLst>
        <ext uri="{3e2802c4-a4d2-4d8b-9148-e3be6c30e623}">
          <xlrd:rvb i="8098"/>
        </ext>
      </extLst>
    </bk>
    <bk>
      <extLst>
        <ext uri="{3e2802c4-a4d2-4d8b-9148-e3be6c30e623}">
          <xlrd:rvb i="8099"/>
        </ext>
      </extLst>
    </bk>
    <bk>
      <extLst>
        <ext uri="{3e2802c4-a4d2-4d8b-9148-e3be6c30e623}">
          <xlrd:rvb i="8100"/>
        </ext>
      </extLst>
    </bk>
    <bk>
      <extLst>
        <ext uri="{3e2802c4-a4d2-4d8b-9148-e3be6c30e623}">
          <xlrd:rvb i="8101"/>
        </ext>
      </extLst>
    </bk>
    <bk>
      <extLst>
        <ext uri="{3e2802c4-a4d2-4d8b-9148-e3be6c30e623}">
          <xlrd:rvb i="8102"/>
        </ext>
      </extLst>
    </bk>
    <bk>
      <extLst>
        <ext uri="{3e2802c4-a4d2-4d8b-9148-e3be6c30e623}">
          <xlrd:rvb i="8103"/>
        </ext>
      </extLst>
    </bk>
    <bk>
      <extLst>
        <ext uri="{3e2802c4-a4d2-4d8b-9148-e3be6c30e623}">
          <xlrd:rvb i="8104"/>
        </ext>
      </extLst>
    </bk>
    <bk>
      <extLst>
        <ext uri="{3e2802c4-a4d2-4d8b-9148-e3be6c30e623}">
          <xlrd:rvb i="8105"/>
        </ext>
      </extLst>
    </bk>
    <bk>
      <extLst>
        <ext uri="{3e2802c4-a4d2-4d8b-9148-e3be6c30e623}">
          <xlrd:rvb i="8106"/>
        </ext>
      </extLst>
    </bk>
    <bk>
      <extLst>
        <ext uri="{3e2802c4-a4d2-4d8b-9148-e3be6c30e623}">
          <xlrd:rvb i="8107"/>
        </ext>
      </extLst>
    </bk>
    <bk>
      <extLst>
        <ext uri="{3e2802c4-a4d2-4d8b-9148-e3be6c30e623}">
          <xlrd:rvb i="8108"/>
        </ext>
      </extLst>
    </bk>
    <bk>
      <extLst>
        <ext uri="{3e2802c4-a4d2-4d8b-9148-e3be6c30e623}">
          <xlrd:rvb i="8109"/>
        </ext>
      </extLst>
    </bk>
    <bk>
      <extLst>
        <ext uri="{3e2802c4-a4d2-4d8b-9148-e3be6c30e623}">
          <xlrd:rvb i="8110"/>
        </ext>
      </extLst>
    </bk>
    <bk>
      <extLst>
        <ext uri="{3e2802c4-a4d2-4d8b-9148-e3be6c30e623}">
          <xlrd:rvb i="8111"/>
        </ext>
      </extLst>
    </bk>
    <bk>
      <extLst>
        <ext uri="{3e2802c4-a4d2-4d8b-9148-e3be6c30e623}">
          <xlrd:rvb i="8112"/>
        </ext>
      </extLst>
    </bk>
    <bk>
      <extLst>
        <ext uri="{3e2802c4-a4d2-4d8b-9148-e3be6c30e623}">
          <xlrd:rvb i="8113"/>
        </ext>
      </extLst>
    </bk>
    <bk>
      <extLst>
        <ext uri="{3e2802c4-a4d2-4d8b-9148-e3be6c30e623}">
          <xlrd:rvb i="8114"/>
        </ext>
      </extLst>
    </bk>
    <bk>
      <extLst>
        <ext uri="{3e2802c4-a4d2-4d8b-9148-e3be6c30e623}">
          <xlrd:rvb i="8115"/>
        </ext>
      </extLst>
    </bk>
    <bk>
      <extLst>
        <ext uri="{3e2802c4-a4d2-4d8b-9148-e3be6c30e623}">
          <xlrd:rvb i="8116"/>
        </ext>
      </extLst>
    </bk>
    <bk>
      <extLst>
        <ext uri="{3e2802c4-a4d2-4d8b-9148-e3be6c30e623}">
          <xlrd:rvb i="8117"/>
        </ext>
      </extLst>
    </bk>
    <bk>
      <extLst>
        <ext uri="{3e2802c4-a4d2-4d8b-9148-e3be6c30e623}">
          <xlrd:rvb i="8118"/>
        </ext>
      </extLst>
    </bk>
    <bk>
      <extLst>
        <ext uri="{3e2802c4-a4d2-4d8b-9148-e3be6c30e623}">
          <xlrd:rvb i="8119"/>
        </ext>
      </extLst>
    </bk>
    <bk>
      <extLst>
        <ext uri="{3e2802c4-a4d2-4d8b-9148-e3be6c30e623}">
          <xlrd:rvb i="8120"/>
        </ext>
      </extLst>
    </bk>
    <bk>
      <extLst>
        <ext uri="{3e2802c4-a4d2-4d8b-9148-e3be6c30e623}">
          <xlrd:rvb i="8121"/>
        </ext>
      </extLst>
    </bk>
    <bk>
      <extLst>
        <ext uri="{3e2802c4-a4d2-4d8b-9148-e3be6c30e623}">
          <xlrd:rvb i="8122"/>
        </ext>
      </extLst>
    </bk>
    <bk>
      <extLst>
        <ext uri="{3e2802c4-a4d2-4d8b-9148-e3be6c30e623}">
          <xlrd:rvb i="8123"/>
        </ext>
      </extLst>
    </bk>
    <bk>
      <extLst>
        <ext uri="{3e2802c4-a4d2-4d8b-9148-e3be6c30e623}">
          <xlrd:rvb i="8124"/>
        </ext>
      </extLst>
    </bk>
    <bk>
      <extLst>
        <ext uri="{3e2802c4-a4d2-4d8b-9148-e3be6c30e623}">
          <xlrd:rvb i="8125"/>
        </ext>
      </extLst>
    </bk>
    <bk>
      <extLst>
        <ext uri="{3e2802c4-a4d2-4d8b-9148-e3be6c30e623}">
          <xlrd:rvb i="8126"/>
        </ext>
      </extLst>
    </bk>
    <bk>
      <extLst>
        <ext uri="{3e2802c4-a4d2-4d8b-9148-e3be6c30e623}">
          <xlrd:rvb i="8127"/>
        </ext>
      </extLst>
    </bk>
    <bk>
      <extLst>
        <ext uri="{3e2802c4-a4d2-4d8b-9148-e3be6c30e623}">
          <xlrd:rvb i="8128"/>
        </ext>
      </extLst>
    </bk>
    <bk>
      <extLst>
        <ext uri="{3e2802c4-a4d2-4d8b-9148-e3be6c30e623}">
          <xlrd:rvb i="8129"/>
        </ext>
      </extLst>
    </bk>
    <bk>
      <extLst>
        <ext uri="{3e2802c4-a4d2-4d8b-9148-e3be6c30e623}">
          <xlrd:rvb i="8130"/>
        </ext>
      </extLst>
    </bk>
    <bk>
      <extLst>
        <ext uri="{3e2802c4-a4d2-4d8b-9148-e3be6c30e623}">
          <xlrd:rvb i="8131"/>
        </ext>
      </extLst>
    </bk>
    <bk>
      <extLst>
        <ext uri="{3e2802c4-a4d2-4d8b-9148-e3be6c30e623}">
          <xlrd:rvb i="8132"/>
        </ext>
      </extLst>
    </bk>
    <bk>
      <extLst>
        <ext uri="{3e2802c4-a4d2-4d8b-9148-e3be6c30e623}">
          <xlrd:rvb i="8133"/>
        </ext>
      </extLst>
    </bk>
    <bk>
      <extLst>
        <ext uri="{3e2802c4-a4d2-4d8b-9148-e3be6c30e623}">
          <xlrd:rvb i="8134"/>
        </ext>
      </extLst>
    </bk>
    <bk>
      <extLst>
        <ext uri="{3e2802c4-a4d2-4d8b-9148-e3be6c30e623}">
          <xlrd:rvb i="8135"/>
        </ext>
      </extLst>
    </bk>
    <bk>
      <extLst>
        <ext uri="{3e2802c4-a4d2-4d8b-9148-e3be6c30e623}">
          <xlrd:rvb i="8136"/>
        </ext>
      </extLst>
    </bk>
    <bk>
      <extLst>
        <ext uri="{3e2802c4-a4d2-4d8b-9148-e3be6c30e623}">
          <xlrd:rvb i="8137"/>
        </ext>
      </extLst>
    </bk>
    <bk>
      <extLst>
        <ext uri="{3e2802c4-a4d2-4d8b-9148-e3be6c30e623}">
          <xlrd:rvb i="8138"/>
        </ext>
      </extLst>
    </bk>
    <bk>
      <extLst>
        <ext uri="{3e2802c4-a4d2-4d8b-9148-e3be6c30e623}">
          <xlrd:rvb i="8139"/>
        </ext>
      </extLst>
    </bk>
    <bk>
      <extLst>
        <ext uri="{3e2802c4-a4d2-4d8b-9148-e3be6c30e623}">
          <xlrd:rvb i="8140"/>
        </ext>
      </extLst>
    </bk>
    <bk>
      <extLst>
        <ext uri="{3e2802c4-a4d2-4d8b-9148-e3be6c30e623}">
          <xlrd:rvb i="8141"/>
        </ext>
      </extLst>
    </bk>
    <bk>
      <extLst>
        <ext uri="{3e2802c4-a4d2-4d8b-9148-e3be6c30e623}">
          <xlrd:rvb i="8142"/>
        </ext>
      </extLst>
    </bk>
    <bk>
      <extLst>
        <ext uri="{3e2802c4-a4d2-4d8b-9148-e3be6c30e623}">
          <xlrd:rvb i="8143"/>
        </ext>
      </extLst>
    </bk>
    <bk>
      <extLst>
        <ext uri="{3e2802c4-a4d2-4d8b-9148-e3be6c30e623}">
          <xlrd:rvb i="8144"/>
        </ext>
      </extLst>
    </bk>
    <bk>
      <extLst>
        <ext uri="{3e2802c4-a4d2-4d8b-9148-e3be6c30e623}">
          <xlrd:rvb i="8145"/>
        </ext>
      </extLst>
    </bk>
    <bk>
      <extLst>
        <ext uri="{3e2802c4-a4d2-4d8b-9148-e3be6c30e623}">
          <xlrd:rvb i="8146"/>
        </ext>
      </extLst>
    </bk>
    <bk>
      <extLst>
        <ext uri="{3e2802c4-a4d2-4d8b-9148-e3be6c30e623}">
          <xlrd:rvb i="8147"/>
        </ext>
      </extLst>
    </bk>
    <bk>
      <extLst>
        <ext uri="{3e2802c4-a4d2-4d8b-9148-e3be6c30e623}">
          <xlrd:rvb i="8148"/>
        </ext>
      </extLst>
    </bk>
    <bk>
      <extLst>
        <ext uri="{3e2802c4-a4d2-4d8b-9148-e3be6c30e623}">
          <xlrd:rvb i="8149"/>
        </ext>
      </extLst>
    </bk>
    <bk>
      <extLst>
        <ext uri="{3e2802c4-a4d2-4d8b-9148-e3be6c30e623}">
          <xlrd:rvb i="8150"/>
        </ext>
      </extLst>
    </bk>
    <bk>
      <extLst>
        <ext uri="{3e2802c4-a4d2-4d8b-9148-e3be6c30e623}">
          <xlrd:rvb i="8151"/>
        </ext>
      </extLst>
    </bk>
    <bk>
      <extLst>
        <ext uri="{3e2802c4-a4d2-4d8b-9148-e3be6c30e623}">
          <xlrd:rvb i="8152"/>
        </ext>
      </extLst>
    </bk>
    <bk>
      <extLst>
        <ext uri="{3e2802c4-a4d2-4d8b-9148-e3be6c30e623}">
          <xlrd:rvb i="8153"/>
        </ext>
      </extLst>
    </bk>
    <bk>
      <extLst>
        <ext uri="{3e2802c4-a4d2-4d8b-9148-e3be6c30e623}">
          <xlrd:rvb i="8154"/>
        </ext>
      </extLst>
    </bk>
    <bk>
      <extLst>
        <ext uri="{3e2802c4-a4d2-4d8b-9148-e3be6c30e623}">
          <xlrd:rvb i="8155"/>
        </ext>
      </extLst>
    </bk>
    <bk>
      <extLst>
        <ext uri="{3e2802c4-a4d2-4d8b-9148-e3be6c30e623}">
          <xlrd:rvb i="8156"/>
        </ext>
      </extLst>
    </bk>
    <bk>
      <extLst>
        <ext uri="{3e2802c4-a4d2-4d8b-9148-e3be6c30e623}">
          <xlrd:rvb i="8157"/>
        </ext>
      </extLst>
    </bk>
    <bk>
      <extLst>
        <ext uri="{3e2802c4-a4d2-4d8b-9148-e3be6c30e623}">
          <xlrd:rvb i="8158"/>
        </ext>
      </extLst>
    </bk>
    <bk>
      <extLst>
        <ext uri="{3e2802c4-a4d2-4d8b-9148-e3be6c30e623}">
          <xlrd:rvb i="8159"/>
        </ext>
      </extLst>
    </bk>
    <bk>
      <extLst>
        <ext uri="{3e2802c4-a4d2-4d8b-9148-e3be6c30e623}">
          <xlrd:rvb i="8160"/>
        </ext>
      </extLst>
    </bk>
    <bk>
      <extLst>
        <ext uri="{3e2802c4-a4d2-4d8b-9148-e3be6c30e623}">
          <xlrd:rvb i="8161"/>
        </ext>
      </extLst>
    </bk>
    <bk>
      <extLst>
        <ext uri="{3e2802c4-a4d2-4d8b-9148-e3be6c30e623}">
          <xlrd:rvb i="8162"/>
        </ext>
      </extLst>
    </bk>
    <bk>
      <extLst>
        <ext uri="{3e2802c4-a4d2-4d8b-9148-e3be6c30e623}">
          <xlrd:rvb i="8163"/>
        </ext>
      </extLst>
    </bk>
    <bk>
      <extLst>
        <ext uri="{3e2802c4-a4d2-4d8b-9148-e3be6c30e623}">
          <xlrd:rvb i="8164"/>
        </ext>
      </extLst>
    </bk>
    <bk>
      <extLst>
        <ext uri="{3e2802c4-a4d2-4d8b-9148-e3be6c30e623}">
          <xlrd:rvb i="8165"/>
        </ext>
      </extLst>
    </bk>
    <bk>
      <extLst>
        <ext uri="{3e2802c4-a4d2-4d8b-9148-e3be6c30e623}">
          <xlrd:rvb i="8166"/>
        </ext>
      </extLst>
    </bk>
    <bk>
      <extLst>
        <ext uri="{3e2802c4-a4d2-4d8b-9148-e3be6c30e623}">
          <xlrd:rvb i="8167"/>
        </ext>
      </extLst>
    </bk>
    <bk>
      <extLst>
        <ext uri="{3e2802c4-a4d2-4d8b-9148-e3be6c30e623}">
          <xlrd:rvb i="8168"/>
        </ext>
      </extLst>
    </bk>
    <bk>
      <extLst>
        <ext uri="{3e2802c4-a4d2-4d8b-9148-e3be6c30e623}">
          <xlrd:rvb i="8169"/>
        </ext>
      </extLst>
    </bk>
    <bk>
      <extLst>
        <ext uri="{3e2802c4-a4d2-4d8b-9148-e3be6c30e623}">
          <xlrd:rvb i="8170"/>
        </ext>
      </extLst>
    </bk>
    <bk>
      <extLst>
        <ext uri="{3e2802c4-a4d2-4d8b-9148-e3be6c30e623}">
          <xlrd:rvb i="8171"/>
        </ext>
      </extLst>
    </bk>
    <bk>
      <extLst>
        <ext uri="{3e2802c4-a4d2-4d8b-9148-e3be6c30e623}">
          <xlrd:rvb i="8172"/>
        </ext>
      </extLst>
    </bk>
    <bk>
      <extLst>
        <ext uri="{3e2802c4-a4d2-4d8b-9148-e3be6c30e623}">
          <xlrd:rvb i="8173"/>
        </ext>
      </extLst>
    </bk>
    <bk>
      <extLst>
        <ext uri="{3e2802c4-a4d2-4d8b-9148-e3be6c30e623}">
          <xlrd:rvb i="8174"/>
        </ext>
      </extLst>
    </bk>
    <bk>
      <extLst>
        <ext uri="{3e2802c4-a4d2-4d8b-9148-e3be6c30e623}">
          <xlrd:rvb i="8175"/>
        </ext>
      </extLst>
    </bk>
    <bk>
      <extLst>
        <ext uri="{3e2802c4-a4d2-4d8b-9148-e3be6c30e623}">
          <xlrd:rvb i="8176"/>
        </ext>
      </extLst>
    </bk>
    <bk>
      <extLst>
        <ext uri="{3e2802c4-a4d2-4d8b-9148-e3be6c30e623}">
          <xlrd:rvb i="8177"/>
        </ext>
      </extLst>
    </bk>
    <bk>
      <extLst>
        <ext uri="{3e2802c4-a4d2-4d8b-9148-e3be6c30e623}">
          <xlrd:rvb i="8178"/>
        </ext>
      </extLst>
    </bk>
    <bk>
      <extLst>
        <ext uri="{3e2802c4-a4d2-4d8b-9148-e3be6c30e623}">
          <xlrd:rvb i="8179"/>
        </ext>
      </extLst>
    </bk>
    <bk>
      <extLst>
        <ext uri="{3e2802c4-a4d2-4d8b-9148-e3be6c30e623}">
          <xlrd:rvb i="8180"/>
        </ext>
      </extLst>
    </bk>
    <bk>
      <extLst>
        <ext uri="{3e2802c4-a4d2-4d8b-9148-e3be6c30e623}">
          <xlrd:rvb i="8181"/>
        </ext>
      </extLst>
    </bk>
    <bk>
      <extLst>
        <ext uri="{3e2802c4-a4d2-4d8b-9148-e3be6c30e623}">
          <xlrd:rvb i="8182"/>
        </ext>
      </extLst>
    </bk>
    <bk>
      <extLst>
        <ext uri="{3e2802c4-a4d2-4d8b-9148-e3be6c30e623}">
          <xlrd:rvb i="8183"/>
        </ext>
      </extLst>
    </bk>
    <bk>
      <extLst>
        <ext uri="{3e2802c4-a4d2-4d8b-9148-e3be6c30e623}">
          <xlrd:rvb i="8184"/>
        </ext>
      </extLst>
    </bk>
    <bk>
      <extLst>
        <ext uri="{3e2802c4-a4d2-4d8b-9148-e3be6c30e623}">
          <xlrd:rvb i="8185"/>
        </ext>
      </extLst>
    </bk>
    <bk>
      <extLst>
        <ext uri="{3e2802c4-a4d2-4d8b-9148-e3be6c30e623}">
          <xlrd:rvb i="8186"/>
        </ext>
      </extLst>
    </bk>
    <bk>
      <extLst>
        <ext uri="{3e2802c4-a4d2-4d8b-9148-e3be6c30e623}">
          <xlrd:rvb i="8187"/>
        </ext>
      </extLst>
    </bk>
    <bk>
      <extLst>
        <ext uri="{3e2802c4-a4d2-4d8b-9148-e3be6c30e623}">
          <xlrd:rvb i="8188"/>
        </ext>
      </extLst>
    </bk>
    <bk>
      <extLst>
        <ext uri="{3e2802c4-a4d2-4d8b-9148-e3be6c30e623}">
          <xlrd:rvb i="8189"/>
        </ext>
      </extLst>
    </bk>
    <bk>
      <extLst>
        <ext uri="{3e2802c4-a4d2-4d8b-9148-e3be6c30e623}">
          <xlrd:rvb i="8190"/>
        </ext>
      </extLst>
    </bk>
    <bk>
      <extLst>
        <ext uri="{3e2802c4-a4d2-4d8b-9148-e3be6c30e623}">
          <xlrd:rvb i="8191"/>
        </ext>
      </extLst>
    </bk>
    <bk>
      <extLst>
        <ext uri="{3e2802c4-a4d2-4d8b-9148-e3be6c30e623}">
          <xlrd:rvb i="8192"/>
        </ext>
      </extLst>
    </bk>
    <bk>
      <extLst>
        <ext uri="{3e2802c4-a4d2-4d8b-9148-e3be6c30e623}">
          <xlrd:rvb i="8193"/>
        </ext>
      </extLst>
    </bk>
    <bk>
      <extLst>
        <ext uri="{3e2802c4-a4d2-4d8b-9148-e3be6c30e623}">
          <xlrd:rvb i="8194"/>
        </ext>
      </extLst>
    </bk>
    <bk>
      <extLst>
        <ext uri="{3e2802c4-a4d2-4d8b-9148-e3be6c30e623}">
          <xlrd:rvb i="8195"/>
        </ext>
      </extLst>
    </bk>
    <bk>
      <extLst>
        <ext uri="{3e2802c4-a4d2-4d8b-9148-e3be6c30e623}">
          <xlrd:rvb i="8196"/>
        </ext>
      </extLst>
    </bk>
    <bk>
      <extLst>
        <ext uri="{3e2802c4-a4d2-4d8b-9148-e3be6c30e623}">
          <xlrd:rvb i="8197"/>
        </ext>
      </extLst>
    </bk>
    <bk>
      <extLst>
        <ext uri="{3e2802c4-a4d2-4d8b-9148-e3be6c30e623}">
          <xlrd:rvb i="8198"/>
        </ext>
      </extLst>
    </bk>
    <bk>
      <extLst>
        <ext uri="{3e2802c4-a4d2-4d8b-9148-e3be6c30e623}">
          <xlrd:rvb i="8199"/>
        </ext>
      </extLst>
    </bk>
    <bk>
      <extLst>
        <ext uri="{3e2802c4-a4d2-4d8b-9148-e3be6c30e623}">
          <xlrd:rvb i="8200"/>
        </ext>
      </extLst>
    </bk>
    <bk>
      <extLst>
        <ext uri="{3e2802c4-a4d2-4d8b-9148-e3be6c30e623}">
          <xlrd:rvb i="8201"/>
        </ext>
      </extLst>
    </bk>
    <bk>
      <extLst>
        <ext uri="{3e2802c4-a4d2-4d8b-9148-e3be6c30e623}">
          <xlrd:rvb i="8202"/>
        </ext>
      </extLst>
    </bk>
    <bk>
      <extLst>
        <ext uri="{3e2802c4-a4d2-4d8b-9148-e3be6c30e623}">
          <xlrd:rvb i="8203"/>
        </ext>
      </extLst>
    </bk>
    <bk>
      <extLst>
        <ext uri="{3e2802c4-a4d2-4d8b-9148-e3be6c30e623}">
          <xlrd:rvb i="8204"/>
        </ext>
      </extLst>
    </bk>
    <bk>
      <extLst>
        <ext uri="{3e2802c4-a4d2-4d8b-9148-e3be6c30e623}">
          <xlrd:rvb i="8205"/>
        </ext>
      </extLst>
    </bk>
    <bk>
      <extLst>
        <ext uri="{3e2802c4-a4d2-4d8b-9148-e3be6c30e623}">
          <xlrd:rvb i="8206"/>
        </ext>
      </extLst>
    </bk>
    <bk>
      <extLst>
        <ext uri="{3e2802c4-a4d2-4d8b-9148-e3be6c30e623}">
          <xlrd:rvb i="8207"/>
        </ext>
      </extLst>
    </bk>
    <bk>
      <extLst>
        <ext uri="{3e2802c4-a4d2-4d8b-9148-e3be6c30e623}">
          <xlrd:rvb i="8208"/>
        </ext>
      </extLst>
    </bk>
    <bk>
      <extLst>
        <ext uri="{3e2802c4-a4d2-4d8b-9148-e3be6c30e623}">
          <xlrd:rvb i="8209"/>
        </ext>
      </extLst>
    </bk>
    <bk>
      <extLst>
        <ext uri="{3e2802c4-a4d2-4d8b-9148-e3be6c30e623}">
          <xlrd:rvb i="8210"/>
        </ext>
      </extLst>
    </bk>
    <bk>
      <extLst>
        <ext uri="{3e2802c4-a4d2-4d8b-9148-e3be6c30e623}">
          <xlrd:rvb i="8211"/>
        </ext>
      </extLst>
    </bk>
    <bk>
      <extLst>
        <ext uri="{3e2802c4-a4d2-4d8b-9148-e3be6c30e623}">
          <xlrd:rvb i="8212"/>
        </ext>
      </extLst>
    </bk>
    <bk>
      <extLst>
        <ext uri="{3e2802c4-a4d2-4d8b-9148-e3be6c30e623}">
          <xlrd:rvb i="8213"/>
        </ext>
      </extLst>
    </bk>
    <bk>
      <extLst>
        <ext uri="{3e2802c4-a4d2-4d8b-9148-e3be6c30e623}">
          <xlrd:rvb i="8214"/>
        </ext>
      </extLst>
    </bk>
    <bk>
      <extLst>
        <ext uri="{3e2802c4-a4d2-4d8b-9148-e3be6c30e623}">
          <xlrd:rvb i="8215"/>
        </ext>
      </extLst>
    </bk>
    <bk>
      <extLst>
        <ext uri="{3e2802c4-a4d2-4d8b-9148-e3be6c30e623}">
          <xlrd:rvb i="8216"/>
        </ext>
      </extLst>
    </bk>
    <bk>
      <extLst>
        <ext uri="{3e2802c4-a4d2-4d8b-9148-e3be6c30e623}">
          <xlrd:rvb i="8217"/>
        </ext>
      </extLst>
    </bk>
    <bk>
      <extLst>
        <ext uri="{3e2802c4-a4d2-4d8b-9148-e3be6c30e623}">
          <xlrd:rvb i="8218"/>
        </ext>
      </extLst>
    </bk>
    <bk>
      <extLst>
        <ext uri="{3e2802c4-a4d2-4d8b-9148-e3be6c30e623}">
          <xlrd:rvb i="8219"/>
        </ext>
      </extLst>
    </bk>
    <bk>
      <extLst>
        <ext uri="{3e2802c4-a4d2-4d8b-9148-e3be6c30e623}">
          <xlrd:rvb i="8220"/>
        </ext>
      </extLst>
    </bk>
    <bk>
      <extLst>
        <ext uri="{3e2802c4-a4d2-4d8b-9148-e3be6c30e623}">
          <xlrd:rvb i="8221"/>
        </ext>
      </extLst>
    </bk>
    <bk>
      <extLst>
        <ext uri="{3e2802c4-a4d2-4d8b-9148-e3be6c30e623}">
          <xlrd:rvb i="8222"/>
        </ext>
      </extLst>
    </bk>
    <bk>
      <extLst>
        <ext uri="{3e2802c4-a4d2-4d8b-9148-e3be6c30e623}">
          <xlrd:rvb i="8223"/>
        </ext>
      </extLst>
    </bk>
    <bk>
      <extLst>
        <ext uri="{3e2802c4-a4d2-4d8b-9148-e3be6c30e623}">
          <xlrd:rvb i="8224"/>
        </ext>
      </extLst>
    </bk>
    <bk>
      <extLst>
        <ext uri="{3e2802c4-a4d2-4d8b-9148-e3be6c30e623}">
          <xlrd:rvb i="8225"/>
        </ext>
      </extLst>
    </bk>
    <bk>
      <extLst>
        <ext uri="{3e2802c4-a4d2-4d8b-9148-e3be6c30e623}">
          <xlrd:rvb i="8226"/>
        </ext>
      </extLst>
    </bk>
    <bk>
      <extLst>
        <ext uri="{3e2802c4-a4d2-4d8b-9148-e3be6c30e623}">
          <xlrd:rvb i="8227"/>
        </ext>
      </extLst>
    </bk>
    <bk>
      <extLst>
        <ext uri="{3e2802c4-a4d2-4d8b-9148-e3be6c30e623}">
          <xlrd:rvb i="8228"/>
        </ext>
      </extLst>
    </bk>
    <bk>
      <extLst>
        <ext uri="{3e2802c4-a4d2-4d8b-9148-e3be6c30e623}">
          <xlrd:rvb i="8229"/>
        </ext>
      </extLst>
    </bk>
    <bk>
      <extLst>
        <ext uri="{3e2802c4-a4d2-4d8b-9148-e3be6c30e623}">
          <xlrd:rvb i="8230"/>
        </ext>
      </extLst>
    </bk>
    <bk>
      <extLst>
        <ext uri="{3e2802c4-a4d2-4d8b-9148-e3be6c30e623}">
          <xlrd:rvb i="8231"/>
        </ext>
      </extLst>
    </bk>
    <bk>
      <extLst>
        <ext uri="{3e2802c4-a4d2-4d8b-9148-e3be6c30e623}">
          <xlrd:rvb i="8232"/>
        </ext>
      </extLst>
    </bk>
    <bk>
      <extLst>
        <ext uri="{3e2802c4-a4d2-4d8b-9148-e3be6c30e623}">
          <xlrd:rvb i="8233"/>
        </ext>
      </extLst>
    </bk>
    <bk>
      <extLst>
        <ext uri="{3e2802c4-a4d2-4d8b-9148-e3be6c30e623}">
          <xlrd:rvb i="8234"/>
        </ext>
      </extLst>
    </bk>
    <bk>
      <extLst>
        <ext uri="{3e2802c4-a4d2-4d8b-9148-e3be6c30e623}">
          <xlrd:rvb i="8235"/>
        </ext>
      </extLst>
    </bk>
    <bk>
      <extLst>
        <ext uri="{3e2802c4-a4d2-4d8b-9148-e3be6c30e623}">
          <xlrd:rvb i="8236"/>
        </ext>
      </extLst>
    </bk>
    <bk>
      <extLst>
        <ext uri="{3e2802c4-a4d2-4d8b-9148-e3be6c30e623}">
          <xlrd:rvb i="8237"/>
        </ext>
      </extLst>
    </bk>
    <bk>
      <extLst>
        <ext uri="{3e2802c4-a4d2-4d8b-9148-e3be6c30e623}">
          <xlrd:rvb i="8238"/>
        </ext>
      </extLst>
    </bk>
    <bk>
      <extLst>
        <ext uri="{3e2802c4-a4d2-4d8b-9148-e3be6c30e623}">
          <xlrd:rvb i="8239"/>
        </ext>
      </extLst>
    </bk>
    <bk>
      <extLst>
        <ext uri="{3e2802c4-a4d2-4d8b-9148-e3be6c30e623}">
          <xlrd:rvb i="8240"/>
        </ext>
      </extLst>
    </bk>
    <bk>
      <extLst>
        <ext uri="{3e2802c4-a4d2-4d8b-9148-e3be6c30e623}">
          <xlrd:rvb i="8241"/>
        </ext>
      </extLst>
    </bk>
    <bk>
      <extLst>
        <ext uri="{3e2802c4-a4d2-4d8b-9148-e3be6c30e623}">
          <xlrd:rvb i="8242"/>
        </ext>
      </extLst>
    </bk>
    <bk>
      <extLst>
        <ext uri="{3e2802c4-a4d2-4d8b-9148-e3be6c30e623}">
          <xlrd:rvb i="8243"/>
        </ext>
      </extLst>
    </bk>
    <bk>
      <extLst>
        <ext uri="{3e2802c4-a4d2-4d8b-9148-e3be6c30e623}">
          <xlrd:rvb i="8244"/>
        </ext>
      </extLst>
    </bk>
    <bk>
      <extLst>
        <ext uri="{3e2802c4-a4d2-4d8b-9148-e3be6c30e623}">
          <xlrd:rvb i="8245"/>
        </ext>
      </extLst>
    </bk>
    <bk>
      <extLst>
        <ext uri="{3e2802c4-a4d2-4d8b-9148-e3be6c30e623}">
          <xlrd:rvb i="8246"/>
        </ext>
      </extLst>
    </bk>
    <bk>
      <extLst>
        <ext uri="{3e2802c4-a4d2-4d8b-9148-e3be6c30e623}">
          <xlrd:rvb i="8247"/>
        </ext>
      </extLst>
    </bk>
    <bk>
      <extLst>
        <ext uri="{3e2802c4-a4d2-4d8b-9148-e3be6c30e623}">
          <xlrd:rvb i="8248"/>
        </ext>
      </extLst>
    </bk>
    <bk>
      <extLst>
        <ext uri="{3e2802c4-a4d2-4d8b-9148-e3be6c30e623}">
          <xlrd:rvb i="8249"/>
        </ext>
      </extLst>
    </bk>
    <bk>
      <extLst>
        <ext uri="{3e2802c4-a4d2-4d8b-9148-e3be6c30e623}">
          <xlrd:rvb i="8250"/>
        </ext>
      </extLst>
    </bk>
    <bk>
      <extLst>
        <ext uri="{3e2802c4-a4d2-4d8b-9148-e3be6c30e623}">
          <xlrd:rvb i="8251"/>
        </ext>
      </extLst>
    </bk>
    <bk>
      <extLst>
        <ext uri="{3e2802c4-a4d2-4d8b-9148-e3be6c30e623}">
          <xlrd:rvb i="8252"/>
        </ext>
      </extLst>
    </bk>
    <bk>
      <extLst>
        <ext uri="{3e2802c4-a4d2-4d8b-9148-e3be6c30e623}">
          <xlrd:rvb i="8253"/>
        </ext>
      </extLst>
    </bk>
    <bk>
      <extLst>
        <ext uri="{3e2802c4-a4d2-4d8b-9148-e3be6c30e623}">
          <xlrd:rvb i="8254"/>
        </ext>
      </extLst>
    </bk>
    <bk>
      <extLst>
        <ext uri="{3e2802c4-a4d2-4d8b-9148-e3be6c30e623}">
          <xlrd:rvb i="8255"/>
        </ext>
      </extLst>
    </bk>
    <bk>
      <extLst>
        <ext uri="{3e2802c4-a4d2-4d8b-9148-e3be6c30e623}">
          <xlrd:rvb i="8256"/>
        </ext>
      </extLst>
    </bk>
    <bk>
      <extLst>
        <ext uri="{3e2802c4-a4d2-4d8b-9148-e3be6c30e623}">
          <xlrd:rvb i="8257"/>
        </ext>
      </extLst>
    </bk>
    <bk>
      <extLst>
        <ext uri="{3e2802c4-a4d2-4d8b-9148-e3be6c30e623}">
          <xlrd:rvb i="8258"/>
        </ext>
      </extLst>
    </bk>
    <bk>
      <extLst>
        <ext uri="{3e2802c4-a4d2-4d8b-9148-e3be6c30e623}">
          <xlrd:rvb i="8259"/>
        </ext>
      </extLst>
    </bk>
    <bk>
      <extLst>
        <ext uri="{3e2802c4-a4d2-4d8b-9148-e3be6c30e623}">
          <xlrd:rvb i="8260"/>
        </ext>
      </extLst>
    </bk>
    <bk>
      <extLst>
        <ext uri="{3e2802c4-a4d2-4d8b-9148-e3be6c30e623}">
          <xlrd:rvb i="8261"/>
        </ext>
      </extLst>
    </bk>
    <bk>
      <extLst>
        <ext uri="{3e2802c4-a4d2-4d8b-9148-e3be6c30e623}">
          <xlrd:rvb i="8262"/>
        </ext>
      </extLst>
    </bk>
    <bk>
      <extLst>
        <ext uri="{3e2802c4-a4d2-4d8b-9148-e3be6c30e623}">
          <xlrd:rvb i="8263"/>
        </ext>
      </extLst>
    </bk>
    <bk>
      <extLst>
        <ext uri="{3e2802c4-a4d2-4d8b-9148-e3be6c30e623}">
          <xlrd:rvb i="8264"/>
        </ext>
      </extLst>
    </bk>
    <bk>
      <extLst>
        <ext uri="{3e2802c4-a4d2-4d8b-9148-e3be6c30e623}">
          <xlrd:rvb i="8265"/>
        </ext>
      </extLst>
    </bk>
    <bk>
      <extLst>
        <ext uri="{3e2802c4-a4d2-4d8b-9148-e3be6c30e623}">
          <xlrd:rvb i="8266"/>
        </ext>
      </extLst>
    </bk>
    <bk>
      <extLst>
        <ext uri="{3e2802c4-a4d2-4d8b-9148-e3be6c30e623}">
          <xlrd:rvb i="8267"/>
        </ext>
      </extLst>
    </bk>
    <bk>
      <extLst>
        <ext uri="{3e2802c4-a4d2-4d8b-9148-e3be6c30e623}">
          <xlrd:rvb i="8268"/>
        </ext>
      </extLst>
    </bk>
    <bk>
      <extLst>
        <ext uri="{3e2802c4-a4d2-4d8b-9148-e3be6c30e623}">
          <xlrd:rvb i="8269"/>
        </ext>
      </extLst>
    </bk>
    <bk>
      <extLst>
        <ext uri="{3e2802c4-a4d2-4d8b-9148-e3be6c30e623}">
          <xlrd:rvb i="8270"/>
        </ext>
      </extLst>
    </bk>
    <bk>
      <extLst>
        <ext uri="{3e2802c4-a4d2-4d8b-9148-e3be6c30e623}">
          <xlrd:rvb i="8271"/>
        </ext>
      </extLst>
    </bk>
    <bk>
      <extLst>
        <ext uri="{3e2802c4-a4d2-4d8b-9148-e3be6c30e623}">
          <xlrd:rvb i="8272"/>
        </ext>
      </extLst>
    </bk>
    <bk>
      <extLst>
        <ext uri="{3e2802c4-a4d2-4d8b-9148-e3be6c30e623}">
          <xlrd:rvb i="8273"/>
        </ext>
      </extLst>
    </bk>
    <bk>
      <extLst>
        <ext uri="{3e2802c4-a4d2-4d8b-9148-e3be6c30e623}">
          <xlrd:rvb i="8274"/>
        </ext>
      </extLst>
    </bk>
    <bk>
      <extLst>
        <ext uri="{3e2802c4-a4d2-4d8b-9148-e3be6c30e623}">
          <xlrd:rvb i="8275"/>
        </ext>
      </extLst>
    </bk>
    <bk>
      <extLst>
        <ext uri="{3e2802c4-a4d2-4d8b-9148-e3be6c30e623}">
          <xlrd:rvb i="8276"/>
        </ext>
      </extLst>
    </bk>
    <bk>
      <extLst>
        <ext uri="{3e2802c4-a4d2-4d8b-9148-e3be6c30e623}">
          <xlrd:rvb i="8277"/>
        </ext>
      </extLst>
    </bk>
    <bk>
      <extLst>
        <ext uri="{3e2802c4-a4d2-4d8b-9148-e3be6c30e623}">
          <xlrd:rvb i="8278"/>
        </ext>
      </extLst>
    </bk>
    <bk>
      <extLst>
        <ext uri="{3e2802c4-a4d2-4d8b-9148-e3be6c30e623}">
          <xlrd:rvb i="8279"/>
        </ext>
      </extLst>
    </bk>
    <bk>
      <extLst>
        <ext uri="{3e2802c4-a4d2-4d8b-9148-e3be6c30e623}">
          <xlrd:rvb i="8280"/>
        </ext>
      </extLst>
    </bk>
    <bk>
      <extLst>
        <ext uri="{3e2802c4-a4d2-4d8b-9148-e3be6c30e623}">
          <xlrd:rvb i="8281"/>
        </ext>
      </extLst>
    </bk>
    <bk>
      <extLst>
        <ext uri="{3e2802c4-a4d2-4d8b-9148-e3be6c30e623}">
          <xlrd:rvb i="8282"/>
        </ext>
      </extLst>
    </bk>
    <bk>
      <extLst>
        <ext uri="{3e2802c4-a4d2-4d8b-9148-e3be6c30e623}">
          <xlrd:rvb i="8283"/>
        </ext>
      </extLst>
    </bk>
    <bk>
      <extLst>
        <ext uri="{3e2802c4-a4d2-4d8b-9148-e3be6c30e623}">
          <xlrd:rvb i="8284"/>
        </ext>
      </extLst>
    </bk>
    <bk>
      <extLst>
        <ext uri="{3e2802c4-a4d2-4d8b-9148-e3be6c30e623}">
          <xlrd:rvb i="8285"/>
        </ext>
      </extLst>
    </bk>
    <bk>
      <extLst>
        <ext uri="{3e2802c4-a4d2-4d8b-9148-e3be6c30e623}">
          <xlrd:rvb i="8286"/>
        </ext>
      </extLst>
    </bk>
    <bk>
      <extLst>
        <ext uri="{3e2802c4-a4d2-4d8b-9148-e3be6c30e623}">
          <xlrd:rvb i="8287"/>
        </ext>
      </extLst>
    </bk>
    <bk>
      <extLst>
        <ext uri="{3e2802c4-a4d2-4d8b-9148-e3be6c30e623}">
          <xlrd:rvb i="8288"/>
        </ext>
      </extLst>
    </bk>
    <bk>
      <extLst>
        <ext uri="{3e2802c4-a4d2-4d8b-9148-e3be6c30e623}">
          <xlrd:rvb i="8289"/>
        </ext>
      </extLst>
    </bk>
    <bk>
      <extLst>
        <ext uri="{3e2802c4-a4d2-4d8b-9148-e3be6c30e623}">
          <xlrd:rvb i="8290"/>
        </ext>
      </extLst>
    </bk>
    <bk>
      <extLst>
        <ext uri="{3e2802c4-a4d2-4d8b-9148-e3be6c30e623}">
          <xlrd:rvb i="8291"/>
        </ext>
      </extLst>
    </bk>
    <bk>
      <extLst>
        <ext uri="{3e2802c4-a4d2-4d8b-9148-e3be6c30e623}">
          <xlrd:rvb i="8292"/>
        </ext>
      </extLst>
    </bk>
    <bk>
      <extLst>
        <ext uri="{3e2802c4-a4d2-4d8b-9148-e3be6c30e623}">
          <xlrd:rvb i="8293"/>
        </ext>
      </extLst>
    </bk>
    <bk>
      <extLst>
        <ext uri="{3e2802c4-a4d2-4d8b-9148-e3be6c30e623}">
          <xlrd:rvb i="8294"/>
        </ext>
      </extLst>
    </bk>
    <bk>
      <extLst>
        <ext uri="{3e2802c4-a4d2-4d8b-9148-e3be6c30e623}">
          <xlrd:rvb i="8295"/>
        </ext>
      </extLst>
    </bk>
    <bk>
      <extLst>
        <ext uri="{3e2802c4-a4d2-4d8b-9148-e3be6c30e623}">
          <xlrd:rvb i="8296"/>
        </ext>
      </extLst>
    </bk>
    <bk>
      <extLst>
        <ext uri="{3e2802c4-a4d2-4d8b-9148-e3be6c30e623}">
          <xlrd:rvb i="8297"/>
        </ext>
      </extLst>
    </bk>
    <bk>
      <extLst>
        <ext uri="{3e2802c4-a4d2-4d8b-9148-e3be6c30e623}">
          <xlrd:rvb i="8298"/>
        </ext>
      </extLst>
    </bk>
    <bk>
      <extLst>
        <ext uri="{3e2802c4-a4d2-4d8b-9148-e3be6c30e623}">
          <xlrd:rvb i="8299"/>
        </ext>
      </extLst>
    </bk>
    <bk>
      <extLst>
        <ext uri="{3e2802c4-a4d2-4d8b-9148-e3be6c30e623}">
          <xlrd:rvb i="8300"/>
        </ext>
      </extLst>
    </bk>
    <bk>
      <extLst>
        <ext uri="{3e2802c4-a4d2-4d8b-9148-e3be6c30e623}">
          <xlrd:rvb i="8301"/>
        </ext>
      </extLst>
    </bk>
    <bk>
      <extLst>
        <ext uri="{3e2802c4-a4d2-4d8b-9148-e3be6c30e623}">
          <xlrd:rvb i="8302"/>
        </ext>
      </extLst>
    </bk>
    <bk>
      <extLst>
        <ext uri="{3e2802c4-a4d2-4d8b-9148-e3be6c30e623}">
          <xlrd:rvb i="8303"/>
        </ext>
      </extLst>
    </bk>
    <bk>
      <extLst>
        <ext uri="{3e2802c4-a4d2-4d8b-9148-e3be6c30e623}">
          <xlrd:rvb i="8304"/>
        </ext>
      </extLst>
    </bk>
    <bk>
      <extLst>
        <ext uri="{3e2802c4-a4d2-4d8b-9148-e3be6c30e623}">
          <xlrd:rvb i="8305"/>
        </ext>
      </extLst>
    </bk>
    <bk>
      <extLst>
        <ext uri="{3e2802c4-a4d2-4d8b-9148-e3be6c30e623}">
          <xlrd:rvb i="8306"/>
        </ext>
      </extLst>
    </bk>
    <bk>
      <extLst>
        <ext uri="{3e2802c4-a4d2-4d8b-9148-e3be6c30e623}">
          <xlrd:rvb i="8307"/>
        </ext>
      </extLst>
    </bk>
    <bk>
      <extLst>
        <ext uri="{3e2802c4-a4d2-4d8b-9148-e3be6c30e623}">
          <xlrd:rvb i="8308"/>
        </ext>
      </extLst>
    </bk>
    <bk>
      <extLst>
        <ext uri="{3e2802c4-a4d2-4d8b-9148-e3be6c30e623}">
          <xlrd:rvb i="8309"/>
        </ext>
      </extLst>
    </bk>
    <bk>
      <extLst>
        <ext uri="{3e2802c4-a4d2-4d8b-9148-e3be6c30e623}">
          <xlrd:rvb i="8310"/>
        </ext>
      </extLst>
    </bk>
    <bk>
      <extLst>
        <ext uri="{3e2802c4-a4d2-4d8b-9148-e3be6c30e623}">
          <xlrd:rvb i="8311"/>
        </ext>
      </extLst>
    </bk>
    <bk>
      <extLst>
        <ext uri="{3e2802c4-a4d2-4d8b-9148-e3be6c30e623}">
          <xlrd:rvb i="8312"/>
        </ext>
      </extLst>
    </bk>
    <bk>
      <extLst>
        <ext uri="{3e2802c4-a4d2-4d8b-9148-e3be6c30e623}">
          <xlrd:rvb i="8313"/>
        </ext>
      </extLst>
    </bk>
    <bk>
      <extLst>
        <ext uri="{3e2802c4-a4d2-4d8b-9148-e3be6c30e623}">
          <xlrd:rvb i="8314"/>
        </ext>
      </extLst>
    </bk>
    <bk>
      <extLst>
        <ext uri="{3e2802c4-a4d2-4d8b-9148-e3be6c30e623}">
          <xlrd:rvb i="8315"/>
        </ext>
      </extLst>
    </bk>
    <bk>
      <extLst>
        <ext uri="{3e2802c4-a4d2-4d8b-9148-e3be6c30e623}">
          <xlrd:rvb i="8316"/>
        </ext>
      </extLst>
    </bk>
    <bk>
      <extLst>
        <ext uri="{3e2802c4-a4d2-4d8b-9148-e3be6c30e623}">
          <xlrd:rvb i="8317"/>
        </ext>
      </extLst>
    </bk>
    <bk>
      <extLst>
        <ext uri="{3e2802c4-a4d2-4d8b-9148-e3be6c30e623}">
          <xlrd:rvb i="8318"/>
        </ext>
      </extLst>
    </bk>
    <bk>
      <extLst>
        <ext uri="{3e2802c4-a4d2-4d8b-9148-e3be6c30e623}">
          <xlrd:rvb i="8319"/>
        </ext>
      </extLst>
    </bk>
    <bk>
      <extLst>
        <ext uri="{3e2802c4-a4d2-4d8b-9148-e3be6c30e623}">
          <xlrd:rvb i="8320"/>
        </ext>
      </extLst>
    </bk>
    <bk>
      <extLst>
        <ext uri="{3e2802c4-a4d2-4d8b-9148-e3be6c30e623}">
          <xlrd:rvb i="8321"/>
        </ext>
      </extLst>
    </bk>
    <bk>
      <extLst>
        <ext uri="{3e2802c4-a4d2-4d8b-9148-e3be6c30e623}">
          <xlrd:rvb i="8322"/>
        </ext>
      </extLst>
    </bk>
    <bk>
      <extLst>
        <ext uri="{3e2802c4-a4d2-4d8b-9148-e3be6c30e623}">
          <xlrd:rvb i="8323"/>
        </ext>
      </extLst>
    </bk>
    <bk>
      <extLst>
        <ext uri="{3e2802c4-a4d2-4d8b-9148-e3be6c30e623}">
          <xlrd:rvb i="8324"/>
        </ext>
      </extLst>
    </bk>
    <bk>
      <extLst>
        <ext uri="{3e2802c4-a4d2-4d8b-9148-e3be6c30e623}">
          <xlrd:rvb i="8325"/>
        </ext>
      </extLst>
    </bk>
    <bk>
      <extLst>
        <ext uri="{3e2802c4-a4d2-4d8b-9148-e3be6c30e623}">
          <xlrd:rvb i="8326"/>
        </ext>
      </extLst>
    </bk>
    <bk>
      <extLst>
        <ext uri="{3e2802c4-a4d2-4d8b-9148-e3be6c30e623}">
          <xlrd:rvb i="8327"/>
        </ext>
      </extLst>
    </bk>
    <bk>
      <extLst>
        <ext uri="{3e2802c4-a4d2-4d8b-9148-e3be6c30e623}">
          <xlrd:rvb i="8328"/>
        </ext>
      </extLst>
    </bk>
    <bk>
      <extLst>
        <ext uri="{3e2802c4-a4d2-4d8b-9148-e3be6c30e623}">
          <xlrd:rvb i="8329"/>
        </ext>
      </extLst>
    </bk>
    <bk>
      <extLst>
        <ext uri="{3e2802c4-a4d2-4d8b-9148-e3be6c30e623}">
          <xlrd:rvb i="8330"/>
        </ext>
      </extLst>
    </bk>
    <bk>
      <extLst>
        <ext uri="{3e2802c4-a4d2-4d8b-9148-e3be6c30e623}">
          <xlrd:rvb i="8331"/>
        </ext>
      </extLst>
    </bk>
    <bk>
      <extLst>
        <ext uri="{3e2802c4-a4d2-4d8b-9148-e3be6c30e623}">
          <xlrd:rvb i="8332"/>
        </ext>
      </extLst>
    </bk>
    <bk>
      <extLst>
        <ext uri="{3e2802c4-a4d2-4d8b-9148-e3be6c30e623}">
          <xlrd:rvb i="8333"/>
        </ext>
      </extLst>
    </bk>
    <bk>
      <extLst>
        <ext uri="{3e2802c4-a4d2-4d8b-9148-e3be6c30e623}">
          <xlrd:rvb i="8334"/>
        </ext>
      </extLst>
    </bk>
    <bk>
      <extLst>
        <ext uri="{3e2802c4-a4d2-4d8b-9148-e3be6c30e623}">
          <xlrd:rvb i="8335"/>
        </ext>
      </extLst>
    </bk>
    <bk>
      <extLst>
        <ext uri="{3e2802c4-a4d2-4d8b-9148-e3be6c30e623}">
          <xlrd:rvb i="8336"/>
        </ext>
      </extLst>
    </bk>
    <bk>
      <extLst>
        <ext uri="{3e2802c4-a4d2-4d8b-9148-e3be6c30e623}">
          <xlrd:rvb i="8337"/>
        </ext>
      </extLst>
    </bk>
    <bk>
      <extLst>
        <ext uri="{3e2802c4-a4d2-4d8b-9148-e3be6c30e623}">
          <xlrd:rvb i="8338"/>
        </ext>
      </extLst>
    </bk>
    <bk>
      <extLst>
        <ext uri="{3e2802c4-a4d2-4d8b-9148-e3be6c30e623}">
          <xlrd:rvb i="8339"/>
        </ext>
      </extLst>
    </bk>
    <bk>
      <extLst>
        <ext uri="{3e2802c4-a4d2-4d8b-9148-e3be6c30e623}">
          <xlrd:rvb i="8340"/>
        </ext>
      </extLst>
    </bk>
    <bk>
      <extLst>
        <ext uri="{3e2802c4-a4d2-4d8b-9148-e3be6c30e623}">
          <xlrd:rvb i="8341"/>
        </ext>
      </extLst>
    </bk>
    <bk>
      <extLst>
        <ext uri="{3e2802c4-a4d2-4d8b-9148-e3be6c30e623}">
          <xlrd:rvb i="8342"/>
        </ext>
      </extLst>
    </bk>
    <bk>
      <extLst>
        <ext uri="{3e2802c4-a4d2-4d8b-9148-e3be6c30e623}">
          <xlrd:rvb i="8343"/>
        </ext>
      </extLst>
    </bk>
    <bk>
      <extLst>
        <ext uri="{3e2802c4-a4d2-4d8b-9148-e3be6c30e623}">
          <xlrd:rvb i="8344"/>
        </ext>
      </extLst>
    </bk>
    <bk>
      <extLst>
        <ext uri="{3e2802c4-a4d2-4d8b-9148-e3be6c30e623}">
          <xlrd:rvb i="8345"/>
        </ext>
      </extLst>
    </bk>
    <bk>
      <extLst>
        <ext uri="{3e2802c4-a4d2-4d8b-9148-e3be6c30e623}">
          <xlrd:rvb i="8346"/>
        </ext>
      </extLst>
    </bk>
    <bk>
      <extLst>
        <ext uri="{3e2802c4-a4d2-4d8b-9148-e3be6c30e623}">
          <xlrd:rvb i="8347"/>
        </ext>
      </extLst>
    </bk>
    <bk>
      <extLst>
        <ext uri="{3e2802c4-a4d2-4d8b-9148-e3be6c30e623}">
          <xlrd:rvb i="8348"/>
        </ext>
      </extLst>
    </bk>
    <bk>
      <extLst>
        <ext uri="{3e2802c4-a4d2-4d8b-9148-e3be6c30e623}">
          <xlrd:rvb i="8349"/>
        </ext>
      </extLst>
    </bk>
    <bk>
      <extLst>
        <ext uri="{3e2802c4-a4d2-4d8b-9148-e3be6c30e623}">
          <xlrd:rvb i="8350"/>
        </ext>
      </extLst>
    </bk>
    <bk>
      <extLst>
        <ext uri="{3e2802c4-a4d2-4d8b-9148-e3be6c30e623}">
          <xlrd:rvb i="8351"/>
        </ext>
      </extLst>
    </bk>
    <bk>
      <extLst>
        <ext uri="{3e2802c4-a4d2-4d8b-9148-e3be6c30e623}">
          <xlrd:rvb i="8352"/>
        </ext>
      </extLst>
    </bk>
    <bk>
      <extLst>
        <ext uri="{3e2802c4-a4d2-4d8b-9148-e3be6c30e623}">
          <xlrd:rvb i="8353"/>
        </ext>
      </extLst>
    </bk>
    <bk>
      <extLst>
        <ext uri="{3e2802c4-a4d2-4d8b-9148-e3be6c30e623}">
          <xlrd:rvb i="8354"/>
        </ext>
      </extLst>
    </bk>
    <bk>
      <extLst>
        <ext uri="{3e2802c4-a4d2-4d8b-9148-e3be6c30e623}">
          <xlrd:rvb i="8355"/>
        </ext>
      </extLst>
    </bk>
    <bk>
      <extLst>
        <ext uri="{3e2802c4-a4d2-4d8b-9148-e3be6c30e623}">
          <xlrd:rvb i="8356"/>
        </ext>
      </extLst>
    </bk>
    <bk>
      <extLst>
        <ext uri="{3e2802c4-a4d2-4d8b-9148-e3be6c30e623}">
          <xlrd:rvb i="8357"/>
        </ext>
      </extLst>
    </bk>
    <bk>
      <extLst>
        <ext uri="{3e2802c4-a4d2-4d8b-9148-e3be6c30e623}">
          <xlrd:rvb i="8358"/>
        </ext>
      </extLst>
    </bk>
    <bk>
      <extLst>
        <ext uri="{3e2802c4-a4d2-4d8b-9148-e3be6c30e623}">
          <xlrd:rvb i="8359"/>
        </ext>
      </extLst>
    </bk>
    <bk>
      <extLst>
        <ext uri="{3e2802c4-a4d2-4d8b-9148-e3be6c30e623}">
          <xlrd:rvb i="8360"/>
        </ext>
      </extLst>
    </bk>
    <bk>
      <extLst>
        <ext uri="{3e2802c4-a4d2-4d8b-9148-e3be6c30e623}">
          <xlrd:rvb i="8361"/>
        </ext>
      </extLst>
    </bk>
    <bk>
      <extLst>
        <ext uri="{3e2802c4-a4d2-4d8b-9148-e3be6c30e623}">
          <xlrd:rvb i="8362"/>
        </ext>
      </extLst>
    </bk>
    <bk>
      <extLst>
        <ext uri="{3e2802c4-a4d2-4d8b-9148-e3be6c30e623}">
          <xlrd:rvb i="8363"/>
        </ext>
      </extLst>
    </bk>
    <bk>
      <extLst>
        <ext uri="{3e2802c4-a4d2-4d8b-9148-e3be6c30e623}">
          <xlrd:rvb i="8364"/>
        </ext>
      </extLst>
    </bk>
    <bk>
      <extLst>
        <ext uri="{3e2802c4-a4d2-4d8b-9148-e3be6c30e623}">
          <xlrd:rvb i="8365"/>
        </ext>
      </extLst>
    </bk>
    <bk>
      <extLst>
        <ext uri="{3e2802c4-a4d2-4d8b-9148-e3be6c30e623}">
          <xlrd:rvb i="8366"/>
        </ext>
      </extLst>
    </bk>
    <bk>
      <extLst>
        <ext uri="{3e2802c4-a4d2-4d8b-9148-e3be6c30e623}">
          <xlrd:rvb i="8367"/>
        </ext>
      </extLst>
    </bk>
    <bk>
      <extLst>
        <ext uri="{3e2802c4-a4d2-4d8b-9148-e3be6c30e623}">
          <xlrd:rvb i="8368"/>
        </ext>
      </extLst>
    </bk>
    <bk>
      <extLst>
        <ext uri="{3e2802c4-a4d2-4d8b-9148-e3be6c30e623}">
          <xlrd:rvb i="8369"/>
        </ext>
      </extLst>
    </bk>
    <bk>
      <extLst>
        <ext uri="{3e2802c4-a4d2-4d8b-9148-e3be6c30e623}">
          <xlrd:rvb i="8370"/>
        </ext>
      </extLst>
    </bk>
    <bk>
      <extLst>
        <ext uri="{3e2802c4-a4d2-4d8b-9148-e3be6c30e623}">
          <xlrd:rvb i="8371"/>
        </ext>
      </extLst>
    </bk>
    <bk>
      <extLst>
        <ext uri="{3e2802c4-a4d2-4d8b-9148-e3be6c30e623}">
          <xlrd:rvb i="8372"/>
        </ext>
      </extLst>
    </bk>
    <bk>
      <extLst>
        <ext uri="{3e2802c4-a4d2-4d8b-9148-e3be6c30e623}">
          <xlrd:rvb i="8373"/>
        </ext>
      </extLst>
    </bk>
    <bk>
      <extLst>
        <ext uri="{3e2802c4-a4d2-4d8b-9148-e3be6c30e623}">
          <xlrd:rvb i="8374"/>
        </ext>
      </extLst>
    </bk>
    <bk>
      <extLst>
        <ext uri="{3e2802c4-a4d2-4d8b-9148-e3be6c30e623}">
          <xlrd:rvb i="8375"/>
        </ext>
      </extLst>
    </bk>
    <bk>
      <extLst>
        <ext uri="{3e2802c4-a4d2-4d8b-9148-e3be6c30e623}">
          <xlrd:rvb i="8376"/>
        </ext>
      </extLst>
    </bk>
    <bk>
      <extLst>
        <ext uri="{3e2802c4-a4d2-4d8b-9148-e3be6c30e623}">
          <xlrd:rvb i="8377"/>
        </ext>
      </extLst>
    </bk>
    <bk>
      <extLst>
        <ext uri="{3e2802c4-a4d2-4d8b-9148-e3be6c30e623}">
          <xlrd:rvb i="8378"/>
        </ext>
      </extLst>
    </bk>
    <bk>
      <extLst>
        <ext uri="{3e2802c4-a4d2-4d8b-9148-e3be6c30e623}">
          <xlrd:rvb i="8379"/>
        </ext>
      </extLst>
    </bk>
    <bk>
      <extLst>
        <ext uri="{3e2802c4-a4d2-4d8b-9148-e3be6c30e623}">
          <xlrd:rvb i="8380"/>
        </ext>
      </extLst>
    </bk>
    <bk>
      <extLst>
        <ext uri="{3e2802c4-a4d2-4d8b-9148-e3be6c30e623}">
          <xlrd:rvb i="8381"/>
        </ext>
      </extLst>
    </bk>
    <bk>
      <extLst>
        <ext uri="{3e2802c4-a4d2-4d8b-9148-e3be6c30e623}">
          <xlrd:rvb i="8382"/>
        </ext>
      </extLst>
    </bk>
    <bk>
      <extLst>
        <ext uri="{3e2802c4-a4d2-4d8b-9148-e3be6c30e623}">
          <xlrd:rvb i="8383"/>
        </ext>
      </extLst>
    </bk>
    <bk>
      <extLst>
        <ext uri="{3e2802c4-a4d2-4d8b-9148-e3be6c30e623}">
          <xlrd:rvb i="8384"/>
        </ext>
      </extLst>
    </bk>
    <bk>
      <extLst>
        <ext uri="{3e2802c4-a4d2-4d8b-9148-e3be6c30e623}">
          <xlrd:rvb i="8385"/>
        </ext>
      </extLst>
    </bk>
    <bk>
      <extLst>
        <ext uri="{3e2802c4-a4d2-4d8b-9148-e3be6c30e623}">
          <xlrd:rvb i="8386"/>
        </ext>
      </extLst>
    </bk>
    <bk>
      <extLst>
        <ext uri="{3e2802c4-a4d2-4d8b-9148-e3be6c30e623}">
          <xlrd:rvb i="8387"/>
        </ext>
      </extLst>
    </bk>
    <bk>
      <extLst>
        <ext uri="{3e2802c4-a4d2-4d8b-9148-e3be6c30e623}">
          <xlrd:rvb i="8388"/>
        </ext>
      </extLst>
    </bk>
    <bk>
      <extLst>
        <ext uri="{3e2802c4-a4d2-4d8b-9148-e3be6c30e623}">
          <xlrd:rvb i="8389"/>
        </ext>
      </extLst>
    </bk>
    <bk>
      <extLst>
        <ext uri="{3e2802c4-a4d2-4d8b-9148-e3be6c30e623}">
          <xlrd:rvb i="8390"/>
        </ext>
      </extLst>
    </bk>
    <bk>
      <extLst>
        <ext uri="{3e2802c4-a4d2-4d8b-9148-e3be6c30e623}">
          <xlrd:rvb i="8391"/>
        </ext>
      </extLst>
    </bk>
    <bk>
      <extLst>
        <ext uri="{3e2802c4-a4d2-4d8b-9148-e3be6c30e623}">
          <xlrd:rvb i="8392"/>
        </ext>
      </extLst>
    </bk>
    <bk>
      <extLst>
        <ext uri="{3e2802c4-a4d2-4d8b-9148-e3be6c30e623}">
          <xlrd:rvb i="8393"/>
        </ext>
      </extLst>
    </bk>
    <bk>
      <extLst>
        <ext uri="{3e2802c4-a4d2-4d8b-9148-e3be6c30e623}">
          <xlrd:rvb i="8394"/>
        </ext>
      </extLst>
    </bk>
    <bk>
      <extLst>
        <ext uri="{3e2802c4-a4d2-4d8b-9148-e3be6c30e623}">
          <xlrd:rvb i="8395"/>
        </ext>
      </extLst>
    </bk>
    <bk>
      <extLst>
        <ext uri="{3e2802c4-a4d2-4d8b-9148-e3be6c30e623}">
          <xlrd:rvb i="8396"/>
        </ext>
      </extLst>
    </bk>
    <bk>
      <extLst>
        <ext uri="{3e2802c4-a4d2-4d8b-9148-e3be6c30e623}">
          <xlrd:rvb i="8397"/>
        </ext>
      </extLst>
    </bk>
    <bk>
      <extLst>
        <ext uri="{3e2802c4-a4d2-4d8b-9148-e3be6c30e623}">
          <xlrd:rvb i="8398"/>
        </ext>
      </extLst>
    </bk>
    <bk>
      <extLst>
        <ext uri="{3e2802c4-a4d2-4d8b-9148-e3be6c30e623}">
          <xlrd:rvb i="8399"/>
        </ext>
      </extLst>
    </bk>
    <bk>
      <extLst>
        <ext uri="{3e2802c4-a4d2-4d8b-9148-e3be6c30e623}">
          <xlrd:rvb i="8400"/>
        </ext>
      </extLst>
    </bk>
    <bk>
      <extLst>
        <ext uri="{3e2802c4-a4d2-4d8b-9148-e3be6c30e623}">
          <xlrd:rvb i="8401"/>
        </ext>
      </extLst>
    </bk>
    <bk>
      <extLst>
        <ext uri="{3e2802c4-a4d2-4d8b-9148-e3be6c30e623}">
          <xlrd:rvb i="8402"/>
        </ext>
      </extLst>
    </bk>
    <bk>
      <extLst>
        <ext uri="{3e2802c4-a4d2-4d8b-9148-e3be6c30e623}">
          <xlrd:rvb i="8403"/>
        </ext>
      </extLst>
    </bk>
    <bk>
      <extLst>
        <ext uri="{3e2802c4-a4d2-4d8b-9148-e3be6c30e623}">
          <xlrd:rvb i="8404"/>
        </ext>
      </extLst>
    </bk>
    <bk>
      <extLst>
        <ext uri="{3e2802c4-a4d2-4d8b-9148-e3be6c30e623}">
          <xlrd:rvb i="8405"/>
        </ext>
      </extLst>
    </bk>
    <bk>
      <extLst>
        <ext uri="{3e2802c4-a4d2-4d8b-9148-e3be6c30e623}">
          <xlrd:rvb i="8406"/>
        </ext>
      </extLst>
    </bk>
    <bk>
      <extLst>
        <ext uri="{3e2802c4-a4d2-4d8b-9148-e3be6c30e623}">
          <xlrd:rvb i="8407"/>
        </ext>
      </extLst>
    </bk>
    <bk>
      <extLst>
        <ext uri="{3e2802c4-a4d2-4d8b-9148-e3be6c30e623}">
          <xlrd:rvb i="8408"/>
        </ext>
      </extLst>
    </bk>
    <bk>
      <extLst>
        <ext uri="{3e2802c4-a4d2-4d8b-9148-e3be6c30e623}">
          <xlrd:rvb i="8409"/>
        </ext>
      </extLst>
    </bk>
    <bk>
      <extLst>
        <ext uri="{3e2802c4-a4d2-4d8b-9148-e3be6c30e623}">
          <xlrd:rvb i="8410"/>
        </ext>
      </extLst>
    </bk>
    <bk>
      <extLst>
        <ext uri="{3e2802c4-a4d2-4d8b-9148-e3be6c30e623}">
          <xlrd:rvb i="8411"/>
        </ext>
      </extLst>
    </bk>
    <bk>
      <extLst>
        <ext uri="{3e2802c4-a4d2-4d8b-9148-e3be6c30e623}">
          <xlrd:rvb i="8412"/>
        </ext>
      </extLst>
    </bk>
    <bk>
      <extLst>
        <ext uri="{3e2802c4-a4d2-4d8b-9148-e3be6c30e623}">
          <xlrd:rvb i="8413"/>
        </ext>
      </extLst>
    </bk>
    <bk>
      <extLst>
        <ext uri="{3e2802c4-a4d2-4d8b-9148-e3be6c30e623}">
          <xlrd:rvb i="8414"/>
        </ext>
      </extLst>
    </bk>
    <bk>
      <extLst>
        <ext uri="{3e2802c4-a4d2-4d8b-9148-e3be6c30e623}">
          <xlrd:rvb i="8415"/>
        </ext>
      </extLst>
    </bk>
    <bk>
      <extLst>
        <ext uri="{3e2802c4-a4d2-4d8b-9148-e3be6c30e623}">
          <xlrd:rvb i="8416"/>
        </ext>
      </extLst>
    </bk>
    <bk>
      <extLst>
        <ext uri="{3e2802c4-a4d2-4d8b-9148-e3be6c30e623}">
          <xlrd:rvb i="8417"/>
        </ext>
      </extLst>
    </bk>
    <bk>
      <extLst>
        <ext uri="{3e2802c4-a4d2-4d8b-9148-e3be6c30e623}">
          <xlrd:rvb i="8418"/>
        </ext>
      </extLst>
    </bk>
    <bk>
      <extLst>
        <ext uri="{3e2802c4-a4d2-4d8b-9148-e3be6c30e623}">
          <xlrd:rvb i="8419"/>
        </ext>
      </extLst>
    </bk>
    <bk>
      <extLst>
        <ext uri="{3e2802c4-a4d2-4d8b-9148-e3be6c30e623}">
          <xlrd:rvb i="8420"/>
        </ext>
      </extLst>
    </bk>
    <bk>
      <extLst>
        <ext uri="{3e2802c4-a4d2-4d8b-9148-e3be6c30e623}">
          <xlrd:rvb i="8421"/>
        </ext>
      </extLst>
    </bk>
    <bk>
      <extLst>
        <ext uri="{3e2802c4-a4d2-4d8b-9148-e3be6c30e623}">
          <xlrd:rvb i="8422"/>
        </ext>
      </extLst>
    </bk>
    <bk>
      <extLst>
        <ext uri="{3e2802c4-a4d2-4d8b-9148-e3be6c30e623}">
          <xlrd:rvb i="8423"/>
        </ext>
      </extLst>
    </bk>
    <bk>
      <extLst>
        <ext uri="{3e2802c4-a4d2-4d8b-9148-e3be6c30e623}">
          <xlrd:rvb i="8424"/>
        </ext>
      </extLst>
    </bk>
    <bk>
      <extLst>
        <ext uri="{3e2802c4-a4d2-4d8b-9148-e3be6c30e623}">
          <xlrd:rvb i="8425"/>
        </ext>
      </extLst>
    </bk>
    <bk>
      <extLst>
        <ext uri="{3e2802c4-a4d2-4d8b-9148-e3be6c30e623}">
          <xlrd:rvb i="8426"/>
        </ext>
      </extLst>
    </bk>
    <bk>
      <extLst>
        <ext uri="{3e2802c4-a4d2-4d8b-9148-e3be6c30e623}">
          <xlrd:rvb i="8427"/>
        </ext>
      </extLst>
    </bk>
    <bk>
      <extLst>
        <ext uri="{3e2802c4-a4d2-4d8b-9148-e3be6c30e623}">
          <xlrd:rvb i="8428"/>
        </ext>
      </extLst>
    </bk>
    <bk>
      <extLst>
        <ext uri="{3e2802c4-a4d2-4d8b-9148-e3be6c30e623}">
          <xlrd:rvb i="8429"/>
        </ext>
      </extLst>
    </bk>
    <bk>
      <extLst>
        <ext uri="{3e2802c4-a4d2-4d8b-9148-e3be6c30e623}">
          <xlrd:rvb i="8430"/>
        </ext>
      </extLst>
    </bk>
    <bk>
      <extLst>
        <ext uri="{3e2802c4-a4d2-4d8b-9148-e3be6c30e623}">
          <xlrd:rvb i="8431"/>
        </ext>
      </extLst>
    </bk>
    <bk>
      <extLst>
        <ext uri="{3e2802c4-a4d2-4d8b-9148-e3be6c30e623}">
          <xlrd:rvb i="8432"/>
        </ext>
      </extLst>
    </bk>
    <bk>
      <extLst>
        <ext uri="{3e2802c4-a4d2-4d8b-9148-e3be6c30e623}">
          <xlrd:rvb i="8433"/>
        </ext>
      </extLst>
    </bk>
    <bk>
      <extLst>
        <ext uri="{3e2802c4-a4d2-4d8b-9148-e3be6c30e623}">
          <xlrd:rvb i="8434"/>
        </ext>
      </extLst>
    </bk>
    <bk>
      <extLst>
        <ext uri="{3e2802c4-a4d2-4d8b-9148-e3be6c30e623}">
          <xlrd:rvb i="8435"/>
        </ext>
      </extLst>
    </bk>
    <bk>
      <extLst>
        <ext uri="{3e2802c4-a4d2-4d8b-9148-e3be6c30e623}">
          <xlrd:rvb i="8436"/>
        </ext>
      </extLst>
    </bk>
    <bk>
      <extLst>
        <ext uri="{3e2802c4-a4d2-4d8b-9148-e3be6c30e623}">
          <xlrd:rvb i="8437"/>
        </ext>
      </extLst>
    </bk>
    <bk>
      <extLst>
        <ext uri="{3e2802c4-a4d2-4d8b-9148-e3be6c30e623}">
          <xlrd:rvb i="8438"/>
        </ext>
      </extLst>
    </bk>
    <bk>
      <extLst>
        <ext uri="{3e2802c4-a4d2-4d8b-9148-e3be6c30e623}">
          <xlrd:rvb i="8439"/>
        </ext>
      </extLst>
    </bk>
    <bk>
      <extLst>
        <ext uri="{3e2802c4-a4d2-4d8b-9148-e3be6c30e623}">
          <xlrd:rvb i="8440"/>
        </ext>
      </extLst>
    </bk>
    <bk>
      <extLst>
        <ext uri="{3e2802c4-a4d2-4d8b-9148-e3be6c30e623}">
          <xlrd:rvb i="8441"/>
        </ext>
      </extLst>
    </bk>
    <bk>
      <extLst>
        <ext uri="{3e2802c4-a4d2-4d8b-9148-e3be6c30e623}">
          <xlrd:rvb i="8442"/>
        </ext>
      </extLst>
    </bk>
    <bk>
      <extLst>
        <ext uri="{3e2802c4-a4d2-4d8b-9148-e3be6c30e623}">
          <xlrd:rvb i="8443"/>
        </ext>
      </extLst>
    </bk>
    <bk>
      <extLst>
        <ext uri="{3e2802c4-a4d2-4d8b-9148-e3be6c30e623}">
          <xlrd:rvb i="8444"/>
        </ext>
      </extLst>
    </bk>
    <bk>
      <extLst>
        <ext uri="{3e2802c4-a4d2-4d8b-9148-e3be6c30e623}">
          <xlrd:rvb i="8445"/>
        </ext>
      </extLst>
    </bk>
    <bk>
      <extLst>
        <ext uri="{3e2802c4-a4d2-4d8b-9148-e3be6c30e623}">
          <xlrd:rvb i="8446"/>
        </ext>
      </extLst>
    </bk>
    <bk>
      <extLst>
        <ext uri="{3e2802c4-a4d2-4d8b-9148-e3be6c30e623}">
          <xlrd:rvb i="8447"/>
        </ext>
      </extLst>
    </bk>
    <bk>
      <extLst>
        <ext uri="{3e2802c4-a4d2-4d8b-9148-e3be6c30e623}">
          <xlrd:rvb i="8448"/>
        </ext>
      </extLst>
    </bk>
    <bk>
      <extLst>
        <ext uri="{3e2802c4-a4d2-4d8b-9148-e3be6c30e623}">
          <xlrd:rvb i="8449"/>
        </ext>
      </extLst>
    </bk>
    <bk>
      <extLst>
        <ext uri="{3e2802c4-a4d2-4d8b-9148-e3be6c30e623}">
          <xlrd:rvb i="8450"/>
        </ext>
      </extLst>
    </bk>
    <bk>
      <extLst>
        <ext uri="{3e2802c4-a4d2-4d8b-9148-e3be6c30e623}">
          <xlrd:rvb i="8451"/>
        </ext>
      </extLst>
    </bk>
    <bk>
      <extLst>
        <ext uri="{3e2802c4-a4d2-4d8b-9148-e3be6c30e623}">
          <xlrd:rvb i="8452"/>
        </ext>
      </extLst>
    </bk>
    <bk>
      <extLst>
        <ext uri="{3e2802c4-a4d2-4d8b-9148-e3be6c30e623}">
          <xlrd:rvb i="8453"/>
        </ext>
      </extLst>
    </bk>
    <bk>
      <extLst>
        <ext uri="{3e2802c4-a4d2-4d8b-9148-e3be6c30e623}">
          <xlrd:rvb i="8454"/>
        </ext>
      </extLst>
    </bk>
    <bk>
      <extLst>
        <ext uri="{3e2802c4-a4d2-4d8b-9148-e3be6c30e623}">
          <xlrd:rvb i="8455"/>
        </ext>
      </extLst>
    </bk>
    <bk>
      <extLst>
        <ext uri="{3e2802c4-a4d2-4d8b-9148-e3be6c30e623}">
          <xlrd:rvb i="8456"/>
        </ext>
      </extLst>
    </bk>
    <bk>
      <extLst>
        <ext uri="{3e2802c4-a4d2-4d8b-9148-e3be6c30e623}">
          <xlrd:rvb i="8457"/>
        </ext>
      </extLst>
    </bk>
    <bk>
      <extLst>
        <ext uri="{3e2802c4-a4d2-4d8b-9148-e3be6c30e623}">
          <xlrd:rvb i="8458"/>
        </ext>
      </extLst>
    </bk>
    <bk>
      <extLst>
        <ext uri="{3e2802c4-a4d2-4d8b-9148-e3be6c30e623}">
          <xlrd:rvb i="8459"/>
        </ext>
      </extLst>
    </bk>
    <bk>
      <extLst>
        <ext uri="{3e2802c4-a4d2-4d8b-9148-e3be6c30e623}">
          <xlrd:rvb i="8460"/>
        </ext>
      </extLst>
    </bk>
    <bk>
      <extLst>
        <ext uri="{3e2802c4-a4d2-4d8b-9148-e3be6c30e623}">
          <xlrd:rvb i="8461"/>
        </ext>
      </extLst>
    </bk>
    <bk>
      <extLst>
        <ext uri="{3e2802c4-a4d2-4d8b-9148-e3be6c30e623}">
          <xlrd:rvb i="8462"/>
        </ext>
      </extLst>
    </bk>
    <bk>
      <extLst>
        <ext uri="{3e2802c4-a4d2-4d8b-9148-e3be6c30e623}">
          <xlrd:rvb i="8463"/>
        </ext>
      </extLst>
    </bk>
    <bk>
      <extLst>
        <ext uri="{3e2802c4-a4d2-4d8b-9148-e3be6c30e623}">
          <xlrd:rvb i="8464"/>
        </ext>
      </extLst>
    </bk>
    <bk>
      <extLst>
        <ext uri="{3e2802c4-a4d2-4d8b-9148-e3be6c30e623}">
          <xlrd:rvb i="8465"/>
        </ext>
      </extLst>
    </bk>
    <bk>
      <extLst>
        <ext uri="{3e2802c4-a4d2-4d8b-9148-e3be6c30e623}">
          <xlrd:rvb i="8466"/>
        </ext>
      </extLst>
    </bk>
    <bk>
      <extLst>
        <ext uri="{3e2802c4-a4d2-4d8b-9148-e3be6c30e623}">
          <xlrd:rvb i="8467"/>
        </ext>
      </extLst>
    </bk>
    <bk>
      <extLst>
        <ext uri="{3e2802c4-a4d2-4d8b-9148-e3be6c30e623}">
          <xlrd:rvb i="8468"/>
        </ext>
      </extLst>
    </bk>
    <bk>
      <extLst>
        <ext uri="{3e2802c4-a4d2-4d8b-9148-e3be6c30e623}">
          <xlrd:rvb i="8469"/>
        </ext>
      </extLst>
    </bk>
    <bk>
      <extLst>
        <ext uri="{3e2802c4-a4d2-4d8b-9148-e3be6c30e623}">
          <xlrd:rvb i="8470"/>
        </ext>
      </extLst>
    </bk>
    <bk>
      <extLst>
        <ext uri="{3e2802c4-a4d2-4d8b-9148-e3be6c30e623}">
          <xlrd:rvb i="8471"/>
        </ext>
      </extLst>
    </bk>
    <bk>
      <extLst>
        <ext uri="{3e2802c4-a4d2-4d8b-9148-e3be6c30e623}">
          <xlrd:rvb i="8472"/>
        </ext>
      </extLst>
    </bk>
    <bk>
      <extLst>
        <ext uri="{3e2802c4-a4d2-4d8b-9148-e3be6c30e623}">
          <xlrd:rvb i="8473"/>
        </ext>
      </extLst>
    </bk>
    <bk>
      <extLst>
        <ext uri="{3e2802c4-a4d2-4d8b-9148-e3be6c30e623}">
          <xlrd:rvb i="8474"/>
        </ext>
      </extLst>
    </bk>
    <bk>
      <extLst>
        <ext uri="{3e2802c4-a4d2-4d8b-9148-e3be6c30e623}">
          <xlrd:rvb i="8475"/>
        </ext>
      </extLst>
    </bk>
    <bk>
      <extLst>
        <ext uri="{3e2802c4-a4d2-4d8b-9148-e3be6c30e623}">
          <xlrd:rvb i="8476"/>
        </ext>
      </extLst>
    </bk>
    <bk>
      <extLst>
        <ext uri="{3e2802c4-a4d2-4d8b-9148-e3be6c30e623}">
          <xlrd:rvb i="8477"/>
        </ext>
      </extLst>
    </bk>
    <bk>
      <extLst>
        <ext uri="{3e2802c4-a4d2-4d8b-9148-e3be6c30e623}">
          <xlrd:rvb i="8478"/>
        </ext>
      </extLst>
    </bk>
    <bk>
      <extLst>
        <ext uri="{3e2802c4-a4d2-4d8b-9148-e3be6c30e623}">
          <xlrd:rvb i="8479"/>
        </ext>
      </extLst>
    </bk>
    <bk>
      <extLst>
        <ext uri="{3e2802c4-a4d2-4d8b-9148-e3be6c30e623}">
          <xlrd:rvb i="8480"/>
        </ext>
      </extLst>
    </bk>
    <bk>
      <extLst>
        <ext uri="{3e2802c4-a4d2-4d8b-9148-e3be6c30e623}">
          <xlrd:rvb i="8481"/>
        </ext>
      </extLst>
    </bk>
    <bk>
      <extLst>
        <ext uri="{3e2802c4-a4d2-4d8b-9148-e3be6c30e623}">
          <xlrd:rvb i="8482"/>
        </ext>
      </extLst>
    </bk>
    <bk>
      <extLst>
        <ext uri="{3e2802c4-a4d2-4d8b-9148-e3be6c30e623}">
          <xlrd:rvb i="8483"/>
        </ext>
      </extLst>
    </bk>
    <bk>
      <extLst>
        <ext uri="{3e2802c4-a4d2-4d8b-9148-e3be6c30e623}">
          <xlrd:rvb i="8484"/>
        </ext>
      </extLst>
    </bk>
    <bk>
      <extLst>
        <ext uri="{3e2802c4-a4d2-4d8b-9148-e3be6c30e623}">
          <xlrd:rvb i="8485"/>
        </ext>
      </extLst>
    </bk>
    <bk>
      <extLst>
        <ext uri="{3e2802c4-a4d2-4d8b-9148-e3be6c30e623}">
          <xlrd:rvb i="8486"/>
        </ext>
      </extLst>
    </bk>
    <bk>
      <extLst>
        <ext uri="{3e2802c4-a4d2-4d8b-9148-e3be6c30e623}">
          <xlrd:rvb i="8487"/>
        </ext>
      </extLst>
    </bk>
    <bk>
      <extLst>
        <ext uri="{3e2802c4-a4d2-4d8b-9148-e3be6c30e623}">
          <xlrd:rvb i="8488"/>
        </ext>
      </extLst>
    </bk>
    <bk>
      <extLst>
        <ext uri="{3e2802c4-a4d2-4d8b-9148-e3be6c30e623}">
          <xlrd:rvb i="8489"/>
        </ext>
      </extLst>
    </bk>
    <bk>
      <extLst>
        <ext uri="{3e2802c4-a4d2-4d8b-9148-e3be6c30e623}">
          <xlrd:rvb i="8490"/>
        </ext>
      </extLst>
    </bk>
    <bk>
      <extLst>
        <ext uri="{3e2802c4-a4d2-4d8b-9148-e3be6c30e623}">
          <xlrd:rvb i="8491"/>
        </ext>
      </extLst>
    </bk>
    <bk>
      <extLst>
        <ext uri="{3e2802c4-a4d2-4d8b-9148-e3be6c30e623}">
          <xlrd:rvb i="8492"/>
        </ext>
      </extLst>
    </bk>
    <bk>
      <extLst>
        <ext uri="{3e2802c4-a4d2-4d8b-9148-e3be6c30e623}">
          <xlrd:rvb i="8493"/>
        </ext>
      </extLst>
    </bk>
    <bk>
      <extLst>
        <ext uri="{3e2802c4-a4d2-4d8b-9148-e3be6c30e623}">
          <xlrd:rvb i="8494"/>
        </ext>
      </extLst>
    </bk>
    <bk>
      <extLst>
        <ext uri="{3e2802c4-a4d2-4d8b-9148-e3be6c30e623}">
          <xlrd:rvb i="8495"/>
        </ext>
      </extLst>
    </bk>
    <bk>
      <extLst>
        <ext uri="{3e2802c4-a4d2-4d8b-9148-e3be6c30e623}">
          <xlrd:rvb i="8496"/>
        </ext>
      </extLst>
    </bk>
    <bk>
      <extLst>
        <ext uri="{3e2802c4-a4d2-4d8b-9148-e3be6c30e623}">
          <xlrd:rvb i="8497"/>
        </ext>
      </extLst>
    </bk>
    <bk>
      <extLst>
        <ext uri="{3e2802c4-a4d2-4d8b-9148-e3be6c30e623}">
          <xlrd:rvb i="8498"/>
        </ext>
      </extLst>
    </bk>
    <bk>
      <extLst>
        <ext uri="{3e2802c4-a4d2-4d8b-9148-e3be6c30e623}">
          <xlrd:rvb i="8499"/>
        </ext>
      </extLst>
    </bk>
    <bk>
      <extLst>
        <ext uri="{3e2802c4-a4d2-4d8b-9148-e3be6c30e623}">
          <xlrd:rvb i="8500"/>
        </ext>
      </extLst>
    </bk>
    <bk>
      <extLst>
        <ext uri="{3e2802c4-a4d2-4d8b-9148-e3be6c30e623}">
          <xlrd:rvb i="8501"/>
        </ext>
      </extLst>
    </bk>
    <bk>
      <extLst>
        <ext uri="{3e2802c4-a4d2-4d8b-9148-e3be6c30e623}">
          <xlrd:rvb i="8502"/>
        </ext>
      </extLst>
    </bk>
    <bk>
      <extLst>
        <ext uri="{3e2802c4-a4d2-4d8b-9148-e3be6c30e623}">
          <xlrd:rvb i="8503"/>
        </ext>
      </extLst>
    </bk>
    <bk>
      <extLst>
        <ext uri="{3e2802c4-a4d2-4d8b-9148-e3be6c30e623}">
          <xlrd:rvb i="8504"/>
        </ext>
      </extLst>
    </bk>
    <bk>
      <extLst>
        <ext uri="{3e2802c4-a4d2-4d8b-9148-e3be6c30e623}">
          <xlrd:rvb i="8505"/>
        </ext>
      </extLst>
    </bk>
    <bk>
      <extLst>
        <ext uri="{3e2802c4-a4d2-4d8b-9148-e3be6c30e623}">
          <xlrd:rvb i="8506"/>
        </ext>
      </extLst>
    </bk>
    <bk>
      <extLst>
        <ext uri="{3e2802c4-a4d2-4d8b-9148-e3be6c30e623}">
          <xlrd:rvb i="8507"/>
        </ext>
      </extLst>
    </bk>
    <bk>
      <extLst>
        <ext uri="{3e2802c4-a4d2-4d8b-9148-e3be6c30e623}">
          <xlrd:rvb i="8508"/>
        </ext>
      </extLst>
    </bk>
    <bk>
      <extLst>
        <ext uri="{3e2802c4-a4d2-4d8b-9148-e3be6c30e623}">
          <xlrd:rvb i="8509"/>
        </ext>
      </extLst>
    </bk>
    <bk>
      <extLst>
        <ext uri="{3e2802c4-a4d2-4d8b-9148-e3be6c30e623}">
          <xlrd:rvb i="8510"/>
        </ext>
      </extLst>
    </bk>
    <bk>
      <extLst>
        <ext uri="{3e2802c4-a4d2-4d8b-9148-e3be6c30e623}">
          <xlrd:rvb i="8511"/>
        </ext>
      </extLst>
    </bk>
    <bk>
      <extLst>
        <ext uri="{3e2802c4-a4d2-4d8b-9148-e3be6c30e623}">
          <xlrd:rvb i="8512"/>
        </ext>
      </extLst>
    </bk>
    <bk>
      <extLst>
        <ext uri="{3e2802c4-a4d2-4d8b-9148-e3be6c30e623}">
          <xlrd:rvb i="8513"/>
        </ext>
      </extLst>
    </bk>
    <bk>
      <extLst>
        <ext uri="{3e2802c4-a4d2-4d8b-9148-e3be6c30e623}">
          <xlrd:rvb i="8514"/>
        </ext>
      </extLst>
    </bk>
    <bk>
      <extLst>
        <ext uri="{3e2802c4-a4d2-4d8b-9148-e3be6c30e623}">
          <xlrd:rvb i="8515"/>
        </ext>
      </extLst>
    </bk>
    <bk>
      <extLst>
        <ext uri="{3e2802c4-a4d2-4d8b-9148-e3be6c30e623}">
          <xlrd:rvb i="8516"/>
        </ext>
      </extLst>
    </bk>
    <bk>
      <extLst>
        <ext uri="{3e2802c4-a4d2-4d8b-9148-e3be6c30e623}">
          <xlrd:rvb i="8517"/>
        </ext>
      </extLst>
    </bk>
    <bk>
      <extLst>
        <ext uri="{3e2802c4-a4d2-4d8b-9148-e3be6c30e623}">
          <xlrd:rvb i="8518"/>
        </ext>
      </extLst>
    </bk>
    <bk>
      <extLst>
        <ext uri="{3e2802c4-a4d2-4d8b-9148-e3be6c30e623}">
          <xlrd:rvb i="8519"/>
        </ext>
      </extLst>
    </bk>
    <bk>
      <extLst>
        <ext uri="{3e2802c4-a4d2-4d8b-9148-e3be6c30e623}">
          <xlrd:rvb i="8520"/>
        </ext>
      </extLst>
    </bk>
    <bk>
      <extLst>
        <ext uri="{3e2802c4-a4d2-4d8b-9148-e3be6c30e623}">
          <xlrd:rvb i="8521"/>
        </ext>
      </extLst>
    </bk>
    <bk>
      <extLst>
        <ext uri="{3e2802c4-a4d2-4d8b-9148-e3be6c30e623}">
          <xlrd:rvb i="8522"/>
        </ext>
      </extLst>
    </bk>
    <bk>
      <extLst>
        <ext uri="{3e2802c4-a4d2-4d8b-9148-e3be6c30e623}">
          <xlrd:rvb i="8523"/>
        </ext>
      </extLst>
    </bk>
    <bk>
      <extLst>
        <ext uri="{3e2802c4-a4d2-4d8b-9148-e3be6c30e623}">
          <xlrd:rvb i="8524"/>
        </ext>
      </extLst>
    </bk>
    <bk>
      <extLst>
        <ext uri="{3e2802c4-a4d2-4d8b-9148-e3be6c30e623}">
          <xlrd:rvb i="8525"/>
        </ext>
      </extLst>
    </bk>
    <bk>
      <extLst>
        <ext uri="{3e2802c4-a4d2-4d8b-9148-e3be6c30e623}">
          <xlrd:rvb i="8526"/>
        </ext>
      </extLst>
    </bk>
    <bk>
      <extLst>
        <ext uri="{3e2802c4-a4d2-4d8b-9148-e3be6c30e623}">
          <xlrd:rvb i="8527"/>
        </ext>
      </extLst>
    </bk>
    <bk>
      <extLst>
        <ext uri="{3e2802c4-a4d2-4d8b-9148-e3be6c30e623}">
          <xlrd:rvb i="8528"/>
        </ext>
      </extLst>
    </bk>
    <bk>
      <extLst>
        <ext uri="{3e2802c4-a4d2-4d8b-9148-e3be6c30e623}">
          <xlrd:rvb i="8529"/>
        </ext>
      </extLst>
    </bk>
    <bk>
      <extLst>
        <ext uri="{3e2802c4-a4d2-4d8b-9148-e3be6c30e623}">
          <xlrd:rvb i="8530"/>
        </ext>
      </extLst>
    </bk>
    <bk>
      <extLst>
        <ext uri="{3e2802c4-a4d2-4d8b-9148-e3be6c30e623}">
          <xlrd:rvb i="8531"/>
        </ext>
      </extLst>
    </bk>
    <bk>
      <extLst>
        <ext uri="{3e2802c4-a4d2-4d8b-9148-e3be6c30e623}">
          <xlrd:rvb i="8532"/>
        </ext>
      </extLst>
    </bk>
    <bk>
      <extLst>
        <ext uri="{3e2802c4-a4d2-4d8b-9148-e3be6c30e623}">
          <xlrd:rvb i="8533"/>
        </ext>
      </extLst>
    </bk>
    <bk>
      <extLst>
        <ext uri="{3e2802c4-a4d2-4d8b-9148-e3be6c30e623}">
          <xlrd:rvb i="8534"/>
        </ext>
      </extLst>
    </bk>
    <bk>
      <extLst>
        <ext uri="{3e2802c4-a4d2-4d8b-9148-e3be6c30e623}">
          <xlrd:rvb i="8535"/>
        </ext>
      </extLst>
    </bk>
    <bk>
      <extLst>
        <ext uri="{3e2802c4-a4d2-4d8b-9148-e3be6c30e623}">
          <xlrd:rvb i="8536"/>
        </ext>
      </extLst>
    </bk>
    <bk>
      <extLst>
        <ext uri="{3e2802c4-a4d2-4d8b-9148-e3be6c30e623}">
          <xlrd:rvb i="8537"/>
        </ext>
      </extLst>
    </bk>
    <bk>
      <extLst>
        <ext uri="{3e2802c4-a4d2-4d8b-9148-e3be6c30e623}">
          <xlrd:rvb i="8538"/>
        </ext>
      </extLst>
    </bk>
    <bk>
      <extLst>
        <ext uri="{3e2802c4-a4d2-4d8b-9148-e3be6c30e623}">
          <xlrd:rvb i="8539"/>
        </ext>
      </extLst>
    </bk>
    <bk>
      <extLst>
        <ext uri="{3e2802c4-a4d2-4d8b-9148-e3be6c30e623}">
          <xlrd:rvb i="8540"/>
        </ext>
      </extLst>
    </bk>
    <bk>
      <extLst>
        <ext uri="{3e2802c4-a4d2-4d8b-9148-e3be6c30e623}">
          <xlrd:rvb i="8541"/>
        </ext>
      </extLst>
    </bk>
    <bk>
      <extLst>
        <ext uri="{3e2802c4-a4d2-4d8b-9148-e3be6c30e623}">
          <xlrd:rvb i="8542"/>
        </ext>
      </extLst>
    </bk>
    <bk>
      <extLst>
        <ext uri="{3e2802c4-a4d2-4d8b-9148-e3be6c30e623}">
          <xlrd:rvb i="8543"/>
        </ext>
      </extLst>
    </bk>
    <bk>
      <extLst>
        <ext uri="{3e2802c4-a4d2-4d8b-9148-e3be6c30e623}">
          <xlrd:rvb i="8544"/>
        </ext>
      </extLst>
    </bk>
    <bk>
      <extLst>
        <ext uri="{3e2802c4-a4d2-4d8b-9148-e3be6c30e623}">
          <xlrd:rvb i="8545"/>
        </ext>
      </extLst>
    </bk>
    <bk>
      <extLst>
        <ext uri="{3e2802c4-a4d2-4d8b-9148-e3be6c30e623}">
          <xlrd:rvb i="8546"/>
        </ext>
      </extLst>
    </bk>
    <bk>
      <extLst>
        <ext uri="{3e2802c4-a4d2-4d8b-9148-e3be6c30e623}">
          <xlrd:rvb i="8547"/>
        </ext>
      </extLst>
    </bk>
    <bk>
      <extLst>
        <ext uri="{3e2802c4-a4d2-4d8b-9148-e3be6c30e623}">
          <xlrd:rvb i="8548"/>
        </ext>
      </extLst>
    </bk>
    <bk>
      <extLst>
        <ext uri="{3e2802c4-a4d2-4d8b-9148-e3be6c30e623}">
          <xlrd:rvb i="8549"/>
        </ext>
      </extLst>
    </bk>
    <bk>
      <extLst>
        <ext uri="{3e2802c4-a4d2-4d8b-9148-e3be6c30e623}">
          <xlrd:rvb i="8550"/>
        </ext>
      </extLst>
    </bk>
    <bk>
      <extLst>
        <ext uri="{3e2802c4-a4d2-4d8b-9148-e3be6c30e623}">
          <xlrd:rvb i="8551"/>
        </ext>
      </extLst>
    </bk>
    <bk>
      <extLst>
        <ext uri="{3e2802c4-a4d2-4d8b-9148-e3be6c30e623}">
          <xlrd:rvb i="8552"/>
        </ext>
      </extLst>
    </bk>
    <bk>
      <extLst>
        <ext uri="{3e2802c4-a4d2-4d8b-9148-e3be6c30e623}">
          <xlrd:rvb i="8553"/>
        </ext>
      </extLst>
    </bk>
    <bk>
      <extLst>
        <ext uri="{3e2802c4-a4d2-4d8b-9148-e3be6c30e623}">
          <xlrd:rvb i="8554"/>
        </ext>
      </extLst>
    </bk>
    <bk>
      <extLst>
        <ext uri="{3e2802c4-a4d2-4d8b-9148-e3be6c30e623}">
          <xlrd:rvb i="8555"/>
        </ext>
      </extLst>
    </bk>
    <bk>
      <extLst>
        <ext uri="{3e2802c4-a4d2-4d8b-9148-e3be6c30e623}">
          <xlrd:rvb i="8556"/>
        </ext>
      </extLst>
    </bk>
    <bk>
      <extLst>
        <ext uri="{3e2802c4-a4d2-4d8b-9148-e3be6c30e623}">
          <xlrd:rvb i="8557"/>
        </ext>
      </extLst>
    </bk>
    <bk>
      <extLst>
        <ext uri="{3e2802c4-a4d2-4d8b-9148-e3be6c30e623}">
          <xlrd:rvb i="8558"/>
        </ext>
      </extLst>
    </bk>
    <bk>
      <extLst>
        <ext uri="{3e2802c4-a4d2-4d8b-9148-e3be6c30e623}">
          <xlrd:rvb i="8559"/>
        </ext>
      </extLst>
    </bk>
    <bk>
      <extLst>
        <ext uri="{3e2802c4-a4d2-4d8b-9148-e3be6c30e623}">
          <xlrd:rvb i="8560"/>
        </ext>
      </extLst>
    </bk>
    <bk>
      <extLst>
        <ext uri="{3e2802c4-a4d2-4d8b-9148-e3be6c30e623}">
          <xlrd:rvb i="8561"/>
        </ext>
      </extLst>
    </bk>
    <bk>
      <extLst>
        <ext uri="{3e2802c4-a4d2-4d8b-9148-e3be6c30e623}">
          <xlrd:rvb i="8562"/>
        </ext>
      </extLst>
    </bk>
    <bk>
      <extLst>
        <ext uri="{3e2802c4-a4d2-4d8b-9148-e3be6c30e623}">
          <xlrd:rvb i="8563"/>
        </ext>
      </extLst>
    </bk>
    <bk>
      <extLst>
        <ext uri="{3e2802c4-a4d2-4d8b-9148-e3be6c30e623}">
          <xlrd:rvb i="8564"/>
        </ext>
      </extLst>
    </bk>
    <bk>
      <extLst>
        <ext uri="{3e2802c4-a4d2-4d8b-9148-e3be6c30e623}">
          <xlrd:rvb i="8565"/>
        </ext>
      </extLst>
    </bk>
    <bk>
      <extLst>
        <ext uri="{3e2802c4-a4d2-4d8b-9148-e3be6c30e623}">
          <xlrd:rvb i="8566"/>
        </ext>
      </extLst>
    </bk>
    <bk>
      <extLst>
        <ext uri="{3e2802c4-a4d2-4d8b-9148-e3be6c30e623}">
          <xlrd:rvb i="8567"/>
        </ext>
      </extLst>
    </bk>
    <bk>
      <extLst>
        <ext uri="{3e2802c4-a4d2-4d8b-9148-e3be6c30e623}">
          <xlrd:rvb i="8568"/>
        </ext>
      </extLst>
    </bk>
    <bk>
      <extLst>
        <ext uri="{3e2802c4-a4d2-4d8b-9148-e3be6c30e623}">
          <xlrd:rvb i="8569"/>
        </ext>
      </extLst>
    </bk>
    <bk>
      <extLst>
        <ext uri="{3e2802c4-a4d2-4d8b-9148-e3be6c30e623}">
          <xlrd:rvb i="8570"/>
        </ext>
      </extLst>
    </bk>
    <bk>
      <extLst>
        <ext uri="{3e2802c4-a4d2-4d8b-9148-e3be6c30e623}">
          <xlrd:rvb i="8571"/>
        </ext>
      </extLst>
    </bk>
    <bk>
      <extLst>
        <ext uri="{3e2802c4-a4d2-4d8b-9148-e3be6c30e623}">
          <xlrd:rvb i="8572"/>
        </ext>
      </extLst>
    </bk>
    <bk>
      <extLst>
        <ext uri="{3e2802c4-a4d2-4d8b-9148-e3be6c30e623}">
          <xlrd:rvb i="8573"/>
        </ext>
      </extLst>
    </bk>
    <bk>
      <extLst>
        <ext uri="{3e2802c4-a4d2-4d8b-9148-e3be6c30e623}">
          <xlrd:rvb i="8574"/>
        </ext>
      </extLst>
    </bk>
    <bk>
      <extLst>
        <ext uri="{3e2802c4-a4d2-4d8b-9148-e3be6c30e623}">
          <xlrd:rvb i="8575"/>
        </ext>
      </extLst>
    </bk>
    <bk>
      <extLst>
        <ext uri="{3e2802c4-a4d2-4d8b-9148-e3be6c30e623}">
          <xlrd:rvb i="8576"/>
        </ext>
      </extLst>
    </bk>
    <bk>
      <extLst>
        <ext uri="{3e2802c4-a4d2-4d8b-9148-e3be6c30e623}">
          <xlrd:rvb i="8577"/>
        </ext>
      </extLst>
    </bk>
    <bk>
      <extLst>
        <ext uri="{3e2802c4-a4d2-4d8b-9148-e3be6c30e623}">
          <xlrd:rvb i="8578"/>
        </ext>
      </extLst>
    </bk>
    <bk>
      <extLst>
        <ext uri="{3e2802c4-a4d2-4d8b-9148-e3be6c30e623}">
          <xlrd:rvb i="8579"/>
        </ext>
      </extLst>
    </bk>
    <bk>
      <extLst>
        <ext uri="{3e2802c4-a4d2-4d8b-9148-e3be6c30e623}">
          <xlrd:rvb i="8580"/>
        </ext>
      </extLst>
    </bk>
    <bk>
      <extLst>
        <ext uri="{3e2802c4-a4d2-4d8b-9148-e3be6c30e623}">
          <xlrd:rvb i="8581"/>
        </ext>
      </extLst>
    </bk>
    <bk>
      <extLst>
        <ext uri="{3e2802c4-a4d2-4d8b-9148-e3be6c30e623}">
          <xlrd:rvb i="8582"/>
        </ext>
      </extLst>
    </bk>
    <bk>
      <extLst>
        <ext uri="{3e2802c4-a4d2-4d8b-9148-e3be6c30e623}">
          <xlrd:rvb i="8583"/>
        </ext>
      </extLst>
    </bk>
    <bk>
      <extLst>
        <ext uri="{3e2802c4-a4d2-4d8b-9148-e3be6c30e623}">
          <xlrd:rvb i="8584"/>
        </ext>
      </extLst>
    </bk>
    <bk>
      <extLst>
        <ext uri="{3e2802c4-a4d2-4d8b-9148-e3be6c30e623}">
          <xlrd:rvb i="8585"/>
        </ext>
      </extLst>
    </bk>
    <bk>
      <extLst>
        <ext uri="{3e2802c4-a4d2-4d8b-9148-e3be6c30e623}">
          <xlrd:rvb i="8586"/>
        </ext>
      </extLst>
    </bk>
    <bk>
      <extLst>
        <ext uri="{3e2802c4-a4d2-4d8b-9148-e3be6c30e623}">
          <xlrd:rvb i="8587"/>
        </ext>
      </extLst>
    </bk>
    <bk>
      <extLst>
        <ext uri="{3e2802c4-a4d2-4d8b-9148-e3be6c30e623}">
          <xlrd:rvb i="8588"/>
        </ext>
      </extLst>
    </bk>
    <bk>
      <extLst>
        <ext uri="{3e2802c4-a4d2-4d8b-9148-e3be6c30e623}">
          <xlrd:rvb i="8589"/>
        </ext>
      </extLst>
    </bk>
    <bk>
      <extLst>
        <ext uri="{3e2802c4-a4d2-4d8b-9148-e3be6c30e623}">
          <xlrd:rvb i="8590"/>
        </ext>
      </extLst>
    </bk>
    <bk>
      <extLst>
        <ext uri="{3e2802c4-a4d2-4d8b-9148-e3be6c30e623}">
          <xlrd:rvb i="8591"/>
        </ext>
      </extLst>
    </bk>
    <bk>
      <extLst>
        <ext uri="{3e2802c4-a4d2-4d8b-9148-e3be6c30e623}">
          <xlrd:rvb i="8592"/>
        </ext>
      </extLst>
    </bk>
    <bk>
      <extLst>
        <ext uri="{3e2802c4-a4d2-4d8b-9148-e3be6c30e623}">
          <xlrd:rvb i="8593"/>
        </ext>
      </extLst>
    </bk>
    <bk>
      <extLst>
        <ext uri="{3e2802c4-a4d2-4d8b-9148-e3be6c30e623}">
          <xlrd:rvb i="8594"/>
        </ext>
      </extLst>
    </bk>
    <bk>
      <extLst>
        <ext uri="{3e2802c4-a4d2-4d8b-9148-e3be6c30e623}">
          <xlrd:rvb i="8595"/>
        </ext>
      </extLst>
    </bk>
    <bk>
      <extLst>
        <ext uri="{3e2802c4-a4d2-4d8b-9148-e3be6c30e623}">
          <xlrd:rvb i="8596"/>
        </ext>
      </extLst>
    </bk>
    <bk>
      <extLst>
        <ext uri="{3e2802c4-a4d2-4d8b-9148-e3be6c30e623}">
          <xlrd:rvb i="8597"/>
        </ext>
      </extLst>
    </bk>
    <bk>
      <extLst>
        <ext uri="{3e2802c4-a4d2-4d8b-9148-e3be6c30e623}">
          <xlrd:rvb i="8598"/>
        </ext>
      </extLst>
    </bk>
    <bk>
      <extLst>
        <ext uri="{3e2802c4-a4d2-4d8b-9148-e3be6c30e623}">
          <xlrd:rvb i="8599"/>
        </ext>
      </extLst>
    </bk>
    <bk>
      <extLst>
        <ext uri="{3e2802c4-a4d2-4d8b-9148-e3be6c30e623}">
          <xlrd:rvb i="8600"/>
        </ext>
      </extLst>
    </bk>
    <bk>
      <extLst>
        <ext uri="{3e2802c4-a4d2-4d8b-9148-e3be6c30e623}">
          <xlrd:rvb i="8601"/>
        </ext>
      </extLst>
    </bk>
    <bk>
      <extLst>
        <ext uri="{3e2802c4-a4d2-4d8b-9148-e3be6c30e623}">
          <xlrd:rvb i="8602"/>
        </ext>
      </extLst>
    </bk>
    <bk>
      <extLst>
        <ext uri="{3e2802c4-a4d2-4d8b-9148-e3be6c30e623}">
          <xlrd:rvb i="8603"/>
        </ext>
      </extLst>
    </bk>
    <bk>
      <extLst>
        <ext uri="{3e2802c4-a4d2-4d8b-9148-e3be6c30e623}">
          <xlrd:rvb i="8604"/>
        </ext>
      </extLst>
    </bk>
    <bk>
      <extLst>
        <ext uri="{3e2802c4-a4d2-4d8b-9148-e3be6c30e623}">
          <xlrd:rvb i="8605"/>
        </ext>
      </extLst>
    </bk>
    <bk>
      <extLst>
        <ext uri="{3e2802c4-a4d2-4d8b-9148-e3be6c30e623}">
          <xlrd:rvb i="8606"/>
        </ext>
      </extLst>
    </bk>
    <bk>
      <extLst>
        <ext uri="{3e2802c4-a4d2-4d8b-9148-e3be6c30e623}">
          <xlrd:rvb i="8607"/>
        </ext>
      </extLst>
    </bk>
    <bk>
      <extLst>
        <ext uri="{3e2802c4-a4d2-4d8b-9148-e3be6c30e623}">
          <xlrd:rvb i="8608"/>
        </ext>
      </extLst>
    </bk>
    <bk>
      <extLst>
        <ext uri="{3e2802c4-a4d2-4d8b-9148-e3be6c30e623}">
          <xlrd:rvb i="8609"/>
        </ext>
      </extLst>
    </bk>
    <bk>
      <extLst>
        <ext uri="{3e2802c4-a4d2-4d8b-9148-e3be6c30e623}">
          <xlrd:rvb i="8610"/>
        </ext>
      </extLst>
    </bk>
    <bk>
      <extLst>
        <ext uri="{3e2802c4-a4d2-4d8b-9148-e3be6c30e623}">
          <xlrd:rvb i="8611"/>
        </ext>
      </extLst>
    </bk>
    <bk>
      <extLst>
        <ext uri="{3e2802c4-a4d2-4d8b-9148-e3be6c30e623}">
          <xlrd:rvb i="8612"/>
        </ext>
      </extLst>
    </bk>
    <bk>
      <extLst>
        <ext uri="{3e2802c4-a4d2-4d8b-9148-e3be6c30e623}">
          <xlrd:rvb i="8613"/>
        </ext>
      </extLst>
    </bk>
    <bk>
      <extLst>
        <ext uri="{3e2802c4-a4d2-4d8b-9148-e3be6c30e623}">
          <xlrd:rvb i="8614"/>
        </ext>
      </extLst>
    </bk>
    <bk>
      <extLst>
        <ext uri="{3e2802c4-a4d2-4d8b-9148-e3be6c30e623}">
          <xlrd:rvb i="8615"/>
        </ext>
      </extLst>
    </bk>
    <bk>
      <extLst>
        <ext uri="{3e2802c4-a4d2-4d8b-9148-e3be6c30e623}">
          <xlrd:rvb i="8616"/>
        </ext>
      </extLst>
    </bk>
    <bk>
      <extLst>
        <ext uri="{3e2802c4-a4d2-4d8b-9148-e3be6c30e623}">
          <xlrd:rvb i="8617"/>
        </ext>
      </extLst>
    </bk>
    <bk>
      <extLst>
        <ext uri="{3e2802c4-a4d2-4d8b-9148-e3be6c30e623}">
          <xlrd:rvb i="8618"/>
        </ext>
      </extLst>
    </bk>
    <bk>
      <extLst>
        <ext uri="{3e2802c4-a4d2-4d8b-9148-e3be6c30e623}">
          <xlrd:rvb i="8619"/>
        </ext>
      </extLst>
    </bk>
    <bk>
      <extLst>
        <ext uri="{3e2802c4-a4d2-4d8b-9148-e3be6c30e623}">
          <xlrd:rvb i="8620"/>
        </ext>
      </extLst>
    </bk>
    <bk>
      <extLst>
        <ext uri="{3e2802c4-a4d2-4d8b-9148-e3be6c30e623}">
          <xlrd:rvb i="8621"/>
        </ext>
      </extLst>
    </bk>
    <bk>
      <extLst>
        <ext uri="{3e2802c4-a4d2-4d8b-9148-e3be6c30e623}">
          <xlrd:rvb i="8622"/>
        </ext>
      </extLst>
    </bk>
    <bk>
      <extLst>
        <ext uri="{3e2802c4-a4d2-4d8b-9148-e3be6c30e623}">
          <xlrd:rvb i="8623"/>
        </ext>
      </extLst>
    </bk>
    <bk>
      <extLst>
        <ext uri="{3e2802c4-a4d2-4d8b-9148-e3be6c30e623}">
          <xlrd:rvb i="8624"/>
        </ext>
      </extLst>
    </bk>
    <bk>
      <extLst>
        <ext uri="{3e2802c4-a4d2-4d8b-9148-e3be6c30e623}">
          <xlrd:rvb i="8625"/>
        </ext>
      </extLst>
    </bk>
    <bk>
      <extLst>
        <ext uri="{3e2802c4-a4d2-4d8b-9148-e3be6c30e623}">
          <xlrd:rvb i="8626"/>
        </ext>
      </extLst>
    </bk>
    <bk>
      <extLst>
        <ext uri="{3e2802c4-a4d2-4d8b-9148-e3be6c30e623}">
          <xlrd:rvb i="8627"/>
        </ext>
      </extLst>
    </bk>
    <bk>
      <extLst>
        <ext uri="{3e2802c4-a4d2-4d8b-9148-e3be6c30e623}">
          <xlrd:rvb i="8628"/>
        </ext>
      </extLst>
    </bk>
    <bk>
      <extLst>
        <ext uri="{3e2802c4-a4d2-4d8b-9148-e3be6c30e623}">
          <xlrd:rvb i="8629"/>
        </ext>
      </extLst>
    </bk>
    <bk>
      <extLst>
        <ext uri="{3e2802c4-a4d2-4d8b-9148-e3be6c30e623}">
          <xlrd:rvb i="8630"/>
        </ext>
      </extLst>
    </bk>
    <bk>
      <extLst>
        <ext uri="{3e2802c4-a4d2-4d8b-9148-e3be6c30e623}">
          <xlrd:rvb i="8631"/>
        </ext>
      </extLst>
    </bk>
    <bk>
      <extLst>
        <ext uri="{3e2802c4-a4d2-4d8b-9148-e3be6c30e623}">
          <xlrd:rvb i="8632"/>
        </ext>
      </extLst>
    </bk>
    <bk>
      <extLst>
        <ext uri="{3e2802c4-a4d2-4d8b-9148-e3be6c30e623}">
          <xlrd:rvb i="8633"/>
        </ext>
      </extLst>
    </bk>
    <bk>
      <extLst>
        <ext uri="{3e2802c4-a4d2-4d8b-9148-e3be6c30e623}">
          <xlrd:rvb i="8634"/>
        </ext>
      </extLst>
    </bk>
    <bk>
      <extLst>
        <ext uri="{3e2802c4-a4d2-4d8b-9148-e3be6c30e623}">
          <xlrd:rvb i="8635"/>
        </ext>
      </extLst>
    </bk>
    <bk>
      <extLst>
        <ext uri="{3e2802c4-a4d2-4d8b-9148-e3be6c30e623}">
          <xlrd:rvb i="8636"/>
        </ext>
      </extLst>
    </bk>
    <bk>
      <extLst>
        <ext uri="{3e2802c4-a4d2-4d8b-9148-e3be6c30e623}">
          <xlrd:rvb i="8637"/>
        </ext>
      </extLst>
    </bk>
    <bk>
      <extLst>
        <ext uri="{3e2802c4-a4d2-4d8b-9148-e3be6c30e623}">
          <xlrd:rvb i="8638"/>
        </ext>
      </extLst>
    </bk>
    <bk>
      <extLst>
        <ext uri="{3e2802c4-a4d2-4d8b-9148-e3be6c30e623}">
          <xlrd:rvb i="8639"/>
        </ext>
      </extLst>
    </bk>
    <bk>
      <extLst>
        <ext uri="{3e2802c4-a4d2-4d8b-9148-e3be6c30e623}">
          <xlrd:rvb i="8640"/>
        </ext>
      </extLst>
    </bk>
    <bk>
      <extLst>
        <ext uri="{3e2802c4-a4d2-4d8b-9148-e3be6c30e623}">
          <xlrd:rvb i="8641"/>
        </ext>
      </extLst>
    </bk>
    <bk>
      <extLst>
        <ext uri="{3e2802c4-a4d2-4d8b-9148-e3be6c30e623}">
          <xlrd:rvb i="8642"/>
        </ext>
      </extLst>
    </bk>
    <bk>
      <extLst>
        <ext uri="{3e2802c4-a4d2-4d8b-9148-e3be6c30e623}">
          <xlrd:rvb i="8643"/>
        </ext>
      </extLst>
    </bk>
    <bk>
      <extLst>
        <ext uri="{3e2802c4-a4d2-4d8b-9148-e3be6c30e623}">
          <xlrd:rvb i="8644"/>
        </ext>
      </extLst>
    </bk>
    <bk>
      <extLst>
        <ext uri="{3e2802c4-a4d2-4d8b-9148-e3be6c30e623}">
          <xlrd:rvb i="8645"/>
        </ext>
      </extLst>
    </bk>
    <bk>
      <extLst>
        <ext uri="{3e2802c4-a4d2-4d8b-9148-e3be6c30e623}">
          <xlrd:rvb i="8646"/>
        </ext>
      </extLst>
    </bk>
    <bk>
      <extLst>
        <ext uri="{3e2802c4-a4d2-4d8b-9148-e3be6c30e623}">
          <xlrd:rvb i="8647"/>
        </ext>
      </extLst>
    </bk>
    <bk>
      <extLst>
        <ext uri="{3e2802c4-a4d2-4d8b-9148-e3be6c30e623}">
          <xlrd:rvb i="8648"/>
        </ext>
      </extLst>
    </bk>
    <bk>
      <extLst>
        <ext uri="{3e2802c4-a4d2-4d8b-9148-e3be6c30e623}">
          <xlrd:rvb i="8649"/>
        </ext>
      </extLst>
    </bk>
    <bk>
      <extLst>
        <ext uri="{3e2802c4-a4d2-4d8b-9148-e3be6c30e623}">
          <xlrd:rvb i="8650"/>
        </ext>
      </extLst>
    </bk>
    <bk>
      <extLst>
        <ext uri="{3e2802c4-a4d2-4d8b-9148-e3be6c30e623}">
          <xlrd:rvb i="8651"/>
        </ext>
      </extLst>
    </bk>
    <bk>
      <extLst>
        <ext uri="{3e2802c4-a4d2-4d8b-9148-e3be6c30e623}">
          <xlrd:rvb i="8652"/>
        </ext>
      </extLst>
    </bk>
    <bk>
      <extLst>
        <ext uri="{3e2802c4-a4d2-4d8b-9148-e3be6c30e623}">
          <xlrd:rvb i="8653"/>
        </ext>
      </extLst>
    </bk>
    <bk>
      <extLst>
        <ext uri="{3e2802c4-a4d2-4d8b-9148-e3be6c30e623}">
          <xlrd:rvb i="8654"/>
        </ext>
      </extLst>
    </bk>
    <bk>
      <extLst>
        <ext uri="{3e2802c4-a4d2-4d8b-9148-e3be6c30e623}">
          <xlrd:rvb i="8655"/>
        </ext>
      </extLst>
    </bk>
    <bk>
      <extLst>
        <ext uri="{3e2802c4-a4d2-4d8b-9148-e3be6c30e623}">
          <xlrd:rvb i="8656"/>
        </ext>
      </extLst>
    </bk>
    <bk>
      <extLst>
        <ext uri="{3e2802c4-a4d2-4d8b-9148-e3be6c30e623}">
          <xlrd:rvb i="8657"/>
        </ext>
      </extLst>
    </bk>
    <bk>
      <extLst>
        <ext uri="{3e2802c4-a4d2-4d8b-9148-e3be6c30e623}">
          <xlrd:rvb i="8658"/>
        </ext>
      </extLst>
    </bk>
    <bk>
      <extLst>
        <ext uri="{3e2802c4-a4d2-4d8b-9148-e3be6c30e623}">
          <xlrd:rvb i="8659"/>
        </ext>
      </extLst>
    </bk>
    <bk>
      <extLst>
        <ext uri="{3e2802c4-a4d2-4d8b-9148-e3be6c30e623}">
          <xlrd:rvb i="8660"/>
        </ext>
      </extLst>
    </bk>
    <bk>
      <extLst>
        <ext uri="{3e2802c4-a4d2-4d8b-9148-e3be6c30e623}">
          <xlrd:rvb i="8661"/>
        </ext>
      </extLst>
    </bk>
    <bk>
      <extLst>
        <ext uri="{3e2802c4-a4d2-4d8b-9148-e3be6c30e623}">
          <xlrd:rvb i="8662"/>
        </ext>
      </extLst>
    </bk>
    <bk>
      <extLst>
        <ext uri="{3e2802c4-a4d2-4d8b-9148-e3be6c30e623}">
          <xlrd:rvb i="8663"/>
        </ext>
      </extLst>
    </bk>
    <bk>
      <extLst>
        <ext uri="{3e2802c4-a4d2-4d8b-9148-e3be6c30e623}">
          <xlrd:rvb i="8664"/>
        </ext>
      </extLst>
    </bk>
    <bk>
      <extLst>
        <ext uri="{3e2802c4-a4d2-4d8b-9148-e3be6c30e623}">
          <xlrd:rvb i="8665"/>
        </ext>
      </extLst>
    </bk>
    <bk>
      <extLst>
        <ext uri="{3e2802c4-a4d2-4d8b-9148-e3be6c30e623}">
          <xlrd:rvb i="8666"/>
        </ext>
      </extLst>
    </bk>
    <bk>
      <extLst>
        <ext uri="{3e2802c4-a4d2-4d8b-9148-e3be6c30e623}">
          <xlrd:rvb i="8667"/>
        </ext>
      </extLst>
    </bk>
    <bk>
      <extLst>
        <ext uri="{3e2802c4-a4d2-4d8b-9148-e3be6c30e623}">
          <xlrd:rvb i="8668"/>
        </ext>
      </extLst>
    </bk>
    <bk>
      <extLst>
        <ext uri="{3e2802c4-a4d2-4d8b-9148-e3be6c30e623}">
          <xlrd:rvb i="8669"/>
        </ext>
      </extLst>
    </bk>
    <bk>
      <extLst>
        <ext uri="{3e2802c4-a4d2-4d8b-9148-e3be6c30e623}">
          <xlrd:rvb i="8670"/>
        </ext>
      </extLst>
    </bk>
    <bk>
      <extLst>
        <ext uri="{3e2802c4-a4d2-4d8b-9148-e3be6c30e623}">
          <xlrd:rvb i="8671"/>
        </ext>
      </extLst>
    </bk>
    <bk>
      <extLst>
        <ext uri="{3e2802c4-a4d2-4d8b-9148-e3be6c30e623}">
          <xlrd:rvb i="8672"/>
        </ext>
      </extLst>
    </bk>
    <bk>
      <extLst>
        <ext uri="{3e2802c4-a4d2-4d8b-9148-e3be6c30e623}">
          <xlrd:rvb i="8673"/>
        </ext>
      </extLst>
    </bk>
    <bk>
      <extLst>
        <ext uri="{3e2802c4-a4d2-4d8b-9148-e3be6c30e623}">
          <xlrd:rvb i="8674"/>
        </ext>
      </extLst>
    </bk>
    <bk>
      <extLst>
        <ext uri="{3e2802c4-a4d2-4d8b-9148-e3be6c30e623}">
          <xlrd:rvb i="8675"/>
        </ext>
      </extLst>
    </bk>
    <bk>
      <extLst>
        <ext uri="{3e2802c4-a4d2-4d8b-9148-e3be6c30e623}">
          <xlrd:rvb i="8676"/>
        </ext>
      </extLst>
    </bk>
    <bk>
      <extLst>
        <ext uri="{3e2802c4-a4d2-4d8b-9148-e3be6c30e623}">
          <xlrd:rvb i="8677"/>
        </ext>
      </extLst>
    </bk>
    <bk>
      <extLst>
        <ext uri="{3e2802c4-a4d2-4d8b-9148-e3be6c30e623}">
          <xlrd:rvb i="8678"/>
        </ext>
      </extLst>
    </bk>
    <bk>
      <extLst>
        <ext uri="{3e2802c4-a4d2-4d8b-9148-e3be6c30e623}">
          <xlrd:rvb i="8679"/>
        </ext>
      </extLst>
    </bk>
    <bk>
      <extLst>
        <ext uri="{3e2802c4-a4d2-4d8b-9148-e3be6c30e623}">
          <xlrd:rvb i="8680"/>
        </ext>
      </extLst>
    </bk>
    <bk>
      <extLst>
        <ext uri="{3e2802c4-a4d2-4d8b-9148-e3be6c30e623}">
          <xlrd:rvb i="8681"/>
        </ext>
      </extLst>
    </bk>
    <bk>
      <extLst>
        <ext uri="{3e2802c4-a4d2-4d8b-9148-e3be6c30e623}">
          <xlrd:rvb i="8682"/>
        </ext>
      </extLst>
    </bk>
    <bk>
      <extLst>
        <ext uri="{3e2802c4-a4d2-4d8b-9148-e3be6c30e623}">
          <xlrd:rvb i="8683"/>
        </ext>
      </extLst>
    </bk>
    <bk>
      <extLst>
        <ext uri="{3e2802c4-a4d2-4d8b-9148-e3be6c30e623}">
          <xlrd:rvb i="8684"/>
        </ext>
      </extLst>
    </bk>
    <bk>
      <extLst>
        <ext uri="{3e2802c4-a4d2-4d8b-9148-e3be6c30e623}">
          <xlrd:rvb i="8685"/>
        </ext>
      </extLst>
    </bk>
    <bk>
      <extLst>
        <ext uri="{3e2802c4-a4d2-4d8b-9148-e3be6c30e623}">
          <xlrd:rvb i="8686"/>
        </ext>
      </extLst>
    </bk>
    <bk>
      <extLst>
        <ext uri="{3e2802c4-a4d2-4d8b-9148-e3be6c30e623}">
          <xlrd:rvb i="8687"/>
        </ext>
      </extLst>
    </bk>
    <bk>
      <extLst>
        <ext uri="{3e2802c4-a4d2-4d8b-9148-e3be6c30e623}">
          <xlrd:rvb i="8688"/>
        </ext>
      </extLst>
    </bk>
    <bk>
      <extLst>
        <ext uri="{3e2802c4-a4d2-4d8b-9148-e3be6c30e623}">
          <xlrd:rvb i="8689"/>
        </ext>
      </extLst>
    </bk>
    <bk>
      <extLst>
        <ext uri="{3e2802c4-a4d2-4d8b-9148-e3be6c30e623}">
          <xlrd:rvb i="8690"/>
        </ext>
      </extLst>
    </bk>
    <bk>
      <extLst>
        <ext uri="{3e2802c4-a4d2-4d8b-9148-e3be6c30e623}">
          <xlrd:rvb i="8691"/>
        </ext>
      </extLst>
    </bk>
    <bk>
      <extLst>
        <ext uri="{3e2802c4-a4d2-4d8b-9148-e3be6c30e623}">
          <xlrd:rvb i="8692"/>
        </ext>
      </extLst>
    </bk>
    <bk>
      <extLst>
        <ext uri="{3e2802c4-a4d2-4d8b-9148-e3be6c30e623}">
          <xlrd:rvb i="8693"/>
        </ext>
      </extLst>
    </bk>
    <bk>
      <extLst>
        <ext uri="{3e2802c4-a4d2-4d8b-9148-e3be6c30e623}">
          <xlrd:rvb i="8694"/>
        </ext>
      </extLst>
    </bk>
    <bk>
      <extLst>
        <ext uri="{3e2802c4-a4d2-4d8b-9148-e3be6c30e623}">
          <xlrd:rvb i="8695"/>
        </ext>
      </extLst>
    </bk>
    <bk>
      <extLst>
        <ext uri="{3e2802c4-a4d2-4d8b-9148-e3be6c30e623}">
          <xlrd:rvb i="8696"/>
        </ext>
      </extLst>
    </bk>
    <bk>
      <extLst>
        <ext uri="{3e2802c4-a4d2-4d8b-9148-e3be6c30e623}">
          <xlrd:rvb i="8697"/>
        </ext>
      </extLst>
    </bk>
    <bk>
      <extLst>
        <ext uri="{3e2802c4-a4d2-4d8b-9148-e3be6c30e623}">
          <xlrd:rvb i="8698"/>
        </ext>
      </extLst>
    </bk>
    <bk>
      <extLst>
        <ext uri="{3e2802c4-a4d2-4d8b-9148-e3be6c30e623}">
          <xlrd:rvb i="8699"/>
        </ext>
      </extLst>
    </bk>
    <bk>
      <extLst>
        <ext uri="{3e2802c4-a4d2-4d8b-9148-e3be6c30e623}">
          <xlrd:rvb i="8700"/>
        </ext>
      </extLst>
    </bk>
    <bk>
      <extLst>
        <ext uri="{3e2802c4-a4d2-4d8b-9148-e3be6c30e623}">
          <xlrd:rvb i="8701"/>
        </ext>
      </extLst>
    </bk>
    <bk>
      <extLst>
        <ext uri="{3e2802c4-a4d2-4d8b-9148-e3be6c30e623}">
          <xlrd:rvb i="8702"/>
        </ext>
      </extLst>
    </bk>
    <bk>
      <extLst>
        <ext uri="{3e2802c4-a4d2-4d8b-9148-e3be6c30e623}">
          <xlrd:rvb i="8703"/>
        </ext>
      </extLst>
    </bk>
    <bk>
      <extLst>
        <ext uri="{3e2802c4-a4d2-4d8b-9148-e3be6c30e623}">
          <xlrd:rvb i="8704"/>
        </ext>
      </extLst>
    </bk>
    <bk>
      <extLst>
        <ext uri="{3e2802c4-a4d2-4d8b-9148-e3be6c30e623}">
          <xlrd:rvb i="8705"/>
        </ext>
      </extLst>
    </bk>
    <bk>
      <extLst>
        <ext uri="{3e2802c4-a4d2-4d8b-9148-e3be6c30e623}">
          <xlrd:rvb i="8706"/>
        </ext>
      </extLst>
    </bk>
    <bk>
      <extLst>
        <ext uri="{3e2802c4-a4d2-4d8b-9148-e3be6c30e623}">
          <xlrd:rvb i="8707"/>
        </ext>
      </extLst>
    </bk>
    <bk>
      <extLst>
        <ext uri="{3e2802c4-a4d2-4d8b-9148-e3be6c30e623}">
          <xlrd:rvb i="8708"/>
        </ext>
      </extLst>
    </bk>
    <bk>
      <extLst>
        <ext uri="{3e2802c4-a4d2-4d8b-9148-e3be6c30e623}">
          <xlrd:rvb i="8709"/>
        </ext>
      </extLst>
    </bk>
    <bk>
      <extLst>
        <ext uri="{3e2802c4-a4d2-4d8b-9148-e3be6c30e623}">
          <xlrd:rvb i="8710"/>
        </ext>
      </extLst>
    </bk>
    <bk>
      <extLst>
        <ext uri="{3e2802c4-a4d2-4d8b-9148-e3be6c30e623}">
          <xlrd:rvb i="8711"/>
        </ext>
      </extLst>
    </bk>
    <bk>
      <extLst>
        <ext uri="{3e2802c4-a4d2-4d8b-9148-e3be6c30e623}">
          <xlrd:rvb i="8712"/>
        </ext>
      </extLst>
    </bk>
    <bk>
      <extLst>
        <ext uri="{3e2802c4-a4d2-4d8b-9148-e3be6c30e623}">
          <xlrd:rvb i="8713"/>
        </ext>
      </extLst>
    </bk>
    <bk>
      <extLst>
        <ext uri="{3e2802c4-a4d2-4d8b-9148-e3be6c30e623}">
          <xlrd:rvb i="8714"/>
        </ext>
      </extLst>
    </bk>
    <bk>
      <extLst>
        <ext uri="{3e2802c4-a4d2-4d8b-9148-e3be6c30e623}">
          <xlrd:rvb i="8715"/>
        </ext>
      </extLst>
    </bk>
    <bk>
      <extLst>
        <ext uri="{3e2802c4-a4d2-4d8b-9148-e3be6c30e623}">
          <xlrd:rvb i="8716"/>
        </ext>
      </extLst>
    </bk>
    <bk>
      <extLst>
        <ext uri="{3e2802c4-a4d2-4d8b-9148-e3be6c30e623}">
          <xlrd:rvb i="8717"/>
        </ext>
      </extLst>
    </bk>
    <bk>
      <extLst>
        <ext uri="{3e2802c4-a4d2-4d8b-9148-e3be6c30e623}">
          <xlrd:rvb i="8718"/>
        </ext>
      </extLst>
    </bk>
    <bk>
      <extLst>
        <ext uri="{3e2802c4-a4d2-4d8b-9148-e3be6c30e623}">
          <xlrd:rvb i="8719"/>
        </ext>
      </extLst>
    </bk>
    <bk>
      <extLst>
        <ext uri="{3e2802c4-a4d2-4d8b-9148-e3be6c30e623}">
          <xlrd:rvb i="8720"/>
        </ext>
      </extLst>
    </bk>
    <bk>
      <extLst>
        <ext uri="{3e2802c4-a4d2-4d8b-9148-e3be6c30e623}">
          <xlrd:rvb i="8721"/>
        </ext>
      </extLst>
    </bk>
    <bk>
      <extLst>
        <ext uri="{3e2802c4-a4d2-4d8b-9148-e3be6c30e623}">
          <xlrd:rvb i="8722"/>
        </ext>
      </extLst>
    </bk>
    <bk>
      <extLst>
        <ext uri="{3e2802c4-a4d2-4d8b-9148-e3be6c30e623}">
          <xlrd:rvb i="8723"/>
        </ext>
      </extLst>
    </bk>
    <bk>
      <extLst>
        <ext uri="{3e2802c4-a4d2-4d8b-9148-e3be6c30e623}">
          <xlrd:rvb i="8724"/>
        </ext>
      </extLst>
    </bk>
    <bk>
      <extLst>
        <ext uri="{3e2802c4-a4d2-4d8b-9148-e3be6c30e623}">
          <xlrd:rvb i="8725"/>
        </ext>
      </extLst>
    </bk>
    <bk>
      <extLst>
        <ext uri="{3e2802c4-a4d2-4d8b-9148-e3be6c30e623}">
          <xlrd:rvb i="8726"/>
        </ext>
      </extLst>
    </bk>
    <bk>
      <extLst>
        <ext uri="{3e2802c4-a4d2-4d8b-9148-e3be6c30e623}">
          <xlrd:rvb i="8727"/>
        </ext>
      </extLst>
    </bk>
    <bk>
      <extLst>
        <ext uri="{3e2802c4-a4d2-4d8b-9148-e3be6c30e623}">
          <xlrd:rvb i="8728"/>
        </ext>
      </extLst>
    </bk>
    <bk>
      <extLst>
        <ext uri="{3e2802c4-a4d2-4d8b-9148-e3be6c30e623}">
          <xlrd:rvb i="8729"/>
        </ext>
      </extLst>
    </bk>
    <bk>
      <extLst>
        <ext uri="{3e2802c4-a4d2-4d8b-9148-e3be6c30e623}">
          <xlrd:rvb i="8730"/>
        </ext>
      </extLst>
    </bk>
    <bk>
      <extLst>
        <ext uri="{3e2802c4-a4d2-4d8b-9148-e3be6c30e623}">
          <xlrd:rvb i="8731"/>
        </ext>
      </extLst>
    </bk>
    <bk>
      <extLst>
        <ext uri="{3e2802c4-a4d2-4d8b-9148-e3be6c30e623}">
          <xlrd:rvb i="8732"/>
        </ext>
      </extLst>
    </bk>
    <bk>
      <extLst>
        <ext uri="{3e2802c4-a4d2-4d8b-9148-e3be6c30e623}">
          <xlrd:rvb i="8733"/>
        </ext>
      </extLst>
    </bk>
    <bk>
      <extLst>
        <ext uri="{3e2802c4-a4d2-4d8b-9148-e3be6c30e623}">
          <xlrd:rvb i="8734"/>
        </ext>
      </extLst>
    </bk>
    <bk>
      <extLst>
        <ext uri="{3e2802c4-a4d2-4d8b-9148-e3be6c30e623}">
          <xlrd:rvb i="8735"/>
        </ext>
      </extLst>
    </bk>
    <bk>
      <extLst>
        <ext uri="{3e2802c4-a4d2-4d8b-9148-e3be6c30e623}">
          <xlrd:rvb i="8736"/>
        </ext>
      </extLst>
    </bk>
    <bk>
      <extLst>
        <ext uri="{3e2802c4-a4d2-4d8b-9148-e3be6c30e623}">
          <xlrd:rvb i="8737"/>
        </ext>
      </extLst>
    </bk>
    <bk>
      <extLst>
        <ext uri="{3e2802c4-a4d2-4d8b-9148-e3be6c30e623}">
          <xlrd:rvb i="8738"/>
        </ext>
      </extLst>
    </bk>
    <bk>
      <extLst>
        <ext uri="{3e2802c4-a4d2-4d8b-9148-e3be6c30e623}">
          <xlrd:rvb i="8739"/>
        </ext>
      </extLst>
    </bk>
    <bk>
      <extLst>
        <ext uri="{3e2802c4-a4d2-4d8b-9148-e3be6c30e623}">
          <xlrd:rvb i="8740"/>
        </ext>
      </extLst>
    </bk>
    <bk>
      <extLst>
        <ext uri="{3e2802c4-a4d2-4d8b-9148-e3be6c30e623}">
          <xlrd:rvb i="8741"/>
        </ext>
      </extLst>
    </bk>
    <bk>
      <extLst>
        <ext uri="{3e2802c4-a4d2-4d8b-9148-e3be6c30e623}">
          <xlrd:rvb i="8742"/>
        </ext>
      </extLst>
    </bk>
    <bk>
      <extLst>
        <ext uri="{3e2802c4-a4d2-4d8b-9148-e3be6c30e623}">
          <xlrd:rvb i="8743"/>
        </ext>
      </extLst>
    </bk>
    <bk>
      <extLst>
        <ext uri="{3e2802c4-a4d2-4d8b-9148-e3be6c30e623}">
          <xlrd:rvb i="8744"/>
        </ext>
      </extLst>
    </bk>
    <bk>
      <extLst>
        <ext uri="{3e2802c4-a4d2-4d8b-9148-e3be6c30e623}">
          <xlrd:rvb i="8745"/>
        </ext>
      </extLst>
    </bk>
    <bk>
      <extLst>
        <ext uri="{3e2802c4-a4d2-4d8b-9148-e3be6c30e623}">
          <xlrd:rvb i="8746"/>
        </ext>
      </extLst>
    </bk>
    <bk>
      <extLst>
        <ext uri="{3e2802c4-a4d2-4d8b-9148-e3be6c30e623}">
          <xlrd:rvb i="8747"/>
        </ext>
      </extLst>
    </bk>
    <bk>
      <extLst>
        <ext uri="{3e2802c4-a4d2-4d8b-9148-e3be6c30e623}">
          <xlrd:rvb i="8748"/>
        </ext>
      </extLst>
    </bk>
    <bk>
      <extLst>
        <ext uri="{3e2802c4-a4d2-4d8b-9148-e3be6c30e623}">
          <xlrd:rvb i="8749"/>
        </ext>
      </extLst>
    </bk>
    <bk>
      <extLst>
        <ext uri="{3e2802c4-a4d2-4d8b-9148-e3be6c30e623}">
          <xlrd:rvb i="8750"/>
        </ext>
      </extLst>
    </bk>
    <bk>
      <extLst>
        <ext uri="{3e2802c4-a4d2-4d8b-9148-e3be6c30e623}">
          <xlrd:rvb i="8751"/>
        </ext>
      </extLst>
    </bk>
    <bk>
      <extLst>
        <ext uri="{3e2802c4-a4d2-4d8b-9148-e3be6c30e623}">
          <xlrd:rvb i="8752"/>
        </ext>
      </extLst>
    </bk>
    <bk>
      <extLst>
        <ext uri="{3e2802c4-a4d2-4d8b-9148-e3be6c30e623}">
          <xlrd:rvb i="8753"/>
        </ext>
      </extLst>
    </bk>
    <bk>
      <extLst>
        <ext uri="{3e2802c4-a4d2-4d8b-9148-e3be6c30e623}">
          <xlrd:rvb i="8754"/>
        </ext>
      </extLst>
    </bk>
    <bk>
      <extLst>
        <ext uri="{3e2802c4-a4d2-4d8b-9148-e3be6c30e623}">
          <xlrd:rvb i="8755"/>
        </ext>
      </extLst>
    </bk>
    <bk>
      <extLst>
        <ext uri="{3e2802c4-a4d2-4d8b-9148-e3be6c30e623}">
          <xlrd:rvb i="8756"/>
        </ext>
      </extLst>
    </bk>
    <bk>
      <extLst>
        <ext uri="{3e2802c4-a4d2-4d8b-9148-e3be6c30e623}">
          <xlrd:rvb i="8757"/>
        </ext>
      </extLst>
    </bk>
    <bk>
      <extLst>
        <ext uri="{3e2802c4-a4d2-4d8b-9148-e3be6c30e623}">
          <xlrd:rvb i="8758"/>
        </ext>
      </extLst>
    </bk>
    <bk>
      <extLst>
        <ext uri="{3e2802c4-a4d2-4d8b-9148-e3be6c30e623}">
          <xlrd:rvb i="8759"/>
        </ext>
      </extLst>
    </bk>
    <bk>
      <extLst>
        <ext uri="{3e2802c4-a4d2-4d8b-9148-e3be6c30e623}">
          <xlrd:rvb i="8760"/>
        </ext>
      </extLst>
    </bk>
    <bk>
      <extLst>
        <ext uri="{3e2802c4-a4d2-4d8b-9148-e3be6c30e623}">
          <xlrd:rvb i="8761"/>
        </ext>
      </extLst>
    </bk>
    <bk>
      <extLst>
        <ext uri="{3e2802c4-a4d2-4d8b-9148-e3be6c30e623}">
          <xlrd:rvb i="8762"/>
        </ext>
      </extLst>
    </bk>
    <bk>
      <extLst>
        <ext uri="{3e2802c4-a4d2-4d8b-9148-e3be6c30e623}">
          <xlrd:rvb i="8763"/>
        </ext>
      </extLst>
    </bk>
    <bk>
      <extLst>
        <ext uri="{3e2802c4-a4d2-4d8b-9148-e3be6c30e623}">
          <xlrd:rvb i="8764"/>
        </ext>
      </extLst>
    </bk>
    <bk>
      <extLst>
        <ext uri="{3e2802c4-a4d2-4d8b-9148-e3be6c30e623}">
          <xlrd:rvb i="8765"/>
        </ext>
      </extLst>
    </bk>
    <bk>
      <extLst>
        <ext uri="{3e2802c4-a4d2-4d8b-9148-e3be6c30e623}">
          <xlrd:rvb i="8766"/>
        </ext>
      </extLst>
    </bk>
    <bk>
      <extLst>
        <ext uri="{3e2802c4-a4d2-4d8b-9148-e3be6c30e623}">
          <xlrd:rvb i="8767"/>
        </ext>
      </extLst>
    </bk>
    <bk>
      <extLst>
        <ext uri="{3e2802c4-a4d2-4d8b-9148-e3be6c30e623}">
          <xlrd:rvb i="8768"/>
        </ext>
      </extLst>
    </bk>
    <bk>
      <extLst>
        <ext uri="{3e2802c4-a4d2-4d8b-9148-e3be6c30e623}">
          <xlrd:rvb i="8769"/>
        </ext>
      </extLst>
    </bk>
    <bk>
      <extLst>
        <ext uri="{3e2802c4-a4d2-4d8b-9148-e3be6c30e623}">
          <xlrd:rvb i="8770"/>
        </ext>
      </extLst>
    </bk>
    <bk>
      <extLst>
        <ext uri="{3e2802c4-a4d2-4d8b-9148-e3be6c30e623}">
          <xlrd:rvb i="8771"/>
        </ext>
      </extLst>
    </bk>
    <bk>
      <extLst>
        <ext uri="{3e2802c4-a4d2-4d8b-9148-e3be6c30e623}">
          <xlrd:rvb i="8772"/>
        </ext>
      </extLst>
    </bk>
    <bk>
      <extLst>
        <ext uri="{3e2802c4-a4d2-4d8b-9148-e3be6c30e623}">
          <xlrd:rvb i="8773"/>
        </ext>
      </extLst>
    </bk>
    <bk>
      <extLst>
        <ext uri="{3e2802c4-a4d2-4d8b-9148-e3be6c30e623}">
          <xlrd:rvb i="8774"/>
        </ext>
      </extLst>
    </bk>
    <bk>
      <extLst>
        <ext uri="{3e2802c4-a4d2-4d8b-9148-e3be6c30e623}">
          <xlrd:rvb i="8775"/>
        </ext>
      </extLst>
    </bk>
    <bk>
      <extLst>
        <ext uri="{3e2802c4-a4d2-4d8b-9148-e3be6c30e623}">
          <xlrd:rvb i="8776"/>
        </ext>
      </extLst>
    </bk>
    <bk>
      <extLst>
        <ext uri="{3e2802c4-a4d2-4d8b-9148-e3be6c30e623}">
          <xlrd:rvb i="8777"/>
        </ext>
      </extLst>
    </bk>
    <bk>
      <extLst>
        <ext uri="{3e2802c4-a4d2-4d8b-9148-e3be6c30e623}">
          <xlrd:rvb i="8778"/>
        </ext>
      </extLst>
    </bk>
    <bk>
      <extLst>
        <ext uri="{3e2802c4-a4d2-4d8b-9148-e3be6c30e623}">
          <xlrd:rvb i="8779"/>
        </ext>
      </extLst>
    </bk>
    <bk>
      <extLst>
        <ext uri="{3e2802c4-a4d2-4d8b-9148-e3be6c30e623}">
          <xlrd:rvb i="8780"/>
        </ext>
      </extLst>
    </bk>
    <bk>
      <extLst>
        <ext uri="{3e2802c4-a4d2-4d8b-9148-e3be6c30e623}">
          <xlrd:rvb i="8781"/>
        </ext>
      </extLst>
    </bk>
    <bk>
      <extLst>
        <ext uri="{3e2802c4-a4d2-4d8b-9148-e3be6c30e623}">
          <xlrd:rvb i="8782"/>
        </ext>
      </extLst>
    </bk>
    <bk>
      <extLst>
        <ext uri="{3e2802c4-a4d2-4d8b-9148-e3be6c30e623}">
          <xlrd:rvb i="8783"/>
        </ext>
      </extLst>
    </bk>
    <bk>
      <extLst>
        <ext uri="{3e2802c4-a4d2-4d8b-9148-e3be6c30e623}">
          <xlrd:rvb i="8784"/>
        </ext>
      </extLst>
    </bk>
    <bk>
      <extLst>
        <ext uri="{3e2802c4-a4d2-4d8b-9148-e3be6c30e623}">
          <xlrd:rvb i="8785"/>
        </ext>
      </extLst>
    </bk>
    <bk>
      <extLst>
        <ext uri="{3e2802c4-a4d2-4d8b-9148-e3be6c30e623}">
          <xlrd:rvb i="8786"/>
        </ext>
      </extLst>
    </bk>
    <bk>
      <extLst>
        <ext uri="{3e2802c4-a4d2-4d8b-9148-e3be6c30e623}">
          <xlrd:rvb i="8787"/>
        </ext>
      </extLst>
    </bk>
    <bk>
      <extLst>
        <ext uri="{3e2802c4-a4d2-4d8b-9148-e3be6c30e623}">
          <xlrd:rvb i="8788"/>
        </ext>
      </extLst>
    </bk>
    <bk>
      <extLst>
        <ext uri="{3e2802c4-a4d2-4d8b-9148-e3be6c30e623}">
          <xlrd:rvb i="8789"/>
        </ext>
      </extLst>
    </bk>
    <bk>
      <extLst>
        <ext uri="{3e2802c4-a4d2-4d8b-9148-e3be6c30e623}">
          <xlrd:rvb i="8790"/>
        </ext>
      </extLst>
    </bk>
    <bk>
      <extLst>
        <ext uri="{3e2802c4-a4d2-4d8b-9148-e3be6c30e623}">
          <xlrd:rvb i="8791"/>
        </ext>
      </extLst>
    </bk>
    <bk>
      <extLst>
        <ext uri="{3e2802c4-a4d2-4d8b-9148-e3be6c30e623}">
          <xlrd:rvb i="8792"/>
        </ext>
      </extLst>
    </bk>
    <bk>
      <extLst>
        <ext uri="{3e2802c4-a4d2-4d8b-9148-e3be6c30e623}">
          <xlrd:rvb i="8793"/>
        </ext>
      </extLst>
    </bk>
    <bk>
      <extLst>
        <ext uri="{3e2802c4-a4d2-4d8b-9148-e3be6c30e623}">
          <xlrd:rvb i="8794"/>
        </ext>
      </extLst>
    </bk>
    <bk>
      <extLst>
        <ext uri="{3e2802c4-a4d2-4d8b-9148-e3be6c30e623}">
          <xlrd:rvb i="8795"/>
        </ext>
      </extLst>
    </bk>
    <bk>
      <extLst>
        <ext uri="{3e2802c4-a4d2-4d8b-9148-e3be6c30e623}">
          <xlrd:rvb i="8796"/>
        </ext>
      </extLst>
    </bk>
    <bk>
      <extLst>
        <ext uri="{3e2802c4-a4d2-4d8b-9148-e3be6c30e623}">
          <xlrd:rvb i="8797"/>
        </ext>
      </extLst>
    </bk>
    <bk>
      <extLst>
        <ext uri="{3e2802c4-a4d2-4d8b-9148-e3be6c30e623}">
          <xlrd:rvb i="8798"/>
        </ext>
      </extLst>
    </bk>
    <bk>
      <extLst>
        <ext uri="{3e2802c4-a4d2-4d8b-9148-e3be6c30e623}">
          <xlrd:rvb i="8799"/>
        </ext>
      </extLst>
    </bk>
    <bk>
      <extLst>
        <ext uri="{3e2802c4-a4d2-4d8b-9148-e3be6c30e623}">
          <xlrd:rvb i="8800"/>
        </ext>
      </extLst>
    </bk>
    <bk>
      <extLst>
        <ext uri="{3e2802c4-a4d2-4d8b-9148-e3be6c30e623}">
          <xlrd:rvb i="8801"/>
        </ext>
      </extLst>
    </bk>
    <bk>
      <extLst>
        <ext uri="{3e2802c4-a4d2-4d8b-9148-e3be6c30e623}">
          <xlrd:rvb i="8802"/>
        </ext>
      </extLst>
    </bk>
    <bk>
      <extLst>
        <ext uri="{3e2802c4-a4d2-4d8b-9148-e3be6c30e623}">
          <xlrd:rvb i="8803"/>
        </ext>
      </extLst>
    </bk>
    <bk>
      <extLst>
        <ext uri="{3e2802c4-a4d2-4d8b-9148-e3be6c30e623}">
          <xlrd:rvb i="8804"/>
        </ext>
      </extLst>
    </bk>
    <bk>
      <extLst>
        <ext uri="{3e2802c4-a4d2-4d8b-9148-e3be6c30e623}">
          <xlrd:rvb i="8805"/>
        </ext>
      </extLst>
    </bk>
    <bk>
      <extLst>
        <ext uri="{3e2802c4-a4d2-4d8b-9148-e3be6c30e623}">
          <xlrd:rvb i="8806"/>
        </ext>
      </extLst>
    </bk>
    <bk>
      <extLst>
        <ext uri="{3e2802c4-a4d2-4d8b-9148-e3be6c30e623}">
          <xlrd:rvb i="8807"/>
        </ext>
      </extLst>
    </bk>
    <bk>
      <extLst>
        <ext uri="{3e2802c4-a4d2-4d8b-9148-e3be6c30e623}">
          <xlrd:rvb i="8808"/>
        </ext>
      </extLst>
    </bk>
    <bk>
      <extLst>
        <ext uri="{3e2802c4-a4d2-4d8b-9148-e3be6c30e623}">
          <xlrd:rvb i="8809"/>
        </ext>
      </extLst>
    </bk>
    <bk>
      <extLst>
        <ext uri="{3e2802c4-a4d2-4d8b-9148-e3be6c30e623}">
          <xlrd:rvb i="8810"/>
        </ext>
      </extLst>
    </bk>
    <bk>
      <extLst>
        <ext uri="{3e2802c4-a4d2-4d8b-9148-e3be6c30e623}">
          <xlrd:rvb i="8811"/>
        </ext>
      </extLst>
    </bk>
    <bk>
      <extLst>
        <ext uri="{3e2802c4-a4d2-4d8b-9148-e3be6c30e623}">
          <xlrd:rvb i="8812"/>
        </ext>
      </extLst>
    </bk>
    <bk>
      <extLst>
        <ext uri="{3e2802c4-a4d2-4d8b-9148-e3be6c30e623}">
          <xlrd:rvb i="8813"/>
        </ext>
      </extLst>
    </bk>
    <bk>
      <extLst>
        <ext uri="{3e2802c4-a4d2-4d8b-9148-e3be6c30e623}">
          <xlrd:rvb i="8814"/>
        </ext>
      </extLst>
    </bk>
    <bk>
      <extLst>
        <ext uri="{3e2802c4-a4d2-4d8b-9148-e3be6c30e623}">
          <xlrd:rvb i="8815"/>
        </ext>
      </extLst>
    </bk>
    <bk>
      <extLst>
        <ext uri="{3e2802c4-a4d2-4d8b-9148-e3be6c30e623}">
          <xlrd:rvb i="8816"/>
        </ext>
      </extLst>
    </bk>
    <bk>
      <extLst>
        <ext uri="{3e2802c4-a4d2-4d8b-9148-e3be6c30e623}">
          <xlrd:rvb i="8817"/>
        </ext>
      </extLst>
    </bk>
    <bk>
      <extLst>
        <ext uri="{3e2802c4-a4d2-4d8b-9148-e3be6c30e623}">
          <xlrd:rvb i="8818"/>
        </ext>
      </extLst>
    </bk>
    <bk>
      <extLst>
        <ext uri="{3e2802c4-a4d2-4d8b-9148-e3be6c30e623}">
          <xlrd:rvb i="8819"/>
        </ext>
      </extLst>
    </bk>
    <bk>
      <extLst>
        <ext uri="{3e2802c4-a4d2-4d8b-9148-e3be6c30e623}">
          <xlrd:rvb i="8820"/>
        </ext>
      </extLst>
    </bk>
    <bk>
      <extLst>
        <ext uri="{3e2802c4-a4d2-4d8b-9148-e3be6c30e623}">
          <xlrd:rvb i="8821"/>
        </ext>
      </extLst>
    </bk>
    <bk>
      <extLst>
        <ext uri="{3e2802c4-a4d2-4d8b-9148-e3be6c30e623}">
          <xlrd:rvb i="8822"/>
        </ext>
      </extLst>
    </bk>
    <bk>
      <extLst>
        <ext uri="{3e2802c4-a4d2-4d8b-9148-e3be6c30e623}">
          <xlrd:rvb i="8823"/>
        </ext>
      </extLst>
    </bk>
    <bk>
      <extLst>
        <ext uri="{3e2802c4-a4d2-4d8b-9148-e3be6c30e623}">
          <xlrd:rvb i="8824"/>
        </ext>
      </extLst>
    </bk>
    <bk>
      <extLst>
        <ext uri="{3e2802c4-a4d2-4d8b-9148-e3be6c30e623}">
          <xlrd:rvb i="8825"/>
        </ext>
      </extLst>
    </bk>
    <bk>
      <extLst>
        <ext uri="{3e2802c4-a4d2-4d8b-9148-e3be6c30e623}">
          <xlrd:rvb i="8826"/>
        </ext>
      </extLst>
    </bk>
    <bk>
      <extLst>
        <ext uri="{3e2802c4-a4d2-4d8b-9148-e3be6c30e623}">
          <xlrd:rvb i="8827"/>
        </ext>
      </extLst>
    </bk>
    <bk>
      <extLst>
        <ext uri="{3e2802c4-a4d2-4d8b-9148-e3be6c30e623}">
          <xlrd:rvb i="8828"/>
        </ext>
      </extLst>
    </bk>
    <bk>
      <extLst>
        <ext uri="{3e2802c4-a4d2-4d8b-9148-e3be6c30e623}">
          <xlrd:rvb i="8829"/>
        </ext>
      </extLst>
    </bk>
    <bk>
      <extLst>
        <ext uri="{3e2802c4-a4d2-4d8b-9148-e3be6c30e623}">
          <xlrd:rvb i="8830"/>
        </ext>
      </extLst>
    </bk>
    <bk>
      <extLst>
        <ext uri="{3e2802c4-a4d2-4d8b-9148-e3be6c30e623}">
          <xlrd:rvb i="8831"/>
        </ext>
      </extLst>
    </bk>
    <bk>
      <extLst>
        <ext uri="{3e2802c4-a4d2-4d8b-9148-e3be6c30e623}">
          <xlrd:rvb i="8832"/>
        </ext>
      </extLst>
    </bk>
    <bk>
      <extLst>
        <ext uri="{3e2802c4-a4d2-4d8b-9148-e3be6c30e623}">
          <xlrd:rvb i="8833"/>
        </ext>
      </extLst>
    </bk>
    <bk>
      <extLst>
        <ext uri="{3e2802c4-a4d2-4d8b-9148-e3be6c30e623}">
          <xlrd:rvb i="8834"/>
        </ext>
      </extLst>
    </bk>
    <bk>
      <extLst>
        <ext uri="{3e2802c4-a4d2-4d8b-9148-e3be6c30e623}">
          <xlrd:rvb i="8835"/>
        </ext>
      </extLst>
    </bk>
    <bk>
      <extLst>
        <ext uri="{3e2802c4-a4d2-4d8b-9148-e3be6c30e623}">
          <xlrd:rvb i="8836"/>
        </ext>
      </extLst>
    </bk>
    <bk>
      <extLst>
        <ext uri="{3e2802c4-a4d2-4d8b-9148-e3be6c30e623}">
          <xlrd:rvb i="8837"/>
        </ext>
      </extLst>
    </bk>
    <bk>
      <extLst>
        <ext uri="{3e2802c4-a4d2-4d8b-9148-e3be6c30e623}">
          <xlrd:rvb i="8838"/>
        </ext>
      </extLst>
    </bk>
    <bk>
      <extLst>
        <ext uri="{3e2802c4-a4d2-4d8b-9148-e3be6c30e623}">
          <xlrd:rvb i="8839"/>
        </ext>
      </extLst>
    </bk>
    <bk>
      <extLst>
        <ext uri="{3e2802c4-a4d2-4d8b-9148-e3be6c30e623}">
          <xlrd:rvb i="8840"/>
        </ext>
      </extLst>
    </bk>
    <bk>
      <extLst>
        <ext uri="{3e2802c4-a4d2-4d8b-9148-e3be6c30e623}">
          <xlrd:rvb i="8841"/>
        </ext>
      </extLst>
    </bk>
    <bk>
      <extLst>
        <ext uri="{3e2802c4-a4d2-4d8b-9148-e3be6c30e623}">
          <xlrd:rvb i="8842"/>
        </ext>
      </extLst>
    </bk>
    <bk>
      <extLst>
        <ext uri="{3e2802c4-a4d2-4d8b-9148-e3be6c30e623}">
          <xlrd:rvb i="8843"/>
        </ext>
      </extLst>
    </bk>
    <bk>
      <extLst>
        <ext uri="{3e2802c4-a4d2-4d8b-9148-e3be6c30e623}">
          <xlrd:rvb i="8844"/>
        </ext>
      </extLst>
    </bk>
    <bk>
      <extLst>
        <ext uri="{3e2802c4-a4d2-4d8b-9148-e3be6c30e623}">
          <xlrd:rvb i="8845"/>
        </ext>
      </extLst>
    </bk>
    <bk>
      <extLst>
        <ext uri="{3e2802c4-a4d2-4d8b-9148-e3be6c30e623}">
          <xlrd:rvb i="8846"/>
        </ext>
      </extLst>
    </bk>
    <bk>
      <extLst>
        <ext uri="{3e2802c4-a4d2-4d8b-9148-e3be6c30e623}">
          <xlrd:rvb i="8847"/>
        </ext>
      </extLst>
    </bk>
    <bk>
      <extLst>
        <ext uri="{3e2802c4-a4d2-4d8b-9148-e3be6c30e623}">
          <xlrd:rvb i="8848"/>
        </ext>
      </extLst>
    </bk>
    <bk>
      <extLst>
        <ext uri="{3e2802c4-a4d2-4d8b-9148-e3be6c30e623}">
          <xlrd:rvb i="8849"/>
        </ext>
      </extLst>
    </bk>
    <bk>
      <extLst>
        <ext uri="{3e2802c4-a4d2-4d8b-9148-e3be6c30e623}">
          <xlrd:rvb i="8850"/>
        </ext>
      </extLst>
    </bk>
    <bk>
      <extLst>
        <ext uri="{3e2802c4-a4d2-4d8b-9148-e3be6c30e623}">
          <xlrd:rvb i="8851"/>
        </ext>
      </extLst>
    </bk>
    <bk>
      <extLst>
        <ext uri="{3e2802c4-a4d2-4d8b-9148-e3be6c30e623}">
          <xlrd:rvb i="8852"/>
        </ext>
      </extLst>
    </bk>
    <bk>
      <extLst>
        <ext uri="{3e2802c4-a4d2-4d8b-9148-e3be6c30e623}">
          <xlrd:rvb i="8853"/>
        </ext>
      </extLst>
    </bk>
    <bk>
      <extLst>
        <ext uri="{3e2802c4-a4d2-4d8b-9148-e3be6c30e623}">
          <xlrd:rvb i="8854"/>
        </ext>
      </extLst>
    </bk>
    <bk>
      <extLst>
        <ext uri="{3e2802c4-a4d2-4d8b-9148-e3be6c30e623}">
          <xlrd:rvb i="8855"/>
        </ext>
      </extLst>
    </bk>
    <bk>
      <extLst>
        <ext uri="{3e2802c4-a4d2-4d8b-9148-e3be6c30e623}">
          <xlrd:rvb i="8856"/>
        </ext>
      </extLst>
    </bk>
    <bk>
      <extLst>
        <ext uri="{3e2802c4-a4d2-4d8b-9148-e3be6c30e623}">
          <xlrd:rvb i="8857"/>
        </ext>
      </extLst>
    </bk>
    <bk>
      <extLst>
        <ext uri="{3e2802c4-a4d2-4d8b-9148-e3be6c30e623}">
          <xlrd:rvb i="8858"/>
        </ext>
      </extLst>
    </bk>
    <bk>
      <extLst>
        <ext uri="{3e2802c4-a4d2-4d8b-9148-e3be6c30e623}">
          <xlrd:rvb i="8859"/>
        </ext>
      </extLst>
    </bk>
    <bk>
      <extLst>
        <ext uri="{3e2802c4-a4d2-4d8b-9148-e3be6c30e623}">
          <xlrd:rvb i="8860"/>
        </ext>
      </extLst>
    </bk>
    <bk>
      <extLst>
        <ext uri="{3e2802c4-a4d2-4d8b-9148-e3be6c30e623}">
          <xlrd:rvb i="8861"/>
        </ext>
      </extLst>
    </bk>
    <bk>
      <extLst>
        <ext uri="{3e2802c4-a4d2-4d8b-9148-e3be6c30e623}">
          <xlrd:rvb i="8862"/>
        </ext>
      </extLst>
    </bk>
    <bk>
      <extLst>
        <ext uri="{3e2802c4-a4d2-4d8b-9148-e3be6c30e623}">
          <xlrd:rvb i="8863"/>
        </ext>
      </extLst>
    </bk>
    <bk>
      <extLst>
        <ext uri="{3e2802c4-a4d2-4d8b-9148-e3be6c30e623}">
          <xlrd:rvb i="8864"/>
        </ext>
      </extLst>
    </bk>
    <bk>
      <extLst>
        <ext uri="{3e2802c4-a4d2-4d8b-9148-e3be6c30e623}">
          <xlrd:rvb i="8865"/>
        </ext>
      </extLst>
    </bk>
    <bk>
      <extLst>
        <ext uri="{3e2802c4-a4d2-4d8b-9148-e3be6c30e623}">
          <xlrd:rvb i="8866"/>
        </ext>
      </extLst>
    </bk>
    <bk>
      <extLst>
        <ext uri="{3e2802c4-a4d2-4d8b-9148-e3be6c30e623}">
          <xlrd:rvb i="8867"/>
        </ext>
      </extLst>
    </bk>
    <bk>
      <extLst>
        <ext uri="{3e2802c4-a4d2-4d8b-9148-e3be6c30e623}">
          <xlrd:rvb i="8868"/>
        </ext>
      </extLst>
    </bk>
    <bk>
      <extLst>
        <ext uri="{3e2802c4-a4d2-4d8b-9148-e3be6c30e623}">
          <xlrd:rvb i="8869"/>
        </ext>
      </extLst>
    </bk>
    <bk>
      <extLst>
        <ext uri="{3e2802c4-a4d2-4d8b-9148-e3be6c30e623}">
          <xlrd:rvb i="8870"/>
        </ext>
      </extLst>
    </bk>
    <bk>
      <extLst>
        <ext uri="{3e2802c4-a4d2-4d8b-9148-e3be6c30e623}">
          <xlrd:rvb i="8871"/>
        </ext>
      </extLst>
    </bk>
    <bk>
      <extLst>
        <ext uri="{3e2802c4-a4d2-4d8b-9148-e3be6c30e623}">
          <xlrd:rvb i="8872"/>
        </ext>
      </extLst>
    </bk>
    <bk>
      <extLst>
        <ext uri="{3e2802c4-a4d2-4d8b-9148-e3be6c30e623}">
          <xlrd:rvb i="8873"/>
        </ext>
      </extLst>
    </bk>
    <bk>
      <extLst>
        <ext uri="{3e2802c4-a4d2-4d8b-9148-e3be6c30e623}">
          <xlrd:rvb i="8874"/>
        </ext>
      </extLst>
    </bk>
    <bk>
      <extLst>
        <ext uri="{3e2802c4-a4d2-4d8b-9148-e3be6c30e623}">
          <xlrd:rvb i="8875"/>
        </ext>
      </extLst>
    </bk>
    <bk>
      <extLst>
        <ext uri="{3e2802c4-a4d2-4d8b-9148-e3be6c30e623}">
          <xlrd:rvb i="8876"/>
        </ext>
      </extLst>
    </bk>
    <bk>
      <extLst>
        <ext uri="{3e2802c4-a4d2-4d8b-9148-e3be6c30e623}">
          <xlrd:rvb i="8877"/>
        </ext>
      </extLst>
    </bk>
    <bk>
      <extLst>
        <ext uri="{3e2802c4-a4d2-4d8b-9148-e3be6c30e623}">
          <xlrd:rvb i="8878"/>
        </ext>
      </extLst>
    </bk>
    <bk>
      <extLst>
        <ext uri="{3e2802c4-a4d2-4d8b-9148-e3be6c30e623}">
          <xlrd:rvb i="8879"/>
        </ext>
      </extLst>
    </bk>
    <bk>
      <extLst>
        <ext uri="{3e2802c4-a4d2-4d8b-9148-e3be6c30e623}">
          <xlrd:rvb i="8880"/>
        </ext>
      </extLst>
    </bk>
    <bk>
      <extLst>
        <ext uri="{3e2802c4-a4d2-4d8b-9148-e3be6c30e623}">
          <xlrd:rvb i="8881"/>
        </ext>
      </extLst>
    </bk>
    <bk>
      <extLst>
        <ext uri="{3e2802c4-a4d2-4d8b-9148-e3be6c30e623}">
          <xlrd:rvb i="8882"/>
        </ext>
      </extLst>
    </bk>
    <bk>
      <extLst>
        <ext uri="{3e2802c4-a4d2-4d8b-9148-e3be6c30e623}">
          <xlrd:rvb i="8883"/>
        </ext>
      </extLst>
    </bk>
    <bk>
      <extLst>
        <ext uri="{3e2802c4-a4d2-4d8b-9148-e3be6c30e623}">
          <xlrd:rvb i="8884"/>
        </ext>
      </extLst>
    </bk>
    <bk>
      <extLst>
        <ext uri="{3e2802c4-a4d2-4d8b-9148-e3be6c30e623}">
          <xlrd:rvb i="8885"/>
        </ext>
      </extLst>
    </bk>
    <bk>
      <extLst>
        <ext uri="{3e2802c4-a4d2-4d8b-9148-e3be6c30e623}">
          <xlrd:rvb i="8886"/>
        </ext>
      </extLst>
    </bk>
    <bk>
      <extLst>
        <ext uri="{3e2802c4-a4d2-4d8b-9148-e3be6c30e623}">
          <xlrd:rvb i="8887"/>
        </ext>
      </extLst>
    </bk>
    <bk>
      <extLst>
        <ext uri="{3e2802c4-a4d2-4d8b-9148-e3be6c30e623}">
          <xlrd:rvb i="8888"/>
        </ext>
      </extLst>
    </bk>
    <bk>
      <extLst>
        <ext uri="{3e2802c4-a4d2-4d8b-9148-e3be6c30e623}">
          <xlrd:rvb i="8889"/>
        </ext>
      </extLst>
    </bk>
    <bk>
      <extLst>
        <ext uri="{3e2802c4-a4d2-4d8b-9148-e3be6c30e623}">
          <xlrd:rvb i="8890"/>
        </ext>
      </extLst>
    </bk>
    <bk>
      <extLst>
        <ext uri="{3e2802c4-a4d2-4d8b-9148-e3be6c30e623}">
          <xlrd:rvb i="8891"/>
        </ext>
      </extLst>
    </bk>
    <bk>
      <extLst>
        <ext uri="{3e2802c4-a4d2-4d8b-9148-e3be6c30e623}">
          <xlrd:rvb i="8892"/>
        </ext>
      </extLst>
    </bk>
    <bk>
      <extLst>
        <ext uri="{3e2802c4-a4d2-4d8b-9148-e3be6c30e623}">
          <xlrd:rvb i="8893"/>
        </ext>
      </extLst>
    </bk>
    <bk>
      <extLst>
        <ext uri="{3e2802c4-a4d2-4d8b-9148-e3be6c30e623}">
          <xlrd:rvb i="8894"/>
        </ext>
      </extLst>
    </bk>
    <bk>
      <extLst>
        <ext uri="{3e2802c4-a4d2-4d8b-9148-e3be6c30e623}">
          <xlrd:rvb i="8895"/>
        </ext>
      </extLst>
    </bk>
    <bk>
      <extLst>
        <ext uri="{3e2802c4-a4d2-4d8b-9148-e3be6c30e623}">
          <xlrd:rvb i="8896"/>
        </ext>
      </extLst>
    </bk>
    <bk>
      <extLst>
        <ext uri="{3e2802c4-a4d2-4d8b-9148-e3be6c30e623}">
          <xlrd:rvb i="8897"/>
        </ext>
      </extLst>
    </bk>
    <bk>
      <extLst>
        <ext uri="{3e2802c4-a4d2-4d8b-9148-e3be6c30e623}">
          <xlrd:rvb i="8898"/>
        </ext>
      </extLst>
    </bk>
    <bk>
      <extLst>
        <ext uri="{3e2802c4-a4d2-4d8b-9148-e3be6c30e623}">
          <xlrd:rvb i="8899"/>
        </ext>
      </extLst>
    </bk>
    <bk>
      <extLst>
        <ext uri="{3e2802c4-a4d2-4d8b-9148-e3be6c30e623}">
          <xlrd:rvb i="8900"/>
        </ext>
      </extLst>
    </bk>
    <bk>
      <extLst>
        <ext uri="{3e2802c4-a4d2-4d8b-9148-e3be6c30e623}">
          <xlrd:rvb i="8901"/>
        </ext>
      </extLst>
    </bk>
    <bk>
      <extLst>
        <ext uri="{3e2802c4-a4d2-4d8b-9148-e3be6c30e623}">
          <xlrd:rvb i="8902"/>
        </ext>
      </extLst>
    </bk>
    <bk>
      <extLst>
        <ext uri="{3e2802c4-a4d2-4d8b-9148-e3be6c30e623}">
          <xlrd:rvb i="8903"/>
        </ext>
      </extLst>
    </bk>
    <bk>
      <extLst>
        <ext uri="{3e2802c4-a4d2-4d8b-9148-e3be6c30e623}">
          <xlrd:rvb i="8904"/>
        </ext>
      </extLst>
    </bk>
    <bk>
      <extLst>
        <ext uri="{3e2802c4-a4d2-4d8b-9148-e3be6c30e623}">
          <xlrd:rvb i="8905"/>
        </ext>
      </extLst>
    </bk>
    <bk>
      <extLst>
        <ext uri="{3e2802c4-a4d2-4d8b-9148-e3be6c30e623}">
          <xlrd:rvb i="8906"/>
        </ext>
      </extLst>
    </bk>
    <bk>
      <extLst>
        <ext uri="{3e2802c4-a4d2-4d8b-9148-e3be6c30e623}">
          <xlrd:rvb i="8907"/>
        </ext>
      </extLst>
    </bk>
    <bk>
      <extLst>
        <ext uri="{3e2802c4-a4d2-4d8b-9148-e3be6c30e623}">
          <xlrd:rvb i="8908"/>
        </ext>
      </extLst>
    </bk>
    <bk>
      <extLst>
        <ext uri="{3e2802c4-a4d2-4d8b-9148-e3be6c30e623}">
          <xlrd:rvb i="8909"/>
        </ext>
      </extLst>
    </bk>
    <bk>
      <extLst>
        <ext uri="{3e2802c4-a4d2-4d8b-9148-e3be6c30e623}">
          <xlrd:rvb i="8910"/>
        </ext>
      </extLst>
    </bk>
    <bk>
      <extLst>
        <ext uri="{3e2802c4-a4d2-4d8b-9148-e3be6c30e623}">
          <xlrd:rvb i="8911"/>
        </ext>
      </extLst>
    </bk>
    <bk>
      <extLst>
        <ext uri="{3e2802c4-a4d2-4d8b-9148-e3be6c30e623}">
          <xlrd:rvb i="8912"/>
        </ext>
      </extLst>
    </bk>
    <bk>
      <extLst>
        <ext uri="{3e2802c4-a4d2-4d8b-9148-e3be6c30e623}">
          <xlrd:rvb i="8913"/>
        </ext>
      </extLst>
    </bk>
    <bk>
      <extLst>
        <ext uri="{3e2802c4-a4d2-4d8b-9148-e3be6c30e623}">
          <xlrd:rvb i="8914"/>
        </ext>
      </extLst>
    </bk>
    <bk>
      <extLst>
        <ext uri="{3e2802c4-a4d2-4d8b-9148-e3be6c30e623}">
          <xlrd:rvb i="8915"/>
        </ext>
      </extLst>
    </bk>
    <bk>
      <extLst>
        <ext uri="{3e2802c4-a4d2-4d8b-9148-e3be6c30e623}">
          <xlrd:rvb i="8916"/>
        </ext>
      </extLst>
    </bk>
    <bk>
      <extLst>
        <ext uri="{3e2802c4-a4d2-4d8b-9148-e3be6c30e623}">
          <xlrd:rvb i="8917"/>
        </ext>
      </extLst>
    </bk>
    <bk>
      <extLst>
        <ext uri="{3e2802c4-a4d2-4d8b-9148-e3be6c30e623}">
          <xlrd:rvb i="8918"/>
        </ext>
      </extLst>
    </bk>
    <bk>
      <extLst>
        <ext uri="{3e2802c4-a4d2-4d8b-9148-e3be6c30e623}">
          <xlrd:rvb i="8919"/>
        </ext>
      </extLst>
    </bk>
    <bk>
      <extLst>
        <ext uri="{3e2802c4-a4d2-4d8b-9148-e3be6c30e623}">
          <xlrd:rvb i="8920"/>
        </ext>
      </extLst>
    </bk>
    <bk>
      <extLst>
        <ext uri="{3e2802c4-a4d2-4d8b-9148-e3be6c30e623}">
          <xlrd:rvb i="8921"/>
        </ext>
      </extLst>
    </bk>
    <bk>
      <extLst>
        <ext uri="{3e2802c4-a4d2-4d8b-9148-e3be6c30e623}">
          <xlrd:rvb i="8922"/>
        </ext>
      </extLst>
    </bk>
    <bk>
      <extLst>
        <ext uri="{3e2802c4-a4d2-4d8b-9148-e3be6c30e623}">
          <xlrd:rvb i="8923"/>
        </ext>
      </extLst>
    </bk>
    <bk>
      <extLst>
        <ext uri="{3e2802c4-a4d2-4d8b-9148-e3be6c30e623}">
          <xlrd:rvb i="8924"/>
        </ext>
      </extLst>
    </bk>
    <bk>
      <extLst>
        <ext uri="{3e2802c4-a4d2-4d8b-9148-e3be6c30e623}">
          <xlrd:rvb i="8925"/>
        </ext>
      </extLst>
    </bk>
    <bk>
      <extLst>
        <ext uri="{3e2802c4-a4d2-4d8b-9148-e3be6c30e623}">
          <xlrd:rvb i="8926"/>
        </ext>
      </extLst>
    </bk>
    <bk>
      <extLst>
        <ext uri="{3e2802c4-a4d2-4d8b-9148-e3be6c30e623}">
          <xlrd:rvb i="8927"/>
        </ext>
      </extLst>
    </bk>
    <bk>
      <extLst>
        <ext uri="{3e2802c4-a4d2-4d8b-9148-e3be6c30e623}">
          <xlrd:rvb i="8928"/>
        </ext>
      </extLst>
    </bk>
    <bk>
      <extLst>
        <ext uri="{3e2802c4-a4d2-4d8b-9148-e3be6c30e623}">
          <xlrd:rvb i="8929"/>
        </ext>
      </extLst>
    </bk>
    <bk>
      <extLst>
        <ext uri="{3e2802c4-a4d2-4d8b-9148-e3be6c30e623}">
          <xlrd:rvb i="8930"/>
        </ext>
      </extLst>
    </bk>
    <bk>
      <extLst>
        <ext uri="{3e2802c4-a4d2-4d8b-9148-e3be6c30e623}">
          <xlrd:rvb i="8931"/>
        </ext>
      </extLst>
    </bk>
    <bk>
      <extLst>
        <ext uri="{3e2802c4-a4d2-4d8b-9148-e3be6c30e623}">
          <xlrd:rvb i="8932"/>
        </ext>
      </extLst>
    </bk>
    <bk>
      <extLst>
        <ext uri="{3e2802c4-a4d2-4d8b-9148-e3be6c30e623}">
          <xlrd:rvb i="8933"/>
        </ext>
      </extLst>
    </bk>
    <bk>
      <extLst>
        <ext uri="{3e2802c4-a4d2-4d8b-9148-e3be6c30e623}">
          <xlrd:rvb i="8934"/>
        </ext>
      </extLst>
    </bk>
    <bk>
      <extLst>
        <ext uri="{3e2802c4-a4d2-4d8b-9148-e3be6c30e623}">
          <xlrd:rvb i="8935"/>
        </ext>
      </extLst>
    </bk>
    <bk>
      <extLst>
        <ext uri="{3e2802c4-a4d2-4d8b-9148-e3be6c30e623}">
          <xlrd:rvb i="8936"/>
        </ext>
      </extLst>
    </bk>
    <bk>
      <extLst>
        <ext uri="{3e2802c4-a4d2-4d8b-9148-e3be6c30e623}">
          <xlrd:rvb i="8937"/>
        </ext>
      </extLst>
    </bk>
    <bk>
      <extLst>
        <ext uri="{3e2802c4-a4d2-4d8b-9148-e3be6c30e623}">
          <xlrd:rvb i="8938"/>
        </ext>
      </extLst>
    </bk>
    <bk>
      <extLst>
        <ext uri="{3e2802c4-a4d2-4d8b-9148-e3be6c30e623}">
          <xlrd:rvb i="8939"/>
        </ext>
      </extLst>
    </bk>
    <bk>
      <extLst>
        <ext uri="{3e2802c4-a4d2-4d8b-9148-e3be6c30e623}">
          <xlrd:rvb i="8940"/>
        </ext>
      </extLst>
    </bk>
    <bk>
      <extLst>
        <ext uri="{3e2802c4-a4d2-4d8b-9148-e3be6c30e623}">
          <xlrd:rvb i="8941"/>
        </ext>
      </extLst>
    </bk>
    <bk>
      <extLst>
        <ext uri="{3e2802c4-a4d2-4d8b-9148-e3be6c30e623}">
          <xlrd:rvb i="8942"/>
        </ext>
      </extLst>
    </bk>
    <bk>
      <extLst>
        <ext uri="{3e2802c4-a4d2-4d8b-9148-e3be6c30e623}">
          <xlrd:rvb i="8943"/>
        </ext>
      </extLst>
    </bk>
    <bk>
      <extLst>
        <ext uri="{3e2802c4-a4d2-4d8b-9148-e3be6c30e623}">
          <xlrd:rvb i="8944"/>
        </ext>
      </extLst>
    </bk>
    <bk>
      <extLst>
        <ext uri="{3e2802c4-a4d2-4d8b-9148-e3be6c30e623}">
          <xlrd:rvb i="8945"/>
        </ext>
      </extLst>
    </bk>
    <bk>
      <extLst>
        <ext uri="{3e2802c4-a4d2-4d8b-9148-e3be6c30e623}">
          <xlrd:rvb i="8946"/>
        </ext>
      </extLst>
    </bk>
    <bk>
      <extLst>
        <ext uri="{3e2802c4-a4d2-4d8b-9148-e3be6c30e623}">
          <xlrd:rvb i="8947"/>
        </ext>
      </extLst>
    </bk>
    <bk>
      <extLst>
        <ext uri="{3e2802c4-a4d2-4d8b-9148-e3be6c30e623}">
          <xlrd:rvb i="8948"/>
        </ext>
      </extLst>
    </bk>
    <bk>
      <extLst>
        <ext uri="{3e2802c4-a4d2-4d8b-9148-e3be6c30e623}">
          <xlrd:rvb i="8949"/>
        </ext>
      </extLst>
    </bk>
    <bk>
      <extLst>
        <ext uri="{3e2802c4-a4d2-4d8b-9148-e3be6c30e623}">
          <xlrd:rvb i="8950"/>
        </ext>
      </extLst>
    </bk>
    <bk>
      <extLst>
        <ext uri="{3e2802c4-a4d2-4d8b-9148-e3be6c30e623}">
          <xlrd:rvb i="8951"/>
        </ext>
      </extLst>
    </bk>
    <bk>
      <extLst>
        <ext uri="{3e2802c4-a4d2-4d8b-9148-e3be6c30e623}">
          <xlrd:rvb i="8952"/>
        </ext>
      </extLst>
    </bk>
    <bk>
      <extLst>
        <ext uri="{3e2802c4-a4d2-4d8b-9148-e3be6c30e623}">
          <xlrd:rvb i="8953"/>
        </ext>
      </extLst>
    </bk>
    <bk>
      <extLst>
        <ext uri="{3e2802c4-a4d2-4d8b-9148-e3be6c30e623}">
          <xlrd:rvb i="8954"/>
        </ext>
      </extLst>
    </bk>
    <bk>
      <extLst>
        <ext uri="{3e2802c4-a4d2-4d8b-9148-e3be6c30e623}">
          <xlrd:rvb i="8955"/>
        </ext>
      </extLst>
    </bk>
    <bk>
      <extLst>
        <ext uri="{3e2802c4-a4d2-4d8b-9148-e3be6c30e623}">
          <xlrd:rvb i="8956"/>
        </ext>
      </extLst>
    </bk>
    <bk>
      <extLst>
        <ext uri="{3e2802c4-a4d2-4d8b-9148-e3be6c30e623}">
          <xlrd:rvb i="8957"/>
        </ext>
      </extLst>
    </bk>
    <bk>
      <extLst>
        <ext uri="{3e2802c4-a4d2-4d8b-9148-e3be6c30e623}">
          <xlrd:rvb i="8958"/>
        </ext>
      </extLst>
    </bk>
    <bk>
      <extLst>
        <ext uri="{3e2802c4-a4d2-4d8b-9148-e3be6c30e623}">
          <xlrd:rvb i="8959"/>
        </ext>
      </extLst>
    </bk>
    <bk>
      <extLst>
        <ext uri="{3e2802c4-a4d2-4d8b-9148-e3be6c30e623}">
          <xlrd:rvb i="8960"/>
        </ext>
      </extLst>
    </bk>
    <bk>
      <extLst>
        <ext uri="{3e2802c4-a4d2-4d8b-9148-e3be6c30e623}">
          <xlrd:rvb i="8961"/>
        </ext>
      </extLst>
    </bk>
    <bk>
      <extLst>
        <ext uri="{3e2802c4-a4d2-4d8b-9148-e3be6c30e623}">
          <xlrd:rvb i="8962"/>
        </ext>
      </extLst>
    </bk>
    <bk>
      <extLst>
        <ext uri="{3e2802c4-a4d2-4d8b-9148-e3be6c30e623}">
          <xlrd:rvb i="8963"/>
        </ext>
      </extLst>
    </bk>
    <bk>
      <extLst>
        <ext uri="{3e2802c4-a4d2-4d8b-9148-e3be6c30e623}">
          <xlrd:rvb i="8964"/>
        </ext>
      </extLst>
    </bk>
    <bk>
      <extLst>
        <ext uri="{3e2802c4-a4d2-4d8b-9148-e3be6c30e623}">
          <xlrd:rvb i="8965"/>
        </ext>
      </extLst>
    </bk>
    <bk>
      <extLst>
        <ext uri="{3e2802c4-a4d2-4d8b-9148-e3be6c30e623}">
          <xlrd:rvb i="8966"/>
        </ext>
      </extLst>
    </bk>
    <bk>
      <extLst>
        <ext uri="{3e2802c4-a4d2-4d8b-9148-e3be6c30e623}">
          <xlrd:rvb i="8967"/>
        </ext>
      </extLst>
    </bk>
    <bk>
      <extLst>
        <ext uri="{3e2802c4-a4d2-4d8b-9148-e3be6c30e623}">
          <xlrd:rvb i="8968"/>
        </ext>
      </extLst>
    </bk>
    <bk>
      <extLst>
        <ext uri="{3e2802c4-a4d2-4d8b-9148-e3be6c30e623}">
          <xlrd:rvb i="8969"/>
        </ext>
      </extLst>
    </bk>
    <bk>
      <extLst>
        <ext uri="{3e2802c4-a4d2-4d8b-9148-e3be6c30e623}">
          <xlrd:rvb i="8970"/>
        </ext>
      </extLst>
    </bk>
    <bk>
      <extLst>
        <ext uri="{3e2802c4-a4d2-4d8b-9148-e3be6c30e623}">
          <xlrd:rvb i="8971"/>
        </ext>
      </extLst>
    </bk>
    <bk>
      <extLst>
        <ext uri="{3e2802c4-a4d2-4d8b-9148-e3be6c30e623}">
          <xlrd:rvb i="8972"/>
        </ext>
      </extLst>
    </bk>
    <bk>
      <extLst>
        <ext uri="{3e2802c4-a4d2-4d8b-9148-e3be6c30e623}">
          <xlrd:rvb i="8973"/>
        </ext>
      </extLst>
    </bk>
    <bk>
      <extLst>
        <ext uri="{3e2802c4-a4d2-4d8b-9148-e3be6c30e623}">
          <xlrd:rvb i="8974"/>
        </ext>
      </extLst>
    </bk>
    <bk>
      <extLst>
        <ext uri="{3e2802c4-a4d2-4d8b-9148-e3be6c30e623}">
          <xlrd:rvb i="8975"/>
        </ext>
      </extLst>
    </bk>
    <bk>
      <extLst>
        <ext uri="{3e2802c4-a4d2-4d8b-9148-e3be6c30e623}">
          <xlrd:rvb i="8976"/>
        </ext>
      </extLst>
    </bk>
    <bk>
      <extLst>
        <ext uri="{3e2802c4-a4d2-4d8b-9148-e3be6c30e623}">
          <xlrd:rvb i="8977"/>
        </ext>
      </extLst>
    </bk>
    <bk>
      <extLst>
        <ext uri="{3e2802c4-a4d2-4d8b-9148-e3be6c30e623}">
          <xlrd:rvb i="8978"/>
        </ext>
      </extLst>
    </bk>
    <bk>
      <extLst>
        <ext uri="{3e2802c4-a4d2-4d8b-9148-e3be6c30e623}">
          <xlrd:rvb i="8979"/>
        </ext>
      </extLst>
    </bk>
    <bk>
      <extLst>
        <ext uri="{3e2802c4-a4d2-4d8b-9148-e3be6c30e623}">
          <xlrd:rvb i="8980"/>
        </ext>
      </extLst>
    </bk>
    <bk>
      <extLst>
        <ext uri="{3e2802c4-a4d2-4d8b-9148-e3be6c30e623}">
          <xlrd:rvb i="8981"/>
        </ext>
      </extLst>
    </bk>
    <bk>
      <extLst>
        <ext uri="{3e2802c4-a4d2-4d8b-9148-e3be6c30e623}">
          <xlrd:rvb i="8982"/>
        </ext>
      </extLst>
    </bk>
    <bk>
      <extLst>
        <ext uri="{3e2802c4-a4d2-4d8b-9148-e3be6c30e623}">
          <xlrd:rvb i="8983"/>
        </ext>
      </extLst>
    </bk>
    <bk>
      <extLst>
        <ext uri="{3e2802c4-a4d2-4d8b-9148-e3be6c30e623}">
          <xlrd:rvb i="8984"/>
        </ext>
      </extLst>
    </bk>
    <bk>
      <extLst>
        <ext uri="{3e2802c4-a4d2-4d8b-9148-e3be6c30e623}">
          <xlrd:rvb i="8985"/>
        </ext>
      </extLst>
    </bk>
    <bk>
      <extLst>
        <ext uri="{3e2802c4-a4d2-4d8b-9148-e3be6c30e623}">
          <xlrd:rvb i="8986"/>
        </ext>
      </extLst>
    </bk>
    <bk>
      <extLst>
        <ext uri="{3e2802c4-a4d2-4d8b-9148-e3be6c30e623}">
          <xlrd:rvb i="8987"/>
        </ext>
      </extLst>
    </bk>
    <bk>
      <extLst>
        <ext uri="{3e2802c4-a4d2-4d8b-9148-e3be6c30e623}">
          <xlrd:rvb i="8988"/>
        </ext>
      </extLst>
    </bk>
    <bk>
      <extLst>
        <ext uri="{3e2802c4-a4d2-4d8b-9148-e3be6c30e623}">
          <xlrd:rvb i="8989"/>
        </ext>
      </extLst>
    </bk>
    <bk>
      <extLst>
        <ext uri="{3e2802c4-a4d2-4d8b-9148-e3be6c30e623}">
          <xlrd:rvb i="8990"/>
        </ext>
      </extLst>
    </bk>
    <bk>
      <extLst>
        <ext uri="{3e2802c4-a4d2-4d8b-9148-e3be6c30e623}">
          <xlrd:rvb i="8991"/>
        </ext>
      </extLst>
    </bk>
    <bk>
      <extLst>
        <ext uri="{3e2802c4-a4d2-4d8b-9148-e3be6c30e623}">
          <xlrd:rvb i="8992"/>
        </ext>
      </extLst>
    </bk>
    <bk>
      <extLst>
        <ext uri="{3e2802c4-a4d2-4d8b-9148-e3be6c30e623}">
          <xlrd:rvb i="8993"/>
        </ext>
      </extLst>
    </bk>
    <bk>
      <extLst>
        <ext uri="{3e2802c4-a4d2-4d8b-9148-e3be6c30e623}">
          <xlrd:rvb i="8994"/>
        </ext>
      </extLst>
    </bk>
    <bk>
      <extLst>
        <ext uri="{3e2802c4-a4d2-4d8b-9148-e3be6c30e623}">
          <xlrd:rvb i="8995"/>
        </ext>
      </extLst>
    </bk>
    <bk>
      <extLst>
        <ext uri="{3e2802c4-a4d2-4d8b-9148-e3be6c30e623}">
          <xlrd:rvb i="8996"/>
        </ext>
      </extLst>
    </bk>
    <bk>
      <extLst>
        <ext uri="{3e2802c4-a4d2-4d8b-9148-e3be6c30e623}">
          <xlrd:rvb i="8997"/>
        </ext>
      </extLst>
    </bk>
    <bk>
      <extLst>
        <ext uri="{3e2802c4-a4d2-4d8b-9148-e3be6c30e623}">
          <xlrd:rvb i="8998"/>
        </ext>
      </extLst>
    </bk>
    <bk>
      <extLst>
        <ext uri="{3e2802c4-a4d2-4d8b-9148-e3be6c30e623}">
          <xlrd:rvb i="8999"/>
        </ext>
      </extLst>
    </bk>
    <bk>
      <extLst>
        <ext uri="{3e2802c4-a4d2-4d8b-9148-e3be6c30e623}">
          <xlrd:rvb i="9000"/>
        </ext>
      </extLst>
    </bk>
    <bk>
      <extLst>
        <ext uri="{3e2802c4-a4d2-4d8b-9148-e3be6c30e623}">
          <xlrd:rvb i="9001"/>
        </ext>
      </extLst>
    </bk>
    <bk>
      <extLst>
        <ext uri="{3e2802c4-a4d2-4d8b-9148-e3be6c30e623}">
          <xlrd:rvb i="9002"/>
        </ext>
      </extLst>
    </bk>
    <bk>
      <extLst>
        <ext uri="{3e2802c4-a4d2-4d8b-9148-e3be6c30e623}">
          <xlrd:rvb i="9003"/>
        </ext>
      </extLst>
    </bk>
    <bk>
      <extLst>
        <ext uri="{3e2802c4-a4d2-4d8b-9148-e3be6c30e623}">
          <xlrd:rvb i="9004"/>
        </ext>
      </extLst>
    </bk>
    <bk>
      <extLst>
        <ext uri="{3e2802c4-a4d2-4d8b-9148-e3be6c30e623}">
          <xlrd:rvb i="9005"/>
        </ext>
      </extLst>
    </bk>
    <bk>
      <extLst>
        <ext uri="{3e2802c4-a4d2-4d8b-9148-e3be6c30e623}">
          <xlrd:rvb i="9006"/>
        </ext>
      </extLst>
    </bk>
    <bk>
      <extLst>
        <ext uri="{3e2802c4-a4d2-4d8b-9148-e3be6c30e623}">
          <xlrd:rvb i="9007"/>
        </ext>
      </extLst>
    </bk>
    <bk>
      <extLst>
        <ext uri="{3e2802c4-a4d2-4d8b-9148-e3be6c30e623}">
          <xlrd:rvb i="9008"/>
        </ext>
      </extLst>
    </bk>
    <bk>
      <extLst>
        <ext uri="{3e2802c4-a4d2-4d8b-9148-e3be6c30e623}">
          <xlrd:rvb i="9009"/>
        </ext>
      </extLst>
    </bk>
    <bk>
      <extLst>
        <ext uri="{3e2802c4-a4d2-4d8b-9148-e3be6c30e623}">
          <xlrd:rvb i="9010"/>
        </ext>
      </extLst>
    </bk>
    <bk>
      <extLst>
        <ext uri="{3e2802c4-a4d2-4d8b-9148-e3be6c30e623}">
          <xlrd:rvb i="9011"/>
        </ext>
      </extLst>
    </bk>
    <bk>
      <extLst>
        <ext uri="{3e2802c4-a4d2-4d8b-9148-e3be6c30e623}">
          <xlrd:rvb i="9012"/>
        </ext>
      </extLst>
    </bk>
    <bk>
      <extLst>
        <ext uri="{3e2802c4-a4d2-4d8b-9148-e3be6c30e623}">
          <xlrd:rvb i="9013"/>
        </ext>
      </extLst>
    </bk>
    <bk>
      <extLst>
        <ext uri="{3e2802c4-a4d2-4d8b-9148-e3be6c30e623}">
          <xlrd:rvb i="9014"/>
        </ext>
      </extLst>
    </bk>
    <bk>
      <extLst>
        <ext uri="{3e2802c4-a4d2-4d8b-9148-e3be6c30e623}">
          <xlrd:rvb i="9015"/>
        </ext>
      </extLst>
    </bk>
    <bk>
      <extLst>
        <ext uri="{3e2802c4-a4d2-4d8b-9148-e3be6c30e623}">
          <xlrd:rvb i="9016"/>
        </ext>
      </extLst>
    </bk>
    <bk>
      <extLst>
        <ext uri="{3e2802c4-a4d2-4d8b-9148-e3be6c30e623}">
          <xlrd:rvb i="9017"/>
        </ext>
      </extLst>
    </bk>
    <bk>
      <extLst>
        <ext uri="{3e2802c4-a4d2-4d8b-9148-e3be6c30e623}">
          <xlrd:rvb i="9018"/>
        </ext>
      </extLst>
    </bk>
    <bk>
      <extLst>
        <ext uri="{3e2802c4-a4d2-4d8b-9148-e3be6c30e623}">
          <xlrd:rvb i="9019"/>
        </ext>
      </extLst>
    </bk>
    <bk>
      <extLst>
        <ext uri="{3e2802c4-a4d2-4d8b-9148-e3be6c30e623}">
          <xlrd:rvb i="9020"/>
        </ext>
      </extLst>
    </bk>
    <bk>
      <extLst>
        <ext uri="{3e2802c4-a4d2-4d8b-9148-e3be6c30e623}">
          <xlrd:rvb i="9021"/>
        </ext>
      </extLst>
    </bk>
    <bk>
      <extLst>
        <ext uri="{3e2802c4-a4d2-4d8b-9148-e3be6c30e623}">
          <xlrd:rvb i="9022"/>
        </ext>
      </extLst>
    </bk>
    <bk>
      <extLst>
        <ext uri="{3e2802c4-a4d2-4d8b-9148-e3be6c30e623}">
          <xlrd:rvb i="9023"/>
        </ext>
      </extLst>
    </bk>
    <bk>
      <extLst>
        <ext uri="{3e2802c4-a4d2-4d8b-9148-e3be6c30e623}">
          <xlrd:rvb i="9024"/>
        </ext>
      </extLst>
    </bk>
    <bk>
      <extLst>
        <ext uri="{3e2802c4-a4d2-4d8b-9148-e3be6c30e623}">
          <xlrd:rvb i="9025"/>
        </ext>
      </extLst>
    </bk>
    <bk>
      <extLst>
        <ext uri="{3e2802c4-a4d2-4d8b-9148-e3be6c30e623}">
          <xlrd:rvb i="9026"/>
        </ext>
      </extLst>
    </bk>
    <bk>
      <extLst>
        <ext uri="{3e2802c4-a4d2-4d8b-9148-e3be6c30e623}">
          <xlrd:rvb i="9027"/>
        </ext>
      </extLst>
    </bk>
    <bk>
      <extLst>
        <ext uri="{3e2802c4-a4d2-4d8b-9148-e3be6c30e623}">
          <xlrd:rvb i="9028"/>
        </ext>
      </extLst>
    </bk>
    <bk>
      <extLst>
        <ext uri="{3e2802c4-a4d2-4d8b-9148-e3be6c30e623}">
          <xlrd:rvb i="9029"/>
        </ext>
      </extLst>
    </bk>
    <bk>
      <extLst>
        <ext uri="{3e2802c4-a4d2-4d8b-9148-e3be6c30e623}">
          <xlrd:rvb i="9030"/>
        </ext>
      </extLst>
    </bk>
    <bk>
      <extLst>
        <ext uri="{3e2802c4-a4d2-4d8b-9148-e3be6c30e623}">
          <xlrd:rvb i="9031"/>
        </ext>
      </extLst>
    </bk>
    <bk>
      <extLst>
        <ext uri="{3e2802c4-a4d2-4d8b-9148-e3be6c30e623}">
          <xlrd:rvb i="9032"/>
        </ext>
      </extLst>
    </bk>
    <bk>
      <extLst>
        <ext uri="{3e2802c4-a4d2-4d8b-9148-e3be6c30e623}">
          <xlrd:rvb i="9033"/>
        </ext>
      </extLst>
    </bk>
    <bk>
      <extLst>
        <ext uri="{3e2802c4-a4d2-4d8b-9148-e3be6c30e623}">
          <xlrd:rvb i="9034"/>
        </ext>
      </extLst>
    </bk>
    <bk>
      <extLst>
        <ext uri="{3e2802c4-a4d2-4d8b-9148-e3be6c30e623}">
          <xlrd:rvb i="9035"/>
        </ext>
      </extLst>
    </bk>
    <bk>
      <extLst>
        <ext uri="{3e2802c4-a4d2-4d8b-9148-e3be6c30e623}">
          <xlrd:rvb i="9036"/>
        </ext>
      </extLst>
    </bk>
    <bk>
      <extLst>
        <ext uri="{3e2802c4-a4d2-4d8b-9148-e3be6c30e623}">
          <xlrd:rvb i="9037"/>
        </ext>
      </extLst>
    </bk>
    <bk>
      <extLst>
        <ext uri="{3e2802c4-a4d2-4d8b-9148-e3be6c30e623}">
          <xlrd:rvb i="9038"/>
        </ext>
      </extLst>
    </bk>
    <bk>
      <extLst>
        <ext uri="{3e2802c4-a4d2-4d8b-9148-e3be6c30e623}">
          <xlrd:rvb i="9039"/>
        </ext>
      </extLst>
    </bk>
    <bk>
      <extLst>
        <ext uri="{3e2802c4-a4d2-4d8b-9148-e3be6c30e623}">
          <xlrd:rvb i="9040"/>
        </ext>
      </extLst>
    </bk>
    <bk>
      <extLst>
        <ext uri="{3e2802c4-a4d2-4d8b-9148-e3be6c30e623}">
          <xlrd:rvb i="9041"/>
        </ext>
      </extLst>
    </bk>
    <bk>
      <extLst>
        <ext uri="{3e2802c4-a4d2-4d8b-9148-e3be6c30e623}">
          <xlrd:rvb i="9042"/>
        </ext>
      </extLst>
    </bk>
    <bk>
      <extLst>
        <ext uri="{3e2802c4-a4d2-4d8b-9148-e3be6c30e623}">
          <xlrd:rvb i="9043"/>
        </ext>
      </extLst>
    </bk>
    <bk>
      <extLst>
        <ext uri="{3e2802c4-a4d2-4d8b-9148-e3be6c30e623}">
          <xlrd:rvb i="9044"/>
        </ext>
      </extLst>
    </bk>
    <bk>
      <extLst>
        <ext uri="{3e2802c4-a4d2-4d8b-9148-e3be6c30e623}">
          <xlrd:rvb i="9045"/>
        </ext>
      </extLst>
    </bk>
    <bk>
      <extLst>
        <ext uri="{3e2802c4-a4d2-4d8b-9148-e3be6c30e623}">
          <xlrd:rvb i="9046"/>
        </ext>
      </extLst>
    </bk>
    <bk>
      <extLst>
        <ext uri="{3e2802c4-a4d2-4d8b-9148-e3be6c30e623}">
          <xlrd:rvb i="9047"/>
        </ext>
      </extLst>
    </bk>
    <bk>
      <extLst>
        <ext uri="{3e2802c4-a4d2-4d8b-9148-e3be6c30e623}">
          <xlrd:rvb i="9048"/>
        </ext>
      </extLst>
    </bk>
    <bk>
      <extLst>
        <ext uri="{3e2802c4-a4d2-4d8b-9148-e3be6c30e623}">
          <xlrd:rvb i="9049"/>
        </ext>
      </extLst>
    </bk>
    <bk>
      <extLst>
        <ext uri="{3e2802c4-a4d2-4d8b-9148-e3be6c30e623}">
          <xlrd:rvb i="9050"/>
        </ext>
      </extLst>
    </bk>
    <bk>
      <extLst>
        <ext uri="{3e2802c4-a4d2-4d8b-9148-e3be6c30e623}">
          <xlrd:rvb i="9051"/>
        </ext>
      </extLst>
    </bk>
    <bk>
      <extLst>
        <ext uri="{3e2802c4-a4d2-4d8b-9148-e3be6c30e623}">
          <xlrd:rvb i="9052"/>
        </ext>
      </extLst>
    </bk>
    <bk>
      <extLst>
        <ext uri="{3e2802c4-a4d2-4d8b-9148-e3be6c30e623}">
          <xlrd:rvb i="9053"/>
        </ext>
      </extLst>
    </bk>
    <bk>
      <extLst>
        <ext uri="{3e2802c4-a4d2-4d8b-9148-e3be6c30e623}">
          <xlrd:rvb i="9054"/>
        </ext>
      </extLst>
    </bk>
    <bk>
      <extLst>
        <ext uri="{3e2802c4-a4d2-4d8b-9148-e3be6c30e623}">
          <xlrd:rvb i="9055"/>
        </ext>
      </extLst>
    </bk>
    <bk>
      <extLst>
        <ext uri="{3e2802c4-a4d2-4d8b-9148-e3be6c30e623}">
          <xlrd:rvb i="9056"/>
        </ext>
      </extLst>
    </bk>
    <bk>
      <extLst>
        <ext uri="{3e2802c4-a4d2-4d8b-9148-e3be6c30e623}">
          <xlrd:rvb i="9057"/>
        </ext>
      </extLst>
    </bk>
    <bk>
      <extLst>
        <ext uri="{3e2802c4-a4d2-4d8b-9148-e3be6c30e623}">
          <xlrd:rvb i="9058"/>
        </ext>
      </extLst>
    </bk>
    <bk>
      <extLst>
        <ext uri="{3e2802c4-a4d2-4d8b-9148-e3be6c30e623}">
          <xlrd:rvb i="9059"/>
        </ext>
      </extLst>
    </bk>
    <bk>
      <extLst>
        <ext uri="{3e2802c4-a4d2-4d8b-9148-e3be6c30e623}">
          <xlrd:rvb i="9060"/>
        </ext>
      </extLst>
    </bk>
    <bk>
      <extLst>
        <ext uri="{3e2802c4-a4d2-4d8b-9148-e3be6c30e623}">
          <xlrd:rvb i="9061"/>
        </ext>
      </extLst>
    </bk>
    <bk>
      <extLst>
        <ext uri="{3e2802c4-a4d2-4d8b-9148-e3be6c30e623}">
          <xlrd:rvb i="9062"/>
        </ext>
      </extLst>
    </bk>
    <bk>
      <extLst>
        <ext uri="{3e2802c4-a4d2-4d8b-9148-e3be6c30e623}">
          <xlrd:rvb i="9063"/>
        </ext>
      </extLst>
    </bk>
    <bk>
      <extLst>
        <ext uri="{3e2802c4-a4d2-4d8b-9148-e3be6c30e623}">
          <xlrd:rvb i="9064"/>
        </ext>
      </extLst>
    </bk>
    <bk>
      <extLst>
        <ext uri="{3e2802c4-a4d2-4d8b-9148-e3be6c30e623}">
          <xlrd:rvb i="9065"/>
        </ext>
      </extLst>
    </bk>
    <bk>
      <extLst>
        <ext uri="{3e2802c4-a4d2-4d8b-9148-e3be6c30e623}">
          <xlrd:rvb i="9066"/>
        </ext>
      </extLst>
    </bk>
    <bk>
      <extLst>
        <ext uri="{3e2802c4-a4d2-4d8b-9148-e3be6c30e623}">
          <xlrd:rvb i="9067"/>
        </ext>
      </extLst>
    </bk>
    <bk>
      <extLst>
        <ext uri="{3e2802c4-a4d2-4d8b-9148-e3be6c30e623}">
          <xlrd:rvb i="9068"/>
        </ext>
      </extLst>
    </bk>
    <bk>
      <extLst>
        <ext uri="{3e2802c4-a4d2-4d8b-9148-e3be6c30e623}">
          <xlrd:rvb i="9069"/>
        </ext>
      </extLst>
    </bk>
    <bk>
      <extLst>
        <ext uri="{3e2802c4-a4d2-4d8b-9148-e3be6c30e623}">
          <xlrd:rvb i="9070"/>
        </ext>
      </extLst>
    </bk>
    <bk>
      <extLst>
        <ext uri="{3e2802c4-a4d2-4d8b-9148-e3be6c30e623}">
          <xlrd:rvb i="9071"/>
        </ext>
      </extLst>
    </bk>
    <bk>
      <extLst>
        <ext uri="{3e2802c4-a4d2-4d8b-9148-e3be6c30e623}">
          <xlrd:rvb i="9072"/>
        </ext>
      </extLst>
    </bk>
    <bk>
      <extLst>
        <ext uri="{3e2802c4-a4d2-4d8b-9148-e3be6c30e623}">
          <xlrd:rvb i="9073"/>
        </ext>
      </extLst>
    </bk>
    <bk>
      <extLst>
        <ext uri="{3e2802c4-a4d2-4d8b-9148-e3be6c30e623}">
          <xlrd:rvb i="9074"/>
        </ext>
      </extLst>
    </bk>
    <bk>
      <extLst>
        <ext uri="{3e2802c4-a4d2-4d8b-9148-e3be6c30e623}">
          <xlrd:rvb i="9075"/>
        </ext>
      </extLst>
    </bk>
    <bk>
      <extLst>
        <ext uri="{3e2802c4-a4d2-4d8b-9148-e3be6c30e623}">
          <xlrd:rvb i="9076"/>
        </ext>
      </extLst>
    </bk>
    <bk>
      <extLst>
        <ext uri="{3e2802c4-a4d2-4d8b-9148-e3be6c30e623}">
          <xlrd:rvb i="9077"/>
        </ext>
      </extLst>
    </bk>
    <bk>
      <extLst>
        <ext uri="{3e2802c4-a4d2-4d8b-9148-e3be6c30e623}">
          <xlrd:rvb i="9078"/>
        </ext>
      </extLst>
    </bk>
    <bk>
      <extLst>
        <ext uri="{3e2802c4-a4d2-4d8b-9148-e3be6c30e623}">
          <xlrd:rvb i="9079"/>
        </ext>
      </extLst>
    </bk>
    <bk>
      <extLst>
        <ext uri="{3e2802c4-a4d2-4d8b-9148-e3be6c30e623}">
          <xlrd:rvb i="9080"/>
        </ext>
      </extLst>
    </bk>
    <bk>
      <extLst>
        <ext uri="{3e2802c4-a4d2-4d8b-9148-e3be6c30e623}">
          <xlrd:rvb i="9081"/>
        </ext>
      </extLst>
    </bk>
    <bk>
      <extLst>
        <ext uri="{3e2802c4-a4d2-4d8b-9148-e3be6c30e623}">
          <xlrd:rvb i="9082"/>
        </ext>
      </extLst>
    </bk>
    <bk>
      <extLst>
        <ext uri="{3e2802c4-a4d2-4d8b-9148-e3be6c30e623}">
          <xlrd:rvb i="9083"/>
        </ext>
      </extLst>
    </bk>
    <bk>
      <extLst>
        <ext uri="{3e2802c4-a4d2-4d8b-9148-e3be6c30e623}">
          <xlrd:rvb i="9084"/>
        </ext>
      </extLst>
    </bk>
    <bk>
      <extLst>
        <ext uri="{3e2802c4-a4d2-4d8b-9148-e3be6c30e623}">
          <xlrd:rvb i="9085"/>
        </ext>
      </extLst>
    </bk>
    <bk>
      <extLst>
        <ext uri="{3e2802c4-a4d2-4d8b-9148-e3be6c30e623}">
          <xlrd:rvb i="9086"/>
        </ext>
      </extLst>
    </bk>
    <bk>
      <extLst>
        <ext uri="{3e2802c4-a4d2-4d8b-9148-e3be6c30e623}">
          <xlrd:rvb i="9087"/>
        </ext>
      </extLst>
    </bk>
    <bk>
      <extLst>
        <ext uri="{3e2802c4-a4d2-4d8b-9148-e3be6c30e623}">
          <xlrd:rvb i="9088"/>
        </ext>
      </extLst>
    </bk>
    <bk>
      <extLst>
        <ext uri="{3e2802c4-a4d2-4d8b-9148-e3be6c30e623}">
          <xlrd:rvb i="9089"/>
        </ext>
      </extLst>
    </bk>
    <bk>
      <extLst>
        <ext uri="{3e2802c4-a4d2-4d8b-9148-e3be6c30e623}">
          <xlrd:rvb i="9090"/>
        </ext>
      </extLst>
    </bk>
    <bk>
      <extLst>
        <ext uri="{3e2802c4-a4d2-4d8b-9148-e3be6c30e623}">
          <xlrd:rvb i="9091"/>
        </ext>
      </extLst>
    </bk>
    <bk>
      <extLst>
        <ext uri="{3e2802c4-a4d2-4d8b-9148-e3be6c30e623}">
          <xlrd:rvb i="9092"/>
        </ext>
      </extLst>
    </bk>
    <bk>
      <extLst>
        <ext uri="{3e2802c4-a4d2-4d8b-9148-e3be6c30e623}">
          <xlrd:rvb i="9093"/>
        </ext>
      </extLst>
    </bk>
    <bk>
      <extLst>
        <ext uri="{3e2802c4-a4d2-4d8b-9148-e3be6c30e623}">
          <xlrd:rvb i="9094"/>
        </ext>
      </extLst>
    </bk>
    <bk>
      <extLst>
        <ext uri="{3e2802c4-a4d2-4d8b-9148-e3be6c30e623}">
          <xlrd:rvb i="9095"/>
        </ext>
      </extLst>
    </bk>
    <bk>
      <extLst>
        <ext uri="{3e2802c4-a4d2-4d8b-9148-e3be6c30e623}">
          <xlrd:rvb i="9096"/>
        </ext>
      </extLst>
    </bk>
    <bk>
      <extLst>
        <ext uri="{3e2802c4-a4d2-4d8b-9148-e3be6c30e623}">
          <xlrd:rvb i="9097"/>
        </ext>
      </extLst>
    </bk>
    <bk>
      <extLst>
        <ext uri="{3e2802c4-a4d2-4d8b-9148-e3be6c30e623}">
          <xlrd:rvb i="9098"/>
        </ext>
      </extLst>
    </bk>
    <bk>
      <extLst>
        <ext uri="{3e2802c4-a4d2-4d8b-9148-e3be6c30e623}">
          <xlrd:rvb i="9099"/>
        </ext>
      </extLst>
    </bk>
    <bk>
      <extLst>
        <ext uri="{3e2802c4-a4d2-4d8b-9148-e3be6c30e623}">
          <xlrd:rvb i="9100"/>
        </ext>
      </extLst>
    </bk>
    <bk>
      <extLst>
        <ext uri="{3e2802c4-a4d2-4d8b-9148-e3be6c30e623}">
          <xlrd:rvb i="9101"/>
        </ext>
      </extLst>
    </bk>
    <bk>
      <extLst>
        <ext uri="{3e2802c4-a4d2-4d8b-9148-e3be6c30e623}">
          <xlrd:rvb i="9102"/>
        </ext>
      </extLst>
    </bk>
    <bk>
      <extLst>
        <ext uri="{3e2802c4-a4d2-4d8b-9148-e3be6c30e623}">
          <xlrd:rvb i="9103"/>
        </ext>
      </extLst>
    </bk>
    <bk>
      <extLst>
        <ext uri="{3e2802c4-a4d2-4d8b-9148-e3be6c30e623}">
          <xlrd:rvb i="9104"/>
        </ext>
      </extLst>
    </bk>
    <bk>
      <extLst>
        <ext uri="{3e2802c4-a4d2-4d8b-9148-e3be6c30e623}">
          <xlrd:rvb i="9105"/>
        </ext>
      </extLst>
    </bk>
    <bk>
      <extLst>
        <ext uri="{3e2802c4-a4d2-4d8b-9148-e3be6c30e623}">
          <xlrd:rvb i="9106"/>
        </ext>
      </extLst>
    </bk>
    <bk>
      <extLst>
        <ext uri="{3e2802c4-a4d2-4d8b-9148-e3be6c30e623}">
          <xlrd:rvb i="9107"/>
        </ext>
      </extLst>
    </bk>
    <bk>
      <extLst>
        <ext uri="{3e2802c4-a4d2-4d8b-9148-e3be6c30e623}">
          <xlrd:rvb i="9108"/>
        </ext>
      </extLst>
    </bk>
    <bk>
      <extLst>
        <ext uri="{3e2802c4-a4d2-4d8b-9148-e3be6c30e623}">
          <xlrd:rvb i="9109"/>
        </ext>
      </extLst>
    </bk>
    <bk>
      <extLst>
        <ext uri="{3e2802c4-a4d2-4d8b-9148-e3be6c30e623}">
          <xlrd:rvb i="9110"/>
        </ext>
      </extLst>
    </bk>
    <bk>
      <extLst>
        <ext uri="{3e2802c4-a4d2-4d8b-9148-e3be6c30e623}">
          <xlrd:rvb i="9111"/>
        </ext>
      </extLst>
    </bk>
    <bk>
      <extLst>
        <ext uri="{3e2802c4-a4d2-4d8b-9148-e3be6c30e623}">
          <xlrd:rvb i="9112"/>
        </ext>
      </extLst>
    </bk>
    <bk>
      <extLst>
        <ext uri="{3e2802c4-a4d2-4d8b-9148-e3be6c30e623}">
          <xlrd:rvb i="9113"/>
        </ext>
      </extLst>
    </bk>
    <bk>
      <extLst>
        <ext uri="{3e2802c4-a4d2-4d8b-9148-e3be6c30e623}">
          <xlrd:rvb i="9114"/>
        </ext>
      </extLst>
    </bk>
    <bk>
      <extLst>
        <ext uri="{3e2802c4-a4d2-4d8b-9148-e3be6c30e623}">
          <xlrd:rvb i="9115"/>
        </ext>
      </extLst>
    </bk>
    <bk>
      <extLst>
        <ext uri="{3e2802c4-a4d2-4d8b-9148-e3be6c30e623}">
          <xlrd:rvb i="9116"/>
        </ext>
      </extLst>
    </bk>
    <bk>
      <extLst>
        <ext uri="{3e2802c4-a4d2-4d8b-9148-e3be6c30e623}">
          <xlrd:rvb i="9117"/>
        </ext>
      </extLst>
    </bk>
    <bk>
      <extLst>
        <ext uri="{3e2802c4-a4d2-4d8b-9148-e3be6c30e623}">
          <xlrd:rvb i="9118"/>
        </ext>
      </extLst>
    </bk>
    <bk>
      <extLst>
        <ext uri="{3e2802c4-a4d2-4d8b-9148-e3be6c30e623}">
          <xlrd:rvb i="9119"/>
        </ext>
      </extLst>
    </bk>
    <bk>
      <extLst>
        <ext uri="{3e2802c4-a4d2-4d8b-9148-e3be6c30e623}">
          <xlrd:rvb i="9120"/>
        </ext>
      </extLst>
    </bk>
    <bk>
      <extLst>
        <ext uri="{3e2802c4-a4d2-4d8b-9148-e3be6c30e623}">
          <xlrd:rvb i="9121"/>
        </ext>
      </extLst>
    </bk>
    <bk>
      <extLst>
        <ext uri="{3e2802c4-a4d2-4d8b-9148-e3be6c30e623}">
          <xlrd:rvb i="9122"/>
        </ext>
      </extLst>
    </bk>
    <bk>
      <extLst>
        <ext uri="{3e2802c4-a4d2-4d8b-9148-e3be6c30e623}">
          <xlrd:rvb i="9123"/>
        </ext>
      </extLst>
    </bk>
    <bk>
      <extLst>
        <ext uri="{3e2802c4-a4d2-4d8b-9148-e3be6c30e623}">
          <xlrd:rvb i="9124"/>
        </ext>
      </extLst>
    </bk>
    <bk>
      <extLst>
        <ext uri="{3e2802c4-a4d2-4d8b-9148-e3be6c30e623}">
          <xlrd:rvb i="9125"/>
        </ext>
      </extLst>
    </bk>
    <bk>
      <extLst>
        <ext uri="{3e2802c4-a4d2-4d8b-9148-e3be6c30e623}">
          <xlrd:rvb i="9126"/>
        </ext>
      </extLst>
    </bk>
    <bk>
      <extLst>
        <ext uri="{3e2802c4-a4d2-4d8b-9148-e3be6c30e623}">
          <xlrd:rvb i="9127"/>
        </ext>
      </extLst>
    </bk>
    <bk>
      <extLst>
        <ext uri="{3e2802c4-a4d2-4d8b-9148-e3be6c30e623}">
          <xlrd:rvb i="9128"/>
        </ext>
      </extLst>
    </bk>
    <bk>
      <extLst>
        <ext uri="{3e2802c4-a4d2-4d8b-9148-e3be6c30e623}">
          <xlrd:rvb i="9129"/>
        </ext>
      </extLst>
    </bk>
    <bk>
      <extLst>
        <ext uri="{3e2802c4-a4d2-4d8b-9148-e3be6c30e623}">
          <xlrd:rvb i="9130"/>
        </ext>
      </extLst>
    </bk>
    <bk>
      <extLst>
        <ext uri="{3e2802c4-a4d2-4d8b-9148-e3be6c30e623}">
          <xlrd:rvb i="9131"/>
        </ext>
      </extLst>
    </bk>
    <bk>
      <extLst>
        <ext uri="{3e2802c4-a4d2-4d8b-9148-e3be6c30e623}">
          <xlrd:rvb i="9132"/>
        </ext>
      </extLst>
    </bk>
    <bk>
      <extLst>
        <ext uri="{3e2802c4-a4d2-4d8b-9148-e3be6c30e623}">
          <xlrd:rvb i="9133"/>
        </ext>
      </extLst>
    </bk>
    <bk>
      <extLst>
        <ext uri="{3e2802c4-a4d2-4d8b-9148-e3be6c30e623}">
          <xlrd:rvb i="9134"/>
        </ext>
      </extLst>
    </bk>
    <bk>
      <extLst>
        <ext uri="{3e2802c4-a4d2-4d8b-9148-e3be6c30e623}">
          <xlrd:rvb i="9135"/>
        </ext>
      </extLst>
    </bk>
    <bk>
      <extLst>
        <ext uri="{3e2802c4-a4d2-4d8b-9148-e3be6c30e623}">
          <xlrd:rvb i="9136"/>
        </ext>
      </extLst>
    </bk>
    <bk>
      <extLst>
        <ext uri="{3e2802c4-a4d2-4d8b-9148-e3be6c30e623}">
          <xlrd:rvb i="9137"/>
        </ext>
      </extLst>
    </bk>
    <bk>
      <extLst>
        <ext uri="{3e2802c4-a4d2-4d8b-9148-e3be6c30e623}">
          <xlrd:rvb i="9138"/>
        </ext>
      </extLst>
    </bk>
    <bk>
      <extLst>
        <ext uri="{3e2802c4-a4d2-4d8b-9148-e3be6c30e623}">
          <xlrd:rvb i="9139"/>
        </ext>
      </extLst>
    </bk>
    <bk>
      <extLst>
        <ext uri="{3e2802c4-a4d2-4d8b-9148-e3be6c30e623}">
          <xlrd:rvb i="9140"/>
        </ext>
      </extLst>
    </bk>
    <bk>
      <extLst>
        <ext uri="{3e2802c4-a4d2-4d8b-9148-e3be6c30e623}">
          <xlrd:rvb i="9141"/>
        </ext>
      </extLst>
    </bk>
    <bk>
      <extLst>
        <ext uri="{3e2802c4-a4d2-4d8b-9148-e3be6c30e623}">
          <xlrd:rvb i="9142"/>
        </ext>
      </extLst>
    </bk>
    <bk>
      <extLst>
        <ext uri="{3e2802c4-a4d2-4d8b-9148-e3be6c30e623}">
          <xlrd:rvb i="9143"/>
        </ext>
      </extLst>
    </bk>
    <bk>
      <extLst>
        <ext uri="{3e2802c4-a4d2-4d8b-9148-e3be6c30e623}">
          <xlrd:rvb i="9144"/>
        </ext>
      </extLst>
    </bk>
    <bk>
      <extLst>
        <ext uri="{3e2802c4-a4d2-4d8b-9148-e3be6c30e623}">
          <xlrd:rvb i="9145"/>
        </ext>
      </extLst>
    </bk>
    <bk>
      <extLst>
        <ext uri="{3e2802c4-a4d2-4d8b-9148-e3be6c30e623}">
          <xlrd:rvb i="9146"/>
        </ext>
      </extLst>
    </bk>
    <bk>
      <extLst>
        <ext uri="{3e2802c4-a4d2-4d8b-9148-e3be6c30e623}">
          <xlrd:rvb i="9147"/>
        </ext>
      </extLst>
    </bk>
    <bk>
      <extLst>
        <ext uri="{3e2802c4-a4d2-4d8b-9148-e3be6c30e623}">
          <xlrd:rvb i="9148"/>
        </ext>
      </extLst>
    </bk>
    <bk>
      <extLst>
        <ext uri="{3e2802c4-a4d2-4d8b-9148-e3be6c30e623}">
          <xlrd:rvb i="9149"/>
        </ext>
      </extLst>
    </bk>
    <bk>
      <extLst>
        <ext uri="{3e2802c4-a4d2-4d8b-9148-e3be6c30e623}">
          <xlrd:rvb i="9150"/>
        </ext>
      </extLst>
    </bk>
    <bk>
      <extLst>
        <ext uri="{3e2802c4-a4d2-4d8b-9148-e3be6c30e623}">
          <xlrd:rvb i="9151"/>
        </ext>
      </extLst>
    </bk>
    <bk>
      <extLst>
        <ext uri="{3e2802c4-a4d2-4d8b-9148-e3be6c30e623}">
          <xlrd:rvb i="9152"/>
        </ext>
      </extLst>
    </bk>
    <bk>
      <extLst>
        <ext uri="{3e2802c4-a4d2-4d8b-9148-e3be6c30e623}">
          <xlrd:rvb i="9153"/>
        </ext>
      </extLst>
    </bk>
    <bk>
      <extLst>
        <ext uri="{3e2802c4-a4d2-4d8b-9148-e3be6c30e623}">
          <xlrd:rvb i="9154"/>
        </ext>
      </extLst>
    </bk>
    <bk>
      <extLst>
        <ext uri="{3e2802c4-a4d2-4d8b-9148-e3be6c30e623}">
          <xlrd:rvb i="9155"/>
        </ext>
      </extLst>
    </bk>
    <bk>
      <extLst>
        <ext uri="{3e2802c4-a4d2-4d8b-9148-e3be6c30e623}">
          <xlrd:rvb i="9156"/>
        </ext>
      </extLst>
    </bk>
    <bk>
      <extLst>
        <ext uri="{3e2802c4-a4d2-4d8b-9148-e3be6c30e623}">
          <xlrd:rvb i="9157"/>
        </ext>
      </extLst>
    </bk>
    <bk>
      <extLst>
        <ext uri="{3e2802c4-a4d2-4d8b-9148-e3be6c30e623}">
          <xlrd:rvb i="9158"/>
        </ext>
      </extLst>
    </bk>
    <bk>
      <extLst>
        <ext uri="{3e2802c4-a4d2-4d8b-9148-e3be6c30e623}">
          <xlrd:rvb i="9159"/>
        </ext>
      </extLst>
    </bk>
    <bk>
      <extLst>
        <ext uri="{3e2802c4-a4d2-4d8b-9148-e3be6c30e623}">
          <xlrd:rvb i="9160"/>
        </ext>
      </extLst>
    </bk>
    <bk>
      <extLst>
        <ext uri="{3e2802c4-a4d2-4d8b-9148-e3be6c30e623}">
          <xlrd:rvb i="9161"/>
        </ext>
      </extLst>
    </bk>
    <bk>
      <extLst>
        <ext uri="{3e2802c4-a4d2-4d8b-9148-e3be6c30e623}">
          <xlrd:rvb i="9162"/>
        </ext>
      </extLst>
    </bk>
    <bk>
      <extLst>
        <ext uri="{3e2802c4-a4d2-4d8b-9148-e3be6c30e623}">
          <xlrd:rvb i="9163"/>
        </ext>
      </extLst>
    </bk>
    <bk>
      <extLst>
        <ext uri="{3e2802c4-a4d2-4d8b-9148-e3be6c30e623}">
          <xlrd:rvb i="9164"/>
        </ext>
      </extLst>
    </bk>
    <bk>
      <extLst>
        <ext uri="{3e2802c4-a4d2-4d8b-9148-e3be6c30e623}">
          <xlrd:rvb i="9165"/>
        </ext>
      </extLst>
    </bk>
    <bk>
      <extLst>
        <ext uri="{3e2802c4-a4d2-4d8b-9148-e3be6c30e623}">
          <xlrd:rvb i="9166"/>
        </ext>
      </extLst>
    </bk>
    <bk>
      <extLst>
        <ext uri="{3e2802c4-a4d2-4d8b-9148-e3be6c30e623}">
          <xlrd:rvb i="9167"/>
        </ext>
      </extLst>
    </bk>
    <bk>
      <extLst>
        <ext uri="{3e2802c4-a4d2-4d8b-9148-e3be6c30e623}">
          <xlrd:rvb i="9168"/>
        </ext>
      </extLst>
    </bk>
    <bk>
      <extLst>
        <ext uri="{3e2802c4-a4d2-4d8b-9148-e3be6c30e623}">
          <xlrd:rvb i="9169"/>
        </ext>
      </extLst>
    </bk>
    <bk>
      <extLst>
        <ext uri="{3e2802c4-a4d2-4d8b-9148-e3be6c30e623}">
          <xlrd:rvb i="9170"/>
        </ext>
      </extLst>
    </bk>
    <bk>
      <extLst>
        <ext uri="{3e2802c4-a4d2-4d8b-9148-e3be6c30e623}">
          <xlrd:rvb i="9171"/>
        </ext>
      </extLst>
    </bk>
    <bk>
      <extLst>
        <ext uri="{3e2802c4-a4d2-4d8b-9148-e3be6c30e623}">
          <xlrd:rvb i="9172"/>
        </ext>
      </extLst>
    </bk>
    <bk>
      <extLst>
        <ext uri="{3e2802c4-a4d2-4d8b-9148-e3be6c30e623}">
          <xlrd:rvb i="9173"/>
        </ext>
      </extLst>
    </bk>
    <bk>
      <extLst>
        <ext uri="{3e2802c4-a4d2-4d8b-9148-e3be6c30e623}">
          <xlrd:rvb i="9174"/>
        </ext>
      </extLst>
    </bk>
    <bk>
      <extLst>
        <ext uri="{3e2802c4-a4d2-4d8b-9148-e3be6c30e623}">
          <xlrd:rvb i="9175"/>
        </ext>
      </extLst>
    </bk>
    <bk>
      <extLst>
        <ext uri="{3e2802c4-a4d2-4d8b-9148-e3be6c30e623}">
          <xlrd:rvb i="9176"/>
        </ext>
      </extLst>
    </bk>
    <bk>
      <extLst>
        <ext uri="{3e2802c4-a4d2-4d8b-9148-e3be6c30e623}">
          <xlrd:rvb i="9177"/>
        </ext>
      </extLst>
    </bk>
    <bk>
      <extLst>
        <ext uri="{3e2802c4-a4d2-4d8b-9148-e3be6c30e623}">
          <xlrd:rvb i="9178"/>
        </ext>
      </extLst>
    </bk>
    <bk>
      <extLst>
        <ext uri="{3e2802c4-a4d2-4d8b-9148-e3be6c30e623}">
          <xlrd:rvb i="9179"/>
        </ext>
      </extLst>
    </bk>
    <bk>
      <extLst>
        <ext uri="{3e2802c4-a4d2-4d8b-9148-e3be6c30e623}">
          <xlrd:rvb i="9180"/>
        </ext>
      </extLst>
    </bk>
    <bk>
      <extLst>
        <ext uri="{3e2802c4-a4d2-4d8b-9148-e3be6c30e623}">
          <xlrd:rvb i="9181"/>
        </ext>
      </extLst>
    </bk>
    <bk>
      <extLst>
        <ext uri="{3e2802c4-a4d2-4d8b-9148-e3be6c30e623}">
          <xlrd:rvb i="9182"/>
        </ext>
      </extLst>
    </bk>
    <bk>
      <extLst>
        <ext uri="{3e2802c4-a4d2-4d8b-9148-e3be6c30e623}">
          <xlrd:rvb i="9183"/>
        </ext>
      </extLst>
    </bk>
    <bk>
      <extLst>
        <ext uri="{3e2802c4-a4d2-4d8b-9148-e3be6c30e623}">
          <xlrd:rvb i="9184"/>
        </ext>
      </extLst>
    </bk>
    <bk>
      <extLst>
        <ext uri="{3e2802c4-a4d2-4d8b-9148-e3be6c30e623}">
          <xlrd:rvb i="9185"/>
        </ext>
      </extLst>
    </bk>
    <bk>
      <extLst>
        <ext uri="{3e2802c4-a4d2-4d8b-9148-e3be6c30e623}">
          <xlrd:rvb i="9186"/>
        </ext>
      </extLst>
    </bk>
    <bk>
      <extLst>
        <ext uri="{3e2802c4-a4d2-4d8b-9148-e3be6c30e623}">
          <xlrd:rvb i="9187"/>
        </ext>
      </extLst>
    </bk>
    <bk>
      <extLst>
        <ext uri="{3e2802c4-a4d2-4d8b-9148-e3be6c30e623}">
          <xlrd:rvb i="9188"/>
        </ext>
      </extLst>
    </bk>
    <bk>
      <extLst>
        <ext uri="{3e2802c4-a4d2-4d8b-9148-e3be6c30e623}">
          <xlrd:rvb i="9189"/>
        </ext>
      </extLst>
    </bk>
    <bk>
      <extLst>
        <ext uri="{3e2802c4-a4d2-4d8b-9148-e3be6c30e623}">
          <xlrd:rvb i="9190"/>
        </ext>
      </extLst>
    </bk>
    <bk>
      <extLst>
        <ext uri="{3e2802c4-a4d2-4d8b-9148-e3be6c30e623}">
          <xlrd:rvb i="9191"/>
        </ext>
      </extLst>
    </bk>
    <bk>
      <extLst>
        <ext uri="{3e2802c4-a4d2-4d8b-9148-e3be6c30e623}">
          <xlrd:rvb i="9192"/>
        </ext>
      </extLst>
    </bk>
    <bk>
      <extLst>
        <ext uri="{3e2802c4-a4d2-4d8b-9148-e3be6c30e623}">
          <xlrd:rvb i="9193"/>
        </ext>
      </extLst>
    </bk>
    <bk>
      <extLst>
        <ext uri="{3e2802c4-a4d2-4d8b-9148-e3be6c30e623}">
          <xlrd:rvb i="9194"/>
        </ext>
      </extLst>
    </bk>
    <bk>
      <extLst>
        <ext uri="{3e2802c4-a4d2-4d8b-9148-e3be6c30e623}">
          <xlrd:rvb i="9195"/>
        </ext>
      </extLst>
    </bk>
    <bk>
      <extLst>
        <ext uri="{3e2802c4-a4d2-4d8b-9148-e3be6c30e623}">
          <xlrd:rvb i="9196"/>
        </ext>
      </extLst>
    </bk>
    <bk>
      <extLst>
        <ext uri="{3e2802c4-a4d2-4d8b-9148-e3be6c30e623}">
          <xlrd:rvb i="9197"/>
        </ext>
      </extLst>
    </bk>
    <bk>
      <extLst>
        <ext uri="{3e2802c4-a4d2-4d8b-9148-e3be6c30e623}">
          <xlrd:rvb i="9198"/>
        </ext>
      </extLst>
    </bk>
    <bk>
      <extLst>
        <ext uri="{3e2802c4-a4d2-4d8b-9148-e3be6c30e623}">
          <xlrd:rvb i="9199"/>
        </ext>
      </extLst>
    </bk>
    <bk>
      <extLst>
        <ext uri="{3e2802c4-a4d2-4d8b-9148-e3be6c30e623}">
          <xlrd:rvb i="9200"/>
        </ext>
      </extLst>
    </bk>
    <bk>
      <extLst>
        <ext uri="{3e2802c4-a4d2-4d8b-9148-e3be6c30e623}">
          <xlrd:rvb i="9201"/>
        </ext>
      </extLst>
    </bk>
    <bk>
      <extLst>
        <ext uri="{3e2802c4-a4d2-4d8b-9148-e3be6c30e623}">
          <xlrd:rvb i="9202"/>
        </ext>
      </extLst>
    </bk>
    <bk>
      <extLst>
        <ext uri="{3e2802c4-a4d2-4d8b-9148-e3be6c30e623}">
          <xlrd:rvb i="9203"/>
        </ext>
      </extLst>
    </bk>
    <bk>
      <extLst>
        <ext uri="{3e2802c4-a4d2-4d8b-9148-e3be6c30e623}">
          <xlrd:rvb i="9204"/>
        </ext>
      </extLst>
    </bk>
    <bk>
      <extLst>
        <ext uri="{3e2802c4-a4d2-4d8b-9148-e3be6c30e623}">
          <xlrd:rvb i="9205"/>
        </ext>
      </extLst>
    </bk>
    <bk>
      <extLst>
        <ext uri="{3e2802c4-a4d2-4d8b-9148-e3be6c30e623}">
          <xlrd:rvb i="9206"/>
        </ext>
      </extLst>
    </bk>
    <bk>
      <extLst>
        <ext uri="{3e2802c4-a4d2-4d8b-9148-e3be6c30e623}">
          <xlrd:rvb i="9207"/>
        </ext>
      </extLst>
    </bk>
    <bk>
      <extLst>
        <ext uri="{3e2802c4-a4d2-4d8b-9148-e3be6c30e623}">
          <xlrd:rvb i="9208"/>
        </ext>
      </extLst>
    </bk>
    <bk>
      <extLst>
        <ext uri="{3e2802c4-a4d2-4d8b-9148-e3be6c30e623}">
          <xlrd:rvb i="9209"/>
        </ext>
      </extLst>
    </bk>
    <bk>
      <extLst>
        <ext uri="{3e2802c4-a4d2-4d8b-9148-e3be6c30e623}">
          <xlrd:rvb i="9210"/>
        </ext>
      </extLst>
    </bk>
    <bk>
      <extLst>
        <ext uri="{3e2802c4-a4d2-4d8b-9148-e3be6c30e623}">
          <xlrd:rvb i="9211"/>
        </ext>
      </extLst>
    </bk>
    <bk>
      <extLst>
        <ext uri="{3e2802c4-a4d2-4d8b-9148-e3be6c30e623}">
          <xlrd:rvb i="9212"/>
        </ext>
      </extLst>
    </bk>
    <bk>
      <extLst>
        <ext uri="{3e2802c4-a4d2-4d8b-9148-e3be6c30e623}">
          <xlrd:rvb i="9213"/>
        </ext>
      </extLst>
    </bk>
    <bk>
      <extLst>
        <ext uri="{3e2802c4-a4d2-4d8b-9148-e3be6c30e623}">
          <xlrd:rvb i="9214"/>
        </ext>
      </extLst>
    </bk>
    <bk>
      <extLst>
        <ext uri="{3e2802c4-a4d2-4d8b-9148-e3be6c30e623}">
          <xlrd:rvb i="9215"/>
        </ext>
      </extLst>
    </bk>
    <bk>
      <extLst>
        <ext uri="{3e2802c4-a4d2-4d8b-9148-e3be6c30e623}">
          <xlrd:rvb i="9216"/>
        </ext>
      </extLst>
    </bk>
    <bk>
      <extLst>
        <ext uri="{3e2802c4-a4d2-4d8b-9148-e3be6c30e623}">
          <xlrd:rvb i="9217"/>
        </ext>
      </extLst>
    </bk>
    <bk>
      <extLst>
        <ext uri="{3e2802c4-a4d2-4d8b-9148-e3be6c30e623}">
          <xlrd:rvb i="9218"/>
        </ext>
      </extLst>
    </bk>
    <bk>
      <extLst>
        <ext uri="{3e2802c4-a4d2-4d8b-9148-e3be6c30e623}">
          <xlrd:rvb i="9219"/>
        </ext>
      </extLst>
    </bk>
    <bk>
      <extLst>
        <ext uri="{3e2802c4-a4d2-4d8b-9148-e3be6c30e623}">
          <xlrd:rvb i="9220"/>
        </ext>
      </extLst>
    </bk>
    <bk>
      <extLst>
        <ext uri="{3e2802c4-a4d2-4d8b-9148-e3be6c30e623}">
          <xlrd:rvb i="9221"/>
        </ext>
      </extLst>
    </bk>
    <bk>
      <extLst>
        <ext uri="{3e2802c4-a4d2-4d8b-9148-e3be6c30e623}">
          <xlrd:rvb i="9222"/>
        </ext>
      </extLst>
    </bk>
    <bk>
      <extLst>
        <ext uri="{3e2802c4-a4d2-4d8b-9148-e3be6c30e623}">
          <xlrd:rvb i="9223"/>
        </ext>
      </extLst>
    </bk>
    <bk>
      <extLst>
        <ext uri="{3e2802c4-a4d2-4d8b-9148-e3be6c30e623}">
          <xlrd:rvb i="9224"/>
        </ext>
      </extLst>
    </bk>
    <bk>
      <extLst>
        <ext uri="{3e2802c4-a4d2-4d8b-9148-e3be6c30e623}">
          <xlrd:rvb i="9225"/>
        </ext>
      </extLst>
    </bk>
    <bk>
      <extLst>
        <ext uri="{3e2802c4-a4d2-4d8b-9148-e3be6c30e623}">
          <xlrd:rvb i="9226"/>
        </ext>
      </extLst>
    </bk>
    <bk>
      <extLst>
        <ext uri="{3e2802c4-a4d2-4d8b-9148-e3be6c30e623}">
          <xlrd:rvb i="9227"/>
        </ext>
      </extLst>
    </bk>
    <bk>
      <extLst>
        <ext uri="{3e2802c4-a4d2-4d8b-9148-e3be6c30e623}">
          <xlrd:rvb i="9228"/>
        </ext>
      </extLst>
    </bk>
    <bk>
      <extLst>
        <ext uri="{3e2802c4-a4d2-4d8b-9148-e3be6c30e623}">
          <xlrd:rvb i="9229"/>
        </ext>
      </extLst>
    </bk>
    <bk>
      <extLst>
        <ext uri="{3e2802c4-a4d2-4d8b-9148-e3be6c30e623}">
          <xlrd:rvb i="9230"/>
        </ext>
      </extLst>
    </bk>
    <bk>
      <extLst>
        <ext uri="{3e2802c4-a4d2-4d8b-9148-e3be6c30e623}">
          <xlrd:rvb i="9231"/>
        </ext>
      </extLst>
    </bk>
    <bk>
      <extLst>
        <ext uri="{3e2802c4-a4d2-4d8b-9148-e3be6c30e623}">
          <xlrd:rvb i="9232"/>
        </ext>
      </extLst>
    </bk>
    <bk>
      <extLst>
        <ext uri="{3e2802c4-a4d2-4d8b-9148-e3be6c30e623}">
          <xlrd:rvb i="9233"/>
        </ext>
      </extLst>
    </bk>
    <bk>
      <extLst>
        <ext uri="{3e2802c4-a4d2-4d8b-9148-e3be6c30e623}">
          <xlrd:rvb i="9234"/>
        </ext>
      </extLst>
    </bk>
    <bk>
      <extLst>
        <ext uri="{3e2802c4-a4d2-4d8b-9148-e3be6c30e623}">
          <xlrd:rvb i="9235"/>
        </ext>
      </extLst>
    </bk>
    <bk>
      <extLst>
        <ext uri="{3e2802c4-a4d2-4d8b-9148-e3be6c30e623}">
          <xlrd:rvb i="9236"/>
        </ext>
      </extLst>
    </bk>
    <bk>
      <extLst>
        <ext uri="{3e2802c4-a4d2-4d8b-9148-e3be6c30e623}">
          <xlrd:rvb i="9237"/>
        </ext>
      </extLst>
    </bk>
    <bk>
      <extLst>
        <ext uri="{3e2802c4-a4d2-4d8b-9148-e3be6c30e623}">
          <xlrd:rvb i="9238"/>
        </ext>
      </extLst>
    </bk>
    <bk>
      <extLst>
        <ext uri="{3e2802c4-a4d2-4d8b-9148-e3be6c30e623}">
          <xlrd:rvb i="9239"/>
        </ext>
      </extLst>
    </bk>
    <bk>
      <extLst>
        <ext uri="{3e2802c4-a4d2-4d8b-9148-e3be6c30e623}">
          <xlrd:rvb i="9240"/>
        </ext>
      </extLst>
    </bk>
    <bk>
      <extLst>
        <ext uri="{3e2802c4-a4d2-4d8b-9148-e3be6c30e623}">
          <xlrd:rvb i="9241"/>
        </ext>
      </extLst>
    </bk>
    <bk>
      <extLst>
        <ext uri="{3e2802c4-a4d2-4d8b-9148-e3be6c30e623}">
          <xlrd:rvb i="9242"/>
        </ext>
      </extLst>
    </bk>
    <bk>
      <extLst>
        <ext uri="{3e2802c4-a4d2-4d8b-9148-e3be6c30e623}">
          <xlrd:rvb i="9243"/>
        </ext>
      </extLst>
    </bk>
    <bk>
      <extLst>
        <ext uri="{3e2802c4-a4d2-4d8b-9148-e3be6c30e623}">
          <xlrd:rvb i="9244"/>
        </ext>
      </extLst>
    </bk>
    <bk>
      <extLst>
        <ext uri="{3e2802c4-a4d2-4d8b-9148-e3be6c30e623}">
          <xlrd:rvb i="9245"/>
        </ext>
      </extLst>
    </bk>
    <bk>
      <extLst>
        <ext uri="{3e2802c4-a4d2-4d8b-9148-e3be6c30e623}">
          <xlrd:rvb i="9246"/>
        </ext>
      </extLst>
    </bk>
    <bk>
      <extLst>
        <ext uri="{3e2802c4-a4d2-4d8b-9148-e3be6c30e623}">
          <xlrd:rvb i="9247"/>
        </ext>
      </extLst>
    </bk>
    <bk>
      <extLst>
        <ext uri="{3e2802c4-a4d2-4d8b-9148-e3be6c30e623}">
          <xlrd:rvb i="9248"/>
        </ext>
      </extLst>
    </bk>
    <bk>
      <extLst>
        <ext uri="{3e2802c4-a4d2-4d8b-9148-e3be6c30e623}">
          <xlrd:rvb i="9249"/>
        </ext>
      </extLst>
    </bk>
    <bk>
      <extLst>
        <ext uri="{3e2802c4-a4d2-4d8b-9148-e3be6c30e623}">
          <xlrd:rvb i="9250"/>
        </ext>
      </extLst>
    </bk>
    <bk>
      <extLst>
        <ext uri="{3e2802c4-a4d2-4d8b-9148-e3be6c30e623}">
          <xlrd:rvb i="9251"/>
        </ext>
      </extLst>
    </bk>
    <bk>
      <extLst>
        <ext uri="{3e2802c4-a4d2-4d8b-9148-e3be6c30e623}">
          <xlrd:rvb i="9252"/>
        </ext>
      </extLst>
    </bk>
    <bk>
      <extLst>
        <ext uri="{3e2802c4-a4d2-4d8b-9148-e3be6c30e623}">
          <xlrd:rvb i="9253"/>
        </ext>
      </extLst>
    </bk>
    <bk>
      <extLst>
        <ext uri="{3e2802c4-a4d2-4d8b-9148-e3be6c30e623}">
          <xlrd:rvb i="9254"/>
        </ext>
      </extLst>
    </bk>
    <bk>
      <extLst>
        <ext uri="{3e2802c4-a4d2-4d8b-9148-e3be6c30e623}">
          <xlrd:rvb i="9255"/>
        </ext>
      </extLst>
    </bk>
    <bk>
      <extLst>
        <ext uri="{3e2802c4-a4d2-4d8b-9148-e3be6c30e623}">
          <xlrd:rvb i="9256"/>
        </ext>
      </extLst>
    </bk>
    <bk>
      <extLst>
        <ext uri="{3e2802c4-a4d2-4d8b-9148-e3be6c30e623}">
          <xlrd:rvb i="9257"/>
        </ext>
      </extLst>
    </bk>
    <bk>
      <extLst>
        <ext uri="{3e2802c4-a4d2-4d8b-9148-e3be6c30e623}">
          <xlrd:rvb i="9258"/>
        </ext>
      </extLst>
    </bk>
    <bk>
      <extLst>
        <ext uri="{3e2802c4-a4d2-4d8b-9148-e3be6c30e623}">
          <xlrd:rvb i="9259"/>
        </ext>
      </extLst>
    </bk>
    <bk>
      <extLst>
        <ext uri="{3e2802c4-a4d2-4d8b-9148-e3be6c30e623}">
          <xlrd:rvb i="9260"/>
        </ext>
      </extLst>
    </bk>
    <bk>
      <extLst>
        <ext uri="{3e2802c4-a4d2-4d8b-9148-e3be6c30e623}">
          <xlrd:rvb i="9261"/>
        </ext>
      </extLst>
    </bk>
    <bk>
      <extLst>
        <ext uri="{3e2802c4-a4d2-4d8b-9148-e3be6c30e623}">
          <xlrd:rvb i="9262"/>
        </ext>
      </extLst>
    </bk>
    <bk>
      <extLst>
        <ext uri="{3e2802c4-a4d2-4d8b-9148-e3be6c30e623}">
          <xlrd:rvb i="9263"/>
        </ext>
      </extLst>
    </bk>
    <bk>
      <extLst>
        <ext uri="{3e2802c4-a4d2-4d8b-9148-e3be6c30e623}">
          <xlrd:rvb i="9264"/>
        </ext>
      </extLst>
    </bk>
    <bk>
      <extLst>
        <ext uri="{3e2802c4-a4d2-4d8b-9148-e3be6c30e623}">
          <xlrd:rvb i="9265"/>
        </ext>
      </extLst>
    </bk>
    <bk>
      <extLst>
        <ext uri="{3e2802c4-a4d2-4d8b-9148-e3be6c30e623}">
          <xlrd:rvb i="9266"/>
        </ext>
      </extLst>
    </bk>
    <bk>
      <extLst>
        <ext uri="{3e2802c4-a4d2-4d8b-9148-e3be6c30e623}">
          <xlrd:rvb i="9267"/>
        </ext>
      </extLst>
    </bk>
    <bk>
      <extLst>
        <ext uri="{3e2802c4-a4d2-4d8b-9148-e3be6c30e623}">
          <xlrd:rvb i="9268"/>
        </ext>
      </extLst>
    </bk>
    <bk>
      <extLst>
        <ext uri="{3e2802c4-a4d2-4d8b-9148-e3be6c30e623}">
          <xlrd:rvb i="9269"/>
        </ext>
      </extLst>
    </bk>
    <bk>
      <extLst>
        <ext uri="{3e2802c4-a4d2-4d8b-9148-e3be6c30e623}">
          <xlrd:rvb i="9270"/>
        </ext>
      </extLst>
    </bk>
    <bk>
      <extLst>
        <ext uri="{3e2802c4-a4d2-4d8b-9148-e3be6c30e623}">
          <xlrd:rvb i="9271"/>
        </ext>
      </extLst>
    </bk>
    <bk>
      <extLst>
        <ext uri="{3e2802c4-a4d2-4d8b-9148-e3be6c30e623}">
          <xlrd:rvb i="9272"/>
        </ext>
      </extLst>
    </bk>
    <bk>
      <extLst>
        <ext uri="{3e2802c4-a4d2-4d8b-9148-e3be6c30e623}">
          <xlrd:rvb i="9273"/>
        </ext>
      </extLst>
    </bk>
    <bk>
      <extLst>
        <ext uri="{3e2802c4-a4d2-4d8b-9148-e3be6c30e623}">
          <xlrd:rvb i="9274"/>
        </ext>
      </extLst>
    </bk>
    <bk>
      <extLst>
        <ext uri="{3e2802c4-a4d2-4d8b-9148-e3be6c30e623}">
          <xlrd:rvb i="9275"/>
        </ext>
      </extLst>
    </bk>
    <bk>
      <extLst>
        <ext uri="{3e2802c4-a4d2-4d8b-9148-e3be6c30e623}">
          <xlrd:rvb i="9276"/>
        </ext>
      </extLst>
    </bk>
    <bk>
      <extLst>
        <ext uri="{3e2802c4-a4d2-4d8b-9148-e3be6c30e623}">
          <xlrd:rvb i="9277"/>
        </ext>
      </extLst>
    </bk>
    <bk>
      <extLst>
        <ext uri="{3e2802c4-a4d2-4d8b-9148-e3be6c30e623}">
          <xlrd:rvb i="9278"/>
        </ext>
      </extLst>
    </bk>
    <bk>
      <extLst>
        <ext uri="{3e2802c4-a4d2-4d8b-9148-e3be6c30e623}">
          <xlrd:rvb i="9279"/>
        </ext>
      </extLst>
    </bk>
    <bk>
      <extLst>
        <ext uri="{3e2802c4-a4d2-4d8b-9148-e3be6c30e623}">
          <xlrd:rvb i="9280"/>
        </ext>
      </extLst>
    </bk>
    <bk>
      <extLst>
        <ext uri="{3e2802c4-a4d2-4d8b-9148-e3be6c30e623}">
          <xlrd:rvb i="9281"/>
        </ext>
      </extLst>
    </bk>
    <bk>
      <extLst>
        <ext uri="{3e2802c4-a4d2-4d8b-9148-e3be6c30e623}">
          <xlrd:rvb i="9282"/>
        </ext>
      </extLst>
    </bk>
    <bk>
      <extLst>
        <ext uri="{3e2802c4-a4d2-4d8b-9148-e3be6c30e623}">
          <xlrd:rvb i="9283"/>
        </ext>
      </extLst>
    </bk>
    <bk>
      <extLst>
        <ext uri="{3e2802c4-a4d2-4d8b-9148-e3be6c30e623}">
          <xlrd:rvb i="9284"/>
        </ext>
      </extLst>
    </bk>
    <bk>
      <extLst>
        <ext uri="{3e2802c4-a4d2-4d8b-9148-e3be6c30e623}">
          <xlrd:rvb i="9285"/>
        </ext>
      </extLst>
    </bk>
    <bk>
      <extLst>
        <ext uri="{3e2802c4-a4d2-4d8b-9148-e3be6c30e623}">
          <xlrd:rvb i="9286"/>
        </ext>
      </extLst>
    </bk>
    <bk>
      <extLst>
        <ext uri="{3e2802c4-a4d2-4d8b-9148-e3be6c30e623}">
          <xlrd:rvb i="9287"/>
        </ext>
      </extLst>
    </bk>
    <bk>
      <extLst>
        <ext uri="{3e2802c4-a4d2-4d8b-9148-e3be6c30e623}">
          <xlrd:rvb i="9288"/>
        </ext>
      </extLst>
    </bk>
    <bk>
      <extLst>
        <ext uri="{3e2802c4-a4d2-4d8b-9148-e3be6c30e623}">
          <xlrd:rvb i="9289"/>
        </ext>
      </extLst>
    </bk>
    <bk>
      <extLst>
        <ext uri="{3e2802c4-a4d2-4d8b-9148-e3be6c30e623}">
          <xlrd:rvb i="9290"/>
        </ext>
      </extLst>
    </bk>
    <bk>
      <extLst>
        <ext uri="{3e2802c4-a4d2-4d8b-9148-e3be6c30e623}">
          <xlrd:rvb i="9291"/>
        </ext>
      </extLst>
    </bk>
    <bk>
      <extLst>
        <ext uri="{3e2802c4-a4d2-4d8b-9148-e3be6c30e623}">
          <xlrd:rvb i="9292"/>
        </ext>
      </extLst>
    </bk>
    <bk>
      <extLst>
        <ext uri="{3e2802c4-a4d2-4d8b-9148-e3be6c30e623}">
          <xlrd:rvb i="9293"/>
        </ext>
      </extLst>
    </bk>
    <bk>
      <extLst>
        <ext uri="{3e2802c4-a4d2-4d8b-9148-e3be6c30e623}">
          <xlrd:rvb i="9294"/>
        </ext>
      </extLst>
    </bk>
    <bk>
      <extLst>
        <ext uri="{3e2802c4-a4d2-4d8b-9148-e3be6c30e623}">
          <xlrd:rvb i="9295"/>
        </ext>
      </extLst>
    </bk>
    <bk>
      <extLst>
        <ext uri="{3e2802c4-a4d2-4d8b-9148-e3be6c30e623}">
          <xlrd:rvb i="9296"/>
        </ext>
      </extLst>
    </bk>
    <bk>
      <extLst>
        <ext uri="{3e2802c4-a4d2-4d8b-9148-e3be6c30e623}">
          <xlrd:rvb i="9297"/>
        </ext>
      </extLst>
    </bk>
    <bk>
      <extLst>
        <ext uri="{3e2802c4-a4d2-4d8b-9148-e3be6c30e623}">
          <xlrd:rvb i="9298"/>
        </ext>
      </extLst>
    </bk>
    <bk>
      <extLst>
        <ext uri="{3e2802c4-a4d2-4d8b-9148-e3be6c30e623}">
          <xlrd:rvb i="9299"/>
        </ext>
      </extLst>
    </bk>
    <bk>
      <extLst>
        <ext uri="{3e2802c4-a4d2-4d8b-9148-e3be6c30e623}">
          <xlrd:rvb i="9300"/>
        </ext>
      </extLst>
    </bk>
    <bk>
      <extLst>
        <ext uri="{3e2802c4-a4d2-4d8b-9148-e3be6c30e623}">
          <xlrd:rvb i="9301"/>
        </ext>
      </extLst>
    </bk>
    <bk>
      <extLst>
        <ext uri="{3e2802c4-a4d2-4d8b-9148-e3be6c30e623}">
          <xlrd:rvb i="9302"/>
        </ext>
      </extLst>
    </bk>
    <bk>
      <extLst>
        <ext uri="{3e2802c4-a4d2-4d8b-9148-e3be6c30e623}">
          <xlrd:rvb i="9303"/>
        </ext>
      </extLst>
    </bk>
    <bk>
      <extLst>
        <ext uri="{3e2802c4-a4d2-4d8b-9148-e3be6c30e623}">
          <xlrd:rvb i="9304"/>
        </ext>
      </extLst>
    </bk>
    <bk>
      <extLst>
        <ext uri="{3e2802c4-a4d2-4d8b-9148-e3be6c30e623}">
          <xlrd:rvb i="9305"/>
        </ext>
      </extLst>
    </bk>
    <bk>
      <extLst>
        <ext uri="{3e2802c4-a4d2-4d8b-9148-e3be6c30e623}">
          <xlrd:rvb i="9306"/>
        </ext>
      </extLst>
    </bk>
    <bk>
      <extLst>
        <ext uri="{3e2802c4-a4d2-4d8b-9148-e3be6c30e623}">
          <xlrd:rvb i="9307"/>
        </ext>
      </extLst>
    </bk>
    <bk>
      <extLst>
        <ext uri="{3e2802c4-a4d2-4d8b-9148-e3be6c30e623}">
          <xlrd:rvb i="9308"/>
        </ext>
      </extLst>
    </bk>
    <bk>
      <extLst>
        <ext uri="{3e2802c4-a4d2-4d8b-9148-e3be6c30e623}">
          <xlrd:rvb i="9309"/>
        </ext>
      </extLst>
    </bk>
    <bk>
      <extLst>
        <ext uri="{3e2802c4-a4d2-4d8b-9148-e3be6c30e623}">
          <xlrd:rvb i="9310"/>
        </ext>
      </extLst>
    </bk>
    <bk>
      <extLst>
        <ext uri="{3e2802c4-a4d2-4d8b-9148-e3be6c30e623}">
          <xlrd:rvb i="9311"/>
        </ext>
      </extLst>
    </bk>
    <bk>
      <extLst>
        <ext uri="{3e2802c4-a4d2-4d8b-9148-e3be6c30e623}">
          <xlrd:rvb i="9312"/>
        </ext>
      </extLst>
    </bk>
    <bk>
      <extLst>
        <ext uri="{3e2802c4-a4d2-4d8b-9148-e3be6c30e623}">
          <xlrd:rvb i="9313"/>
        </ext>
      </extLst>
    </bk>
    <bk>
      <extLst>
        <ext uri="{3e2802c4-a4d2-4d8b-9148-e3be6c30e623}">
          <xlrd:rvb i="9314"/>
        </ext>
      </extLst>
    </bk>
    <bk>
      <extLst>
        <ext uri="{3e2802c4-a4d2-4d8b-9148-e3be6c30e623}">
          <xlrd:rvb i="9315"/>
        </ext>
      </extLst>
    </bk>
    <bk>
      <extLst>
        <ext uri="{3e2802c4-a4d2-4d8b-9148-e3be6c30e623}">
          <xlrd:rvb i="9316"/>
        </ext>
      </extLst>
    </bk>
    <bk>
      <extLst>
        <ext uri="{3e2802c4-a4d2-4d8b-9148-e3be6c30e623}">
          <xlrd:rvb i="9317"/>
        </ext>
      </extLst>
    </bk>
    <bk>
      <extLst>
        <ext uri="{3e2802c4-a4d2-4d8b-9148-e3be6c30e623}">
          <xlrd:rvb i="9318"/>
        </ext>
      </extLst>
    </bk>
    <bk>
      <extLst>
        <ext uri="{3e2802c4-a4d2-4d8b-9148-e3be6c30e623}">
          <xlrd:rvb i="9319"/>
        </ext>
      </extLst>
    </bk>
    <bk>
      <extLst>
        <ext uri="{3e2802c4-a4d2-4d8b-9148-e3be6c30e623}">
          <xlrd:rvb i="9320"/>
        </ext>
      </extLst>
    </bk>
    <bk>
      <extLst>
        <ext uri="{3e2802c4-a4d2-4d8b-9148-e3be6c30e623}">
          <xlrd:rvb i="9321"/>
        </ext>
      </extLst>
    </bk>
    <bk>
      <extLst>
        <ext uri="{3e2802c4-a4d2-4d8b-9148-e3be6c30e623}">
          <xlrd:rvb i="9322"/>
        </ext>
      </extLst>
    </bk>
    <bk>
      <extLst>
        <ext uri="{3e2802c4-a4d2-4d8b-9148-e3be6c30e623}">
          <xlrd:rvb i="9323"/>
        </ext>
      </extLst>
    </bk>
    <bk>
      <extLst>
        <ext uri="{3e2802c4-a4d2-4d8b-9148-e3be6c30e623}">
          <xlrd:rvb i="9324"/>
        </ext>
      </extLst>
    </bk>
    <bk>
      <extLst>
        <ext uri="{3e2802c4-a4d2-4d8b-9148-e3be6c30e623}">
          <xlrd:rvb i="9325"/>
        </ext>
      </extLst>
    </bk>
    <bk>
      <extLst>
        <ext uri="{3e2802c4-a4d2-4d8b-9148-e3be6c30e623}">
          <xlrd:rvb i="9326"/>
        </ext>
      </extLst>
    </bk>
    <bk>
      <extLst>
        <ext uri="{3e2802c4-a4d2-4d8b-9148-e3be6c30e623}">
          <xlrd:rvb i="9327"/>
        </ext>
      </extLst>
    </bk>
    <bk>
      <extLst>
        <ext uri="{3e2802c4-a4d2-4d8b-9148-e3be6c30e623}">
          <xlrd:rvb i="9328"/>
        </ext>
      </extLst>
    </bk>
    <bk>
      <extLst>
        <ext uri="{3e2802c4-a4d2-4d8b-9148-e3be6c30e623}">
          <xlrd:rvb i="9329"/>
        </ext>
      </extLst>
    </bk>
    <bk>
      <extLst>
        <ext uri="{3e2802c4-a4d2-4d8b-9148-e3be6c30e623}">
          <xlrd:rvb i="9330"/>
        </ext>
      </extLst>
    </bk>
    <bk>
      <extLst>
        <ext uri="{3e2802c4-a4d2-4d8b-9148-e3be6c30e623}">
          <xlrd:rvb i="9331"/>
        </ext>
      </extLst>
    </bk>
    <bk>
      <extLst>
        <ext uri="{3e2802c4-a4d2-4d8b-9148-e3be6c30e623}">
          <xlrd:rvb i="9332"/>
        </ext>
      </extLst>
    </bk>
    <bk>
      <extLst>
        <ext uri="{3e2802c4-a4d2-4d8b-9148-e3be6c30e623}">
          <xlrd:rvb i="9333"/>
        </ext>
      </extLst>
    </bk>
    <bk>
      <extLst>
        <ext uri="{3e2802c4-a4d2-4d8b-9148-e3be6c30e623}">
          <xlrd:rvb i="9334"/>
        </ext>
      </extLst>
    </bk>
    <bk>
      <extLst>
        <ext uri="{3e2802c4-a4d2-4d8b-9148-e3be6c30e623}">
          <xlrd:rvb i="9335"/>
        </ext>
      </extLst>
    </bk>
    <bk>
      <extLst>
        <ext uri="{3e2802c4-a4d2-4d8b-9148-e3be6c30e623}">
          <xlrd:rvb i="9336"/>
        </ext>
      </extLst>
    </bk>
    <bk>
      <extLst>
        <ext uri="{3e2802c4-a4d2-4d8b-9148-e3be6c30e623}">
          <xlrd:rvb i="9337"/>
        </ext>
      </extLst>
    </bk>
    <bk>
      <extLst>
        <ext uri="{3e2802c4-a4d2-4d8b-9148-e3be6c30e623}">
          <xlrd:rvb i="9338"/>
        </ext>
      </extLst>
    </bk>
    <bk>
      <extLst>
        <ext uri="{3e2802c4-a4d2-4d8b-9148-e3be6c30e623}">
          <xlrd:rvb i="9339"/>
        </ext>
      </extLst>
    </bk>
    <bk>
      <extLst>
        <ext uri="{3e2802c4-a4d2-4d8b-9148-e3be6c30e623}">
          <xlrd:rvb i="9340"/>
        </ext>
      </extLst>
    </bk>
    <bk>
      <extLst>
        <ext uri="{3e2802c4-a4d2-4d8b-9148-e3be6c30e623}">
          <xlrd:rvb i="9341"/>
        </ext>
      </extLst>
    </bk>
    <bk>
      <extLst>
        <ext uri="{3e2802c4-a4d2-4d8b-9148-e3be6c30e623}">
          <xlrd:rvb i="9342"/>
        </ext>
      </extLst>
    </bk>
    <bk>
      <extLst>
        <ext uri="{3e2802c4-a4d2-4d8b-9148-e3be6c30e623}">
          <xlrd:rvb i="9343"/>
        </ext>
      </extLst>
    </bk>
    <bk>
      <extLst>
        <ext uri="{3e2802c4-a4d2-4d8b-9148-e3be6c30e623}">
          <xlrd:rvb i="9344"/>
        </ext>
      </extLst>
    </bk>
    <bk>
      <extLst>
        <ext uri="{3e2802c4-a4d2-4d8b-9148-e3be6c30e623}">
          <xlrd:rvb i="9345"/>
        </ext>
      </extLst>
    </bk>
    <bk>
      <extLst>
        <ext uri="{3e2802c4-a4d2-4d8b-9148-e3be6c30e623}">
          <xlrd:rvb i="9346"/>
        </ext>
      </extLst>
    </bk>
    <bk>
      <extLst>
        <ext uri="{3e2802c4-a4d2-4d8b-9148-e3be6c30e623}">
          <xlrd:rvb i="9347"/>
        </ext>
      </extLst>
    </bk>
    <bk>
      <extLst>
        <ext uri="{3e2802c4-a4d2-4d8b-9148-e3be6c30e623}">
          <xlrd:rvb i="9348"/>
        </ext>
      </extLst>
    </bk>
    <bk>
      <extLst>
        <ext uri="{3e2802c4-a4d2-4d8b-9148-e3be6c30e623}">
          <xlrd:rvb i="9349"/>
        </ext>
      </extLst>
    </bk>
    <bk>
      <extLst>
        <ext uri="{3e2802c4-a4d2-4d8b-9148-e3be6c30e623}">
          <xlrd:rvb i="9350"/>
        </ext>
      </extLst>
    </bk>
    <bk>
      <extLst>
        <ext uri="{3e2802c4-a4d2-4d8b-9148-e3be6c30e623}">
          <xlrd:rvb i="9351"/>
        </ext>
      </extLst>
    </bk>
    <bk>
      <extLst>
        <ext uri="{3e2802c4-a4d2-4d8b-9148-e3be6c30e623}">
          <xlrd:rvb i="9352"/>
        </ext>
      </extLst>
    </bk>
    <bk>
      <extLst>
        <ext uri="{3e2802c4-a4d2-4d8b-9148-e3be6c30e623}">
          <xlrd:rvb i="9353"/>
        </ext>
      </extLst>
    </bk>
    <bk>
      <extLst>
        <ext uri="{3e2802c4-a4d2-4d8b-9148-e3be6c30e623}">
          <xlrd:rvb i="9354"/>
        </ext>
      </extLst>
    </bk>
    <bk>
      <extLst>
        <ext uri="{3e2802c4-a4d2-4d8b-9148-e3be6c30e623}">
          <xlrd:rvb i="9355"/>
        </ext>
      </extLst>
    </bk>
    <bk>
      <extLst>
        <ext uri="{3e2802c4-a4d2-4d8b-9148-e3be6c30e623}">
          <xlrd:rvb i="9356"/>
        </ext>
      </extLst>
    </bk>
    <bk>
      <extLst>
        <ext uri="{3e2802c4-a4d2-4d8b-9148-e3be6c30e623}">
          <xlrd:rvb i="9357"/>
        </ext>
      </extLst>
    </bk>
    <bk>
      <extLst>
        <ext uri="{3e2802c4-a4d2-4d8b-9148-e3be6c30e623}">
          <xlrd:rvb i="9358"/>
        </ext>
      </extLst>
    </bk>
    <bk>
      <extLst>
        <ext uri="{3e2802c4-a4d2-4d8b-9148-e3be6c30e623}">
          <xlrd:rvb i="9359"/>
        </ext>
      </extLst>
    </bk>
    <bk>
      <extLst>
        <ext uri="{3e2802c4-a4d2-4d8b-9148-e3be6c30e623}">
          <xlrd:rvb i="9360"/>
        </ext>
      </extLst>
    </bk>
    <bk>
      <extLst>
        <ext uri="{3e2802c4-a4d2-4d8b-9148-e3be6c30e623}">
          <xlrd:rvb i="9361"/>
        </ext>
      </extLst>
    </bk>
    <bk>
      <extLst>
        <ext uri="{3e2802c4-a4d2-4d8b-9148-e3be6c30e623}">
          <xlrd:rvb i="9362"/>
        </ext>
      </extLst>
    </bk>
    <bk>
      <extLst>
        <ext uri="{3e2802c4-a4d2-4d8b-9148-e3be6c30e623}">
          <xlrd:rvb i="9363"/>
        </ext>
      </extLst>
    </bk>
    <bk>
      <extLst>
        <ext uri="{3e2802c4-a4d2-4d8b-9148-e3be6c30e623}">
          <xlrd:rvb i="9364"/>
        </ext>
      </extLst>
    </bk>
    <bk>
      <extLst>
        <ext uri="{3e2802c4-a4d2-4d8b-9148-e3be6c30e623}">
          <xlrd:rvb i="9365"/>
        </ext>
      </extLst>
    </bk>
    <bk>
      <extLst>
        <ext uri="{3e2802c4-a4d2-4d8b-9148-e3be6c30e623}">
          <xlrd:rvb i="9366"/>
        </ext>
      </extLst>
    </bk>
    <bk>
      <extLst>
        <ext uri="{3e2802c4-a4d2-4d8b-9148-e3be6c30e623}">
          <xlrd:rvb i="9367"/>
        </ext>
      </extLst>
    </bk>
    <bk>
      <extLst>
        <ext uri="{3e2802c4-a4d2-4d8b-9148-e3be6c30e623}">
          <xlrd:rvb i="9368"/>
        </ext>
      </extLst>
    </bk>
    <bk>
      <extLst>
        <ext uri="{3e2802c4-a4d2-4d8b-9148-e3be6c30e623}">
          <xlrd:rvb i="9369"/>
        </ext>
      </extLst>
    </bk>
    <bk>
      <extLst>
        <ext uri="{3e2802c4-a4d2-4d8b-9148-e3be6c30e623}">
          <xlrd:rvb i="9370"/>
        </ext>
      </extLst>
    </bk>
    <bk>
      <extLst>
        <ext uri="{3e2802c4-a4d2-4d8b-9148-e3be6c30e623}">
          <xlrd:rvb i="9371"/>
        </ext>
      </extLst>
    </bk>
    <bk>
      <extLst>
        <ext uri="{3e2802c4-a4d2-4d8b-9148-e3be6c30e623}">
          <xlrd:rvb i="9372"/>
        </ext>
      </extLst>
    </bk>
    <bk>
      <extLst>
        <ext uri="{3e2802c4-a4d2-4d8b-9148-e3be6c30e623}">
          <xlrd:rvb i="9373"/>
        </ext>
      </extLst>
    </bk>
    <bk>
      <extLst>
        <ext uri="{3e2802c4-a4d2-4d8b-9148-e3be6c30e623}">
          <xlrd:rvb i="9374"/>
        </ext>
      </extLst>
    </bk>
    <bk>
      <extLst>
        <ext uri="{3e2802c4-a4d2-4d8b-9148-e3be6c30e623}">
          <xlrd:rvb i="9375"/>
        </ext>
      </extLst>
    </bk>
    <bk>
      <extLst>
        <ext uri="{3e2802c4-a4d2-4d8b-9148-e3be6c30e623}">
          <xlrd:rvb i="9376"/>
        </ext>
      </extLst>
    </bk>
    <bk>
      <extLst>
        <ext uri="{3e2802c4-a4d2-4d8b-9148-e3be6c30e623}">
          <xlrd:rvb i="9377"/>
        </ext>
      </extLst>
    </bk>
    <bk>
      <extLst>
        <ext uri="{3e2802c4-a4d2-4d8b-9148-e3be6c30e623}">
          <xlrd:rvb i="9378"/>
        </ext>
      </extLst>
    </bk>
    <bk>
      <extLst>
        <ext uri="{3e2802c4-a4d2-4d8b-9148-e3be6c30e623}">
          <xlrd:rvb i="9379"/>
        </ext>
      </extLst>
    </bk>
    <bk>
      <extLst>
        <ext uri="{3e2802c4-a4d2-4d8b-9148-e3be6c30e623}">
          <xlrd:rvb i="9380"/>
        </ext>
      </extLst>
    </bk>
    <bk>
      <extLst>
        <ext uri="{3e2802c4-a4d2-4d8b-9148-e3be6c30e623}">
          <xlrd:rvb i="9381"/>
        </ext>
      </extLst>
    </bk>
    <bk>
      <extLst>
        <ext uri="{3e2802c4-a4d2-4d8b-9148-e3be6c30e623}">
          <xlrd:rvb i="9382"/>
        </ext>
      </extLst>
    </bk>
    <bk>
      <extLst>
        <ext uri="{3e2802c4-a4d2-4d8b-9148-e3be6c30e623}">
          <xlrd:rvb i="9383"/>
        </ext>
      </extLst>
    </bk>
    <bk>
      <extLst>
        <ext uri="{3e2802c4-a4d2-4d8b-9148-e3be6c30e623}">
          <xlrd:rvb i="9384"/>
        </ext>
      </extLst>
    </bk>
    <bk>
      <extLst>
        <ext uri="{3e2802c4-a4d2-4d8b-9148-e3be6c30e623}">
          <xlrd:rvb i="9385"/>
        </ext>
      </extLst>
    </bk>
    <bk>
      <extLst>
        <ext uri="{3e2802c4-a4d2-4d8b-9148-e3be6c30e623}">
          <xlrd:rvb i="9386"/>
        </ext>
      </extLst>
    </bk>
    <bk>
      <extLst>
        <ext uri="{3e2802c4-a4d2-4d8b-9148-e3be6c30e623}">
          <xlrd:rvb i="9387"/>
        </ext>
      </extLst>
    </bk>
    <bk>
      <extLst>
        <ext uri="{3e2802c4-a4d2-4d8b-9148-e3be6c30e623}">
          <xlrd:rvb i="9388"/>
        </ext>
      </extLst>
    </bk>
    <bk>
      <extLst>
        <ext uri="{3e2802c4-a4d2-4d8b-9148-e3be6c30e623}">
          <xlrd:rvb i="9389"/>
        </ext>
      </extLst>
    </bk>
    <bk>
      <extLst>
        <ext uri="{3e2802c4-a4d2-4d8b-9148-e3be6c30e623}">
          <xlrd:rvb i="9390"/>
        </ext>
      </extLst>
    </bk>
    <bk>
      <extLst>
        <ext uri="{3e2802c4-a4d2-4d8b-9148-e3be6c30e623}">
          <xlrd:rvb i="9391"/>
        </ext>
      </extLst>
    </bk>
    <bk>
      <extLst>
        <ext uri="{3e2802c4-a4d2-4d8b-9148-e3be6c30e623}">
          <xlrd:rvb i="9392"/>
        </ext>
      </extLst>
    </bk>
    <bk>
      <extLst>
        <ext uri="{3e2802c4-a4d2-4d8b-9148-e3be6c30e623}">
          <xlrd:rvb i="9393"/>
        </ext>
      </extLst>
    </bk>
    <bk>
      <extLst>
        <ext uri="{3e2802c4-a4d2-4d8b-9148-e3be6c30e623}">
          <xlrd:rvb i="9394"/>
        </ext>
      </extLst>
    </bk>
    <bk>
      <extLst>
        <ext uri="{3e2802c4-a4d2-4d8b-9148-e3be6c30e623}">
          <xlrd:rvb i="9395"/>
        </ext>
      </extLst>
    </bk>
    <bk>
      <extLst>
        <ext uri="{3e2802c4-a4d2-4d8b-9148-e3be6c30e623}">
          <xlrd:rvb i="9396"/>
        </ext>
      </extLst>
    </bk>
    <bk>
      <extLst>
        <ext uri="{3e2802c4-a4d2-4d8b-9148-e3be6c30e623}">
          <xlrd:rvb i="9397"/>
        </ext>
      </extLst>
    </bk>
    <bk>
      <extLst>
        <ext uri="{3e2802c4-a4d2-4d8b-9148-e3be6c30e623}">
          <xlrd:rvb i="9398"/>
        </ext>
      </extLst>
    </bk>
    <bk>
      <extLst>
        <ext uri="{3e2802c4-a4d2-4d8b-9148-e3be6c30e623}">
          <xlrd:rvb i="9399"/>
        </ext>
      </extLst>
    </bk>
    <bk>
      <extLst>
        <ext uri="{3e2802c4-a4d2-4d8b-9148-e3be6c30e623}">
          <xlrd:rvb i="9400"/>
        </ext>
      </extLst>
    </bk>
    <bk>
      <extLst>
        <ext uri="{3e2802c4-a4d2-4d8b-9148-e3be6c30e623}">
          <xlrd:rvb i="9401"/>
        </ext>
      </extLst>
    </bk>
    <bk>
      <extLst>
        <ext uri="{3e2802c4-a4d2-4d8b-9148-e3be6c30e623}">
          <xlrd:rvb i="9402"/>
        </ext>
      </extLst>
    </bk>
    <bk>
      <extLst>
        <ext uri="{3e2802c4-a4d2-4d8b-9148-e3be6c30e623}">
          <xlrd:rvb i="9403"/>
        </ext>
      </extLst>
    </bk>
    <bk>
      <extLst>
        <ext uri="{3e2802c4-a4d2-4d8b-9148-e3be6c30e623}">
          <xlrd:rvb i="9404"/>
        </ext>
      </extLst>
    </bk>
    <bk>
      <extLst>
        <ext uri="{3e2802c4-a4d2-4d8b-9148-e3be6c30e623}">
          <xlrd:rvb i="9405"/>
        </ext>
      </extLst>
    </bk>
    <bk>
      <extLst>
        <ext uri="{3e2802c4-a4d2-4d8b-9148-e3be6c30e623}">
          <xlrd:rvb i="9406"/>
        </ext>
      </extLst>
    </bk>
    <bk>
      <extLst>
        <ext uri="{3e2802c4-a4d2-4d8b-9148-e3be6c30e623}">
          <xlrd:rvb i="9407"/>
        </ext>
      </extLst>
    </bk>
    <bk>
      <extLst>
        <ext uri="{3e2802c4-a4d2-4d8b-9148-e3be6c30e623}">
          <xlrd:rvb i="9408"/>
        </ext>
      </extLst>
    </bk>
    <bk>
      <extLst>
        <ext uri="{3e2802c4-a4d2-4d8b-9148-e3be6c30e623}">
          <xlrd:rvb i="9409"/>
        </ext>
      </extLst>
    </bk>
    <bk>
      <extLst>
        <ext uri="{3e2802c4-a4d2-4d8b-9148-e3be6c30e623}">
          <xlrd:rvb i="9410"/>
        </ext>
      </extLst>
    </bk>
    <bk>
      <extLst>
        <ext uri="{3e2802c4-a4d2-4d8b-9148-e3be6c30e623}">
          <xlrd:rvb i="9411"/>
        </ext>
      </extLst>
    </bk>
    <bk>
      <extLst>
        <ext uri="{3e2802c4-a4d2-4d8b-9148-e3be6c30e623}">
          <xlrd:rvb i="9412"/>
        </ext>
      </extLst>
    </bk>
    <bk>
      <extLst>
        <ext uri="{3e2802c4-a4d2-4d8b-9148-e3be6c30e623}">
          <xlrd:rvb i="9413"/>
        </ext>
      </extLst>
    </bk>
    <bk>
      <extLst>
        <ext uri="{3e2802c4-a4d2-4d8b-9148-e3be6c30e623}">
          <xlrd:rvb i="9414"/>
        </ext>
      </extLst>
    </bk>
    <bk>
      <extLst>
        <ext uri="{3e2802c4-a4d2-4d8b-9148-e3be6c30e623}">
          <xlrd:rvb i="9415"/>
        </ext>
      </extLst>
    </bk>
    <bk>
      <extLst>
        <ext uri="{3e2802c4-a4d2-4d8b-9148-e3be6c30e623}">
          <xlrd:rvb i="9416"/>
        </ext>
      </extLst>
    </bk>
    <bk>
      <extLst>
        <ext uri="{3e2802c4-a4d2-4d8b-9148-e3be6c30e623}">
          <xlrd:rvb i="9417"/>
        </ext>
      </extLst>
    </bk>
    <bk>
      <extLst>
        <ext uri="{3e2802c4-a4d2-4d8b-9148-e3be6c30e623}">
          <xlrd:rvb i="9418"/>
        </ext>
      </extLst>
    </bk>
    <bk>
      <extLst>
        <ext uri="{3e2802c4-a4d2-4d8b-9148-e3be6c30e623}">
          <xlrd:rvb i="9419"/>
        </ext>
      </extLst>
    </bk>
    <bk>
      <extLst>
        <ext uri="{3e2802c4-a4d2-4d8b-9148-e3be6c30e623}">
          <xlrd:rvb i="9420"/>
        </ext>
      </extLst>
    </bk>
    <bk>
      <extLst>
        <ext uri="{3e2802c4-a4d2-4d8b-9148-e3be6c30e623}">
          <xlrd:rvb i="9421"/>
        </ext>
      </extLst>
    </bk>
    <bk>
      <extLst>
        <ext uri="{3e2802c4-a4d2-4d8b-9148-e3be6c30e623}">
          <xlrd:rvb i="9422"/>
        </ext>
      </extLst>
    </bk>
    <bk>
      <extLst>
        <ext uri="{3e2802c4-a4d2-4d8b-9148-e3be6c30e623}">
          <xlrd:rvb i="9423"/>
        </ext>
      </extLst>
    </bk>
    <bk>
      <extLst>
        <ext uri="{3e2802c4-a4d2-4d8b-9148-e3be6c30e623}">
          <xlrd:rvb i="9424"/>
        </ext>
      </extLst>
    </bk>
    <bk>
      <extLst>
        <ext uri="{3e2802c4-a4d2-4d8b-9148-e3be6c30e623}">
          <xlrd:rvb i="9425"/>
        </ext>
      </extLst>
    </bk>
    <bk>
      <extLst>
        <ext uri="{3e2802c4-a4d2-4d8b-9148-e3be6c30e623}">
          <xlrd:rvb i="9426"/>
        </ext>
      </extLst>
    </bk>
    <bk>
      <extLst>
        <ext uri="{3e2802c4-a4d2-4d8b-9148-e3be6c30e623}">
          <xlrd:rvb i="9427"/>
        </ext>
      </extLst>
    </bk>
    <bk>
      <extLst>
        <ext uri="{3e2802c4-a4d2-4d8b-9148-e3be6c30e623}">
          <xlrd:rvb i="9428"/>
        </ext>
      </extLst>
    </bk>
    <bk>
      <extLst>
        <ext uri="{3e2802c4-a4d2-4d8b-9148-e3be6c30e623}">
          <xlrd:rvb i="9429"/>
        </ext>
      </extLst>
    </bk>
    <bk>
      <extLst>
        <ext uri="{3e2802c4-a4d2-4d8b-9148-e3be6c30e623}">
          <xlrd:rvb i="9430"/>
        </ext>
      </extLst>
    </bk>
    <bk>
      <extLst>
        <ext uri="{3e2802c4-a4d2-4d8b-9148-e3be6c30e623}">
          <xlrd:rvb i="9431"/>
        </ext>
      </extLst>
    </bk>
    <bk>
      <extLst>
        <ext uri="{3e2802c4-a4d2-4d8b-9148-e3be6c30e623}">
          <xlrd:rvb i="9432"/>
        </ext>
      </extLst>
    </bk>
    <bk>
      <extLst>
        <ext uri="{3e2802c4-a4d2-4d8b-9148-e3be6c30e623}">
          <xlrd:rvb i="9433"/>
        </ext>
      </extLst>
    </bk>
    <bk>
      <extLst>
        <ext uri="{3e2802c4-a4d2-4d8b-9148-e3be6c30e623}">
          <xlrd:rvb i="9434"/>
        </ext>
      </extLst>
    </bk>
    <bk>
      <extLst>
        <ext uri="{3e2802c4-a4d2-4d8b-9148-e3be6c30e623}">
          <xlrd:rvb i="9435"/>
        </ext>
      </extLst>
    </bk>
    <bk>
      <extLst>
        <ext uri="{3e2802c4-a4d2-4d8b-9148-e3be6c30e623}">
          <xlrd:rvb i="9436"/>
        </ext>
      </extLst>
    </bk>
    <bk>
      <extLst>
        <ext uri="{3e2802c4-a4d2-4d8b-9148-e3be6c30e623}">
          <xlrd:rvb i="9437"/>
        </ext>
      </extLst>
    </bk>
    <bk>
      <extLst>
        <ext uri="{3e2802c4-a4d2-4d8b-9148-e3be6c30e623}">
          <xlrd:rvb i="9438"/>
        </ext>
      </extLst>
    </bk>
    <bk>
      <extLst>
        <ext uri="{3e2802c4-a4d2-4d8b-9148-e3be6c30e623}">
          <xlrd:rvb i="9439"/>
        </ext>
      </extLst>
    </bk>
    <bk>
      <extLst>
        <ext uri="{3e2802c4-a4d2-4d8b-9148-e3be6c30e623}">
          <xlrd:rvb i="9440"/>
        </ext>
      </extLst>
    </bk>
    <bk>
      <extLst>
        <ext uri="{3e2802c4-a4d2-4d8b-9148-e3be6c30e623}">
          <xlrd:rvb i="9441"/>
        </ext>
      </extLst>
    </bk>
    <bk>
      <extLst>
        <ext uri="{3e2802c4-a4d2-4d8b-9148-e3be6c30e623}">
          <xlrd:rvb i="9442"/>
        </ext>
      </extLst>
    </bk>
    <bk>
      <extLst>
        <ext uri="{3e2802c4-a4d2-4d8b-9148-e3be6c30e623}">
          <xlrd:rvb i="9443"/>
        </ext>
      </extLst>
    </bk>
    <bk>
      <extLst>
        <ext uri="{3e2802c4-a4d2-4d8b-9148-e3be6c30e623}">
          <xlrd:rvb i="9444"/>
        </ext>
      </extLst>
    </bk>
    <bk>
      <extLst>
        <ext uri="{3e2802c4-a4d2-4d8b-9148-e3be6c30e623}">
          <xlrd:rvb i="9445"/>
        </ext>
      </extLst>
    </bk>
    <bk>
      <extLst>
        <ext uri="{3e2802c4-a4d2-4d8b-9148-e3be6c30e623}">
          <xlrd:rvb i="9446"/>
        </ext>
      </extLst>
    </bk>
    <bk>
      <extLst>
        <ext uri="{3e2802c4-a4d2-4d8b-9148-e3be6c30e623}">
          <xlrd:rvb i="9447"/>
        </ext>
      </extLst>
    </bk>
    <bk>
      <extLst>
        <ext uri="{3e2802c4-a4d2-4d8b-9148-e3be6c30e623}">
          <xlrd:rvb i="9448"/>
        </ext>
      </extLst>
    </bk>
    <bk>
      <extLst>
        <ext uri="{3e2802c4-a4d2-4d8b-9148-e3be6c30e623}">
          <xlrd:rvb i="9449"/>
        </ext>
      </extLst>
    </bk>
    <bk>
      <extLst>
        <ext uri="{3e2802c4-a4d2-4d8b-9148-e3be6c30e623}">
          <xlrd:rvb i="9450"/>
        </ext>
      </extLst>
    </bk>
    <bk>
      <extLst>
        <ext uri="{3e2802c4-a4d2-4d8b-9148-e3be6c30e623}">
          <xlrd:rvb i="9451"/>
        </ext>
      </extLst>
    </bk>
    <bk>
      <extLst>
        <ext uri="{3e2802c4-a4d2-4d8b-9148-e3be6c30e623}">
          <xlrd:rvb i="9452"/>
        </ext>
      </extLst>
    </bk>
    <bk>
      <extLst>
        <ext uri="{3e2802c4-a4d2-4d8b-9148-e3be6c30e623}">
          <xlrd:rvb i="9453"/>
        </ext>
      </extLst>
    </bk>
    <bk>
      <extLst>
        <ext uri="{3e2802c4-a4d2-4d8b-9148-e3be6c30e623}">
          <xlrd:rvb i="9454"/>
        </ext>
      </extLst>
    </bk>
    <bk>
      <extLst>
        <ext uri="{3e2802c4-a4d2-4d8b-9148-e3be6c30e623}">
          <xlrd:rvb i="9455"/>
        </ext>
      </extLst>
    </bk>
    <bk>
      <extLst>
        <ext uri="{3e2802c4-a4d2-4d8b-9148-e3be6c30e623}">
          <xlrd:rvb i="9456"/>
        </ext>
      </extLst>
    </bk>
    <bk>
      <extLst>
        <ext uri="{3e2802c4-a4d2-4d8b-9148-e3be6c30e623}">
          <xlrd:rvb i="9457"/>
        </ext>
      </extLst>
    </bk>
    <bk>
      <extLst>
        <ext uri="{3e2802c4-a4d2-4d8b-9148-e3be6c30e623}">
          <xlrd:rvb i="9458"/>
        </ext>
      </extLst>
    </bk>
    <bk>
      <extLst>
        <ext uri="{3e2802c4-a4d2-4d8b-9148-e3be6c30e623}">
          <xlrd:rvb i="9459"/>
        </ext>
      </extLst>
    </bk>
    <bk>
      <extLst>
        <ext uri="{3e2802c4-a4d2-4d8b-9148-e3be6c30e623}">
          <xlrd:rvb i="9460"/>
        </ext>
      </extLst>
    </bk>
    <bk>
      <extLst>
        <ext uri="{3e2802c4-a4d2-4d8b-9148-e3be6c30e623}">
          <xlrd:rvb i="9461"/>
        </ext>
      </extLst>
    </bk>
    <bk>
      <extLst>
        <ext uri="{3e2802c4-a4d2-4d8b-9148-e3be6c30e623}">
          <xlrd:rvb i="9462"/>
        </ext>
      </extLst>
    </bk>
    <bk>
      <extLst>
        <ext uri="{3e2802c4-a4d2-4d8b-9148-e3be6c30e623}">
          <xlrd:rvb i="9463"/>
        </ext>
      </extLst>
    </bk>
    <bk>
      <extLst>
        <ext uri="{3e2802c4-a4d2-4d8b-9148-e3be6c30e623}">
          <xlrd:rvb i="9464"/>
        </ext>
      </extLst>
    </bk>
    <bk>
      <extLst>
        <ext uri="{3e2802c4-a4d2-4d8b-9148-e3be6c30e623}">
          <xlrd:rvb i="9465"/>
        </ext>
      </extLst>
    </bk>
    <bk>
      <extLst>
        <ext uri="{3e2802c4-a4d2-4d8b-9148-e3be6c30e623}">
          <xlrd:rvb i="9466"/>
        </ext>
      </extLst>
    </bk>
    <bk>
      <extLst>
        <ext uri="{3e2802c4-a4d2-4d8b-9148-e3be6c30e623}">
          <xlrd:rvb i="9467"/>
        </ext>
      </extLst>
    </bk>
    <bk>
      <extLst>
        <ext uri="{3e2802c4-a4d2-4d8b-9148-e3be6c30e623}">
          <xlrd:rvb i="9468"/>
        </ext>
      </extLst>
    </bk>
    <bk>
      <extLst>
        <ext uri="{3e2802c4-a4d2-4d8b-9148-e3be6c30e623}">
          <xlrd:rvb i="9469"/>
        </ext>
      </extLst>
    </bk>
    <bk>
      <extLst>
        <ext uri="{3e2802c4-a4d2-4d8b-9148-e3be6c30e623}">
          <xlrd:rvb i="9470"/>
        </ext>
      </extLst>
    </bk>
    <bk>
      <extLst>
        <ext uri="{3e2802c4-a4d2-4d8b-9148-e3be6c30e623}">
          <xlrd:rvb i="9471"/>
        </ext>
      </extLst>
    </bk>
    <bk>
      <extLst>
        <ext uri="{3e2802c4-a4d2-4d8b-9148-e3be6c30e623}">
          <xlrd:rvb i="9472"/>
        </ext>
      </extLst>
    </bk>
    <bk>
      <extLst>
        <ext uri="{3e2802c4-a4d2-4d8b-9148-e3be6c30e623}">
          <xlrd:rvb i="9473"/>
        </ext>
      </extLst>
    </bk>
    <bk>
      <extLst>
        <ext uri="{3e2802c4-a4d2-4d8b-9148-e3be6c30e623}">
          <xlrd:rvb i="9474"/>
        </ext>
      </extLst>
    </bk>
    <bk>
      <extLst>
        <ext uri="{3e2802c4-a4d2-4d8b-9148-e3be6c30e623}">
          <xlrd:rvb i="9475"/>
        </ext>
      </extLst>
    </bk>
    <bk>
      <extLst>
        <ext uri="{3e2802c4-a4d2-4d8b-9148-e3be6c30e623}">
          <xlrd:rvb i="9476"/>
        </ext>
      </extLst>
    </bk>
    <bk>
      <extLst>
        <ext uri="{3e2802c4-a4d2-4d8b-9148-e3be6c30e623}">
          <xlrd:rvb i="9477"/>
        </ext>
      </extLst>
    </bk>
    <bk>
      <extLst>
        <ext uri="{3e2802c4-a4d2-4d8b-9148-e3be6c30e623}">
          <xlrd:rvb i="9478"/>
        </ext>
      </extLst>
    </bk>
    <bk>
      <extLst>
        <ext uri="{3e2802c4-a4d2-4d8b-9148-e3be6c30e623}">
          <xlrd:rvb i="9479"/>
        </ext>
      </extLst>
    </bk>
    <bk>
      <extLst>
        <ext uri="{3e2802c4-a4d2-4d8b-9148-e3be6c30e623}">
          <xlrd:rvb i="9480"/>
        </ext>
      </extLst>
    </bk>
    <bk>
      <extLst>
        <ext uri="{3e2802c4-a4d2-4d8b-9148-e3be6c30e623}">
          <xlrd:rvb i="9481"/>
        </ext>
      </extLst>
    </bk>
    <bk>
      <extLst>
        <ext uri="{3e2802c4-a4d2-4d8b-9148-e3be6c30e623}">
          <xlrd:rvb i="9482"/>
        </ext>
      </extLst>
    </bk>
    <bk>
      <extLst>
        <ext uri="{3e2802c4-a4d2-4d8b-9148-e3be6c30e623}">
          <xlrd:rvb i="9483"/>
        </ext>
      </extLst>
    </bk>
    <bk>
      <extLst>
        <ext uri="{3e2802c4-a4d2-4d8b-9148-e3be6c30e623}">
          <xlrd:rvb i="9484"/>
        </ext>
      </extLst>
    </bk>
    <bk>
      <extLst>
        <ext uri="{3e2802c4-a4d2-4d8b-9148-e3be6c30e623}">
          <xlrd:rvb i="9485"/>
        </ext>
      </extLst>
    </bk>
    <bk>
      <extLst>
        <ext uri="{3e2802c4-a4d2-4d8b-9148-e3be6c30e623}">
          <xlrd:rvb i="9486"/>
        </ext>
      </extLst>
    </bk>
    <bk>
      <extLst>
        <ext uri="{3e2802c4-a4d2-4d8b-9148-e3be6c30e623}">
          <xlrd:rvb i="9487"/>
        </ext>
      </extLst>
    </bk>
    <bk>
      <extLst>
        <ext uri="{3e2802c4-a4d2-4d8b-9148-e3be6c30e623}">
          <xlrd:rvb i="9488"/>
        </ext>
      </extLst>
    </bk>
    <bk>
      <extLst>
        <ext uri="{3e2802c4-a4d2-4d8b-9148-e3be6c30e623}">
          <xlrd:rvb i="9489"/>
        </ext>
      </extLst>
    </bk>
    <bk>
      <extLst>
        <ext uri="{3e2802c4-a4d2-4d8b-9148-e3be6c30e623}">
          <xlrd:rvb i="9490"/>
        </ext>
      </extLst>
    </bk>
    <bk>
      <extLst>
        <ext uri="{3e2802c4-a4d2-4d8b-9148-e3be6c30e623}">
          <xlrd:rvb i="9491"/>
        </ext>
      </extLst>
    </bk>
    <bk>
      <extLst>
        <ext uri="{3e2802c4-a4d2-4d8b-9148-e3be6c30e623}">
          <xlrd:rvb i="9492"/>
        </ext>
      </extLst>
    </bk>
    <bk>
      <extLst>
        <ext uri="{3e2802c4-a4d2-4d8b-9148-e3be6c30e623}">
          <xlrd:rvb i="9493"/>
        </ext>
      </extLst>
    </bk>
    <bk>
      <extLst>
        <ext uri="{3e2802c4-a4d2-4d8b-9148-e3be6c30e623}">
          <xlrd:rvb i="9494"/>
        </ext>
      </extLst>
    </bk>
    <bk>
      <extLst>
        <ext uri="{3e2802c4-a4d2-4d8b-9148-e3be6c30e623}">
          <xlrd:rvb i="9495"/>
        </ext>
      </extLst>
    </bk>
    <bk>
      <extLst>
        <ext uri="{3e2802c4-a4d2-4d8b-9148-e3be6c30e623}">
          <xlrd:rvb i="9496"/>
        </ext>
      </extLst>
    </bk>
    <bk>
      <extLst>
        <ext uri="{3e2802c4-a4d2-4d8b-9148-e3be6c30e623}">
          <xlrd:rvb i="9497"/>
        </ext>
      </extLst>
    </bk>
    <bk>
      <extLst>
        <ext uri="{3e2802c4-a4d2-4d8b-9148-e3be6c30e623}">
          <xlrd:rvb i="9498"/>
        </ext>
      </extLst>
    </bk>
    <bk>
      <extLst>
        <ext uri="{3e2802c4-a4d2-4d8b-9148-e3be6c30e623}">
          <xlrd:rvb i="9499"/>
        </ext>
      </extLst>
    </bk>
    <bk>
      <extLst>
        <ext uri="{3e2802c4-a4d2-4d8b-9148-e3be6c30e623}">
          <xlrd:rvb i="9500"/>
        </ext>
      </extLst>
    </bk>
    <bk>
      <extLst>
        <ext uri="{3e2802c4-a4d2-4d8b-9148-e3be6c30e623}">
          <xlrd:rvb i="9501"/>
        </ext>
      </extLst>
    </bk>
    <bk>
      <extLst>
        <ext uri="{3e2802c4-a4d2-4d8b-9148-e3be6c30e623}">
          <xlrd:rvb i="9502"/>
        </ext>
      </extLst>
    </bk>
    <bk>
      <extLst>
        <ext uri="{3e2802c4-a4d2-4d8b-9148-e3be6c30e623}">
          <xlrd:rvb i="9503"/>
        </ext>
      </extLst>
    </bk>
    <bk>
      <extLst>
        <ext uri="{3e2802c4-a4d2-4d8b-9148-e3be6c30e623}">
          <xlrd:rvb i="9504"/>
        </ext>
      </extLst>
    </bk>
    <bk>
      <extLst>
        <ext uri="{3e2802c4-a4d2-4d8b-9148-e3be6c30e623}">
          <xlrd:rvb i="9505"/>
        </ext>
      </extLst>
    </bk>
    <bk>
      <extLst>
        <ext uri="{3e2802c4-a4d2-4d8b-9148-e3be6c30e623}">
          <xlrd:rvb i="9506"/>
        </ext>
      </extLst>
    </bk>
    <bk>
      <extLst>
        <ext uri="{3e2802c4-a4d2-4d8b-9148-e3be6c30e623}">
          <xlrd:rvb i="9507"/>
        </ext>
      </extLst>
    </bk>
    <bk>
      <extLst>
        <ext uri="{3e2802c4-a4d2-4d8b-9148-e3be6c30e623}">
          <xlrd:rvb i="9508"/>
        </ext>
      </extLst>
    </bk>
    <bk>
      <extLst>
        <ext uri="{3e2802c4-a4d2-4d8b-9148-e3be6c30e623}">
          <xlrd:rvb i="9509"/>
        </ext>
      </extLst>
    </bk>
    <bk>
      <extLst>
        <ext uri="{3e2802c4-a4d2-4d8b-9148-e3be6c30e623}">
          <xlrd:rvb i="9510"/>
        </ext>
      </extLst>
    </bk>
    <bk>
      <extLst>
        <ext uri="{3e2802c4-a4d2-4d8b-9148-e3be6c30e623}">
          <xlrd:rvb i="9511"/>
        </ext>
      </extLst>
    </bk>
    <bk>
      <extLst>
        <ext uri="{3e2802c4-a4d2-4d8b-9148-e3be6c30e623}">
          <xlrd:rvb i="9512"/>
        </ext>
      </extLst>
    </bk>
    <bk>
      <extLst>
        <ext uri="{3e2802c4-a4d2-4d8b-9148-e3be6c30e623}">
          <xlrd:rvb i="9513"/>
        </ext>
      </extLst>
    </bk>
    <bk>
      <extLst>
        <ext uri="{3e2802c4-a4d2-4d8b-9148-e3be6c30e623}">
          <xlrd:rvb i="9514"/>
        </ext>
      </extLst>
    </bk>
    <bk>
      <extLst>
        <ext uri="{3e2802c4-a4d2-4d8b-9148-e3be6c30e623}">
          <xlrd:rvb i="9515"/>
        </ext>
      </extLst>
    </bk>
    <bk>
      <extLst>
        <ext uri="{3e2802c4-a4d2-4d8b-9148-e3be6c30e623}">
          <xlrd:rvb i="9516"/>
        </ext>
      </extLst>
    </bk>
    <bk>
      <extLst>
        <ext uri="{3e2802c4-a4d2-4d8b-9148-e3be6c30e623}">
          <xlrd:rvb i="9517"/>
        </ext>
      </extLst>
    </bk>
    <bk>
      <extLst>
        <ext uri="{3e2802c4-a4d2-4d8b-9148-e3be6c30e623}">
          <xlrd:rvb i="9518"/>
        </ext>
      </extLst>
    </bk>
    <bk>
      <extLst>
        <ext uri="{3e2802c4-a4d2-4d8b-9148-e3be6c30e623}">
          <xlrd:rvb i="9519"/>
        </ext>
      </extLst>
    </bk>
    <bk>
      <extLst>
        <ext uri="{3e2802c4-a4d2-4d8b-9148-e3be6c30e623}">
          <xlrd:rvb i="9520"/>
        </ext>
      </extLst>
    </bk>
    <bk>
      <extLst>
        <ext uri="{3e2802c4-a4d2-4d8b-9148-e3be6c30e623}">
          <xlrd:rvb i="9521"/>
        </ext>
      </extLst>
    </bk>
    <bk>
      <extLst>
        <ext uri="{3e2802c4-a4d2-4d8b-9148-e3be6c30e623}">
          <xlrd:rvb i="9522"/>
        </ext>
      </extLst>
    </bk>
    <bk>
      <extLst>
        <ext uri="{3e2802c4-a4d2-4d8b-9148-e3be6c30e623}">
          <xlrd:rvb i="9523"/>
        </ext>
      </extLst>
    </bk>
    <bk>
      <extLst>
        <ext uri="{3e2802c4-a4d2-4d8b-9148-e3be6c30e623}">
          <xlrd:rvb i="9524"/>
        </ext>
      </extLst>
    </bk>
    <bk>
      <extLst>
        <ext uri="{3e2802c4-a4d2-4d8b-9148-e3be6c30e623}">
          <xlrd:rvb i="9525"/>
        </ext>
      </extLst>
    </bk>
    <bk>
      <extLst>
        <ext uri="{3e2802c4-a4d2-4d8b-9148-e3be6c30e623}">
          <xlrd:rvb i="9526"/>
        </ext>
      </extLst>
    </bk>
    <bk>
      <extLst>
        <ext uri="{3e2802c4-a4d2-4d8b-9148-e3be6c30e623}">
          <xlrd:rvb i="9527"/>
        </ext>
      </extLst>
    </bk>
    <bk>
      <extLst>
        <ext uri="{3e2802c4-a4d2-4d8b-9148-e3be6c30e623}">
          <xlrd:rvb i="9528"/>
        </ext>
      </extLst>
    </bk>
    <bk>
      <extLst>
        <ext uri="{3e2802c4-a4d2-4d8b-9148-e3be6c30e623}">
          <xlrd:rvb i="9529"/>
        </ext>
      </extLst>
    </bk>
    <bk>
      <extLst>
        <ext uri="{3e2802c4-a4d2-4d8b-9148-e3be6c30e623}">
          <xlrd:rvb i="9530"/>
        </ext>
      </extLst>
    </bk>
    <bk>
      <extLst>
        <ext uri="{3e2802c4-a4d2-4d8b-9148-e3be6c30e623}">
          <xlrd:rvb i="9531"/>
        </ext>
      </extLst>
    </bk>
    <bk>
      <extLst>
        <ext uri="{3e2802c4-a4d2-4d8b-9148-e3be6c30e623}">
          <xlrd:rvb i="9532"/>
        </ext>
      </extLst>
    </bk>
    <bk>
      <extLst>
        <ext uri="{3e2802c4-a4d2-4d8b-9148-e3be6c30e623}">
          <xlrd:rvb i="9533"/>
        </ext>
      </extLst>
    </bk>
    <bk>
      <extLst>
        <ext uri="{3e2802c4-a4d2-4d8b-9148-e3be6c30e623}">
          <xlrd:rvb i="9534"/>
        </ext>
      </extLst>
    </bk>
    <bk>
      <extLst>
        <ext uri="{3e2802c4-a4d2-4d8b-9148-e3be6c30e623}">
          <xlrd:rvb i="9535"/>
        </ext>
      </extLst>
    </bk>
    <bk>
      <extLst>
        <ext uri="{3e2802c4-a4d2-4d8b-9148-e3be6c30e623}">
          <xlrd:rvb i="9536"/>
        </ext>
      </extLst>
    </bk>
    <bk>
      <extLst>
        <ext uri="{3e2802c4-a4d2-4d8b-9148-e3be6c30e623}">
          <xlrd:rvb i="9537"/>
        </ext>
      </extLst>
    </bk>
    <bk>
      <extLst>
        <ext uri="{3e2802c4-a4d2-4d8b-9148-e3be6c30e623}">
          <xlrd:rvb i="9538"/>
        </ext>
      </extLst>
    </bk>
    <bk>
      <extLst>
        <ext uri="{3e2802c4-a4d2-4d8b-9148-e3be6c30e623}">
          <xlrd:rvb i="9539"/>
        </ext>
      </extLst>
    </bk>
    <bk>
      <extLst>
        <ext uri="{3e2802c4-a4d2-4d8b-9148-e3be6c30e623}">
          <xlrd:rvb i="9540"/>
        </ext>
      </extLst>
    </bk>
    <bk>
      <extLst>
        <ext uri="{3e2802c4-a4d2-4d8b-9148-e3be6c30e623}">
          <xlrd:rvb i="9541"/>
        </ext>
      </extLst>
    </bk>
    <bk>
      <extLst>
        <ext uri="{3e2802c4-a4d2-4d8b-9148-e3be6c30e623}">
          <xlrd:rvb i="9542"/>
        </ext>
      </extLst>
    </bk>
    <bk>
      <extLst>
        <ext uri="{3e2802c4-a4d2-4d8b-9148-e3be6c30e623}">
          <xlrd:rvb i="9543"/>
        </ext>
      </extLst>
    </bk>
    <bk>
      <extLst>
        <ext uri="{3e2802c4-a4d2-4d8b-9148-e3be6c30e623}">
          <xlrd:rvb i="9544"/>
        </ext>
      </extLst>
    </bk>
    <bk>
      <extLst>
        <ext uri="{3e2802c4-a4d2-4d8b-9148-e3be6c30e623}">
          <xlrd:rvb i="9545"/>
        </ext>
      </extLst>
    </bk>
    <bk>
      <extLst>
        <ext uri="{3e2802c4-a4d2-4d8b-9148-e3be6c30e623}">
          <xlrd:rvb i="9546"/>
        </ext>
      </extLst>
    </bk>
    <bk>
      <extLst>
        <ext uri="{3e2802c4-a4d2-4d8b-9148-e3be6c30e623}">
          <xlrd:rvb i="9547"/>
        </ext>
      </extLst>
    </bk>
    <bk>
      <extLst>
        <ext uri="{3e2802c4-a4d2-4d8b-9148-e3be6c30e623}">
          <xlrd:rvb i="9548"/>
        </ext>
      </extLst>
    </bk>
    <bk>
      <extLst>
        <ext uri="{3e2802c4-a4d2-4d8b-9148-e3be6c30e623}">
          <xlrd:rvb i="9549"/>
        </ext>
      </extLst>
    </bk>
    <bk>
      <extLst>
        <ext uri="{3e2802c4-a4d2-4d8b-9148-e3be6c30e623}">
          <xlrd:rvb i="9550"/>
        </ext>
      </extLst>
    </bk>
    <bk>
      <extLst>
        <ext uri="{3e2802c4-a4d2-4d8b-9148-e3be6c30e623}">
          <xlrd:rvb i="9551"/>
        </ext>
      </extLst>
    </bk>
    <bk>
      <extLst>
        <ext uri="{3e2802c4-a4d2-4d8b-9148-e3be6c30e623}">
          <xlrd:rvb i="9552"/>
        </ext>
      </extLst>
    </bk>
    <bk>
      <extLst>
        <ext uri="{3e2802c4-a4d2-4d8b-9148-e3be6c30e623}">
          <xlrd:rvb i="9553"/>
        </ext>
      </extLst>
    </bk>
    <bk>
      <extLst>
        <ext uri="{3e2802c4-a4d2-4d8b-9148-e3be6c30e623}">
          <xlrd:rvb i="9554"/>
        </ext>
      </extLst>
    </bk>
    <bk>
      <extLst>
        <ext uri="{3e2802c4-a4d2-4d8b-9148-e3be6c30e623}">
          <xlrd:rvb i="9555"/>
        </ext>
      </extLst>
    </bk>
    <bk>
      <extLst>
        <ext uri="{3e2802c4-a4d2-4d8b-9148-e3be6c30e623}">
          <xlrd:rvb i="9556"/>
        </ext>
      </extLst>
    </bk>
    <bk>
      <extLst>
        <ext uri="{3e2802c4-a4d2-4d8b-9148-e3be6c30e623}">
          <xlrd:rvb i="9557"/>
        </ext>
      </extLst>
    </bk>
    <bk>
      <extLst>
        <ext uri="{3e2802c4-a4d2-4d8b-9148-e3be6c30e623}">
          <xlrd:rvb i="9558"/>
        </ext>
      </extLst>
    </bk>
    <bk>
      <extLst>
        <ext uri="{3e2802c4-a4d2-4d8b-9148-e3be6c30e623}">
          <xlrd:rvb i="9559"/>
        </ext>
      </extLst>
    </bk>
    <bk>
      <extLst>
        <ext uri="{3e2802c4-a4d2-4d8b-9148-e3be6c30e623}">
          <xlrd:rvb i="9560"/>
        </ext>
      </extLst>
    </bk>
    <bk>
      <extLst>
        <ext uri="{3e2802c4-a4d2-4d8b-9148-e3be6c30e623}">
          <xlrd:rvb i="9561"/>
        </ext>
      </extLst>
    </bk>
    <bk>
      <extLst>
        <ext uri="{3e2802c4-a4d2-4d8b-9148-e3be6c30e623}">
          <xlrd:rvb i="9562"/>
        </ext>
      </extLst>
    </bk>
    <bk>
      <extLst>
        <ext uri="{3e2802c4-a4d2-4d8b-9148-e3be6c30e623}">
          <xlrd:rvb i="9563"/>
        </ext>
      </extLst>
    </bk>
    <bk>
      <extLst>
        <ext uri="{3e2802c4-a4d2-4d8b-9148-e3be6c30e623}">
          <xlrd:rvb i="9564"/>
        </ext>
      </extLst>
    </bk>
    <bk>
      <extLst>
        <ext uri="{3e2802c4-a4d2-4d8b-9148-e3be6c30e623}">
          <xlrd:rvb i="9565"/>
        </ext>
      </extLst>
    </bk>
    <bk>
      <extLst>
        <ext uri="{3e2802c4-a4d2-4d8b-9148-e3be6c30e623}">
          <xlrd:rvb i="9566"/>
        </ext>
      </extLst>
    </bk>
    <bk>
      <extLst>
        <ext uri="{3e2802c4-a4d2-4d8b-9148-e3be6c30e623}">
          <xlrd:rvb i="9567"/>
        </ext>
      </extLst>
    </bk>
    <bk>
      <extLst>
        <ext uri="{3e2802c4-a4d2-4d8b-9148-e3be6c30e623}">
          <xlrd:rvb i="9568"/>
        </ext>
      </extLst>
    </bk>
    <bk>
      <extLst>
        <ext uri="{3e2802c4-a4d2-4d8b-9148-e3be6c30e623}">
          <xlrd:rvb i="9569"/>
        </ext>
      </extLst>
    </bk>
    <bk>
      <extLst>
        <ext uri="{3e2802c4-a4d2-4d8b-9148-e3be6c30e623}">
          <xlrd:rvb i="9570"/>
        </ext>
      </extLst>
    </bk>
    <bk>
      <extLst>
        <ext uri="{3e2802c4-a4d2-4d8b-9148-e3be6c30e623}">
          <xlrd:rvb i="9571"/>
        </ext>
      </extLst>
    </bk>
    <bk>
      <extLst>
        <ext uri="{3e2802c4-a4d2-4d8b-9148-e3be6c30e623}">
          <xlrd:rvb i="9572"/>
        </ext>
      </extLst>
    </bk>
    <bk>
      <extLst>
        <ext uri="{3e2802c4-a4d2-4d8b-9148-e3be6c30e623}">
          <xlrd:rvb i="9573"/>
        </ext>
      </extLst>
    </bk>
    <bk>
      <extLst>
        <ext uri="{3e2802c4-a4d2-4d8b-9148-e3be6c30e623}">
          <xlrd:rvb i="9574"/>
        </ext>
      </extLst>
    </bk>
    <bk>
      <extLst>
        <ext uri="{3e2802c4-a4d2-4d8b-9148-e3be6c30e623}">
          <xlrd:rvb i="9575"/>
        </ext>
      </extLst>
    </bk>
    <bk>
      <extLst>
        <ext uri="{3e2802c4-a4d2-4d8b-9148-e3be6c30e623}">
          <xlrd:rvb i="9576"/>
        </ext>
      </extLst>
    </bk>
    <bk>
      <extLst>
        <ext uri="{3e2802c4-a4d2-4d8b-9148-e3be6c30e623}">
          <xlrd:rvb i="9577"/>
        </ext>
      </extLst>
    </bk>
    <bk>
      <extLst>
        <ext uri="{3e2802c4-a4d2-4d8b-9148-e3be6c30e623}">
          <xlrd:rvb i="9578"/>
        </ext>
      </extLst>
    </bk>
    <bk>
      <extLst>
        <ext uri="{3e2802c4-a4d2-4d8b-9148-e3be6c30e623}">
          <xlrd:rvb i="9579"/>
        </ext>
      </extLst>
    </bk>
    <bk>
      <extLst>
        <ext uri="{3e2802c4-a4d2-4d8b-9148-e3be6c30e623}">
          <xlrd:rvb i="9580"/>
        </ext>
      </extLst>
    </bk>
    <bk>
      <extLst>
        <ext uri="{3e2802c4-a4d2-4d8b-9148-e3be6c30e623}">
          <xlrd:rvb i="9581"/>
        </ext>
      </extLst>
    </bk>
    <bk>
      <extLst>
        <ext uri="{3e2802c4-a4d2-4d8b-9148-e3be6c30e623}">
          <xlrd:rvb i="9582"/>
        </ext>
      </extLst>
    </bk>
    <bk>
      <extLst>
        <ext uri="{3e2802c4-a4d2-4d8b-9148-e3be6c30e623}">
          <xlrd:rvb i="9583"/>
        </ext>
      </extLst>
    </bk>
    <bk>
      <extLst>
        <ext uri="{3e2802c4-a4d2-4d8b-9148-e3be6c30e623}">
          <xlrd:rvb i="9584"/>
        </ext>
      </extLst>
    </bk>
    <bk>
      <extLst>
        <ext uri="{3e2802c4-a4d2-4d8b-9148-e3be6c30e623}">
          <xlrd:rvb i="9585"/>
        </ext>
      </extLst>
    </bk>
    <bk>
      <extLst>
        <ext uri="{3e2802c4-a4d2-4d8b-9148-e3be6c30e623}">
          <xlrd:rvb i="9586"/>
        </ext>
      </extLst>
    </bk>
    <bk>
      <extLst>
        <ext uri="{3e2802c4-a4d2-4d8b-9148-e3be6c30e623}">
          <xlrd:rvb i="9587"/>
        </ext>
      </extLst>
    </bk>
    <bk>
      <extLst>
        <ext uri="{3e2802c4-a4d2-4d8b-9148-e3be6c30e623}">
          <xlrd:rvb i="9588"/>
        </ext>
      </extLst>
    </bk>
    <bk>
      <extLst>
        <ext uri="{3e2802c4-a4d2-4d8b-9148-e3be6c30e623}">
          <xlrd:rvb i="9589"/>
        </ext>
      </extLst>
    </bk>
    <bk>
      <extLst>
        <ext uri="{3e2802c4-a4d2-4d8b-9148-e3be6c30e623}">
          <xlrd:rvb i="9590"/>
        </ext>
      </extLst>
    </bk>
    <bk>
      <extLst>
        <ext uri="{3e2802c4-a4d2-4d8b-9148-e3be6c30e623}">
          <xlrd:rvb i="9591"/>
        </ext>
      </extLst>
    </bk>
    <bk>
      <extLst>
        <ext uri="{3e2802c4-a4d2-4d8b-9148-e3be6c30e623}">
          <xlrd:rvb i="9592"/>
        </ext>
      </extLst>
    </bk>
    <bk>
      <extLst>
        <ext uri="{3e2802c4-a4d2-4d8b-9148-e3be6c30e623}">
          <xlrd:rvb i="9593"/>
        </ext>
      </extLst>
    </bk>
    <bk>
      <extLst>
        <ext uri="{3e2802c4-a4d2-4d8b-9148-e3be6c30e623}">
          <xlrd:rvb i="9594"/>
        </ext>
      </extLst>
    </bk>
    <bk>
      <extLst>
        <ext uri="{3e2802c4-a4d2-4d8b-9148-e3be6c30e623}">
          <xlrd:rvb i="9595"/>
        </ext>
      </extLst>
    </bk>
    <bk>
      <extLst>
        <ext uri="{3e2802c4-a4d2-4d8b-9148-e3be6c30e623}">
          <xlrd:rvb i="9596"/>
        </ext>
      </extLst>
    </bk>
    <bk>
      <extLst>
        <ext uri="{3e2802c4-a4d2-4d8b-9148-e3be6c30e623}">
          <xlrd:rvb i="9597"/>
        </ext>
      </extLst>
    </bk>
    <bk>
      <extLst>
        <ext uri="{3e2802c4-a4d2-4d8b-9148-e3be6c30e623}">
          <xlrd:rvb i="9598"/>
        </ext>
      </extLst>
    </bk>
    <bk>
      <extLst>
        <ext uri="{3e2802c4-a4d2-4d8b-9148-e3be6c30e623}">
          <xlrd:rvb i="9599"/>
        </ext>
      </extLst>
    </bk>
    <bk>
      <extLst>
        <ext uri="{3e2802c4-a4d2-4d8b-9148-e3be6c30e623}">
          <xlrd:rvb i="9600"/>
        </ext>
      </extLst>
    </bk>
    <bk>
      <extLst>
        <ext uri="{3e2802c4-a4d2-4d8b-9148-e3be6c30e623}">
          <xlrd:rvb i="9601"/>
        </ext>
      </extLst>
    </bk>
    <bk>
      <extLst>
        <ext uri="{3e2802c4-a4d2-4d8b-9148-e3be6c30e623}">
          <xlrd:rvb i="9602"/>
        </ext>
      </extLst>
    </bk>
    <bk>
      <extLst>
        <ext uri="{3e2802c4-a4d2-4d8b-9148-e3be6c30e623}">
          <xlrd:rvb i="9603"/>
        </ext>
      </extLst>
    </bk>
    <bk>
      <extLst>
        <ext uri="{3e2802c4-a4d2-4d8b-9148-e3be6c30e623}">
          <xlrd:rvb i="9604"/>
        </ext>
      </extLst>
    </bk>
    <bk>
      <extLst>
        <ext uri="{3e2802c4-a4d2-4d8b-9148-e3be6c30e623}">
          <xlrd:rvb i="9605"/>
        </ext>
      </extLst>
    </bk>
    <bk>
      <extLst>
        <ext uri="{3e2802c4-a4d2-4d8b-9148-e3be6c30e623}">
          <xlrd:rvb i="9606"/>
        </ext>
      </extLst>
    </bk>
    <bk>
      <extLst>
        <ext uri="{3e2802c4-a4d2-4d8b-9148-e3be6c30e623}">
          <xlrd:rvb i="9607"/>
        </ext>
      </extLst>
    </bk>
    <bk>
      <extLst>
        <ext uri="{3e2802c4-a4d2-4d8b-9148-e3be6c30e623}">
          <xlrd:rvb i="9608"/>
        </ext>
      </extLst>
    </bk>
    <bk>
      <extLst>
        <ext uri="{3e2802c4-a4d2-4d8b-9148-e3be6c30e623}">
          <xlrd:rvb i="9609"/>
        </ext>
      </extLst>
    </bk>
    <bk>
      <extLst>
        <ext uri="{3e2802c4-a4d2-4d8b-9148-e3be6c30e623}">
          <xlrd:rvb i="9610"/>
        </ext>
      </extLst>
    </bk>
    <bk>
      <extLst>
        <ext uri="{3e2802c4-a4d2-4d8b-9148-e3be6c30e623}">
          <xlrd:rvb i="9611"/>
        </ext>
      </extLst>
    </bk>
    <bk>
      <extLst>
        <ext uri="{3e2802c4-a4d2-4d8b-9148-e3be6c30e623}">
          <xlrd:rvb i="9612"/>
        </ext>
      </extLst>
    </bk>
    <bk>
      <extLst>
        <ext uri="{3e2802c4-a4d2-4d8b-9148-e3be6c30e623}">
          <xlrd:rvb i="9613"/>
        </ext>
      </extLst>
    </bk>
    <bk>
      <extLst>
        <ext uri="{3e2802c4-a4d2-4d8b-9148-e3be6c30e623}">
          <xlrd:rvb i="9614"/>
        </ext>
      </extLst>
    </bk>
    <bk>
      <extLst>
        <ext uri="{3e2802c4-a4d2-4d8b-9148-e3be6c30e623}">
          <xlrd:rvb i="9615"/>
        </ext>
      </extLst>
    </bk>
    <bk>
      <extLst>
        <ext uri="{3e2802c4-a4d2-4d8b-9148-e3be6c30e623}">
          <xlrd:rvb i="9616"/>
        </ext>
      </extLst>
    </bk>
    <bk>
      <extLst>
        <ext uri="{3e2802c4-a4d2-4d8b-9148-e3be6c30e623}">
          <xlrd:rvb i="9617"/>
        </ext>
      </extLst>
    </bk>
    <bk>
      <extLst>
        <ext uri="{3e2802c4-a4d2-4d8b-9148-e3be6c30e623}">
          <xlrd:rvb i="9618"/>
        </ext>
      </extLst>
    </bk>
    <bk>
      <extLst>
        <ext uri="{3e2802c4-a4d2-4d8b-9148-e3be6c30e623}">
          <xlrd:rvb i="9619"/>
        </ext>
      </extLst>
    </bk>
    <bk>
      <extLst>
        <ext uri="{3e2802c4-a4d2-4d8b-9148-e3be6c30e623}">
          <xlrd:rvb i="9620"/>
        </ext>
      </extLst>
    </bk>
    <bk>
      <extLst>
        <ext uri="{3e2802c4-a4d2-4d8b-9148-e3be6c30e623}">
          <xlrd:rvb i="9621"/>
        </ext>
      </extLst>
    </bk>
    <bk>
      <extLst>
        <ext uri="{3e2802c4-a4d2-4d8b-9148-e3be6c30e623}">
          <xlrd:rvb i="9622"/>
        </ext>
      </extLst>
    </bk>
    <bk>
      <extLst>
        <ext uri="{3e2802c4-a4d2-4d8b-9148-e3be6c30e623}">
          <xlrd:rvb i="9623"/>
        </ext>
      </extLst>
    </bk>
    <bk>
      <extLst>
        <ext uri="{3e2802c4-a4d2-4d8b-9148-e3be6c30e623}">
          <xlrd:rvb i="9624"/>
        </ext>
      </extLst>
    </bk>
    <bk>
      <extLst>
        <ext uri="{3e2802c4-a4d2-4d8b-9148-e3be6c30e623}">
          <xlrd:rvb i="9625"/>
        </ext>
      </extLst>
    </bk>
    <bk>
      <extLst>
        <ext uri="{3e2802c4-a4d2-4d8b-9148-e3be6c30e623}">
          <xlrd:rvb i="9626"/>
        </ext>
      </extLst>
    </bk>
    <bk>
      <extLst>
        <ext uri="{3e2802c4-a4d2-4d8b-9148-e3be6c30e623}">
          <xlrd:rvb i="9627"/>
        </ext>
      </extLst>
    </bk>
    <bk>
      <extLst>
        <ext uri="{3e2802c4-a4d2-4d8b-9148-e3be6c30e623}">
          <xlrd:rvb i="9628"/>
        </ext>
      </extLst>
    </bk>
    <bk>
      <extLst>
        <ext uri="{3e2802c4-a4d2-4d8b-9148-e3be6c30e623}">
          <xlrd:rvb i="9629"/>
        </ext>
      </extLst>
    </bk>
    <bk>
      <extLst>
        <ext uri="{3e2802c4-a4d2-4d8b-9148-e3be6c30e623}">
          <xlrd:rvb i="9630"/>
        </ext>
      </extLst>
    </bk>
    <bk>
      <extLst>
        <ext uri="{3e2802c4-a4d2-4d8b-9148-e3be6c30e623}">
          <xlrd:rvb i="9631"/>
        </ext>
      </extLst>
    </bk>
    <bk>
      <extLst>
        <ext uri="{3e2802c4-a4d2-4d8b-9148-e3be6c30e623}">
          <xlrd:rvb i="9632"/>
        </ext>
      </extLst>
    </bk>
    <bk>
      <extLst>
        <ext uri="{3e2802c4-a4d2-4d8b-9148-e3be6c30e623}">
          <xlrd:rvb i="9633"/>
        </ext>
      </extLst>
    </bk>
    <bk>
      <extLst>
        <ext uri="{3e2802c4-a4d2-4d8b-9148-e3be6c30e623}">
          <xlrd:rvb i="9634"/>
        </ext>
      </extLst>
    </bk>
    <bk>
      <extLst>
        <ext uri="{3e2802c4-a4d2-4d8b-9148-e3be6c30e623}">
          <xlrd:rvb i="9635"/>
        </ext>
      </extLst>
    </bk>
    <bk>
      <extLst>
        <ext uri="{3e2802c4-a4d2-4d8b-9148-e3be6c30e623}">
          <xlrd:rvb i="9636"/>
        </ext>
      </extLst>
    </bk>
    <bk>
      <extLst>
        <ext uri="{3e2802c4-a4d2-4d8b-9148-e3be6c30e623}">
          <xlrd:rvb i="9637"/>
        </ext>
      </extLst>
    </bk>
    <bk>
      <extLst>
        <ext uri="{3e2802c4-a4d2-4d8b-9148-e3be6c30e623}">
          <xlrd:rvb i="9638"/>
        </ext>
      </extLst>
    </bk>
    <bk>
      <extLst>
        <ext uri="{3e2802c4-a4d2-4d8b-9148-e3be6c30e623}">
          <xlrd:rvb i="9639"/>
        </ext>
      </extLst>
    </bk>
    <bk>
      <extLst>
        <ext uri="{3e2802c4-a4d2-4d8b-9148-e3be6c30e623}">
          <xlrd:rvb i="9640"/>
        </ext>
      </extLst>
    </bk>
    <bk>
      <extLst>
        <ext uri="{3e2802c4-a4d2-4d8b-9148-e3be6c30e623}">
          <xlrd:rvb i="9641"/>
        </ext>
      </extLst>
    </bk>
    <bk>
      <extLst>
        <ext uri="{3e2802c4-a4d2-4d8b-9148-e3be6c30e623}">
          <xlrd:rvb i="9642"/>
        </ext>
      </extLst>
    </bk>
    <bk>
      <extLst>
        <ext uri="{3e2802c4-a4d2-4d8b-9148-e3be6c30e623}">
          <xlrd:rvb i="9643"/>
        </ext>
      </extLst>
    </bk>
    <bk>
      <extLst>
        <ext uri="{3e2802c4-a4d2-4d8b-9148-e3be6c30e623}">
          <xlrd:rvb i="9644"/>
        </ext>
      </extLst>
    </bk>
    <bk>
      <extLst>
        <ext uri="{3e2802c4-a4d2-4d8b-9148-e3be6c30e623}">
          <xlrd:rvb i="9645"/>
        </ext>
      </extLst>
    </bk>
    <bk>
      <extLst>
        <ext uri="{3e2802c4-a4d2-4d8b-9148-e3be6c30e623}">
          <xlrd:rvb i="9646"/>
        </ext>
      </extLst>
    </bk>
    <bk>
      <extLst>
        <ext uri="{3e2802c4-a4d2-4d8b-9148-e3be6c30e623}">
          <xlrd:rvb i="9647"/>
        </ext>
      </extLst>
    </bk>
    <bk>
      <extLst>
        <ext uri="{3e2802c4-a4d2-4d8b-9148-e3be6c30e623}">
          <xlrd:rvb i="9648"/>
        </ext>
      </extLst>
    </bk>
    <bk>
      <extLst>
        <ext uri="{3e2802c4-a4d2-4d8b-9148-e3be6c30e623}">
          <xlrd:rvb i="9649"/>
        </ext>
      </extLst>
    </bk>
    <bk>
      <extLst>
        <ext uri="{3e2802c4-a4d2-4d8b-9148-e3be6c30e623}">
          <xlrd:rvb i="9650"/>
        </ext>
      </extLst>
    </bk>
    <bk>
      <extLst>
        <ext uri="{3e2802c4-a4d2-4d8b-9148-e3be6c30e623}">
          <xlrd:rvb i="9651"/>
        </ext>
      </extLst>
    </bk>
    <bk>
      <extLst>
        <ext uri="{3e2802c4-a4d2-4d8b-9148-e3be6c30e623}">
          <xlrd:rvb i="9652"/>
        </ext>
      </extLst>
    </bk>
    <bk>
      <extLst>
        <ext uri="{3e2802c4-a4d2-4d8b-9148-e3be6c30e623}">
          <xlrd:rvb i="9653"/>
        </ext>
      </extLst>
    </bk>
    <bk>
      <extLst>
        <ext uri="{3e2802c4-a4d2-4d8b-9148-e3be6c30e623}">
          <xlrd:rvb i="9654"/>
        </ext>
      </extLst>
    </bk>
    <bk>
      <extLst>
        <ext uri="{3e2802c4-a4d2-4d8b-9148-e3be6c30e623}">
          <xlrd:rvb i="9655"/>
        </ext>
      </extLst>
    </bk>
    <bk>
      <extLst>
        <ext uri="{3e2802c4-a4d2-4d8b-9148-e3be6c30e623}">
          <xlrd:rvb i="9656"/>
        </ext>
      </extLst>
    </bk>
    <bk>
      <extLst>
        <ext uri="{3e2802c4-a4d2-4d8b-9148-e3be6c30e623}">
          <xlrd:rvb i="9657"/>
        </ext>
      </extLst>
    </bk>
    <bk>
      <extLst>
        <ext uri="{3e2802c4-a4d2-4d8b-9148-e3be6c30e623}">
          <xlrd:rvb i="9658"/>
        </ext>
      </extLst>
    </bk>
    <bk>
      <extLst>
        <ext uri="{3e2802c4-a4d2-4d8b-9148-e3be6c30e623}">
          <xlrd:rvb i="9659"/>
        </ext>
      </extLst>
    </bk>
    <bk>
      <extLst>
        <ext uri="{3e2802c4-a4d2-4d8b-9148-e3be6c30e623}">
          <xlrd:rvb i="9660"/>
        </ext>
      </extLst>
    </bk>
    <bk>
      <extLst>
        <ext uri="{3e2802c4-a4d2-4d8b-9148-e3be6c30e623}">
          <xlrd:rvb i="9661"/>
        </ext>
      </extLst>
    </bk>
    <bk>
      <extLst>
        <ext uri="{3e2802c4-a4d2-4d8b-9148-e3be6c30e623}">
          <xlrd:rvb i="9662"/>
        </ext>
      </extLst>
    </bk>
    <bk>
      <extLst>
        <ext uri="{3e2802c4-a4d2-4d8b-9148-e3be6c30e623}">
          <xlrd:rvb i="9663"/>
        </ext>
      </extLst>
    </bk>
    <bk>
      <extLst>
        <ext uri="{3e2802c4-a4d2-4d8b-9148-e3be6c30e623}">
          <xlrd:rvb i="9664"/>
        </ext>
      </extLst>
    </bk>
    <bk>
      <extLst>
        <ext uri="{3e2802c4-a4d2-4d8b-9148-e3be6c30e623}">
          <xlrd:rvb i="9665"/>
        </ext>
      </extLst>
    </bk>
    <bk>
      <extLst>
        <ext uri="{3e2802c4-a4d2-4d8b-9148-e3be6c30e623}">
          <xlrd:rvb i="9666"/>
        </ext>
      </extLst>
    </bk>
    <bk>
      <extLst>
        <ext uri="{3e2802c4-a4d2-4d8b-9148-e3be6c30e623}">
          <xlrd:rvb i="9667"/>
        </ext>
      </extLst>
    </bk>
    <bk>
      <extLst>
        <ext uri="{3e2802c4-a4d2-4d8b-9148-e3be6c30e623}">
          <xlrd:rvb i="9668"/>
        </ext>
      </extLst>
    </bk>
    <bk>
      <extLst>
        <ext uri="{3e2802c4-a4d2-4d8b-9148-e3be6c30e623}">
          <xlrd:rvb i="9669"/>
        </ext>
      </extLst>
    </bk>
    <bk>
      <extLst>
        <ext uri="{3e2802c4-a4d2-4d8b-9148-e3be6c30e623}">
          <xlrd:rvb i="9670"/>
        </ext>
      </extLst>
    </bk>
    <bk>
      <extLst>
        <ext uri="{3e2802c4-a4d2-4d8b-9148-e3be6c30e623}">
          <xlrd:rvb i="9671"/>
        </ext>
      </extLst>
    </bk>
    <bk>
      <extLst>
        <ext uri="{3e2802c4-a4d2-4d8b-9148-e3be6c30e623}">
          <xlrd:rvb i="9672"/>
        </ext>
      </extLst>
    </bk>
    <bk>
      <extLst>
        <ext uri="{3e2802c4-a4d2-4d8b-9148-e3be6c30e623}">
          <xlrd:rvb i="9673"/>
        </ext>
      </extLst>
    </bk>
    <bk>
      <extLst>
        <ext uri="{3e2802c4-a4d2-4d8b-9148-e3be6c30e623}">
          <xlrd:rvb i="9674"/>
        </ext>
      </extLst>
    </bk>
    <bk>
      <extLst>
        <ext uri="{3e2802c4-a4d2-4d8b-9148-e3be6c30e623}">
          <xlrd:rvb i="9675"/>
        </ext>
      </extLst>
    </bk>
    <bk>
      <extLst>
        <ext uri="{3e2802c4-a4d2-4d8b-9148-e3be6c30e623}">
          <xlrd:rvb i="9676"/>
        </ext>
      </extLst>
    </bk>
    <bk>
      <extLst>
        <ext uri="{3e2802c4-a4d2-4d8b-9148-e3be6c30e623}">
          <xlrd:rvb i="9677"/>
        </ext>
      </extLst>
    </bk>
    <bk>
      <extLst>
        <ext uri="{3e2802c4-a4d2-4d8b-9148-e3be6c30e623}">
          <xlrd:rvb i="9678"/>
        </ext>
      </extLst>
    </bk>
    <bk>
      <extLst>
        <ext uri="{3e2802c4-a4d2-4d8b-9148-e3be6c30e623}">
          <xlrd:rvb i="9679"/>
        </ext>
      </extLst>
    </bk>
    <bk>
      <extLst>
        <ext uri="{3e2802c4-a4d2-4d8b-9148-e3be6c30e623}">
          <xlrd:rvb i="9680"/>
        </ext>
      </extLst>
    </bk>
    <bk>
      <extLst>
        <ext uri="{3e2802c4-a4d2-4d8b-9148-e3be6c30e623}">
          <xlrd:rvb i="9681"/>
        </ext>
      </extLst>
    </bk>
    <bk>
      <extLst>
        <ext uri="{3e2802c4-a4d2-4d8b-9148-e3be6c30e623}">
          <xlrd:rvb i="9682"/>
        </ext>
      </extLst>
    </bk>
    <bk>
      <extLst>
        <ext uri="{3e2802c4-a4d2-4d8b-9148-e3be6c30e623}">
          <xlrd:rvb i="9683"/>
        </ext>
      </extLst>
    </bk>
    <bk>
      <extLst>
        <ext uri="{3e2802c4-a4d2-4d8b-9148-e3be6c30e623}">
          <xlrd:rvb i="9684"/>
        </ext>
      </extLst>
    </bk>
    <bk>
      <extLst>
        <ext uri="{3e2802c4-a4d2-4d8b-9148-e3be6c30e623}">
          <xlrd:rvb i="9685"/>
        </ext>
      </extLst>
    </bk>
    <bk>
      <extLst>
        <ext uri="{3e2802c4-a4d2-4d8b-9148-e3be6c30e623}">
          <xlrd:rvb i="9686"/>
        </ext>
      </extLst>
    </bk>
    <bk>
      <extLst>
        <ext uri="{3e2802c4-a4d2-4d8b-9148-e3be6c30e623}">
          <xlrd:rvb i="9687"/>
        </ext>
      </extLst>
    </bk>
    <bk>
      <extLst>
        <ext uri="{3e2802c4-a4d2-4d8b-9148-e3be6c30e623}">
          <xlrd:rvb i="9688"/>
        </ext>
      </extLst>
    </bk>
    <bk>
      <extLst>
        <ext uri="{3e2802c4-a4d2-4d8b-9148-e3be6c30e623}">
          <xlrd:rvb i="9689"/>
        </ext>
      </extLst>
    </bk>
    <bk>
      <extLst>
        <ext uri="{3e2802c4-a4d2-4d8b-9148-e3be6c30e623}">
          <xlrd:rvb i="9690"/>
        </ext>
      </extLst>
    </bk>
    <bk>
      <extLst>
        <ext uri="{3e2802c4-a4d2-4d8b-9148-e3be6c30e623}">
          <xlrd:rvb i="9691"/>
        </ext>
      </extLst>
    </bk>
    <bk>
      <extLst>
        <ext uri="{3e2802c4-a4d2-4d8b-9148-e3be6c30e623}">
          <xlrd:rvb i="9692"/>
        </ext>
      </extLst>
    </bk>
    <bk>
      <extLst>
        <ext uri="{3e2802c4-a4d2-4d8b-9148-e3be6c30e623}">
          <xlrd:rvb i="9693"/>
        </ext>
      </extLst>
    </bk>
    <bk>
      <extLst>
        <ext uri="{3e2802c4-a4d2-4d8b-9148-e3be6c30e623}">
          <xlrd:rvb i="9694"/>
        </ext>
      </extLst>
    </bk>
    <bk>
      <extLst>
        <ext uri="{3e2802c4-a4d2-4d8b-9148-e3be6c30e623}">
          <xlrd:rvb i="9695"/>
        </ext>
      </extLst>
    </bk>
    <bk>
      <extLst>
        <ext uri="{3e2802c4-a4d2-4d8b-9148-e3be6c30e623}">
          <xlrd:rvb i="9696"/>
        </ext>
      </extLst>
    </bk>
    <bk>
      <extLst>
        <ext uri="{3e2802c4-a4d2-4d8b-9148-e3be6c30e623}">
          <xlrd:rvb i="9697"/>
        </ext>
      </extLst>
    </bk>
    <bk>
      <extLst>
        <ext uri="{3e2802c4-a4d2-4d8b-9148-e3be6c30e623}">
          <xlrd:rvb i="9698"/>
        </ext>
      </extLst>
    </bk>
    <bk>
      <extLst>
        <ext uri="{3e2802c4-a4d2-4d8b-9148-e3be6c30e623}">
          <xlrd:rvb i="9699"/>
        </ext>
      </extLst>
    </bk>
    <bk>
      <extLst>
        <ext uri="{3e2802c4-a4d2-4d8b-9148-e3be6c30e623}">
          <xlrd:rvb i="9700"/>
        </ext>
      </extLst>
    </bk>
    <bk>
      <extLst>
        <ext uri="{3e2802c4-a4d2-4d8b-9148-e3be6c30e623}">
          <xlrd:rvb i="9701"/>
        </ext>
      </extLst>
    </bk>
    <bk>
      <extLst>
        <ext uri="{3e2802c4-a4d2-4d8b-9148-e3be6c30e623}">
          <xlrd:rvb i="9702"/>
        </ext>
      </extLst>
    </bk>
    <bk>
      <extLst>
        <ext uri="{3e2802c4-a4d2-4d8b-9148-e3be6c30e623}">
          <xlrd:rvb i="9703"/>
        </ext>
      </extLst>
    </bk>
    <bk>
      <extLst>
        <ext uri="{3e2802c4-a4d2-4d8b-9148-e3be6c30e623}">
          <xlrd:rvb i="9704"/>
        </ext>
      </extLst>
    </bk>
    <bk>
      <extLst>
        <ext uri="{3e2802c4-a4d2-4d8b-9148-e3be6c30e623}">
          <xlrd:rvb i="9705"/>
        </ext>
      </extLst>
    </bk>
    <bk>
      <extLst>
        <ext uri="{3e2802c4-a4d2-4d8b-9148-e3be6c30e623}">
          <xlrd:rvb i="9706"/>
        </ext>
      </extLst>
    </bk>
    <bk>
      <extLst>
        <ext uri="{3e2802c4-a4d2-4d8b-9148-e3be6c30e623}">
          <xlrd:rvb i="9707"/>
        </ext>
      </extLst>
    </bk>
    <bk>
      <extLst>
        <ext uri="{3e2802c4-a4d2-4d8b-9148-e3be6c30e623}">
          <xlrd:rvb i="9708"/>
        </ext>
      </extLst>
    </bk>
    <bk>
      <extLst>
        <ext uri="{3e2802c4-a4d2-4d8b-9148-e3be6c30e623}">
          <xlrd:rvb i="9709"/>
        </ext>
      </extLst>
    </bk>
    <bk>
      <extLst>
        <ext uri="{3e2802c4-a4d2-4d8b-9148-e3be6c30e623}">
          <xlrd:rvb i="9710"/>
        </ext>
      </extLst>
    </bk>
    <bk>
      <extLst>
        <ext uri="{3e2802c4-a4d2-4d8b-9148-e3be6c30e623}">
          <xlrd:rvb i="9711"/>
        </ext>
      </extLst>
    </bk>
    <bk>
      <extLst>
        <ext uri="{3e2802c4-a4d2-4d8b-9148-e3be6c30e623}">
          <xlrd:rvb i="9712"/>
        </ext>
      </extLst>
    </bk>
    <bk>
      <extLst>
        <ext uri="{3e2802c4-a4d2-4d8b-9148-e3be6c30e623}">
          <xlrd:rvb i="9713"/>
        </ext>
      </extLst>
    </bk>
    <bk>
      <extLst>
        <ext uri="{3e2802c4-a4d2-4d8b-9148-e3be6c30e623}">
          <xlrd:rvb i="9714"/>
        </ext>
      </extLst>
    </bk>
    <bk>
      <extLst>
        <ext uri="{3e2802c4-a4d2-4d8b-9148-e3be6c30e623}">
          <xlrd:rvb i="9715"/>
        </ext>
      </extLst>
    </bk>
    <bk>
      <extLst>
        <ext uri="{3e2802c4-a4d2-4d8b-9148-e3be6c30e623}">
          <xlrd:rvb i="9716"/>
        </ext>
      </extLst>
    </bk>
    <bk>
      <extLst>
        <ext uri="{3e2802c4-a4d2-4d8b-9148-e3be6c30e623}">
          <xlrd:rvb i="9717"/>
        </ext>
      </extLst>
    </bk>
    <bk>
      <extLst>
        <ext uri="{3e2802c4-a4d2-4d8b-9148-e3be6c30e623}">
          <xlrd:rvb i="9718"/>
        </ext>
      </extLst>
    </bk>
    <bk>
      <extLst>
        <ext uri="{3e2802c4-a4d2-4d8b-9148-e3be6c30e623}">
          <xlrd:rvb i="9719"/>
        </ext>
      </extLst>
    </bk>
    <bk>
      <extLst>
        <ext uri="{3e2802c4-a4d2-4d8b-9148-e3be6c30e623}">
          <xlrd:rvb i="9720"/>
        </ext>
      </extLst>
    </bk>
    <bk>
      <extLst>
        <ext uri="{3e2802c4-a4d2-4d8b-9148-e3be6c30e623}">
          <xlrd:rvb i="9721"/>
        </ext>
      </extLst>
    </bk>
    <bk>
      <extLst>
        <ext uri="{3e2802c4-a4d2-4d8b-9148-e3be6c30e623}">
          <xlrd:rvb i="9722"/>
        </ext>
      </extLst>
    </bk>
    <bk>
      <extLst>
        <ext uri="{3e2802c4-a4d2-4d8b-9148-e3be6c30e623}">
          <xlrd:rvb i="9723"/>
        </ext>
      </extLst>
    </bk>
    <bk>
      <extLst>
        <ext uri="{3e2802c4-a4d2-4d8b-9148-e3be6c30e623}">
          <xlrd:rvb i="9724"/>
        </ext>
      </extLst>
    </bk>
    <bk>
      <extLst>
        <ext uri="{3e2802c4-a4d2-4d8b-9148-e3be6c30e623}">
          <xlrd:rvb i="9725"/>
        </ext>
      </extLst>
    </bk>
    <bk>
      <extLst>
        <ext uri="{3e2802c4-a4d2-4d8b-9148-e3be6c30e623}">
          <xlrd:rvb i="9726"/>
        </ext>
      </extLst>
    </bk>
    <bk>
      <extLst>
        <ext uri="{3e2802c4-a4d2-4d8b-9148-e3be6c30e623}">
          <xlrd:rvb i="9727"/>
        </ext>
      </extLst>
    </bk>
    <bk>
      <extLst>
        <ext uri="{3e2802c4-a4d2-4d8b-9148-e3be6c30e623}">
          <xlrd:rvb i="9728"/>
        </ext>
      </extLst>
    </bk>
    <bk>
      <extLst>
        <ext uri="{3e2802c4-a4d2-4d8b-9148-e3be6c30e623}">
          <xlrd:rvb i="9729"/>
        </ext>
      </extLst>
    </bk>
    <bk>
      <extLst>
        <ext uri="{3e2802c4-a4d2-4d8b-9148-e3be6c30e623}">
          <xlrd:rvb i="9730"/>
        </ext>
      </extLst>
    </bk>
    <bk>
      <extLst>
        <ext uri="{3e2802c4-a4d2-4d8b-9148-e3be6c30e623}">
          <xlrd:rvb i="9731"/>
        </ext>
      </extLst>
    </bk>
    <bk>
      <extLst>
        <ext uri="{3e2802c4-a4d2-4d8b-9148-e3be6c30e623}">
          <xlrd:rvb i="9732"/>
        </ext>
      </extLst>
    </bk>
    <bk>
      <extLst>
        <ext uri="{3e2802c4-a4d2-4d8b-9148-e3be6c30e623}">
          <xlrd:rvb i="9733"/>
        </ext>
      </extLst>
    </bk>
    <bk>
      <extLst>
        <ext uri="{3e2802c4-a4d2-4d8b-9148-e3be6c30e623}">
          <xlrd:rvb i="9734"/>
        </ext>
      </extLst>
    </bk>
    <bk>
      <extLst>
        <ext uri="{3e2802c4-a4d2-4d8b-9148-e3be6c30e623}">
          <xlrd:rvb i="9735"/>
        </ext>
      </extLst>
    </bk>
    <bk>
      <extLst>
        <ext uri="{3e2802c4-a4d2-4d8b-9148-e3be6c30e623}">
          <xlrd:rvb i="9736"/>
        </ext>
      </extLst>
    </bk>
    <bk>
      <extLst>
        <ext uri="{3e2802c4-a4d2-4d8b-9148-e3be6c30e623}">
          <xlrd:rvb i="9737"/>
        </ext>
      </extLst>
    </bk>
    <bk>
      <extLst>
        <ext uri="{3e2802c4-a4d2-4d8b-9148-e3be6c30e623}">
          <xlrd:rvb i="9738"/>
        </ext>
      </extLst>
    </bk>
    <bk>
      <extLst>
        <ext uri="{3e2802c4-a4d2-4d8b-9148-e3be6c30e623}">
          <xlrd:rvb i="9739"/>
        </ext>
      </extLst>
    </bk>
    <bk>
      <extLst>
        <ext uri="{3e2802c4-a4d2-4d8b-9148-e3be6c30e623}">
          <xlrd:rvb i="9740"/>
        </ext>
      </extLst>
    </bk>
    <bk>
      <extLst>
        <ext uri="{3e2802c4-a4d2-4d8b-9148-e3be6c30e623}">
          <xlrd:rvb i="9741"/>
        </ext>
      </extLst>
    </bk>
    <bk>
      <extLst>
        <ext uri="{3e2802c4-a4d2-4d8b-9148-e3be6c30e623}">
          <xlrd:rvb i="9742"/>
        </ext>
      </extLst>
    </bk>
    <bk>
      <extLst>
        <ext uri="{3e2802c4-a4d2-4d8b-9148-e3be6c30e623}">
          <xlrd:rvb i="9743"/>
        </ext>
      </extLst>
    </bk>
    <bk>
      <extLst>
        <ext uri="{3e2802c4-a4d2-4d8b-9148-e3be6c30e623}">
          <xlrd:rvb i="9744"/>
        </ext>
      </extLst>
    </bk>
    <bk>
      <extLst>
        <ext uri="{3e2802c4-a4d2-4d8b-9148-e3be6c30e623}">
          <xlrd:rvb i="9745"/>
        </ext>
      </extLst>
    </bk>
    <bk>
      <extLst>
        <ext uri="{3e2802c4-a4d2-4d8b-9148-e3be6c30e623}">
          <xlrd:rvb i="9746"/>
        </ext>
      </extLst>
    </bk>
    <bk>
      <extLst>
        <ext uri="{3e2802c4-a4d2-4d8b-9148-e3be6c30e623}">
          <xlrd:rvb i="9747"/>
        </ext>
      </extLst>
    </bk>
    <bk>
      <extLst>
        <ext uri="{3e2802c4-a4d2-4d8b-9148-e3be6c30e623}">
          <xlrd:rvb i="9748"/>
        </ext>
      </extLst>
    </bk>
    <bk>
      <extLst>
        <ext uri="{3e2802c4-a4d2-4d8b-9148-e3be6c30e623}">
          <xlrd:rvb i="9749"/>
        </ext>
      </extLst>
    </bk>
    <bk>
      <extLst>
        <ext uri="{3e2802c4-a4d2-4d8b-9148-e3be6c30e623}">
          <xlrd:rvb i="9750"/>
        </ext>
      </extLst>
    </bk>
    <bk>
      <extLst>
        <ext uri="{3e2802c4-a4d2-4d8b-9148-e3be6c30e623}">
          <xlrd:rvb i="9751"/>
        </ext>
      </extLst>
    </bk>
    <bk>
      <extLst>
        <ext uri="{3e2802c4-a4d2-4d8b-9148-e3be6c30e623}">
          <xlrd:rvb i="9752"/>
        </ext>
      </extLst>
    </bk>
    <bk>
      <extLst>
        <ext uri="{3e2802c4-a4d2-4d8b-9148-e3be6c30e623}">
          <xlrd:rvb i="9753"/>
        </ext>
      </extLst>
    </bk>
    <bk>
      <extLst>
        <ext uri="{3e2802c4-a4d2-4d8b-9148-e3be6c30e623}">
          <xlrd:rvb i="9754"/>
        </ext>
      </extLst>
    </bk>
    <bk>
      <extLst>
        <ext uri="{3e2802c4-a4d2-4d8b-9148-e3be6c30e623}">
          <xlrd:rvb i="9755"/>
        </ext>
      </extLst>
    </bk>
    <bk>
      <extLst>
        <ext uri="{3e2802c4-a4d2-4d8b-9148-e3be6c30e623}">
          <xlrd:rvb i="9756"/>
        </ext>
      </extLst>
    </bk>
    <bk>
      <extLst>
        <ext uri="{3e2802c4-a4d2-4d8b-9148-e3be6c30e623}">
          <xlrd:rvb i="9757"/>
        </ext>
      </extLst>
    </bk>
    <bk>
      <extLst>
        <ext uri="{3e2802c4-a4d2-4d8b-9148-e3be6c30e623}">
          <xlrd:rvb i="9758"/>
        </ext>
      </extLst>
    </bk>
    <bk>
      <extLst>
        <ext uri="{3e2802c4-a4d2-4d8b-9148-e3be6c30e623}">
          <xlrd:rvb i="9759"/>
        </ext>
      </extLst>
    </bk>
    <bk>
      <extLst>
        <ext uri="{3e2802c4-a4d2-4d8b-9148-e3be6c30e623}">
          <xlrd:rvb i="9760"/>
        </ext>
      </extLst>
    </bk>
    <bk>
      <extLst>
        <ext uri="{3e2802c4-a4d2-4d8b-9148-e3be6c30e623}">
          <xlrd:rvb i="9761"/>
        </ext>
      </extLst>
    </bk>
    <bk>
      <extLst>
        <ext uri="{3e2802c4-a4d2-4d8b-9148-e3be6c30e623}">
          <xlrd:rvb i="9762"/>
        </ext>
      </extLst>
    </bk>
    <bk>
      <extLst>
        <ext uri="{3e2802c4-a4d2-4d8b-9148-e3be6c30e623}">
          <xlrd:rvb i="9763"/>
        </ext>
      </extLst>
    </bk>
    <bk>
      <extLst>
        <ext uri="{3e2802c4-a4d2-4d8b-9148-e3be6c30e623}">
          <xlrd:rvb i="9764"/>
        </ext>
      </extLst>
    </bk>
    <bk>
      <extLst>
        <ext uri="{3e2802c4-a4d2-4d8b-9148-e3be6c30e623}">
          <xlrd:rvb i="9765"/>
        </ext>
      </extLst>
    </bk>
    <bk>
      <extLst>
        <ext uri="{3e2802c4-a4d2-4d8b-9148-e3be6c30e623}">
          <xlrd:rvb i="9766"/>
        </ext>
      </extLst>
    </bk>
    <bk>
      <extLst>
        <ext uri="{3e2802c4-a4d2-4d8b-9148-e3be6c30e623}">
          <xlrd:rvb i="9767"/>
        </ext>
      </extLst>
    </bk>
    <bk>
      <extLst>
        <ext uri="{3e2802c4-a4d2-4d8b-9148-e3be6c30e623}">
          <xlrd:rvb i="9768"/>
        </ext>
      </extLst>
    </bk>
    <bk>
      <extLst>
        <ext uri="{3e2802c4-a4d2-4d8b-9148-e3be6c30e623}">
          <xlrd:rvb i="9769"/>
        </ext>
      </extLst>
    </bk>
    <bk>
      <extLst>
        <ext uri="{3e2802c4-a4d2-4d8b-9148-e3be6c30e623}">
          <xlrd:rvb i="9770"/>
        </ext>
      </extLst>
    </bk>
    <bk>
      <extLst>
        <ext uri="{3e2802c4-a4d2-4d8b-9148-e3be6c30e623}">
          <xlrd:rvb i="9771"/>
        </ext>
      </extLst>
    </bk>
    <bk>
      <extLst>
        <ext uri="{3e2802c4-a4d2-4d8b-9148-e3be6c30e623}">
          <xlrd:rvb i="9772"/>
        </ext>
      </extLst>
    </bk>
    <bk>
      <extLst>
        <ext uri="{3e2802c4-a4d2-4d8b-9148-e3be6c30e623}">
          <xlrd:rvb i="9773"/>
        </ext>
      </extLst>
    </bk>
    <bk>
      <extLst>
        <ext uri="{3e2802c4-a4d2-4d8b-9148-e3be6c30e623}">
          <xlrd:rvb i="9774"/>
        </ext>
      </extLst>
    </bk>
    <bk>
      <extLst>
        <ext uri="{3e2802c4-a4d2-4d8b-9148-e3be6c30e623}">
          <xlrd:rvb i="9775"/>
        </ext>
      </extLst>
    </bk>
    <bk>
      <extLst>
        <ext uri="{3e2802c4-a4d2-4d8b-9148-e3be6c30e623}">
          <xlrd:rvb i="9776"/>
        </ext>
      </extLst>
    </bk>
    <bk>
      <extLst>
        <ext uri="{3e2802c4-a4d2-4d8b-9148-e3be6c30e623}">
          <xlrd:rvb i="9777"/>
        </ext>
      </extLst>
    </bk>
    <bk>
      <extLst>
        <ext uri="{3e2802c4-a4d2-4d8b-9148-e3be6c30e623}">
          <xlrd:rvb i="9778"/>
        </ext>
      </extLst>
    </bk>
    <bk>
      <extLst>
        <ext uri="{3e2802c4-a4d2-4d8b-9148-e3be6c30e623}">
          <xlrd:rvb i="9779"/>
        </ext>
      </extLst>
    </bk>
    <bk>
      <extLst>
        <ext uri="{3e2802c4-a4d2-4d8b-9148-e3be6c30e623}">
          <xlrd:rvb i="9780"/>
        </ext>
      </extLst>
    </bk>
    <bk>
      <extLst>
        <ext uri="{3e2802c4-a4d2-4d8b-9148-e3be6c30e623}">
          <xlrd:rvb i="9781"/>
        </ext>
      </extLst>
    </bk>
    <bk>
      <extLst>
        <ext uri="{3e2802c4-a4d2-4d8b-9148-e3be6c30e623}">
          <xlrd:rvb i="9782"/>
        </ext>
      </extLst>
    </bk>
    <bk>
      <extLst>
        <ext uri="{3e2802c4-a4d2-4d8b-9148-e3be6c30e623}">
          <xlrd:rvb i="9783"/>
        </ext>
      </extLst>
    </bk>
    <bk>
      <extLst>
        <ext uri="{3e2802c4-a4d2-4d8b-9148-e3be6c30e623}">
          <xlrd:rvb i="9784"/>
        </ext>
      </extLst>
    </bk>
    <bk>
      <extLst>
        <ext uri="{3e2802c4-a4d2-4d8b-9148-e3be6c30e623}">
          <xlrd:rvb i="9785"/>
        </ext>
      </extLst>
    </bk>
    <bk>
      <extLst>
        <ext uri="{3e2802c4-a4d2-4d8b-9148-e3be6c30e623}">
          <xlrd:rvb i="9786"/>
        </ext>
      </extLst>
    </bk>
    <bk>
      <extLst>
        <ext uri="{3e2802c4-a4d2-4d8b-9148-e3be6c30e623}">
          <xlrd:rvb i="9787"/>
        </ext>
      </extLst>
    </bk>
    <bk>
      <extLst>
        <ext uri="{3e2802c4-a4d2-4d8b-9148-e3be6c30e623}">
          <xlrd:rvb i="9788"/>
        </ext>
      </extLst>
    </bk>
    <bk>
      <extLst>
        <ext uri="{3e2802c4-a4d2-4d8b-9148-e3be6c30e623}">
          <xlrd:rvb i="9789"/>
        </ext>
      </extLst>
    </bk>
    <bk>
      <extLst>
        <ext uri="{3e2802c4-a4d2-4d8b-9148-e3be6c30e623}">
          <xlrd:rvb i="9790"/>
        </ext>
      </extLst>
    </bk>
    <bk>
      <extLst>
        <ext uri="{3e2802c4-a4d2-4d8b-9148-e3be6c30e623}">
          <xlrd:rvb i="9791"/>
        </ext>
      </extLst>
    </bk>
    <bk>
      <extLst>
        <ext uri="{3e2802c4-a4d2-4d8b-9148-e3be6c30e623}">
          <xlrd:rvb i="9792"/>
        </ext>
      </extLst>
    </bk>
    <bk>
      <extLst>
        <ext uri="{3e2802c4-a4d2-4d8b-9148-e3be6c30e623}">
          <xlrd:rvb i="9793"/>
        </ext>
      </extLst>
    </bk>
    <bk>
      <extLst>
        <ext uri="{3e2802c4-a4d2-4d8b-9148-e3be6c30e623}">
          <xlrd:rvb i="9794"/>
        </ext>
      </extLst>
    </bk>
    <bk>
      <extLst>
        <ext uri="{3e2802c4-a4d2-4d8b-9148-e3be6c30e623}">
          <xlrd:rvb i="9795"/>
        </ext>
      </extLst>
    </bk>
    <bk>
      <extLst>
        <ext uri="{3e2802c4-a4d2-4d8b-9148-e3be6c30e623}">
          <xlrd:rvb i="9796"/>
        </ext>
      </extLst>
    </bk>
    <bk>
      <extLst>
        <ext uri="{3e2802c4-a4d2-4d8b-9148-e3be6c30e623}">
          <xlrd:rvb i="9797"/>
        </ext>
      </extLst>
    </bk>
    <bk>
      <extLst>
        <ext uri="{3e2802c4-a4d2-4d8b-9148-e3be6c30e623}">
          <xlrd:rvb i="9798"/>
        </ext>
      </extLst>
    </bk>
    <bk>
      <extLst>
        <ext uri="{3e2802c4-a4d2-4d8b-9148-e3be6c30e623}">
          <xlrd:rvb i="9799"/>
        </ext>
      </extLst>
    </bk>
    <bk>
      <extLst>
        <ext uri="{3e2802c4-a4d2-4d8b-9148-e3be6c30e623}">
          <xlrd:rvb i="9800"/>
        </ext>
      </extLst>
    </bk>
    <bk>
      <extLst>
        <ext uri="{3e2802c4-a4d2-4d8b-9148-e3be6c30e623}">
          <xlrd:rvb i="9801"/>
        </ext>
      </extLst>
    </bk>
    <bk>
      <extLst>
        <ext uri="{3e2802c4-a4d2-4d8b-9148-e3be6c30e623}">
          <xlrd:rvb i="9802"/>
        </ext>
      </extLst>
    </bk>
    <bk>
      <extLst>
        <ext uri="{3e2802c4-a4d2-4d8b-9148-e3be6c30e623}">
          <xlrd:rvb i="9803"/>
        </ext>
      </extLst>
    </bk>
    <bk>
      <extLst>
        <ext uri="{3e2802c4-a4d2-4d8b-9148-e3be6c30e623}">
          <xlrd:rvb i="9804"/>
        </ext>
      </extLst>
    </bk>
    <bk>
      <extLst>
        <ext uri="{3e2802c4-a4d2-4d8b-9148-e3be6c30e623}">
          <xlrd:rvb i="9805"/>
        </ext>
      </extLst>
    </bk>
    <bk>
      <extLst>
        <ext uri="{3e2802c4-a4d2-4d8b-9148-e3be6c30e623}">
          <xlrd:rvb i="9806"/>
        </ext>
      </extLst>
    </bk>
    <bk>
      <extLst>
        <ext uri="{3e2802c4-a4d2-4d8b-9148-e3be6c30e623}">
          <xlrd:rvb i="9807"/>
        </ext>
      </extLst>
    </bk>
    <bk>
      <extLst>
        <ext uri="{3e2802c4-a4d2-4d8b-9148-e3be6c30e623}">
          <xlrd:rvb i="9808"/>
        </ext>
      </extLst>
    </bk>
    <bk>
      <extLst>
        <ext uri="{3e2802c4-a4d2-4d8b-9148-e3be6c30e623}">
          <xlrd:rvb i="9809"/>
        </ext>
      </extLst>
    </bk>
    <bk>
      <extLst>
        <ext uri="{3e2802c4-a4d2-4d8b-9148-e3be6c30e623}">
          <xlrd:rvb i="9810"/>
        </ext>
      </extLst>
    </bk>
    <bk>
      <extLst>
        <ext uri="{3e2802c4-a4d2-4d8b-9148-e3be6c30e623}">
          <xlrd:rvb i="9811"/>
        </ext>
      </extLst>
    </bk>
    <bk>
      <extLst>
        <ext uri="{3e2802c4-a4d2-4d8b-9148-e3be6c30e623}">
          <xlrd:rvb i="9812"/>
        </ext>
      </extLst>
    </bk>
    <bk>
      <extLst>
        <ext uri="{3e2802c4-a4d2-4d8b-9148-e3be6c30e623}">
          <xlrd:rvb i="9813"/>
        </ext>
      </extLst>
    </bk>
    <bk>
      <extLst>
        <ext uri="{3e2802c4-a4d2-4d8b-9148-e3be6c30e623}">
          <xlrd:rvb i="9814"/>
        </ext>
      </extLst>
    </bk>
    <bk>
      <extLst>
        <ext uri="{3e2802c4-a4d2-4d8b-9148-e3be6c30e623}">
          <xlrd:rvb i="9815"/>
        </ext>
      </extLst>
    </bk>
    <bk>
      <extLst>
        <ext uri="{3e2802c4-a4d2-4d8b-9148-e3be6c30e623}">
          <xlrd:rvb i="9816"/>
        </ext>
      </extLst>
    </bk>
    <bk>
      <extLst>
        <ext uri="{3e2802c4-a4d2-4d8b-9148-e3be6c30e623}">
          <xlrd:rvb i="9817"/>
        </ext>
      </extLst>
    </bk>
    <bk>
      <extLst>
        <ext uri="{3e2802c4-a4d2-4d8b-9148-e3be6c30e623}">
          <xlrd:rvb i="9818"/>
        </ext>
      </extLst>
    </bk>
    <bk>
      <extLst>
        <ext uri="{3e2802c4-a4d2-4d8b-9148-e3be6c30e623}">
          <xlrd:rvb i="9819"/>
        </ext>
      </extLst>
    </bk>
    <bk>
      <extLst>
        <ext uri="{3e2802c4-a4d2-4d8b-9148-e3be6c30e623}">
          <xlrd:rvb i="9820"/>
        </ext>
      </extLst>
    </bk>
    <bk>
      <extLst>
        <ext uri="{3e2802c4-a4d2-4d8b-9148-e3be6c30e623}">
          <xlrd:rvb i="9821"/>
        </ext>
      </extLst>
    </bk>
    <bk>
      <extLst>
        <ext uri="{3e2802c4-a4d2-4d8b-9148-e3be6c30e623}">
          <xlrd:rvb i="9822"/>
        </ext>
      </extLst>
    </bk>
    <bk>
      <extLst>
        <ext uri="{3e2802c4-a4d2-4d8b-9148-e3be6c30e623}">
          <xlrd:rvb i="9823"/>
        </ext>
      </extLst>
    </bk>
    <bk>
      <extLst>
        <ext uri="{3e2802c4-a4d2-4d8b-9148-e3be6c30e623}">
          <xlrd:rvb i="9824"/>
        </ext>
      </extLst>
    </bk>
    <bk>
      <extLst>
        <ext uri="{3e2802c4-a4d2-4d8b-9148-e3be6c30e623}">
          <xlrd:rvb i="9825"/>
        </ext>
      </extLst>
    </bk>
    <bk>
      <extLst>
        <ext uri="{3e2802c4-a4d2-4d8b-9148-e3be6c30e623}">
          <xlrd:rvb i="9826"/>
        </ext>
      </extLst>
    </bk>
    <bk>
      <extLst>
        <ext uri="{3e2802c4-a4d2-4d8b-9148-e3be6c30e623}">
          <xlrd:rvb i="9827"/>
        </ext>
      </extLst>
    </bk>
    <bk>
      <extLst>
        <ext uri="{3e2802c4-a4d2-4d8b-9148-e3be6c30e623}">
          <xlrd:rvb i="9828"/>
        </ext>
      </extLst>
    </bk>
    <bk>
      <extLst>
        <ext uri="{3e2802c4-a4d2-4d8b-9148-e3be6c30e623}">
          <xlrd:rvb i="9829"/>
        </ext>
      </extLst>
    </bk>
    <bk>
      <extLst>
        <ext uri="{3e2802c4-a4d2-4d8b-9148-e3be6c30e623}">
          <xlrd:rvb i="9830"/>
        </ext>
      </extLst>
    </bk>
    <bk>
      <extLst>
        <ext uri="{3e2802c4-a4d2-4d8b-9148-e3be6c30e623}">
          <xlrd:rvb i="9831"/>
        </ext>
      </extLst>
    </bk>
    <bk>
      <extLst>
        <ext uri="{3e2802c4-a4d2-4d8b-9148-e3be6c30e623}">
          <xlrd:rvb i="9832"/>
        </ext>
      </extLst>
    </bk>
    <bk>
      <extLst>
        <ext uri="{3e2802c4-a4d2-4d8b-9148-e3be6c30e623}">
          <xlrd:rvb i="9833"/>
        </ext>
      </extLst>
    </bk>
    <bk>
      <extLst>
        <ext uri="{3e2802c4-a4d2-4d8b-9148-e3be6c30e623}">
          <xlrd:rvb i="9834"/>
        </ext>
      </extLst>
    </bk>
    <bk>
      <extLst>
        <ext uri="{3e2802c4-a4d2-4d8b-9148-e3be6c30e623}">
          <xlrd:rvb i="9835"/>
        </ext>
      </extLst>
    </bk>
    <bk>
      <extLst>
        <ext uri="{3e2802c4-a4d2-4d8b-9148-e3be6c30e623}">
          <xlrd:rvb i="9836"/>
        </ext>
      </extLst>
    </bk>
    <bk>
      <extLst>
        <ext uri="{3e2802c4-a4d2-4d8b-9148-e3be6c30e623}">
          <xlrd:rvb i="9837"/>
        </ext>
      </extLst>
    </bk>
    <bk>
      <extLst>
        <ext uri="{3e2802c4-a4d2-4d8b-9148-e3be6c30e623}">
          <xlrd:rvb i="9838"/>
        </ext>
      </extLst>
    </bk>
    <bk>
      <extLst>
        <ext uri="{3e2802c4-a4d2-4d8b-9148-e3be6c30e623}">
          <xlrd:rvb i="9839"/>
        </ext>
      </extLst>
    </bk>
    <bk>
      <extLst>
        <ext uri="{3e2802c4-a4d2-4d8b-9148-e3be6c30e623}">
          <xlrd:rvb i="9840"/>
        </ext>
      </extLst>
    </bk>
    <bk>
      <extLst>
        <ext uri="{3e2802c4-a4d2-4d8b-9148-e3be6c30e623}">
          <xlrd:rvb i="9841"/>
        </ext>
      </extLst>
    </bk>
    <bk>
      <extLst>
        <ext uri="{3e2802c4-a4d2-4d8b-9148-e3be6c30e623}">
          <xlrd:rvb i="9842"/>
        </ext>
      </extLst>
    </bk>
    <bk>
      <extLst>
        <ext uri="{3e2802c4-a4d2-4d8b-9148-e3be6c30e623}">
          <xlrd:rvb i="9843"/>
        </ext>
      </extLst>
    </bk>
    <bk>
      <extLst>
        <ext uri="{3e2802c4-a4d2-4d8b-9148-e3be6c30e623}">
          <xlrd:rvb i="9844"/>
        </ext>
      </extLst>
    </bk>
    <bk>
      <extLst>
        <ext uri="{3e2802c4-a4d2-4d8b-9148-e3be6c30e623}">
          <xlrd:rvb i="9845"/>
        </ext>
      </extLst>
    </bk>
    <bk>
      <extLst>
        <ext uri="{3e2802c4-a4d2-4d8b-9148-e3be6c30e623}">
          <xlrd:rvb i="9846"/>
        </ext>
      </extLst>
    </bk>
    <bk>
      <extLst>
        <ext uri="{3e2802c4-a4d2-4d8b-9148-e3be6c30e623}">
          <xlrd:rvb i="9847"/>
        </ext>
      </extLst>
    </bk>
    <bk>
      <extLst>
        <ext uri="{3e2802c4-a4d2-4d8b-9148-e3be6c30e623}">
          <xlrd:rvb i="9848"/>
        </ext>
      </extLst>
    </bk>
    <bk>
      <extLst>
        <ext uri="{3e2802c4-a4d2-4d8b-9148-e3be6c30e623}">
          <xlrd:rvb i="9849"/>
        </ext>
      </extLst>
    </bk>
    <bk>
      <extLst>
        <ext uri="{3e2802c4-a4d2-4d8b-9148-e3be6c30e623}">
          <xlrd:rvb i="9850"/>
        </ext>
      </extLst>
    </bk>
    <bk>
      <extLst>
        <ext uri="{3e2802c4-a4d2-4d8b-9148-e3be6c30e623}">
          <xlrd:rvb i="9851"/>
        </ext>
      </extLst>
    </bk>
    <bk>
      <extLst>
        <ext uri="{3e2802c4-a4d2-4d8b-9148-e3be6c30e623}">
          <xlrd:rvb i="9852"/>
        </ext>
      </extLst>
    </bk>
    <bk>
      <extLst>
        <ext uri="{3e2802c4-a4d2-4d8b-9148-e3be6c30e623}">
          <xlrd:rvb i="9853"/>
        </ext>
      </extLst>
    </bk>
    <bk>
      <extLst>
        <ext uri="{3e2802c4-a4d2-4d8b-9148-e3be6c30e623}">
          <xlrd:rvb i="9854"/>
        </ext>
      </extLst>
    </bk>
    <bk>
      <extLst>
        <ext uri="{3e2802c4-a4d2-4d8b-9148-e3be6c30e623}">
          <xlrd:rvb i="9855"/>
        </ext>
      </extLst>
    </bk>
    <bk>
      <extLst>
        <ext uri="{3e2802c4-a4d2-4d8b-9148-e3be6c30e623}">
          <xlrd:rvb i="9856"/>
        </ext>
      </extLst>
    </bk>
    <bk>
      <extLst>
        <ext uri="{3e2802c4-a4d2-4d8b-9148-e3be6c30e623}">
          <xlrd:rvb i="9857"/>
        </ext>
      </extLst>
    </bk>
    <bk>
      <extLst>
        <ext uri="{3e2802c4-a4d2-4d8b-9148-e3be6c30e623}">
          <xlrd:rvb i="9858"/>
        </ext>
      </extLst>
    </bk>
    <bk>
      <extLst>
        <ext uri="{3e2802c4-a4d2-4d8b-9148-e3be6c30e623}">
          <xlrd:rvb i="9859"/>
        </ext>
      </extLst>
    </bk>
    <bk>
      <extLst>
        <ext uri="{3e2802c4-a4d2-4d8b-9148-e3be6c30e623}">
          <xlrd:rvb i="9860"/>
        </ext>
      </extLst>
    </bk>
    <bk>
      <extLst>
        <ext uri="{3e2802c4-a4d2-4d8b-9148-e3be6c30e623}">
          <xlrd:rvb i="9861"/>
        </ext>
      </extLst>
    </bk>
    <bk>
      <extLst>
        <ext uri="{3e2802c4-a4d2-4d8b-9148-e3be6c30e623}">
          <xlrd:rvb i="9862"/>
        </ext>
      </extLst>
    </bk>
    <bk>
      <extLst>
        <ext uri="{3e2802c4-a4d2-4d8b-9148-e3be6c30e623}">
          <xlrd:rvb i="9863"/>
        </ext>
      </extLst>
    </bk>
    <bk>
      <extLst>
        <ext uri="{3e2802c4-a4d2-4d8b-9148-e3be6c30e623}">
          <xlrd:rvb i="9864"/>
        </ext>
      </extLst>
    </bk>
    <bk>
      <extLst>
        <ext uri="{3e2802c4-a4d2-4d8b-9148-e3be6c30e623}">
          <xlrd:rvb i="9865"/>
        </ext>
      </extLst>
    </bk>
    <bk>
      <extLst>
        <ext uri="{3e2802c4-a4d2-4d8b-9148-e3be6c30e623}">
          <xlrd:rvb i="9866"/>
        </ext>
      </extLst>
    </bk>
    <bk>
      <extLst>
        <ext uri="{3e2802c4-a4d2-4d8b-9148-e3be6c30e623}">
          <xlrd:rvb i="9867"/>
        </ext>
      </extLst>
    </bk>
    <bk>
      <extLst>
        <ext uri="{3e2802c4-a4d2-4d8b-9148-e3be6c30e623}">
          <xlrd:rvb i="9868"/>
        </ext>
      </extLst>
    </bk>
    <bk>
      <extLst>
        <ext uri="{3e2802c4-a4d2-4d8b-9148-e3be6c30e623}">
          <xlrd:rvb i="9869"/>
        </ext>
      </extLst>
    </bk>
    <bk>
      <extLst>
        <ext uri="{3e2802c4-a4d2-4d8b-9148-e3be6c30e623}">
          <xlrd:rvb i="9870"/>
        </ext>
      </extLst>
    </bk>
    <bk>
      <extLst>
        <ext uri="{3e2802c4-a4d2-4d8b-9148-e3be6c30e623}">
          <xlrd:rvb i="9871"/>
        </ext>
      </extLst>
    </bk>
    <bk>
      <extLst>
        <ext uri="{3e2802c4-a4d2-4d8b-9148-e3be6c30e623}">
          <xlrd:rvb i="9872"/>
        </ext>
      </extLst>
    </bk>
    <bk>
      <extLst>
        <ext uri="{3e2802c4-a4d2-4d8b-9148-e3be6c30e623}">
          <xlrd:rvb i="9873"/>
        </ext>
      </extLst>
    </bk>
    <bk>
      <extLst>
        <ext uri="{3e2802c4-a4d2-4d8b-9148-e3be6c30e623}">
          <xlrd:rvb i="9874"/>
        </ext>
      </extLst>
    </bk>
    <bk>
      <extLst>
        <ext uri="{3e2802c4-a4d2-4d8b-9148-e3be6c30e623}">
          <xlrd:rvb i="9875"/>
        </ext>
      </extLst>
    </bk>
    <bk>
      <extLst>
        <ext uri="{3e2802c4-a4d2-4d8b-9148-e3be6c30e623}">
          <xlrd:rvb i="9876"/>
        </ext>
      </extLst>
    </bk>
    <bk>
      <extLst>
        <ext uri="{3e2802c4-a4d2-4d8b-9148-e3be6c30e623}">
          <xlrd:rvb i="9877"/>
        </ext>
      </extLst>
    </bk>
    <bk>
      <extLst>
        <ext uri="{3e2802c4-a4d2-4d8b-9148-e3be6c30e623}">
          <xlrd:rvb i="9878"/>
        </ext>
      </extLst>
    </bk>
    <bk>
      <extLst>
        <ext uri="{3e2802c4-a4d2-4d8b-9148-e3be6c30e623}">
          <xlrd:rvb i="9879"/>
        </ext>
      </extLst>
    </bk>
    <bk>
      <extLst>
        <ext uri="{3e2802c4-a4d2-4d8b-9148-e3be6c30e623}">
          <xlrd:rvb i="9880"/>
        </ext>
      </extLst>
    </bk>
    <bk>
      <extLst>
        <ext uri="{3e2802c4-a4d2-4d8b-9148-e3be6c30e623}">
          <xlrd:rvb i="9881"/>
        </ext>
      </extLst>
    </bk>
    <bk>
      <extLst>
        <ext uri="{3e2802c4-a4d2-4d8b-9148-e3be6c30e623}">
          <xlrd:rvb i="9882"/>
        </ext>
      </extLst>
    </bk>
    <bk>
      <extLst>
        <ext uri="{3e2802c4-a4d2-4d8b-9148-e3be6c30e623}">
          <xlrd:rvb i="9883"/>
        </ext>
      </extLst>
    </bk>
    <bk>
      <extLst>
        <ext uri="{3e2802c4-a4d2-4d8b-9148-e3be6c30e623}">
          <xlrd:rvb i="9884"/>
        </ext>
      </extLst>
    </bk>
    <bk>
      <extLst>
        <ext uri="{3e2802c4-a4d2-4d8b-9148-e3be6c30e623}">
          <xlrd:rvb i="9885"/>
        </ext>
      </extLst>
    </bk>
    <bk>
      <extLst>
        <ext uri="{3e2802c4-a4d2-4d8b-9148-e3be6c30e623}">
          <xlrd:rvb i="9886"/>
        </ext>
      </extLst>
    </bk>
    <bk>
      <extLst>
        <ext uri="{3e2802c4-a4d2-4d8b-9148-e3be6c30e623}">
          <xlrd:rvb i="9887"/>
        </ext>
      </extLst>
    </bk>
    <bk>
      <extLst>
        <ext uri="{3e2802c4-a4d2-4d8b-9148-e3be6c30e623}">
          <xlrd:rvb i="9888"/>
        </ext>
      </extLst>
    </bk>
    <bk>
      <extLst>
        <ext uri="{3e2802c4-a4d2-4d8b-9148-e3be6c30e623}">
          <xlrd:rvb i="9889"/>
        </ext>
      </extLst>
    </bk>
    <bk>
      <extLst>
        <ext uri="{3e2802c4-a4d2-4d8b-9148-e3be6c30e623}">
          <xlrd:rvb i="9890"/>
        </ext>
      </extLst>
    </bk>
    <bk>
      <extLst>
        <ext uri="{3e2802c4-a4d2-4d8b-9148-e3be6c30e623}">
          <xlrd:rvb i="9891"/>
        </ext>
      </extLst>
    </bk>
    <bk>
      <extLst>
        <ext uri="{3e2802c4-a4d2-4d8b-9148-e3be6c30e623}">
          <xlrd:rvb i="9892"/>
        </ext>
      </extLst>
    </bk>
    <bk>
      <extLst>
        <ext uri="{3e2802c4-a4d2-4d8b-9148-e3be6c30e623}">
          <xlrd:rvb i="9893"/>
        </ext>
      </extLst>
    </bk>
    <bk>
      <extLst>
        <ext uri="{3e2802c4-a4d2-4d8b-9148-e3be6c30e623}">
          <xlrd:rvb i="9894"/>
        </ext>
      </extLst>
    </bk>
    <bk>
      <extLst>
        <ext uri="{3e2802c4-a4d2-4d8b-9148-e3be6c30e623}">
          <xlrd:rvb i="9895"/>
        </ext>
      </extLst>
    </bk>
    <bk>
      <extLst>
        <ext uri="{3e2802c4-a4d2-4d8b-9148-e3be6c30e623}">
          <xlrd:rvb i="9896"/>
        </ext>
      </extLst>
    </bk>
    <bk>
      <extLst>
        <ext uri="{3e2802c4-a4d2-4d8b-9148-e3be6c30e623}">
          <xlrd:rvb i="9897"/>
        </ext>
      </extLst>
    </bk>
    <bk>
      <extLst>
        <ext uri="{3e2802c4-a4d2-4d8b-9148-e3be6c30e623}">
          <xlrd:rvb i="9898"/>
        </ext>
      </extLst>
    </bk>
    <bk>
      <extLst>
        <ext uri="{3e2802c4-a4d2-4d8b-9148-e3be6c30e623}">
          <xlrd:rvb i="9899"/>
        </ext>
      </extLst>
    </bk>
    <bk>
      <extLst>
        <ext uri="{3e2802c4-a4d2-4d8b-9148-e3be6c30e623}">
          <xlrd:rvb i="9900"/>
        </ext>
      </extLst>
    </bk>
    <bk>
      <extLst>
        <ext uri="{3e2802c4-a4d2-4d8b-9148-e3be6c30e623}">
          <xlrd:rvb i="9901"/>
        </ext>
      </extLst>
    </bk>
    <bk>
      <extLst>
        <ext uri="{3e2802c4-a4d2-4d8b-9148-e3be6c30e623}">
          <xlrd:rvb i="9902"/>
        </ext>
      </extLst>
    </bk>
    <bk>
      <extLst>
        <ext uri="{3e2802c4-a4d2-4d8b-9148-e3be6c30e623}">
          <xlrd:rvb i="9903"/>
        </ext>
      </extLst>
    </bk>
    <bk>
      <extLst>
        <ext uri="{3e2802c4-a4d2-4d8b-9148-e3be6c30e623}">
          <xlrd:rvb i="9904"/>
        </ext>
      </extLst>
    </bk>
    <bk>
      <extLst>
        <ext uri="{3e2802c4-a4d2-4d8b-9148-e3be6c30e623}">
          <xlrd:rvb i="9905"/>
        </ext>
      </extLst>
    </bk>
    <bk>
      <extLst>
        <ext uri="{3e2802c4-a4d2-4d8b-9148-e3be6c30e623}">
          <xlrd:rvb i="9906"/>
        </ext>
      </extLst>
    </bk>
    <bk>
      <extLst>
        <ext uri="{3e2802c4-a4d2-4d8b-9148-e3be6c30e623}">
          <xlrd:rvb i="9907"/>
        </ext>
      </extLst>
    </bk>
    <bk>
      <extLst>
        <ext uri="{3e2802c4-a4d2-4d8b-9148-e3be6c30e623}">
          <xlrd:rvb i="9908"/>
        </ext>
      </extLst>
    </bk>
    <bk>
      <extLst>
        <ext uri="{3e2802c4-a4d2-4d8b-9148-e3be6c30e623}">
          <xlrd:rvb i="9909"/>
        </ext>
      </extLst>
    </bk>
    <bk>
      <extLst>
        <ext uri="{3e2802c4-a4d2-4d8b-9148-e3be6c30e623}">
          <xlrd:rvb i="9910"/>
        </ext>
      </extLst>
    </bk>
    <bk>
      <extLst>
        <ext uri="{3e2802c4-a4d2-4d8b-9148-e3be6c30e623}">
          <xlrd:rvb i="9911"/>
        </ext>
      </extLst>
    </bk>
    <bk>
      <extLst>
        <ext uri="{3e2802c4-a4d2-4d8b-9148-e3be6c30e623}">
          <xlrd:rvb i="9912"/>
        </ext>
      </extLst>
    </bk>
    <bk>
      <extLst>
        <ext uri="{3e2802c4-a4d2-4d8b-9148-e3be6c30e623}">
          <xlrd:rvb i="9913"/>
        </ext>
      </extLst>
    </bk>
    <bk>
      <extLst>
        <ext uri="{3e2802c4-a4d2-4d8b-9148-e3be6c30e623}">
          <xlrd:rvb i="9914"/>
        </ext>
      </extLst>
    </bk>
    <bk>
      <extLst>
        <ext uri="{3e2802c4-a4d2-4d8b-9148-e3be6c30e623}">
          <xlrd:rvb i="9915"/>
        </ext>
      </extLst>
    </bk>
    <bk>
      <extLst>
        <ext uri="{3e2802c4-a4d2-4d8b-9148-e3be6c30e623}">
          <xlrd:rvb i="9916"/>
        </ext>
      </extLst>
    </bk>
    <bk>
      <extLst>
        <ext uri="{3e2802c4-a4d2-4d8b-9148-e3be6c30e623}">
          <xlrd:rvb i="9917"/>
        </ext>
      </extLst>
    </bk>
    <bk>
      <extLst>
        <ext uri="{3e2802c4-a4d2-4d8b-9148-e3be6c30e623}">
          <xlrd:rvb i="9918"/>
        </ext>
      </extLst>
    </bk>
    <bk>
      <extLst>
        <ext uri="{3e2802c4-a4d2-4d8b-9148-e3be6c30e623}">
          <xlrd:rvb i="9919"/>
        </ext>
      </extLst>
    </bk>
    <bk>
      <extLst>
        <ext uri="{3e2802c4-a4d2-4d8b-9148-e3be6c30e623}">
          <xlrd:rvb i="9920"/>
        </ext>
      </extLst>
    </bk>
    <bk>
      <extLst>
        <ext uri="{3e2802c4-a4d2-4d8b-9148-e3be6c30e623}">
          <xlrd:rvb i="9921"/>
        </ext>
      </extLst>
    </bk>
    <bk>
      <extLst>
        <ext uri="{3e2802c4-a4d2-4d8b-9148-e3be6c30e623}">
          <xlrd:rvb i="9922"/>
        </ext>
      </extLst>
    </bk>
    <bk>
      <extLst>
        <ext uri="{3e2802c4-a4d2-4d8b-9148-e3be6c30e623}">
          <xlrd:rvb i="9923"/>
        </ext>
      </extLst>
    </bk>
    <bk>
      <extLst>
        <ext uri="{3e2802c4-a4d2-4d8b-9148-e3be6c30e623}">
          <xlrd:rvb i="9924"/>
        </ext>
      </extLst>
    </bk>
    <bk>
      <extLst>
        <ext uri="{3e2802c4-a4d2-4d8b-9148-e3be6c30e623}">
          <xlrd:rvb i="9925"/>
        </ext>
      </extLst>
    </bk>
    <bk>
      <extLst>
        <ext uri="{3e2802c4-a4d2-4d8b-9148-e3be6c30e623}">
          <xlrd:rvb i="9926"/>
        </ext>
      </extLst>
    </bk>
    <bk>
      <extLst>
        <ext uri="{3e2802c4-a4d2-4d8b-9148-e3be6c30e623}">
          <xlrd:rvb i="9927"/>
        </ext>
      </extLst>
    </bk>
    <bk>
      <extLst>
        <ext uri="{3e2802c4-a4d2-4d8b-9148-e3be6c30e623}">
          <xlrd:rvb i="9928"/>
        </ext>
      </extLst>
    </bk>
    <bk>
      <extLst>
        <ext uri="{3e2802c4-a4d2-4d8b-9148-e3be6c30e623}">
          <xlrd:rvb i="9929"/>
        </ext>
      </extLst>
    </bk>
    <bk>
      <extLst>
        <ext uri="{3e2802c4-a4d2-4d8b-9148-e3be6c30e623}">
          <xlrd:rvb i="9930"/>
        </ext>
      </extLst>
    </bk>
    <bk>
      <extLst>
        <ext uri="{3e2802c4-a4d2-4d8b-9148-e3be6c30e623}">
          <xlrd:rvb i="9931"/>
        </ext>
      </extLst>
    </bk>
    <bk>
      <extLst>
        <ext uri="{3e2802c4-a4d2-4d8b-9148-e3be6c30e623}">
          <xlrd:rvb i="9932"/>
        </ext>
      </extLst>
    </bk>
    <bk>
      <extLst>
        <ext uri="{3e2802c4-a4d2-4d8b-9148-e3be6c30e623}">
          <xlrd:rvb i="9933"/>
        </ext>
      </extLst>
    </bk>
    <bk>
      <extLst>
        <ext uri="{3e2802c4-a4d2-4d8b-9148-e3be6c30e623}">
          <xlrd:rvb i="9934"/>
        </ext>
      </extLst>
    </bk>
    <bk>
      <extLst>
        <ext uri="{3e2802c4-a4d2-4d8b-9148-e3be6c30e623}">
          <xlrd:rvb i="9935"/>
        </ext>
      </extLst>
    </bk>
    <bk>
      <extLst>
        <ext uri="{3e2802c4-a4d2-4d8b-9148-e3be6c30e623}">
          <xlrd:rvb i="9936"/>
        </ext>
      </extLst>
    </bk>
    <bk>
      <extLst>
        <ext uri="{3e2802c4-a4d2-4d8b-9148-e3be6c30e623}">
          <xlrd:rvb i="9937"/>
        </ext>
      </extLst>
    </bk>
    <bk>
      <extLst>
        <ext uri="{3e2802c4-a4d2-4d8b-9148-e3be6c30e623}">
          <xlrd:rvb i="9938"/>
        </ext>
      </extLst>
    </bk>
    <bk>
      <extLst>
        <ext uri="{3e2802c4-a4d2-4d8b-9148-e3be6c30e623}">
          <xlrd:rvb i="9939"/>
        </ext>
      </extLst>
    </bk>
    <bk>
      <extLst>
        <ext uri="{3e2802c4-a4d2-4d8b-9148-e3be6c30e623}">
          <xlrd:rvb i="9940"/>
        </ext>
      </extLst>
    </bk>
    <bk>
      <extLst>
        <ext uri="{3e2802c4-a4d2-4d8b-9148-e3be6c30e623}">
          <xlrd:rvb i="9941"/>
        </ext>
      </extLst>
    </bk>
    <bk>
      <extLst>
        <ext uri="{3e2802c4-a4d2-4d8b-9148-e3be6c30e623}">
          <xlrd:rvb i="9942"/>
        </ext>
      </extLst>
    </bk>
    <bk>
      <extLst>
        <ext uri="{3e2802c4-a4d2-4d8b-9148-e3be6c30e623}">
          <xlrd:rvb i="9943"/>
        </ext>
      </extLst>
    </bk>
    <bk>
      <extLst>
        <ext uri="{3e2802c4-a4d2-4d8b-9148-e3be6c30e623}">
          <xlrd:rvb i="9944"/>
        </ext>
      </extLst>
    </bk>
    <bk>
      <extLst>
        <ext uri="{3e2802c4-a4d2-4d8b-9148-e3be6c30e623}">
          <xlrd:rvb i="9945"/>
        </ext>
      </extLst>
    </bk>
    <bk>
      <extLst>
        <ext uri="{3e2802c4-a4d2-4d8b-9148-e3be6c30e623}">
          <xlrd:rvb i="9946"/>
        </ext>
      </extLst>
    </bk>
    <bk>
      <extLst>
        <ext uri="{3e2802c4-a4d2-4d8b-9148-e3be6c30e623}">
          <xlrd:rvb i="9947"/>
        </ext>
      </extLst>
    </bk>
    <bk>
      <extLst>
        <ext uri="{3e2802c4-a4d2-4d8b-9148-e3be6c30e623}">
          <xlrd:rvb i="9948"/>
        </ext>
      </extLst>
    </bk>
    <bk>
      <extLst>
        <ext uri="{3e2802c4-a4d2-4d8b-9148-e3be6c30e623}">
          <xlrd:rvb i="9949"/>
        </ext>
      </extLst>
    </bk>
    <bk>
      <extLst>
        <ext uri="{3e2802c4-a4d2-4d8b-9148-e3be6c30e623}">
          <xlrd:rvb i="9950"/>
        </ext>
      </extLst>
    </bk>
    <bk>
      <extLst>
        <ext uri="{3e2802c4-a4d2-4d8b-9148-e3be6c30e623}">
          <xlrd:rvb i="9951"/>
        </ext>
      </extLst>
    </bk>
    <bk>
      <extLst>
        <ext uri="{3e2802c4-a4d2-4d8b-9148-e3be6c30e623}">
          <xlrd:rvb i="9952"/>
        </ext>
      </extLst>
    </bk>
    <bk>
      <extLst>
        <ext uri="{3e2802c4-a4d2-4d8b-9148-e3be6c30e623}">
          <xlrd:rvb i="9953"/>
        </ext>
      </extLst>
    </bk>
    <bk>
      <extLst>
        <ext uri="{3e2802c4-a4d2-4d8b-9148-e3be6c30e623}">
          <xlrd:rvb i="9954"/>
        </ext>
      </extLst>
    </bk>
    <bk>
      <extLst>
        <ext uri="{3e2802c4-a4d2-4d8b-9148-e3be6c30e623}">
          <xlrd:rvb i="9955"/>
        </ext>
      </extLst>
    </bk>
    <bk>
      <extLst>
        <ext uri="{3e2802c4-a4d2-4d8b-9148-e3be6c30e623}">
          <xlrd:rvb i="9956"/>
        </ext>
      </extLst>
    </bk>
    <bk>
      <extLst>
        <ext uri="{3e2802c4-a4d2-4d8b-9148-e3be6c30e623}">
          <xlrd:rvb i="9957"/>
        </ext>
      </extLst>
    </bk>
    <bk>
      <extLst>
        <ext uri="{3e2802c4-a4d2-4d8b-9148-e3be6c30e623}">
          <xlrd:rvb i="9958"/>
        </ext>
      </extLst>
    </bk>
    <bk>
      <extLst>
        <ext uri="{3e2802c4-a4d2-4d8b-9148-e3be6c30e623}">
          <xlrd:rvb i="9959"/>
        </ext>
      </extLst>
    </bk>
    <bk>
      <extLst>
        <ext uri="{3e2802c4-a4d2-4d8b-9148-e3be6c30e623}">
          <xlrd:rvb i="9960"/>
        </ext>
      </extLst>
    </bk>
    <bk>
      <extLst>
        <ext uri="{3e2802c4-a4d2-4d8b-9148-e3be6c30e623}">
          <xlrd:rvb i="9961"/>
        </ext>
      </extLst>
    </bk>
    <bk>
      <extLst>
        <ext uri="{3e2802c4-a4d2-4d8b-9148-e3be6c30e623}">
          <xlrd:rvb i="9962"/>
        </ext>
      </extLst>
    </bk>
    <bk>
      <extLst>
        <ext uri="{3e2802c4-a4d2-4d8b-9148-e3be6c30e623}">
          <xlrd:rvb i="9963"/>
        </ext>
      </extLst>
    </bk>
    <bk>
      <extLst>
        <ext uri="{3e2802c4-a4d2-4d8b-9148-e3be6c30e623}">
          <xlrd:rvb i="9964"/>
        </ext>
      </extLst>
    </bk>
    <bk>
      <extLst>
        <ext uri="{3e2802c4-a4d2-4d8b-9148-e3be6c30e623}">
          <xlrd:rvb i="9965"/>
        </ext>
      </extLst>
    </bk>
    <bk>
      <extLst>
        <ext uri="{3e2802c4-a4d2-4d8b-9148-e3be6c30e623}">
          <xlrd:rvb i="9966"/>
        </ext>
      </extLst>
    </bk>
    <bk>
      <extLst>
        <ext uri="{3e2802c4-a4d2-4d8b-9148-e3be6c30e623}">
          <xlrd:rvb i="9967"/>
        </ext>
      </extLst>
    </bk>
    <bk>
      <extLst>
        <ext uri="{3e2802c4-a4d2-4d8b-9148-e3be6c30e623}">
          <xlrd:rvb i="9968"/>
        </ext>
      </extLst>
    </bk>
    <bk>
      <extLst>
        <ext uri="{3e2802c4-a4d2-4d8b-9148-e3be6c30e623}">
          <xlrd:rvb i="9969"/>
        </ext>
      </extLst>
    </bk>
    <bk>
      <extLst>
        <ext uri="{3e2802c4-a4d2-4d8b-9148-e3be6c30e623}">
          <xlrd:rvb i="9970"/>
        </ext>
      </extLst>
    </bk>
    <bk>
      <extLst>
        <ext uri="{3e2802c4-a4d2-4d8b-9148-e3be6c30e623}">
          <xlrd:rvb i="9971"/>
        </ext>
      </extLst>
    </bk>
    <bk>
      <extLst>
        <ext uri="{3e2802c4-a4d2-4d8b-9148-e3be6c30e623}">
          <xlrd:rvb i="9972"/>
        </ext>
      </extLst>
    </bk>
    <bk>
      <extLst>
        <ext uri="{3e2802c4-a4d2-4d8b-9148-e3be6c30e623}">
          <xlrd:rvb i="9973"/>
        </ext>
      </extLst>
    </bk>
    <bk>
      <extLst>
        <ext uri="{3e2802c4-a4d2-4d8b-9148-e3be6c30e623}">
          <xlrd:rvb i="9974"/>
        </ext>
      </extLst>
    </bk>
    <bk>
      <extLst>
        <ext uri="{3e2802c4-a4d2-4d8b-9148-e3be6c30e623}">
          <xlrd:rvb i="9975"/>
        </ext>
      </extLst>
    </bk>
    <bk>
      <extLst>
        <ext uri="{3e2802c4-a4d2-4d8b-9148-e3be6c30e623}">
          <xlrd:rvb i="9976"/>
        </ext>
      </extLst>
    </bk>
    <bk>
      <extLst>
        <ext uri="{3e2802c4-a4d2-4d8b-9148-e3be6c30e623}">
          <xlrd:rvb i="9977"/>
        </ext>
      </extLst>
    </bk>
    <bk>
      <extLst>
        <ext uri="{3e2802c4-a4d2-4d8b-9148-e3be6c30e623}">
          <xlrd:rvb i="9978"/>
        </ext>
      </extLst>
    </bk>
    <bk>
      <extLst>
        <ext uri="{3e2802c4-a4d2-4d8b-9148-e3be6c30e623}">
          <xlrd:rvb i="9979"/>
        </ext>
      </extLst>
    </bk>
    <bk>
      <extLst>
        <ext uri="{3e2802c4-a4d2-4d8b-9148-e3be6c30e623}">
          <xlrd:rvb i="9980"/>
        </ext>
      </extLst>
    </bk>
    <bk>
      <extLst>
        <ext uri="{3e2802c4-a4d2-4d8b-9148-e3be6c30e623}">
          <xlrd:rvb i="9981"/>
        </ext>
      </extLst>
    </bk>
    <bk>
      <extLst>
        <ext uri="{3e2802c4-a4d2-4d8b-9148-e3be6c30e623}">
          <xlrd:rvb i="9982"/>
        </ext>
      </extLst>
    </bk>
    <bk>
      <extLst>
        <ext uri="{3e2802c4-a4d2-4d8b-9148-e3be6c30e623}">
          <xlrd:rvb i="9983"/>
        </ext>
      </extLst>
    </bk>
    <bk>
      <extLst>
        <ext uri="{3e2802c4-a4d2-4d8b-9148-e3be6c30e623}">
          <xlrd:rvb i="9984"/>
        </ext>
      </extLst>
    </bk>
    <bk>
      <extLst>
        <ext uri="{3e2802c4-a4d2-4d8b-9148-e3be6c30e623}">
          <xlrd:rvb i="9985"/>
        </ext>
      </extLst>
    </bk>
    <bk>
      <extLst>
        <ext uri="{3e2802c4-a4d2-4d8b-9148-e3be6c30e623}">
          <xlrd:rvb i="9986"/>
        </ext>
      </extLst>
    </bk>
    <bk>
      <extLst>
        <ext uri="{3e2802c4-a4d2-4d8b-9148-e3be6c30e623}">
          <xlrd:rvb i="9987"/>
        </ext>
      </extLst>
    </bk>
    <bk>
      <extLst>
        <ext uri="{3e2802c4-a4d2-4d8b-9148-e3be6c30e623}">
          <xlrd:rvb i="9988"/>
        </ext>
      </extLst>
    </bk>
    <bk>
      <extLst>
        <ext uri="{3e2802c4-a4d2-4d8b-9148-e3be6c30e623}">
          <xlrd:rvb i="9989"/>
        </ext>
      </extLst>
    </bk>
    <bk>
      <extLst>
        <ext uri="{3e2802c4-a4d2-4d8b-9148-e3be6c30e623}">
          <xlrd:rvb i="9990"/>
        </ext>
      </extLst>
    </bk>
    <bk>
      <extLst>
        <ext uri="{3e2802c4-a4d2-4d8b-9148-e3be6c30e623}">
          <xlrd:rvb i="9991"/>
        </ext>
      </extLst>
    </bk>
    <bk>
      <extLst>
        <ext uri="{3e2802c4-a4d2-4d8b-9148-e3be6c30e623}">
          <xlrd:rvb i="9992"/>
        </ext>
      </extLst>
    </bk>
    <bk>
      <extLst>
        <ext uri="{3e2802c4-a4d2-4d8b-9148-e3be6c30e623}">
          <xlrd:rvb i="9993"/>
        </ext>
      </extLst>
    </bk>
    <bk>
      <extLst>
        <ext uri="{3e2802c4-a4d2-4d8b-9148-e3be6c30e623}">
          <xlrd:rvb i="9994"/>
        </ext>
      </extLst>
    </bk>
    <bk>
      <extLst>
        <ext uri="{3e2802c4-a4d2-4d8b-9148-e3be6c30e623}">
          <xlrd:rvb i="9995"/>
        </ext>
      </extLst>
    </bk>
    <bk>
      <extLst>
        <ext uri="{3e2802c4-a4d2-4d8b-9148-e3be6c30e623}">
          <xlrd:rvb i="9996"/>
        </ext>
      </extLst>
    </bk>
    <bk>
      <extLst>
        <ext uri="{3e2802c4-a4d2-4d8b-9148-e3be6c30e623}">
          <xlrd:rvb i="9997"/>
        </ext>
      </extLst>
    </bk>
    <bk>
      <extLst>
        <ext uri="{3e2802c4-a4d2-4d8b-9148-e3be6c30e623}">
          <xlrd:rvb i="9998"/>
        </ext>
      </extLst>
    </bk>
    <bk>
      <extLst>
        <ext uri="{3e2802c4-a4d2-4d8b-9148-e3be6c30e623}">
          <xlrd:rvb i="9999"/>
        </ext>
      </extLst>
    </bk>
    <bk>
      <extLst>
        <ext uri="{3e2802c4-a4d2-4d8b-9148-e3be6c30e623}">
          <xlrd:rvb i="10000"/>
        </ext>
      </extLst>
    </bk>
    <bk>
      <extLst>
        <ext uri="{3e2802c4-a4d2-4d8b-9148-e3be6c30e623}">
          <xlrd:rvb i="10001"/>
        </ext>
      </extLst>
    </bk>
    <bk>
      <extLst>
        <ext uri="{3e2802c4-a4d2-4d8b-9148-e3be6c30e623}">
          <xlrd:rvb i="10002"/>
        </ext>
      </extLst>
    </bk>
    <bk>
      <extLst>
        <ext uri="{3e2802c4-a4d2-4d8b-9148-e3be6c30e623}">
          <xlrd:rvb i="10003"/>
        </ext>
      </extLst>
    </bk>
    <bk>
      <extLst>
        <ext uri="{3e2802c4-a4d2-4d8b-9148-e3be6c30e623}">
          <xlrd:rvb i="10004"/>
        </ext>
      </extLst>
    </bk>
    <bk>
      <extLst>
        <ext uri="{3e2802c4-a4d2-4d8b-9148-e3be6c30e623}">
          <xlrd:rvb i="10005"/>
        </ext>
      </extLst>
    </bk>
    <bk>
      <extLst>
        <ext uri="{3e2802c4-a4d2-4d8b-9148-e3be6c30e623}">
          <xlrd:rvb i="10006"/>
        </ext>
      </extLst>
    </bk>
    <bk>
      <extLst>
        <ext uri="{3e2802c4-a4d2-4d8b-9148-e3be6c30e623}">
          <xlrd:rvb i="10007"/>
        </ext>
      </extLst>
    </bk>
    <bk>
      <extLst>
        <ext uri="{3e2802c4-a4d2-4d8b-9148-e3be6c30e623}">
          <xlrd:rvb i="10008"/>
        </ext>
      </extLst>
    </bk>
    <bk>
      <extLst>
        <ext uri="{3e2802c4-a4d2-4d8b-9148-e3be6c30e623}">
          <xlrd:rvb i="10009"/>
        </ext>
      </extLst>
    </bk>
    <bk>
      <extLst>
        <ext uri="{3e2802c4-a4d2-4d8b-9148-e3be6c30e623}">
          <xlrd:rvb i="10010"/>
        </ext>
      </extLst>
    </bk>
    <bk>
      <extLst>
        <ext uri="{3e2802c4-a4d2-4d8b-9148-e3be6c30e623}">
          <xlrd:rvb i="10011"/>
        </ext>
      </extLst>
    </bk>
    <bk>
      <extLst>
        <ext uri="{3e2802c4-a4d2-4d8b-9148-e3be6c30e623}">
          <xlrd:rvb i="10012"/>
        </ext>
      </extLst>
    </bk>
    <bk>
      <extLst>
        <ext uri="{3e2802c4-a4d2-4d8b-9148-e3be6c30e623}">
          <xlrd:rvb i="10013"/>
        </ext>
      </extLst>
    </bk>
    <bk>
      <extLst>
        <ext uri="{3e2802c4-a4d2-4d8b-9148-e3be6c30e623}">
          <xlrd:rvb i="10014"/>
        </ext>
      </extLst>
    </bk>
    <bk>
      <extLst>
        <ext uri="{3e2802c4-a4d2-4d8b-9148-e3be6c30e623}">
          <xlrd:rvb i="10015"/>
        </ext>
      </extLst>
    </bk>
    <bk>
      <extLst>
        <ext uri="{3e2802c4-a4d2-4d8b-9148-e3be6c30e623}">
          <xlrd:rvb i="10016"/>
        </ext>
      </extLst>
    </bk>
    <bk>
      <extLst>
        <ext uri="{3e2802c4-a4d2-4d8b-9148-e3be6c30e623}">
          <xlrd:rvb i="10017"/>
        </ext>
      </extLst>
    </bk>
    <bk>
      <extLst>
        <ext uri="{3e2802c4-a4d2-4d8b-9148-e3be6c30e623}">
          <xlrd:rvb i="10018"/>
        </ext>
      </extLst>
    </bk>
    <bk>
      <extLst>
        <ext uri="{3e2802c4-a4d2-4d8b-9148-e3be6c30e623}">
          <xlrd:rvb i="10019"/>
        </ext>
      </extLst>
    </bk>
    <bk>
      <extLst>
        <ext uri="{3e2802c4-a4d2-4d8b-9148-e3be6c30e623}">
          <xlrd:rvb i="10020"/>
        </ext>
      </extLst>
    </bk>
    <bk>
      <extLst>
        <ext uri="{3e2802c4-a4d2-4d8b-9148-e3be6c30e623}">
          <xlrd:rvb i="10021"/>
        </ext>
      </extLst>
    </bk>
    <bk>
      <extLst>
        <ext uri="{3e2802c4-a4d2-4d8b-9148-e3be6c30e623}">
          <xlrd:rvb i="10022"/>
        </ext>
      </extLst>
    </bk>
    <bk>
      <extLst>
        <ext uri="{3e2802c4-a4d2-4d8b-9148-e3be6c30e623}">
          <xlrd:rvb i="10023"/>
        </ext>
      </extLst>
    </bk>
    <bk>
      <extLst>
        <ext uri="{3e2802c4-a4d2-4d8b-9148-e3be6c30e623}">
          <xlrd:rvb i="10024"/>
        </ext>
      </extLst>
    </bk>
    <bk>
      <extLst>
        <ext uri="{3e2802c4-a4d2-4d8b-9148-e3be6c30e623}">
          <xlrd:rvb i="10025"/>
        </ext>
      </extLst>
    </bk>
    <bk>
      <extLst>
        <ext uri="{3e2802c4-a4d2-4d8b-9148-e3be6c30e623}">
          <xlrd:rvb i="10026"/>
        </ext>
      </extLst>
    </bk>
    <bk>
      <extLst>
        <ext uri="{3e2802c4-a4d2-4d8b-9148-e3be6c30e623}">
          <xlrd:rvb i="10027"/>
        </ext>
      </extLst>
    </bk>
    <bk>
      <extLst>
        <ext uri="{3e2802c4-a4d2-4d8b-9148-e3be6c30e623}">
          <xlrd:rvb i="10028"/>
        </ext>
      </extLst>
    </bk>
    <bk>
      <extLst>
        <ext uri="{3e2802c4-a4d2-4d8b-9148-e3be6c30e623}">
          <xlrd:rvb i="10029"/>
        </ext>
      </extLst>
    </bk>
    <bk>
      <extLst>
        <ext uri="{3e2802c4-a4d2-4d8b-9148-e3be6c30e623}">
          <xlrd:rvb i="10030"/>
        </ext>
      </extLst>
    </bk>
    <bk>
      <extLst>
        <ext uri="{3e2802c4-a4d2-4d8b-9148-e3be6c30e623}">
          <xlrd:rvb i="10031"/>
        </ext>
      </extLst>
    </bk>
    <bk>
      <extLst>
        <ext uri="{3e2802c4-a4d2-4d8b-9148-e3be6c30e623}">
          <xlrd:rvb i="10032"/>
        </ext>
      </extLst>
    </bk>
    <bk>
      <extLst>
        <ext uri="{3e2802c4-a4d2-4d8b-9148-e3be6c30e623}">
          <xlrd:rvb i="10033"/>
        </ext>
      </extLst>
    </bk>
    <bk>
      <extLst>
        <ext uri="{3e2802c4-a4d2-4d8b-9148-e3be6c30e623}">
          <xlrd:rvb i="10034"/>
        </ext>
      </extLst>
    </bk>
    <bk>
      <extLst>
        <ext uri="{3e2802c4-a4d2-4d8b-9148-e3be6c30e623}">
          <xlrd:rvb i="10035"/>
        </ext>
      </extLst>
    </bk>
    <bk>
      <extLst>
        <ext uri="{3e2802c4-a4d2-4d8b-9148-e3be6c30e623}">
          <xlrd:rvb i="10036"/>
        </ext>
      </extLst>
    </bk>
    <bk>
      <extLst>
        <ext uri="{3e2802c4-a4d2-4d8b-9148-e3be6c30e623}">
          <xlrd:rvb i="10037"/>
        </ext>
      </extLst>
    </bk>
    <bk>
      <extLst>
        <ext uri="{3e2802c4-a4d2-4d8b-9148-e3be6c30e623}">
          <xlrd:rvb i="10038"/>
        </ext>
      </extLst>
    </bk>
    <bk>
      <extLst>
        <ext uri="{3e2802c4-a4d2-4d8b-9148-e3be6c30e623}">
          <xlrd:rvb i="10039"/>
        </ext>
      </extLst>
    </bk>
    <bk>
      <extLst>
        <ext uri="{3e2802c4-a4d2-4d8b-9148-e3be6c30e623}">
          <xlrd:rvb i="10040"/>
        </ext>
      </extLst>
    </bk>
    <bk>
      <extLst>
        <ext uri="{3e2802c4-a4d2-4d8b-9148-e3be6c30e623}">
          <xlrd:rvb i="10041"/>
        </ext>
      </extLst>
    </bk>
    <bk>
      <extLst>
        <ext uri="{3e2802c4-a4d2-4d8b-9148-e3be6c30e623}">
          <xlrd:rvb i="10042"/>
        </ext>
      </extLst>
    </bk>
    <bk>
      <extLst>
        <ext uri="{3e2802c4-a4d2-4d8b-9148-e3be6c30e623}">
          <xlrd:rvb i="10043"/>
        </ext>
      </extLst>
    </bk>
    <bk>
      <extLst>
        <ext uri="{3e2802c4-a4d2-4d8b-9148-e3be6c30e623}">
          <xlrd:rvb i="10044"/>
        </ext>
      </extLst>
    </bk>
    <bk>
      <extLst>
        <ext uri="{3e2802c4-a4d2-4d8b-9148-e3be6c30e623}">
          <xlrd:rvb i="10045"/>
        </ext>
      </extLst>
    </bk>
    <bk>
      <extLst>
        <ext uri="{3e2802c4-a4d2-4d8b-9148-e3be6c30e623}">
          <xlrd:rvb i="10046"/>
        </ext>
      </extLst>
    </bk>
    <bk>
      <extLst>
        <ext uri="{3e2802c4-a4d2-4d8b-9148-e3be6c30e623}">
          <xlrd:rvb i="10047"/>
        </ext>
      </extLst>
    </bk>
    <bk>
      <extLst>
        <ext uri="{3e2802c4-a4d2-4d8b-9148-e3be6c30e623}">
          <xlrd:rvb i="10048"/>
        </ext>
      </extLst>
    </bk>
    <bk>
      <extLst>
        <ext uri="{3e2802c4-a4d2-4d8b-9148-e3be6c30e623}">
          <xlrd:rvb i="10049"/>
        </ext>
      </extLst>
    </bk>
    <bk>
      <extLst>
        <ext uri="{3e2802c4-a4d2-4d8b-9148-e3be6c30e623}">
          <xlrd:rvb i="10050"/>
        </ext>
      </extLst>
    </bk>
    <bk>
      <extLst>
        <ext uri="{3e2802c4-a4d2-4d8b-9148-e3be6c30e623}">
          <xlrd:rvb i="10051"/>
        </ext>
      </extLst>
    </bk>
    <bk>
      <extLst>
        <ext uri="{3e2802c4-a4d2-4d8b-9148-e3be6c30e623}">
          <xlrd:rvb i="10052"/>
        </ext>
      </extLst>
    </bk>
    <bk>
      <extLst>
        <ext uri="{3e2802c4-a4d2-4d8b-9148-e3be6c30e623}">
          <xlrd:rvb i="10053"/>
        </ext>
      </extLst>
    </bk>
    <bk>
      <extLst>
        <ext uri="{3e2802c4-a4d2-4d8b-9148-e3be6c30e623}">
          <xlrd:rvb i="10054"/>
        </ext>
      </extLst>
    </bk>
    <bk>
      <extLst>
        <ext uri="{3e2802c4-a4d2-4d8b-9148-e3be6c30e623}">
          <xlrd:rvb i="10055"/>
        </ext>
      </extLst>
    </bk>
    <bk>
      <extLst>
        <ext uri="{3e2802c4-a4d2-4d8b-9148-e3be6c30e623}">
          <xlrd:rvb i="10056"/>
        </ext>
      </extLst>
    </bk>
    <bk>
      <extLst>
        <ext uri="{3e2802c4-a4d2-4d8b-9148-e3be6c30e623}">
          <xlrd:rvb i="10057"/>
        </ext>
      </extLst>
    </bk>
    <bk>
      <extLst>
        <ext uri="{3e2802c4-a4d2-4d8b-9148-e3be6c30e623}">
          <xlrd:rvb i="10058"/>
        </ext>
      </extLst>
    </bk>
    <bk>
      <extLst>
        <ext uri="{3e2802c4-a4d2-4d8b-9148-e3be6c30e623}">
          <xlrd:rvb i="10059"/>
        </ext>
      </extLst>
    </bk>
    <bk>
      <extLst>
        <ext uri="{3e2802c4-a4d2-4d8b-9148-e3be6c30e623}">
          <xlrd:rvb i="10060"/>
        </ext>
      </extLst>
    </bk>
    <bk>
      <extLst>
        <ext uri="{3e2802c4-a4d2-4d8b-9148-e3be6c30e623}">
          <xlrd:rvb i="10061"/>
        </ext>
      </extLst>
    </bk>
    <bk>
      <extLst>
        <ext uri="{3e2802c4-a4d2-4d8b-9148-e3be6c30e623}">
          <xlrd:rvb i="10062"/>
        </ext>
      </extLst>
    </bk>
    <bk>
      <extLst>
        <ext uri="{3e2802c4-a4d2-4d8b-9148-e3be6c30e623}">
          <xlrd:rvb i="10063"/>
        </ext>
      </extLst>
    </bk>
    <bk>
      <extLst>
        <ext uri="{3e2802c4-a4d2-4d8b-9148-e3be6c30e623}">
          <xlrd:rvb i="10064"/>
        </ext>
      </extLst>
    </bk>
    <bk>
      <extLst>
        <ext uri="{3e2802c4-a4d2-4d8b-9148-e3be6c30e623}">
          <xlrd:rvb i="10065"/>
        </ext>
      </extLst>
    </bk>
    <bk>
      <extLst>
        <ext uri="{3e2802c4-a4d2-4d8b-9148-e3be6c30e623}">
          <xlrd:rvb i="10066"/>
        </ext>
      </extLst>
    </bk>
    <bk>
      <extLst>
        <ext uri="{3e2802c4-a4d2-4d8b-9148-e3be6c30e623}">
          <xlrd:rvb i="10067"/>
        </ext>
      </extLst>
    </bk>
    <bk>
      <extLst>
        <ext uri="{3e2802c4-a4d2-4d8b-9148-e3be6c30e623}">
          <xlrd:rvb i="10068"/>
        </ext>
      </extLst>
    </bk>
    <bk>
      <extLst>
        <ext uri="{3e2802c4-a4d2-4d8b-9148-e3be6c30e623}">
          <xlrd:rvb i="10069"/>
        </ext>
      </extLst>
    </bk>
    <bk>
      <extLst>
        <ext uri="{3e2802c4-a4d2-4d8b-9148-e3be6c30e623}">
          <xlrd:rvb i="10070"/>
        </ext>
      </extLst>
    </bk>
    <bk>
      <extLst>
        <ext uri="{3e2802c4-a4d2-4d8b-9148-e3be6c30e623}">
          <xlrd:rvb i="10071"/>
        </ext>
      </extLst>
    </bk>
    <bk>
      <extLst>
        <ext uri="{3e2802c4-a4d2-4d8b-9148-e3be6c30e623}">
          <xlrd:rvb i="10072"/>
        </ext>
      </extLst>
    </bk>
    <bk>
      <extLst>
        <ext uri="{3e2802c4-a4d2-4d8b-9148-e3be6c30e623}">
          <xlrd:rvb i="10073"/>
        </ext>
      </extLst>
    </bk>
    <bk>
      <extLst>
        <ext uri="{3e2802c4-a4d2-4d8b-9148-e3be6c30e623}">
          <xlrd:rvb i="10074"/>
        </ext>
      </extLst>
    </bk>
    <bk>
      <extLst>
        <ext uri="{3e2802c4-a4d2-4d8b-9148-e3be6c30e623}">
          <xlrd:rvb i="10075"/>
        </ext>
      </extLst>
    </bk>
    <bk>
      <extLst>
        <ext uri="{3e2802c4-a4d2-4d8b-9148-e3be6c30e623}">
          <xlrd:rvb i="10076"/>
        </ext>
      </extLst>
    </bk>
    <bk>
      <extLst>
        <ext uri="{3e2802c4-a4d2-4d8b-9148-e3be6c30e623}">
          <xlrd:rvb i="10077"/>
        </ext>
      </extLst>
    </bk>
    <bk>
      <extLst>
        <ext uri="{3e2802c4-a4d2-4d8b-9148-e3be6c30e623}">
          <xlrd:rvb i="10078"/>
        </ext>
      </extLst>
    </bk>
    <bk>
      <extLst>
        <ext uri="{3e2802c4-a4d2-4d8b-9148-e3be6c30e623}">
          <xlrd:rvb i="10079"/>
        </ext>
      </extLst>
    </bk>
    <bk>
      <extLst>
        <ext uri="{3e2802c4-a4d2-4d8b-9148-e3be6c30e623}">
          <xlrd:rvb i="10080"/>
        </ext>
      </extLst>
    </bk>
    <bk>
      <extLst>
        <ext uri="{3e2802c4-a4d2-4d8b-9148-e3be6c30e623}">
          <xlrd:rvb i="10081"/>
        </ext>
      </extLst>
    </bk>
    <bk>
      <extLst>
        <ext uri="{3e2802c4-a4d2-4d8b-9148-e3be6c30e623}">
          <xlrd:rvb i="10082"/>
        </ext>
      </extLst>
    </bk>
    <bk>
      <extLst>
        <ext uri="{3e2802c4-a4d2-4d8b-9148-e3be6c30e623}">
          <xlrd:rvb i="10083"/>
        </ext>
      </extLst>
    </bk>
    <bk>
      <extLst>
        <ext uri="{3e2802c4-a4d2-4d8b-9148-e3be6c30e623}">
          <xlrd:rvb i="10084"/>
        </ext>
      </extLst>
    </bk>
    <bk>
      <extLst>
        <ext uri="{3e2802c4-a4d2-4d8b-9148-e3be6c30e623}">
          <xlrd:rvb i="10085"/>
        </ext>
      </extLst>
    </bk>
    <bk>
      <extLst>
        <ext uri="{3e2802c4-a4d2-4d8b-9148-e3be6c30e623}">
          <xlrd:rvb i="10086"/>
        </ext>
      </extLst>
    </bk>
    <bk>
      <extLst>
        <ext uri="{3e2802c4-a4d2-4d8b-9148-e3be6c30e623}">
          <xlrd:rvb i="10087"/>
        </ext>
      </extLst>
    </bk>
    <bk>
      <extLst>
        <ext uri="{3e2802c4-a4d2-4d8b-9148-e3be6c30e623}">
          <xlrd:rvb i="10088"/>
        </ext>
      </extLst>
    </bk>
    <bk>
      <extLst>
        <ext uri="{3e2802c4-a4d2-4d8b-9148-e3be6c30e623}">
          <xlrd:rvb i="10089"/>
        </ext>
      </extLst>
    </bk>
    <bk>
      <extLst>
        <ext uri="{3e2802c4-a4d2-4d8b-9148-e3be6c30e623}">
          <xlrd:rvb i="10090"/>
        </ext>
      </extLst>
    </bk>
    <bk>
      <extLst>
        <ext uri="{3e2802c4-a4d2-4d8b-9148-e3be6c30e623}">
          <xlrd:rvb i="10091"/>
        </ext>
      </extLst>
    </bk>
    <bk>
      <extLst>
        <ext uri="{3e2802c4-a4d2-4d8b-9148-e3be6c30e623}">
          <xlrd:rvb i="10092"/>
        </ext>
      </extLst>
    </bk>
    <bk>
      <extLst>
        <ext uri="{3e2802c4-a4d2-4d8b-9148-e3be6c30e623}">
          <xlrd:rvb i="10093"/>
        </ext>
      </extLst>
    </bk>
    <bk>
      <extLst>
        <ext uri="{3e2802c4-a4d2-4d8b-9148-e3be6c30e623}">
          <xlrd:rvb i="10094"/>
        </ext>
      </extLst>
    </bk>
    <bk>
      <extLst>
        <ext uri="{3e2802c4-a4d2-4d8b-9148-e3be6c30e623}">
          <xlrd:rvb i="10095"/>
        </ext>
      </extLst>
    </bk>
    <bk>
      <extLst>
        <ext uri="{3e2802c4-a4d2-4d8b-9148-e3be6c30e623}">
          <xlrd:rvb i="10096"/>
        </ext>
      </extLst>
    </bk>
    <bk>
      <extLst>
        <ext uri="{3e2802c4-a4d2-4d8b-9148-e3be6c30e623}">
          <xlrd:rvb i="10097"/>
        </ext>
      </extLst>
    </bk>
    <bk>
      <extLst>
        <ext uri="{3e2802c4-a4d2-4d8b-9148-e3be6c30e623}">
          <xlrd:rvb i="10098"/>
        </ext>
      </extLst>
    </bk>
    <bk>
      <extLst>
        <ext uri="{3e2802c4-a4d2-4d8b-9148-e3be6c30e623}">
          <xlrd:rvb i="10099"/>
        </ext>
      </extLst>
    </bk>
    <bk>
      <extLst>
        <ext uri="{3e2802c4-a4d2-4d8b-9148-e3be6c30e623}">
          <xlrd:rvb i="10100"/>
        </ext>
      </extLst>
    </bk>
    <bk>
      <extLst>
        <ext uri="{3e2802c4-a4d2-4d8b-9148-e3be6c30e623}">
          <xlrd:rvb i="10101"/>
        </ext>
      </extLst>
    </bk>
    <bk>
      <extLst>
        <ext uri="{3e2802c4-a4d2-4d8b-9148-e3be6c30e623}">
          <xlrd:rvb i="10102"/>
        </ext>
      </extLst>
    </bk>
    <bk>
      <extLst>
        <ext uri="{3e2802c4-a4d2-4d8b-9148-e3be6c30e623}">
          <xlrd:rvb i="10103"/>
        </ext>
      </extLst>
    </bk>
    <bk>
      <extLst>
        <ext uri="{3e2802c4-a4d2-4d8b-9148-e3be6c30e623}">
          <xlrd:rvb i="10104"/>
        </ext>
      </extLst>
    </bk>
    <bk>
      <extLst>
        <ext uri="{3e2802c4-a4d2-4d8b-9148-e3be6c30e623}">
          <xlrd:rvb i="10105"/>
        </ext>
      </extLst>
    </bk>
    <bk>
      <extLst>
        <ext uri="{3e2802c4-a4d2-4d8b-9148-e3be6c30e623}">
          <xlrd:rvb i="10106"/>
        </ext>
      </extLst>
    </bk>
    <bk>
      <extLst>
        <ext uri="{3e2802c4-a4d2-4d8b-9148-e3be6c30e623}">
          <xlrd:rvb i="10107"/>
        </ext>
      </extLst>
    </bk>
    <bk>
      <extLst>
        <ext uri="{3e2802c4-a4d2-4d8b-9148-e3be6c30e623}">
          <xlrd:rvb i="10108"/>
        </ext>
      </extLst>
    </bk>
    <bk>
      <extLst>
        <ext uri="{3e2802c4-a4d2-4d8b-9148-e3be6c30e623}">
          <xlrd:rvb i="10109"/>
        </ext>
      </extLst>
    </bk>
    <bk>
      <extLst>
        <ext uri="{3e2802c4-a4d2-4d8b-9148-e3be6c30e623}">
          <xlrd:rvb i="10110"/>
        </ext>
      </extLst>
    </bk>
    <bk>
      <extLst>
        <ext uri="{3e2802c4-a4d2-4d8b-9148-e3be6c30e623}">
          <xlrd:rvb i="10111"/>
        </ext>
      </extLst>
    </bk>
    <bk>
      <extLst>
        <ext uri="{3e2802c4-a4d2-4d8b-9148-e3be6c30e623}">
          <xlrd:rvb i="10112"/>
        </ext>
      </extLst>
    </bk>
    <bk>
      <extLst>
        <ext uri="{3e2802c4-a4d2-4d8b-9148-e3be6c30e623}">
          <xlrd:rvb i="10113"/>
        </ext>
      </extLst>
    </bk>
    <bk>
      <extLst>
        <ext uri="{3e2802c4-a4d2-4d8b-9148-e3be6c30e623}">
          <xlrd:rvb i="10114"/>
        </ext>
      </extLst>
    </bk>
    <bk>
      <extLst>
        <ext uri="{3e2802c4-a4d2-4d8b-9148-e3be6c30e623}">
          <xlrd:rvb i="10115"/>
        </ext>
      </extLst>
    </bk>
    <bk>
      <extLst>
        <ext uri="{3e2802c4-a4d2-4d8b-9148-e3be6c30e623}">
          <xlrd:rvb i="10116"/>
        </ext>
      </extLst>
    </bk>
    <bk>
      <extLst>
        <ext uri="{3e2802c4-a4d2-4d8b-9148-e3be6c30e623}">
          <xlrd:rvb i="10117"/>
        </ext>
      </extLst>
    </bk>
    <bk>
      <extLst>
        <ext uri="{3e2802c4-a4d2-4d8b-9148-e3be6c30e623}">
          <xlrd:rvb i="10118"/>
        </ext>
      </extLst>
    </bk>
    <bk>
      <extLst>
        <ext uri="{3e2802c4-a4d2-4d8b-9148-e3be6c30e623}">
          <xlrd:rvb i="10119"/>
        </ext>
      </extLst>
    </bk>
    <bk>
      <extLst>
        <ext uri="{3e2802c4-a4d2-4d8b-9148-e3be6c30e623}">
          <xlrd:rvb i="10120"/>
        </ext>
      </extLst>
    </bk>
    <bk>
      <extLst>
        <ext uri="{3e2802c4-a4d2-4d8b-9148-e3be6c30e623}">
          <xlrd:rvb i="10121"/>
        </ext>
      </extLst>
    </bk>
    <bk>
      <extLst>
        <ext uri="{3e2802c4-a4d2-4d8b-9148-e3be6c30e623}">
          <xlrd:rvb i="10122"/>
        </ext>
      </extLst>
    </bk>
    <bk>
      <extLst>
        <ext uri="{3e2802c4-a4d2-4d8b-9148-e3be6c30e623}">
          <xlrd:rvb i="10123"/>
        </ext>
      </extLst>
    </bk>
    <bk>
      <extLst>
        <ext uri="{3e2802c4-a4d2-4d8b-9148-e3be6c30e623}">
          <xlrd:rvb i="10124"/>
        </ext>
      </extLst>
    </bk>
    <bk>
      <extLst>
        <ext uri="{3e2802c4-a4d2-4d8b-9148-e3be6c30e623}">
          <xlrd:rvb i="10125"/>
        </ext>
      </extLst>
    </bk>
    <bk>
      <extLst>
        <ext uri="{3e2802c4-a4d2-4d8b-9148-e3be6c30e623}">
          <xlrd:rvb i="10126"/>
        </ext>
      </extLst>
    </bk>
    <bk>
      <extLst>
        <ext uri="{3e2802c4-a4d2-4d8b-9148-e3be6c30e623}">
          <xlrd:rvb i="10127"/>
        </ext>
      </extLst>
    </bk>
    <bk>
      <extLst>
        <ext uri="{3e2802c4-a4d2-4d8b-9148-e3be6c30e623}">
          <xlrd:rvb i="10128"/>
        </ext>
      </extLst>
    </bk>
    <bk>
      <extLst>
        <ext uri="{3e2802c4-a4d2-4d8b-9148-e3be6c30e623}">
          <xlrd:rvb i="10129"/>
        </ext>
      </extLst>
    </bk>
    <bk>
      <extLst>
        <ext uri="{3e2802c4-a4d2-4d8b-9148-e3be6c30e623}">
          <xlrd:rvb i="10130"/>
        </ext>
      </extLst>
    </bk>
    <bk>
      <extLst>
        <ext uri="{3e2802c4-a4d2-4d8b-9148-e3be6c30e623}">
          <xlrd:rvb i="10131"/>
        </ext>
      </extLst>
    </bk>
    <bk>
      <extLst>
        <ext uri="{3e2802c4-a4d2-4d8b-9148-e3be6c30e623}">
          <xlrd:rvb i="10132"/>
        </ext>
      </extLst>
    </bk>
    <bk>
      <extLst>
        <ext uri="{3e2802c4-a4d2-4d8b-9148-e3be6c30e623}">
          <xlrd:rvb i="10133"/>
        </ext>
      </extLst>
    </bk>
    <bk>
      <extLst>
        <ext uri="{3e2802c4-a4d2-4d8b-9148-e3be6c30e623}">
          <xlrd:rvb i="10134"/>
        </ext>
      </extLst>
    </bk>
    <bk>
      <extLst>
        <ext uri="{3e2802c4-a4d2-4d8b-9148-e3be6c30e623}">
          <xlrd:rvb i="10135"/>
        </ext>
      </extLst>
    </bk>
    <bk>
      <extLst>
        <ext uri="{3e2802c4-a4d2-4d8b-9148-e3be6c30e623}">
          <xlrd:rvb i="10136"/>
        </ext>
      </extLst>
    </bk>
    <bk>
      <extLst>
        <ext uri="{3e2802c4-a4d2-4d8b-9148-e3be6c30e623}">
          <xlrd:rvb i="10137"/>
        </ext>
      </extLst>
    </bk>
    <bk>
      <extLst>
        <ext uri="{3e2802c4-a4d2-4d8b-9148-e3be6c30e623}">
          <xlrd:rvb i="10138"/>
        </ext>
      </extLst>
    </bk>
    <bk>
      <extLst>
        <ext uri="{3e2802c4-a4d2-4d8b-9148-e3be6c30e623}">
          <xlrd:rvb i="10139"/>
        </ext>
      </extLst>
    </bk>
    <bk>
      <extLst>
        <ext uri="{3e2802c4-a4d2-4d8b-9148-e3be6c30e623}">
          <xlrd:rvb i="10140"/>
        </ext>
      </extLst>
    </bk>
    <bk>
      <extLst>
        <ext uri="{3e2802c4-a4d2-4d8b-9148-e3be6c30e623}">
          <xlrd:rvb i="10141"/>
        </ext>
      </extLst>
    </bk>
    <bk>
      <extLst>
        <ext uri="{3e2802c4-a4d2-4d8b-9148-e3be6c30e623}">
          <xlrd:rvb i="10142"/>
        </ext>
      </extLst>
    </bk>
    <bk>
      <extLst>
        <ext uri="{3e2802c4-a4d2-4d8b-9148-e3be6c30e623}">
          <xlrd:rvb i="10143"/>
        </ext>
      </extLst>
    </bk>
    <bk>
      <extLst>
        <ext uri="{3e2802c4-a4d2-4d8b-9148-e3be6c30e623}">
          <xlrd:rvb i="10144"/>
        </ext>
      </extLst>
    </bk>
    <bk>
      <extLst>
        <ext uri="{3e2802c4-a4d2-4d8b-9148-e3be6c30e623}">
          <xlrd:rvb i="10145"/>
        </ext>
      </extLst>
    </bk>
    <bk>
      <extLst>
        <ext uri="{3e2802c4-a4d2-4d8b-9148-e3be6c30e623}">
          <xlrd:rvb i="10146"/>
        </ext>
      </extLst>
    </bk>
    <bk>
      <extLst>
        <ext uri="{3e2802c4-a4d2-4d8b-9148-e3be6c30e623}">
          <xlrd:rvb i="10147"/>
        </ext>
      </extLst>
    </bk>
    <bk>
      <extLst>
        <ext uri="{3e2802c4-a4d2-4d8b-9148-e3be6c30e623}">
          <xlrd:rvb i="10148"/>
        </ext>
      </extLst>
    </bk>
    <bk>
      <extLst>
        <ext uri="{3e2802c4-a4d2-4d8b-9148-e3be6c30e623}">
          <xlrd:rvb i="10149"/>
        </ext>
      </extLst>
    </bk>
    <bk>
      <extLst>
        <ext uri="{3e2802c4-a4d2-4d8b-9148-e3be6c30e623}">
          <xlrd:rvb i="10150"/>
        </ext>
      </extLst>
    </bk>
    <bk>
      <extLst>
        <ext uri="{3e2802c4-a4d2-4d8b-9148-e3be6c30e623}">
          <xlrd:rvb i="10151"/>
        </ext>
      </extLst>
    </bk>
    <bk>
      <extLst>
        <ext uri="{3e2802c4-a4d2-4d8b-9148-e3be6c30e623}">
          <xlrd:rvb i="10152"/>
        </ext>
      </extLst>
    </bk>
    <bk>
      <extLst>
        <ext uri="{3e2802c4-a4d2-4d8b-9148-e3be6c30e623}">
          <xlrd:rvb i="10153"/>
        </ext>
      </extLst>
    </bk>
    <bk>
      <extLst>
        <ext uri="{3e2802c4-a4d2-4d8b-9148-e3be6c30e623}">
          <xlrd:rvb i="10154"/>
        </ext>
      </extLst>
    </bk>
    <bk>
      <extLst>
        <ext uri="{3e2802c4-a4d2-4d8b-9148-e3be6c30e623}">
          <xlrd:rvb i="10155"/>
        </ext>
      </extLst>
    </bk>
    <bk>
      <extLst>
        <ext uri="{3e2802c4-a4d2-4d8b-9148-e3be6c30e623}">
          <xlrd:rvb i="10156"/>
        </ext>
      </extLst>
    </bk>
    <bk>
      <extLst>
        <ext uri="{3e2802c4-a4d2-4d8b-9148-e3be6c30e623}">
          <xlrd:rvb i="10157"/>
        </ext>
      </extLst>
    </bk>
    <bk>
      <extLst>
        <ext uri="{3e2802c4-a4d2-4d8b-9148-e3be6c30e623}">
          <xlrd:rvb i="10158"/>
        </ext>
      </extLst>
    </bk>
    <bk>
      <extLst>
        <ext uri="{3e2802c4-a4d2-4d8b-9148-e3be6c30e623}">
          <xlrd:rvb i="10159"/>
        </ext>
      </extLst>
    </bk>
    <bk>
      <extLst>
        <ext uri="{3e2802c4-a4d2-4d8b-9148-e3be6c30e623}">
          <xlrd:rvb i="10160"/>
        </ext>
      </extLst>
    </bk>
    <bk>
      <extLst>
        <ext uri="{3e2802c4-a4d2-4d8b-9148-e3be6c30e623}">
          <xlrd:rvb i="10161"/>
        </ext>
      </extLst>
    </bk>
    <bk>
      <extLst>
        <ext uri="{3e2802c4-a4d2-4d8b-9148-e3be6c30e623}">
          <xlrd:rvb i="10162"/>
        </ext>
      </extLst>
    </bk>
    <bk>
      <extLst>
        <ext uri="{3e2802c4-a4d2-4d8b-9148-e3be6c30e623}">
          <xlrd:rvb i="10163"/>
        </ext>
      </extLst>
    </bk>
    <bk>
      <extLst>
        <ext uri="{3e2802c4-a4d2-4d8b-9148-e3be6c30e623}">
          <xlrd:rvb i="10164"/>
        </ext>
      </extLst>
    </bk>
    <bk>
      <extLst>
        <ext uri="{3e2802c4-a4d2-4d8b-9148-e3be6c30e623}">
          <xlrd:rvb i="10165"/>
        </ext>
      </extLst>
    </bk>
    <bk>
      <extLst>
        <ext uri="{3e2802c4-a4d2-4d8b-9148-e3be6c30e623}">
          <xlrd:rvb i="10166"/>
        </ext>
      </extLst>
    </bk>
    <bk>
      <extLst>
        <ext uri="{3e2802c4-a4d2-4d8b-9148-e3be6c30e623}">
          <xlrd:rvb i="10167"/>
        </ext>
      </extLst>
    </bk>
    <bk>
      <extLst>
        <ext uri="{3e2802c4-a4d2-4d8b-9148-e3be6c30e623}">
          <xlrd:rvb i="10168"/>
        </ext>
      </extLst>
    </bk>
    <bk>
      <extLst>
        <ext uri="{3e2802c4-a4d2-4d8b-9148-e3be6c30e623}">
          <xlrd:rvb i="10169"/>
        </ext>
      </extLst>
    </bk>
    <bk>
      <extLst>
        <ext uri="{3e2802c4-a4d2-4d8b-9148-e3be6c30e623}">
          <xlrd:rvb i="10170"/>
        </ext>
      </extLst>
    </bk>
    <bk>
      <extLst>
        <ext uri="{3e2802c4-a4d2-4d8b-9148-e3be6c30e623}">
          <xlrd:rvb i="10171"/>
        </ext>
      </extLst>
    </bk>
    <bk>
      <extLst>
        <ext uri="{3e2802c4-a4d2-4d8b-9148-e3be6c30e623}">
          <xlrd:rvb i="10172"/>
        </ext>
      </extLst>
    </bk>
    <bk>
      <extLst>
        <ext uri="{3e2802c4-a4d2-4d8b-9148-e3be6c30e623}">
          <xlrd:rvb i="10173"/>
        </ext>
      </extLst>
    </bk>
    <bk>
      <extLst>
        <ext uri="{3e2802c4-a4d2-4d8b-9148-e3be6c30e623}">
          <xlrd:rvb i="10174"/>
        </ext>
      </extLst>
    </bk>
    <bk>
      <extLst>
        <ext uri="{3e2802c4-a4d2-4d8b-9148-e3be6c30e623}">
          <xlrd:rvb i="10175"/>
        </ext>
      </extLst>
    </bk>
    <bk>
      <extLst>
        <ext uri="{3e2802c4-a4d2-4d8b-9148-e3be6c30e623}">
          <xlrd:rvb i="10176"/>
        </ext>
      </extLst>
    </bk>
    <bk>
      <extLst>
        <ext uri="{3e2802c4-a4d2-4d8b-9148-e3be6c30e623}">
          <xlrd:rvb i="10177"/>
        </ext>
      </extLst>
    </bk>
    <bk>
      <extLst>
        <ext uri="{3e2802c4-a4d2-4d8b-9148-e3be6c30e623}">
          <xlrd:rvb i="10178"/>
        </ext>
      </extLst>
    </bk>
    <bk>
      <extLst>
        <ext uri="{3e2802c4-a4d2-4d8b-9148-e3be6c30e623}">
          <xlrd:rvb i="10179"/>
        </ext>
      </extLst>
    </bk>
    <bk>
      <extLst>
        <ext uri="{3e2802c4-a4d2-4d8b-9148-e3be6c30e623}">
          <xlrd:rvb i="10180"/>
        </ext>
      </extLst>
    </bk>
    <bk>
      <extLst>
        <ext uri="{3e2802c4-a4d2-4d8b-9148-e3be6c30e623}">
          <xlrd:rvb i="10181"/>
        </ext>
      </extLst>
    </bk>
    <bk>
      <extLst>
        <ext uri="{3e2802c4-a4d2-4d8b-9148-e3be6c30e623}">
          <xlrd:rvb i="10182"/>
        </ext>
      </extLst>
    </bk>
    <bk>
      <extLst>
        <ext uri="{3e2802c4-a4d2-4d8b-9148-e3be6c30e623}">
          <xlrd:rvb i="10183"/>
        </ext>
      </extLst>
    </bk>
    <bk>
      <extLst>
        <ext uri="{3e2802c4-a4d2-4d8b-9148-e3be6c30e623}">
          <xlrd:rvb i="10184"/>
        </ext>
      </extLst>
    </bk>
    <bk>
      <extLst>
        <ext uri="{3e2802c4-a4d2-4d8b-9148-e3be6c30e623}">
          <xlrd:rvb i="10185"/>
        </ext>
      </extLst>
    </bk>
    <bk>
      <extLst>
        <ext uri="{3e2802c4-a4d2-4d8b-9148-e3be6c30e623}">
          <xlrd:rvb i="10186"/>
        </ext>
      </extLst>
    </bk>
    <bk>
      <extLst>
        <ext uri="{3e2802c4-a4d2-4d8b-9148-e3be6c30e623}">
          <xlrd:rvb i="10187"/>
        </ext>
      </extLst>
    </bk>
    <bk>
      <extLst>
        <ext uri="{3e2802c4-a4d2-4d8b-9148-e3be6c30e623}">
          <xlrd:rvb i="10188"/>
        </ext>
      </extLst>
    </bk>
    <bk>
      <extLst>
        <ext uri="{3e2802c4-a4d2-4d8b-9148-e3be6c30e623}">
          <xlrd:rvb i="10189"/>
        </ext>
      </extLst>
    </bk>
    <bk>
      <extLst>
        <ext uri="{3e2802c4-a4d2-4d8b-9148-e3be6c30e623}">
          <xlrd:rvb i="10190"/>
        </ext>
      </extLst>
    </bk>
    <bk>
      <extLst>
        <ext uri="{3e2802c4-a4d2-4d8b-9148-e3be6c30e623}">
          <xlrd:rvb i="10191"/>
        </ext>
      </extLst>
    </bk>
    <bk>
      <extLst>
        <ext uri="{3e2802c4-a4d2-4d8b-9148-e3be6c30e623}">
          <xlrd:rvb i="10192"/>
        </ext>
      </extLst>
    </bk>
    <bk>
      <extLst>
        <ext uri="{3e2802c4-a4d2-4d8b-9148-e3be6c30e623}">
          <xlrd:rvb i="10193"/>
        </ext>
      </extLst>
    </bk>
    <bk>
      <extLst>
        <ext uri="{3e2802c4-a4d2-4d8b-9148-e3be6c30e623}">
          <xlrd:rvb i="10194"/>
        </ext>
      </extLst>
    </bk>
    <bk>
      <extLst>
        <ext uri="{3e2802c4-a4d2-4d8b-9148-e3be6c30e623}">
          <xlrd:rvb i="10195"/>
        </ext>
      </extLst>
    </bk>
    <bk>
      <extLst>
        <ext uri="{3e2802c4-a4d2-4d8b-9148-e3be6c30e623}">
          <xlrd:rvb i="10196"/>
        </ext>
      </extLst>
    </bk>
    <bk>
      <extLst>
        <ext uri="{3e2802c4-a4d2-4d8b-9148-e3be6c30e623}">
          <xlrd:rvb i="10197"/>
        </ext>
      </extLst>
    </bk>
    <bk>
      <extLst>
        <ext uri="{3e2802c4-a4d2-4d8b-9148-e3be6c30e623}">
          <xlrd:rvb i="10198"/>
        </ext>
      </extLst>
    </bk>
    <bk>
      <extLst>
        <ext uri="{3e2802c4-a4d2-4d8b-9148-e3be6c30e623}">
          <xlrd:rvb i="10199"/>
        </ext>
      </extLst>
    </bk>
    <bk>
      <extLst>
        <ext uri="{3e2802c4-a4d2-4d8b-9148-e3be6c30e623}">
          <xlrd:rvb i="10200"/>
        </ext>
      </extLst>
    </bk>
    <bk>
      <extLst>
        <ext uri="{3e2802c4-a4d2-4d8b-9148-e3be6c30e623}">
          <xlrd:rvb i="10201"/>
        </ext>
      </extLst>
    </bk>
    <bk>
      <extLst>
        <ext uri="{3e2802c4-a4d2-4d8b-9148-e3be6c30e623}">
          <xlrd:rvb i="10202"/>
        </ext>
      </extLst>
    </bk>
    <bk>
      <extLst>
        <ext uri="{3e2802c4-a4d2-4d8b-9148-e3be6c30e623}">
          <xlrd:rvb i="10203"/>
        </ext>
      </extLst>
    </bk>
    <bk>
      <extLst>
        <ext uri="{3e2802c4-a4d2-4d8b-9148-e3be6c30e623}">
          <xlrd:rvb i="10204"/>
        </ext>
      </extLst>
    </bk>
    <bk>
      <extLst>
        <ext uri="{3e2802c4-a4d2-4d8b-9148-e3be6c30e623}">
          <xlrd:rvb i="10205"/>
        </ext>
      </extLst>
    </bk>
    <bk>
      <extLst>
        <ext uri="{3e2802c4-a4d2-4d8b-9148-e3be6c30e623}">
          <xlrd:rvb i="10206"/>
        </ext>
      </extLst>
    </bk>
    <bk>
      <extLst>
        <ext uri="{3e2802c4-a4d2-4d8b-9148-e3be6c30e623}">
          <xlrd:rvb i="10207"/>
        </ext>
      </extLst>
    </bk>
    <bk>
      <extLst>
        <ext uri="{3e2802c4-a4d2-4d8b-9148-e3be6c30e623}">
          <xlrd:rvb i="10208"/>
        </ext>
      </extLst>
    </bk>
    <bk>
      <extLst>
        <ext uri="{3e2802c4-a4d2-4d8b-9148-e3be6c30e623}">
          <xlrd:rvb i="10209"/>
        </ext>
      </extLst>
    </bk>
    <bk>
      <extLst>
        <ext uri="{3e2802c4-a4d2-4d8b-9148-e3be6c30e623}">
          <xlrd:rvb i="10210"/>
        </ext>
      </extLst>
    </bk>
    <bk>
      <extLst>
        <ext uri="{3e2802c4-a4d2-4d8b-9148-e3be6c30e623}">
          <xlrd:rvb i="10211"/>
        </ext>
      </extLst>
    </bk>
    <bk>
      <extLst>
        <ext uri="{3e2802c4-a4d2-4d8b-9148-e3be6c30e623}">
          <xlrd:rvb i="10212"/>
        </ext>
      </extLst>
    </bk>
    <bk>
      <extLst>
        <ext uri="{3e2802c4-a4d2-4d8b-9148-e3be6c30e623}">
          <xlrd:rvb i="10213"/>
        </ext>
      </extLst>
    </bk>
    <bk>
      <extLst>
        <ext uri="{3e2802c4-a4d2-4d8b-9148-e3be6c30e623}">
          <xlrd:rvb i="10214"/>
        </ext>
      </extLst>
    </bk>
    <bk>
      <extLst>
        <ext uri="{3e2802c4-a4d2-4d8b-9148-e3be6c30e623}">
          <xlrd:rvb i="10215"/>
        </ext>
      </extLst>
    </bk>
    <bk>
      <extLst>
        <ext uri="{3e2802c4-a4d2-4d8b-9148-e3be6c30e623}">
          <xlrd:rvb i="10216"/>
        </ext>
      </extLst>
    </bk>
    <bk>
      <extLst>
        <ext uri="{3e2802c4-a4d2-4d8b-9148-e3be6c30e623}">
          <xlrd:rvb i="10217"/>
        </ext>
      </extLst>
    </bk>
    <bk>
      <extLst>
        <ext uri="{3e2802c4-a4d2-4d8b-9148-e3be6c30e623}">
          <xlrd:rvb i="10218"/>
        </ext>
      </extLst>
    </bk>
    <bk>
      <extLst>
        <ext uri="{3e2802c4-a4d2-4d8b-9148-e3be6c30e623}">
          <xlrd:rvb i="10219"/>
        </ext>
      </extLst>
    </bk>
    <bk>
      <extLst>
        <ext uri="{3e2802c4-a4d2-4d8b-9148-e3be6c30e623}">
          <xlrd:rvb i="10220"/>
        </ext>
      </extLst>
    </bk>
    <bk>
      <extLst>
        <ext uri="{3e2802c4-a4d2-4d8b-9148-e3be6c30e623}">
          <xlrd:rvb i="10221"/>
        </ext>
      </extLst>
    </bk>
    <bk>
      <extLst>
        <ext uri="{3e2802c4-a4d2-4d8b-9148-e3be6c30e623}">
          <xlrd:rvb i="10222"/>
        </ext>
      </extLst>
    </bk>
    <bk>
      <extLst>
        <ext uri="{3e2802c4-a4d2-4d8b-9148-e3be6c30e623}">
          <xlrd:rvb i="10223"/>
        </ext>
      </extLst>
    </bk>
    <bk>
      <extLst>
        <ext uri="{3e2802c4-a4d2-4d8b-9148-e3be6c30e623}">
          <xlrd:rvb i="10224"/>
        </ext>
      </extLst>
    </bk>
    <bk>
      <extLst>
        <ext uri="{3e2802c4-a4d2-4d8b-9148-e3be6c30e623}">
          <xlrd:rvb i="10225"/>
        </ext>
      </extLst>
    </bk>
    <bk>
      <extLst>
        <ext uri="{3e2802c4-a4d2-4d8b-9148-e3be6c30e623}">
          <xlrd:rvb i="10226"/>
        </ext>
      </extLst>
    </bk>
    <bk>
      <extLst>
        <ext uri="{3e2802c4-a4d2-4d8b-9148-e3be6c30e623}">
          <xlrd:rvb i="10227"/>
        </ext>
      </extLst>
    </bk>
    <bk>
      <extLst>
        <ext uri="{3e2802c4-a4d2-4d8b-9148-e3be6c30e623}">
          <xlrd:rvb i="10228"/>
        </ext>
      </extLst>
    </bk>
    <bk>
      <extLst>
        <ext uri="{3e2802c4-a4d2-4d8b-9148-e3be6c30e623}">
          <xlrd:rvb i="10229"/>
        </ext>
      </extLst>
    </bk>
    <bk>
      <extLst>
        <ext uri="{3e2802c4-a4d2-4d8b-9148-e3be6c30e623}">
          <xlrd:rvb i="10230"/>
        </ext>
      </extLst>
    </bk>
    <bk>
      <extLst>
        <ext uri="{3e2802c4-a4d2-4d8b-9148-e3be6c30e623}">
          <xlrd:rvb i="10231"/>
        </ext>
      </extLst>
    </bk>
    <bk>
      <extLst>
        <ext uri="{3e2802c4-a4d2-4d8b-9148-e3be6c30e623}">
          <xlrd:rvb i="10232"/>
        </ext>
      </extLst>
    </bk>
    <bk>
      <extLst>
        <ext uri="{3e2802c4-a4d2-4d8b-9148-e3be6c30e623}">
          <xlrd:rvb i="10233"/>
        </ext>
      </extLst>
    </bk>
    <bk>
      <extLst>
        <ext uri="{3e2802c4-a4d2-4d8b-9148-e3be6c30e623}">
          <xlrd:rvb i="10234"/>
        </ext>
      </extLst>
    </bk>
    <bk>
      <extLst>
        <ext uri="{3e2802c4-a4d2-4d8b-9148-e3be6c30e623}">
          <xlrd:rvb i="10235"/>
        </ext>
      </extLst>
    </bk>
    <bk>
      <extLst>
        <ext uri="{3e2802c4-a4d2-4d8b-9148-e3be6c30e623}">
          <xlrd:rvb i="10236"/>
        </ext>
      </extLst>
    </bk>
    <bk>
      <extLst>
        <ext uri="{3e2802c4-a4d2-4d8b-9148-e3be6c30e623}">
          <xlrd:rvb i="10237"/>
        </ext>
      </extLst>
    </bk>
    <bk>
      <extLst>
        <ext uri="{3e2802c4-a4d2-4d8b-9148-e3be6c30e623}">
          <xlrd:rvb i="10238"/>
        </ext>
      </extLst>
    </bk>
    <bk>
      <extLst>
        <ext uri="{3e2802c4-a4d2-4d8b-9148-e3be6c30e623}">
          <xlrd:rvb i="10239"/>
        </ext>
      </extLst>
    </bk>
    <bk>
      <extLst>
        <ext uri="{3e2802c4-a4d2-4d8b-9148-e3be6c30e623}">
          <xlrd:rvb i="10240"/>
        </ext>
      </extLst>
    </bk>
    <bk>
      <extLst>
        <ext uri="{3e2802c4-a4d2-4d8b-9148-e3be6c30e623}">
          <xlrd:rvb i="10241"/>
        </ext>
      </extLst>
    </bk>
    <bk>
      <extLst>
        <ext uri="{3e2802c4-a4d2-4d8b-9148-e3be6c30e623}">
          <xlrd:rvb i="10242"/>
        </ext>
      </extLst>
    </bk>
    <bk>
      <extLst>
        <ext uri="{3e2802c4-a4d2-4d8b-9148-e3be6c30e623}">
          <xlrd:rvb i="10243"/>
        </ext>
      </extLst>
    </bk>
    <bk>
      <extLst>
        <ext uri="{3e2802c4-a4d2-4d8b-9148-e3be6c30e623}">
          <xlrd:rvb i="10244"/>
        </ext>
      </extLst>
    </bk>
    <bk>
      <extLst>
        <ext uri="{3e2802c4-a4d2-4d8b-9148-e3be6c30e623}">
          <xlrd:rvb i="10245"/>
        </ext>
      </extLst>
    </bk>
    <bk>
      <extLst>
        <ext uri="{3e2802c4-a4d2-4d8b-9148-e3be6c30e623}">
          <xlrd:rvb i="10246"/>
        </ext>
      </extLst>
    </bk>
    <bk>
      <extLst>
        <ext uri="{3e2802c4-a4d2-4d8b-9148-e3be6c30e623}">
          <xlrd:rvb i="10247"/>
        </ext>
      </extLst>
    </bk>
    <bk>
      <extLst>
        <ext uri="{3e2802c4-a4d2-4d8b-9148-e3be6c30e623}">
          <xlrd:rvb i="10248"/>
        </ext>
      </extLst>
    </bk>
    <bk>
      <extLst>
        <ext uri="{3e2802c4-a4d2-4d8b-9148-e3be6c30e623}">
          <xlrd:rvb i="10249"/>
        </ext>
      </extLst>
    </bk>
    <bk>
      <extLst>
        <ext uri="{3e2802c4-a4d2-4d8b-9148-e3be6c30e623}">
          <xlrd:rvb i="10250"/>
        </ext>
      </extLst>
    </bk>
    <bk>
      <extLst>
        <ext uri="{3e2802c4-a4d2-4d8b-9148-e3be6c30e623}">
          <xlrd:rvb i="10251"/>
        </ext>
      </extLst>
    </bk>
    <bk>
      <extLst>
        <ext uri="{3e2802c4-a4d2-4d8b-9148-e3be6c30e623}">
          <xlrd:rvb i="10252"/>
        </ext>
      </extLst>
    </bk>
    <bk>
      <extLst>
        <ext uri="{3e2802c4-a4d2-4d8b-9148-e3be6c30e623}">
          <xlrd:rvb i="10253"/>
        </ext>
      </extLst>
    </bk>
    <bk>
      <extLst>
        <ext uri="{3e2802c4-a4d2-4d8b-9148-e3be6c30e623}">
          <xlrd:rvb i="10254"/>
        </ext>
      </extLst>
    </bk>
    <bk>
      <extLst>
        <ext uri="{3e2802c4-a4d2-4d8b-9148-e3be6c30e623}">
          <xlrd:rvb i="10255"/>
        </ext>
      </extLst>
    </bk>
    <bk>
      <extLst>
        <ext uri="{3e2802c4-a4d2-4d8b-9148-e3be6c30e623}">
          <xlrd:rvb i="10256"/>
        </ext>
      </extLst>
    </bk>
    <bk>
      <extLst>
        <ext uri="{3e2802c4-a4d2-4d8b-9148-e3be6c30e623}">
          <xlrd:rvb i="10257"/>
        </ext>
      </extLst>
    </bk>
    <bk>
      <extLst>
        <ext uri="{3e2802c4-a4d2-4d8b-9148-e3be6c30e623}">
          <xlrd:rvb i="10258"/>
        </ext>
      </extLst>
    </bk>
    <bk>
      <extLst>
        <ext uri="{3e2802c4-a4d2-4d8b-9148-e3be6c30e623}">
          <xlrd:rvb i="10259"/>
        </ext>
      </extLst>
    </bk>
    <bk>
      <extLst>
        <ext uri="{3e2802c4-a4d2-4d8b-9148-e3be6c30e623}">
          <xlrd:rvb i="10260"/>
        </ext>
      </extLst>
    </bk>
    <bk>
      <extLst>
        <ext uri="{3e2802c4-a4d2-4d8b-9148-e3be6c30e623}">
          <xlrd:rvb i="10261"/>
        </ext>
      </extLst>
    </bk>
    <bk>
      <extLst>
        <ext uri="{3e2802c4-a4d2-4d8b-9148-e3be6c30e623}">
          <xlrd:rvb i="10262"/>
        </ext>
      </extLst>
    </bk>
    <bk>
      <extLst>
        <ext uri="{3e2802c4-a4d2-4d8b-9148-e3be6c30e623}">
          <xlrd:rvb i="10263"/>
        </ext>
      </extLst>
    </bk>
    <bk>
      <extLst>
        <ext uri="{3e2802c4-a4d2-4d8b-9148-e3be6c30e623}">
          <xlrd:rvb i="10264"/>
        </ext>
      </extLst>
    </bk>
    <bk>
      <extLst>
        <ext uri="{3e2802c4-a4d2-4d8b-9148-e3be6c30e623}">
          <xlrd:rvb i="10265"/>
        </ext>
      </extLst>
    </bk>
    <bk>
      <extLst>
        <ext uri="{3e2802c4-a4d2-4d8b-9148-e3be6c30e623}">
          <xlrd:rvb i="10266"/>
        </ext>
      </extLst>
    </bk>
    <bk>
      <extLst>
        <ext uri="{3e2802c4-a4d2-4d8b-9148-e3be6c30e623}">
          <xlrd:rvb i="10267"/>
        </ext>
      </extLst>
    </bk>
    <bk>
      <extLst>
        <ext uri="{3e2802c4-a4d2-4d8b-9148-e3be6c30e623}">
          <xlrd:rvb i="10268"/>
        </ext>
      </extLst>
    </bk>
    <bk>
      <extLst>
        <ext uri="{3e2802c4-a4d2-4d8b-9148-e3be6c30e623}">
          <xlrd:rvb i="10269"/>
        </ext>
      </extLst>
    </bk>
    <bk>
      <extLst>
        <ext uri="{3e2802c4-a4d2-4d8b-9148-e3be6c30e623}">
          <xlrd:rvb i="10270"/>
        </ext>
      </extLst>
    </bk>
    <bk>
      <extLst>
        <ext uri="{3e2802c4-a4d2-4d8b-9148-e3be6c30e623}">
          <xlrd:rvb i="10271"/>
        </ext>
      </extLst>
    </bk>
    <bk>
      <extLst>
        <ext uri="{3e2802c4-a4d2-4d8b-9148-e3be6c30e623}">
          <xlrd:rvb i="10272"/>
        </ext>
      </extLst>
    </bk>
    <bk>
      <extLst>
        <ext uri="{3e2802c4-a4d2-4d8b-9148-e3be6c30e623}">
          <xlrd:rvb i="10273"/>
        </ext>
      </extLst>
    </bk>
    <bk>
      <extLst>
        <ext uri="{3e2802c4-a4d2-4d8b-9148-e3be6c30e623}">
          <xlrd:rvb i="10274"/>
        </ext>
      </extLst>
    </bk>
    <bk>
      <extLst>
        <ext uri="{3e2802c4-a4d2-4d8b-9148-e3be6c30e623}">
          <xlrd:rvb i="10275"/>
        </ext>
      </extLst>
    </bk>
    <bk>
      <extLst>
        <ext uri="{3e2802c4-a4d2-4d8b-9148-e3be6c30e623}">
          <xlrd:rvb i="10276"/>
        </ext>
      </extLst>
    </bk>
    <bk>
      <extLst>
        <ext uri="{3e2802c4-a4d2-4d8b-9148-e3be6c30e623}">
          <xlrd:rvb i="10277"/>
        </ext>
      </extLst>
    </bk>
    <bk>
      <extLst>
        <ext uri="{3e2802c4-a4d2-4d8b-9148-e3be6c30e623}">
          <xlrd:rvb i="10278"/>
        </ext>
      </extLst>
    </bk>
    <bk>
      <extLst>
        <ext uri="{3e2802c4-a4d2-4d8b-9148-e3be6c30e623}">
          <xlrd:rvb i="10279"/>
        </ext>
      </extLst>
    </bk>
    <bk>
      <extLst>
        <ext uri="{3e2802c4-a4d2-4d8b-9148-e3be6c30e623}">
          <xlrd:rvb i="10280"/>
        </ext>
      </extLst>
    </bk>
    <bk>
      <extLst>
        <ext uri="{3e2802c4-a4d2-4d8b-9148-e3be6c30e623}">
          <xlrd:rvb i="10281"/>
        </ext>
      </extLst>
    </bk>
    <bk>
      <extLst>
        <ext uri="{3e2802c4-a4d2-4d8b-9148-e3be6c30e623}">
          <xlrd:rvb i="10282"/>
        </ext>
      </extLst>
    </bk>
    <bk>
      <extLst>
        <ext uri="{3e2802c4-a4d2-4d8b-9148-e3be6c30e623}">
          <xlrd:rvb i="10283"/>
        </ext>
      </extLst>
    </bk>
    <bk>
      <extLst>
        <ext uri="{3e2802c4-a4d2-4d8b-9148-e3be6c30e623}">
          <xlrd:rvb i="10284"/>
        </ext>
      </extLst>
    </bk>
    <bk>
      <extLst>
        <ext uri="{3e2802c4-a4d2-4d8b-9148-e3be6c30e623}">
          <xlrd:rvb i="10285"/>
        </ext>
      </extLst>
    </bk>
    <bk>
      <extLst>
        <ext uri="{3e2802c4-a4d2-4d8b-9148-e3be6c30e623}">
          <xlrd:rvb i="10286"/>
        </ext>
      </extLst>
    </bk>
    <bk>
      <extLst>
        <ext uri="{3e2802c4-a4d2-4d8b-9148-e3be6c30e623}">
          <xlrd:rvb i="10287"/>
        </ext>
      </extLst>
    </bk>
    <bk>
      <extLst>
        <ext uri="{3e2802c4-a4d2-4d8b-9148-e3be6c30e623}">
          <xlrd:rvb i="10288"/>
        </ext>
      </extLst>
    </bk>
    <bk>
      <extLst>
        <ext uri="{3e2802c4-a4d2-4d8b-9148-e3be6c30e623}">
          <xlrd:rvb i="10289"/>
        </ext>
      </extLst>
    </bk>
    <bk>
      <extLst>
        <ext uri="{3e2802c4-a4d2-4d8b-9148-e3be6c30e623}">
          <xlrd:rvb i="10290"/>
        </ext>
      </extLst>
    </bk>
    <bk>
      <extLst>
        <ext uri="{3e2802c4-a4d2-4d8b-9148-e3be6c30e623}">
          <xlrd:rvb i="10291"/>
        </ext>
      </extLst>
    </bk>
    <bk>
      <extLst>
        <ext uri="{3e2802c4-a4d2-4d8b-9148-e3be6c30e623}">
          <xlrd:rvb i="10292"/>
        </ext>
      </extLst>
    </bk>
    <bk>
      <extLst>
        <ext uri="{3e2802c4-a4d2-4d8b-9148-e3be6c30e623}">
          <xlrd:rvb i="10293"/>
        </ext>
      </extLst>
    </bk>
    <bk>
      <extLst>
        <ext uri="{3e2802c4-a4d2-4d8b-9148-e3be6c30e623}">
          <xlrd:rvb i="10294"/>
        </ext>
      </extLst>
    </bk>
    <bk>
      <extLst>
        <ext uri="{3e2802c4-a4d2-4d8b-9148-e3be6c30e623}">
          <xlrd:rvb i="10295"/>
        </ext>
      </extLst>
    </bk>
    <bk>
      <extLst>
        <ext uri="{3e2802c4-a4d2-4d8b-9148-e3be6c30e623}">
          <xlrd:rvb i="10296"/>
        </ext>
      </extLst>
    </bk>
    <bk>
      <extLst>
        <ext uri="{3e2802c4-a4d2-4d8b-9148-e3be6c30e623}">
          <xlrd:rvb i="10297"/>
        </ext>
      </extLst>
    </bk>
    <bk>
      <extLst>
        <ext uri="{3e2802c4-a4d2-4d8b-9148-e3be6c30e623}">
          <xlrd:rvb i="10298"/>
        </ext>
      </extLst>
    </bk>
    <bk>
      <extLst>
        <ext uri="{3e2802c4-a4d2-4d8b-9148-e3be6c30e623}">
          <xlrd:rvb i="10299"/>
        </ext>
      </extLst>
    </bk>
    <bk>
      <extLst>
        <ext uri="{3e2802c4-a4d2-4d8b-9148-e3be6c30e623}">
          <xlrd:rvb i="10300"/>
        </ext>
      </extLst>
    </bk>
    <bk>
      <extLst>
        <ext uri="{3e2802c4-a4d2-4d8b-9148-e3be6c30e623}">
          <xlrd:rvb i="10301"/>
        </ext>
      </extLst>
    </bk>
    <bk>
      <extLst>
        <ext uri="{3e2802c4-a4d2-4d8b-9148-e3be6c30e623}">
          <xlrd:rvb i="10302"/>
        </ext>
      </extLst>
    </bk>
    <bk>
      <extLst>
        <ext uri="{3e2802c4-a4d2-4d8b-9148-e3be6c30e623}">
          <xlrd:rvb i="10303"/>
        </ext>
      </extLst>
    </bk>
    <bk>
      <extLst>
        <ext uri="{3e2802c4-a4d2-4d8b-9148-e3be6c30e623}">
          <xlrd:rvb i="10304"/>
        </ext>
      </extLst>
    </bk>
    <bk>
      <extLst>
        <ext uri="{3e2802c4-a4d2-4d8b-9148-e3be6c30e623}">
          <xlrd:rvb i="10305"/>
        </ext>
      </extLst>
    </bk>
    <bk>
      <extLst>
        <ext uri="{3e2802c4-a4d2-4d8b-9148-e3be6c30e623}">
          <xlrd:rvb i="10306"/>
        </ext>
      </extLst>
    </bk>
    <bk>
      <extLst>
        <ext uri="{3e2802c4-a4d2-4d8b-9148-e3be6c30e623}">
          <xlrd:rvb i="10307"/>
        </ext>
      </extLst>
    </bk>
    <bk>
      <extLst>
        <ext uri="{3e2802c4-a4d2-4d8b-9148-e3be6c30e623}">
          <xlrd:rvb i="10308"/>
        </ext>
      </extLst>
    </bk>
    <bk>
      <extLst>
        <ext uri="{3e2802c4-a4d2-4d8b-9148-e3be6c30e623}">
          <xlrd:rvb i="10309"/>
        </ext>
      </extLst>
    </bk>
    <bk>
      <extLst>
        <ext uri="{3e2802c4-a4d2-4d8b-9148-e3be6c30e623}">
          <xlrd:rvb i="10310"/>
        </ext>
      </extLst>
    </bk>
    <bk>
      <extLst>
        <ext uri="{3e2802c4-a4d2-4d8b-9148-e3be6c30e623}">
          <xlrd:rvb i="10311"/>
        </ext>
      </extLst>
    </bk>
    <bk>
      <extLst>
        <ext uri="{3e2802c4-a4d2-4d8b-9148-e3be6c30e623}">
          <xlrd:rvb i="10312"/>
        </ext>
      </extLst>
    </bk>
    <bk>
      <extLst>
        <ext uri="{3e2802c4-a4d2-4d8b-9148-e3be6c30e623}">
          <xlrd:rvb i="10313"/>
        </ext>
      </extLst>
    </bk>
    <bk>
      <extLst>
        <ext uri="{3e2802c4-a4d2-4d8b-9148-e3be6c30e623}">
          <xlrd:rvb i="10314"/>
        </ext>
      </extLst>
    </bk>
    <bk>
      <extLst>
        <ext uri="{3e2802c4-a4d2-4d8b-9148-e3be6c30e623}">
          <xlrd:rvb i="10315"/>
        </ext>
      </extLst>
    </bk>
    <bk>
      <extLst>
        <ext uri="{3e2802c4-a4d2-4d8b-9148-e3be6c30e623}">
          <xlrd:rvb i="10316"/>
        </ext>
      </extLst>
    </bk>
    <bk>
      <extLst>
        <ext uri="{3e2802c4-a4d2-4d8b-9148-e3be6c30e623}">
          <xlrd:rvb i="10317"/>
        </ext>
      </extLst>
    </bk>
    <bk>
      <extLst>
        <ext uri="{3e2802c4-a4d2-4d8b-9148-e3be6c30e623}">
          <xlrd:rvb i="10318"/>
        </ext>
      </extLst>
    </bk>
    <bk>
      <extLst>
        <ext uri="{3e2802c4-a4d2-4d8b-9148-e3be6c30e623}">
          <xlrd:rvb i="10319"/>
        </ext>
      </extLst>
    </bk>
    <bk>
      <extLst>
        <ext uri="{3e2802c4-a4d2-4d8b-9148-e3be6c30e623}">
          <xlrd:rvb i="10320"/>
        </ext>
      </extLst>
    </bk>
    <bk>
      <extLst>
        <ext uri="{3e2802c4-a4d2-4d8b-9148-e3be6c30e623}">
          <xlrd:rvb i="10321"/>
        </ext>
      </extLst>
    </bk>
    <bk>
      <extLst>
        <ext uri="{3e2802c4-a4d2-4d8b-9148-e3be6c30e623}">
          <xlrd:rvb i="10322"/>
        </ext>
      </extLst>
    </bk>
    <bk>
      <extLst>
        <ext uri="{3e2802c4-a4d2-4d8b-9148-e3be6c30e623}">
          <xlrd:rvb i="10323"/>
        </ext>
      </extLst>
    </bk>
    <bk>
      <extLst>
        <ext uri="{3e2802c4-a4d2-4d8b-9148-e3be6c30e623}">
          <xlrd:rvb i="10324"/>
        </ext>
      </extLst>
    </bk>
    <bk>
      <extLst>
        <ext uri="{3e2802c4-a4d2-4d8b-9148-e3be6c30e623}">
          <xlrd:rvb i="10325"/>
        </ext>
      </extLst>
    </bk>
    <bk>
      <extLst>
        <ext uri="{3e2802c4-a4d2-4d8b-9148-e3be6c30e623}">
          <xlrd:rvb i="10326"/>
        </ext>
      </extLst>
    </bk>
    <bk>
      <extLst>
        <ext uri="{3e2802c4-a4d2-4d8b-9148-e3be6c30e623}">
          <xlrd:rvb i="10327"/>
        </ext>
      </extLst>
    </bk>
    <bk>
      <extLst>
        <ext uri="{3e2802c4-a4d2-4d8b-9148-e3be6c30e623}">
          <xlrd:rvb i="10328"/>
        </ext>
      </extLst>
    </bk>
    <bk>
      <extLst>
        <ext uri="{3e2802c4-a4d2-4d8b-9148-e3be6c30e623}">
          <xlrd:rvb i="10329"/>
        </ext>
      </extLst>
    </bk>
    <bk>
      <extLst>
        <ext uri="{3e2802c4-a4d2-4d8b-9148-e3be6c30e623}">
          <xlrd:rvb i="10330"/>
        </ext>
      </extLst>
    </bk>
    <bk>
      <extLst>
        <ext uri="{3e2802c4-a4d2-4d8b-9148-e3be6c30e623}">
          <xlrd:rvb i="10331"/>
        </ext>
      </extLst>
    </bk>
    <bk>
      <extLst>
        <ext uri="{3e2802c4-a4d2-4d8b-9148-e3be6c30e623}">
          <xlrd:rvb i="10332"/>
        </ext>
      </extLst>
    </bk>
    <bk>
      <extLst>
        <ext uri="{3e2802c4-a4d2-4d8b-9148-e3be6c30e623}">
          <xlrd:rvb i="10333"/>
        </ext>
      </extLst>
    </bk>
    <bk>
      <extLst>
        <ext uri="{3e2802c4-a4d2-4d8b-9148-e3be6c30e623}">
          <xlrd:rvb i="10334"/>
        </ext>
      </extLst>
    </bk>
    <bk>
      <extLst>
        <ext uri="{3e2802c4-a4d2-4d8b-9148-e3be6c30e623}">
          <xlrd:rvb i="10335"/>
        </ext>
      </extLst>
    </bk>
    <bk>
      <extLst>
        <ext uri="{3e2802c4-a4d2-4d8b-9148-e3be6c30e623}">
          <xlrd:rvb i="10336"/>
        </ext>
      </extLst>
    </bk>
    <bk>
      <extLst>
        <ext uri="{3e2802c4-a4d2-4d8b-9148-e3be6c30e623}">
          <xlrd:rvb i="10337"/>
        </ext>
      </extLst>
    </bk>
    <bk>
      <extLst>
        <ext uri="{3e2802c4-a4d2-4d8b-9148-e3be6c30e623}">
          <xlrd:rvb i="10338"/>
        </ext>
      </extLst>
    </bk>
    <bk>
      <extLst>
        <ext uri="{3e2802c4-a4d2-4d8b-9148-e3be6c30e623}">
          <xlrd:rvb i="10339"/>
        </ext>
      </extLst>
    </bk>
    <bk>
      <extLst>
        <ext uri="{3e2802c4-a4d2-4d8b-9148-e3be6c30e623}">
          <xlrd:rvb i="10340"/>
        </ext>
      </extLst>
    </bk>
    <bk>
      <extLst>
        <ext uri="{3e2802c4-a4d2-4d8b-9148-e3be6c30e623}">
          <xlrd:rvb i="10341"/>
        </ext>
      </extLst>
    </bk>
    <bk>
      <extLst>
        <ext uri="{3e2802c4-a4d2-4d8b-9148-e3be6c30e623}">
          <xlrd:rvb i="10342"/>
        </ext>
      </extLst>
    </bk>
    <bk>
      <extLst>
        <ext uri="{3e2802c4-a4d2-4d8b-9148-e3be6c30e623}">
          <xlrd:rvb i="10343"/>
        </ext>
      </extLst>
    </bk>
    <bk>
      <extLst>
        <ext uri="{3e2802c4-a4d2-4d8b-9148-e3be6c30e623}">
          <xlrd:rvb i="10344"/>
        </ext>
      </extLst>
    </bk>
    <bk>
      <extLst>
        <ext uri="{3e2802c4-a4d2-4d8b-9148-e3be6c30e623}">
          <xlrd:rvb i="10345"/>
        </ext>
      </extLst>
    </bk>
    <bk>
      <extLst>
        <ext uri="{3e2802c4-a4d2-4d8b-9148-e3be6c30e623}">
          <xlrd:rvb i="10346"/>
        </ext>
      </extLst>
    </bk>
    <bk>
      <extLst>
        <ext uri="{3e2802c4-a4d2-4d8b-9148-e3be6c30e623}">
          <xlrd:rvb i="10347"/>
        </ext>
      </extLst>
    </bk>
    <bk>
      <extLst>
        <ext uri="{3e2802c4-a4d2-4d8b-9148-e3be6c30e623}">
          <xlrd:rvb i="10348"/>
        </ext>
      </extLst>
    </bk>
    <bk>
      <extLst>
        <ext uri="{3e2802c4-a4d2-4d8b-9148-e3be6c30e623}">
          <xlrd:rvb i="10349"/>
        </ext>
      </extLst>
    </bk>
    <bk>
      <extLst>
        <ext uri="{3e2802c4-a4d2-4d8b-9148-e3be6c30e623}">
          <xlrd:rvb i="10350"/>
        </ext>
      </extLst>
    </bk>
    <bk>
      <extLst>
        <ext uri="{3e2802c4-a4d2-4d8b-9148-e3be6c30e623}">
          <xlrd:rvb i="10351"/>
        </ext>
      </extLst>
    </bk>
    <bk>
      <extLst>
        <ext uri="{3e2802c4-a4d2-4d8b-9148-e3be6c30e623}">
          <xlrd:rvb i="10352"/>
        </ext>
      </extLst>
    </bk>
    <bk>
      <extLst>
        <ext uri="{3e2802c4-a4d2-4d8b-9148-e3be6c30e623}">
          <xlrd:rvb i="10353"/>
        </ext>
      </extLst>
    </bk>
    <bk>
      <extLst>
        <ext uri="{3e2802c4-a4d2-4d8b-9148-e3be6c30e623}">
          <xlrd:rvb i="10354"/>
        </ext>
      </extLst>
    </bk>
    <bk>
      <extLst>
        <ext uri="{3e2802c4-a4d2-4d8b-9148-e3be6c30e623}">
          <xlrd:rvb i="10355"/>
        </ext>
      </extLst>
    </bk>
    <bk>
      <extLst>
        <ext uri="{3e2802c4-a4d2-4d8b-9148-e3be6c30e623}">
          <xlrd:rvb i="10356"/>
        </ext>
      </extLst>
    </bk>
    <bk>
      <extLst>
        <ext uri="{3e2802c4-a4d2-4d8b-9148-e3be6c30e623}">
          <xlrd:rvb i="10357"/>
        </ext>
      </extLst>
    </bk>
    <bk>
      <extLst>
        <ext uri="{3e2802c4-a4d2-4d8b-9148-e3be6c30e623}">
          <xlrd:rvb i="10358"/>
        </ext>
      </extLst>
    </bk>
    <bk>
      <extLst>
        <ext uri="{3e2802c4-a4d2-4d8b-9148-e3be6c30e623}">
          <xlrd:rvb i="10359"/>
        </ext>
      </extLst>
    </bk>
    <bk>
      <extLst>
        <ext uri="{3e2802c4-a4d2-4d8b-9148-e3be6c30e623}">
          <xlrd:rvb i="10360"/>
        </ext>
      </extLst>
    </bk>
    <bk>
      <extLst>
        <ext uri="{3e2802c4-a4d2-4d8b-9148-e3be6c30e623}">
          <xlrd:rvb i="10361"/>
        </ext>
      </extLst>
    </bk>
    <bk>
      <extLst>
        <ext uri="{3e2802c4-a4d2-4d8b-9148-e3be6c30e623}">
          <xlrd:rvb i="10362"/>
        </ext>
      </extLst>
    </bk>
    <bk>
      <extLst>
        <ext uri="{3e2802c4-a4d2-4d8b-9148-e3be6c30e623}">
          <xlrd:rvb i="10363"/>
        </ext>
      </extLst>
    </bk>
    <bk>
      <extLst>
        <ext uri="{3e2802c4-a4d2-4d8b-9148-e3be6c30e623}">
          <xlrd:rvb i="10364"/>
        </ext>
      </extLst>
    </bk>
    <bk>
      <extLst>
        <ext uri="{3e2802c4-a4d2-4d8b-9148-e3be6c30e623}">
          <xlrd:rvb i="10365"/>
        </ext>
      </extLst>
    </bk>
    <bk>
      <extLst>
        <ext uri="{3e2802c4-a4d2-4d8b-9148-e3be6c30e623}">
          <xlrd:rvb i="10366"/>
        </ext>
      </extLst>
    </bk>
    <bk>
      <extLst>
        <ext uri="{3e2802c4-a4d2-4d8b-9148-e3be6c30e623}">
          <xlrd:rvb i="10367"/>
        </ext>
      </extLst>
    </bk>
    <bk>
      <extLst>
        <ext uri="{3e2802c4-a4d2-4d8b-9148-e3be6c30e623}">
          <xlrd:rvb i="10368"/>
        </ext>
      </extLst>
    </bk>
    <bk>
      <extLst>
        <ext uri="{3e2802c4-a4d2-4d8b-9148-e3be6c30e623}">
          <xlrd:rvb i="10369"/>
        </ext>
      </extLst>
    </bk>
    <bk>
      <extLst>
        <ext uri="{3e2802c4-a4d2-4d8b-9148-e3be6c30e623}">
          <xlrd:rvb i="10370"/>
        </ext>
      </extLst>
    </bk>
    <bk>
      <extLst>
        <ext uri="{3e2802c4-a4d2-4d8b-9148-e3be6c30e623}">
          <xlrd:rvb i="10371"/>
        </ext>
      </extLst>
    </bk>
    <bk>
      <extLst>
        <ext uri="{3e2802c4-a4d2-4d8b-9148-e3be6c30e623}">
          <xlrd:rvb i="10372"/>
        </ext>
      </extLst>
    </bk>
    <bk>
      <extLst>
        <ext uri="{3e2802c4-a4d2-4d8b-9148-e3be6c30e623}">
          <xlrd:rvb i="10373"/>
        </ext>
      </extLst>
    </bk>
    <bk>
      <extLst>
        <ext uri="{3e2802c4-a4d2-4d8b-9148-e3be6c30e623}">
          <xlrd:rvb i="10374"/>
        </ext>
      </extLst>
    </bk>
    <bk>
      <extLst>
        <ext uri="{3e2802c4-a4d2-4d8b-9148-e3be6c30e623}">
          <xlrd:rvb i="10375"/>
        </ext>
      </extLst>
    </bk>
    <bk>
      <extLst>
        <ext uri="{3e2802c4-a4d2-4d8b-9148-e3be6c30e623}">
          <xlrd:rvb i="10376"/>
        </ext>
      </extLst>
    </bk>
    <bk>
      <extLst>
        <ext uri="{3e2802c4-a4d2-4d8b-9148-e3be6c30e623}">
          <xlrd:rvb i="10377"/>
        </ext>
      </extLst>
    </bk>
    <bk>
      <extLst>
        <ext uri="{3e2802c4-a4d2-4d8b-9148-e3be6c30e623}">
          <xlrd:rvb i="10378"/>
        </ext>
      </extLst>
    </bk>
    <bk>
      <extLst>
        <ext uri="{3e2802c4-a4d2-4d8b-9148-e3be6c30e623}">
          <xlrd:rvb i="10379"/>
        </ext>
      </extLst>
    </bk>
    <bk>
      <extLst>
        <ext uri="{3e2802c4-a4d2-4d8b-9148-e3be6c30e623}">
          <xlrd:rvb i="10380"/>
        </ext>
      </extLst>
    </bk>
    <bk>
      <extLst>
        <ext uri="{3e2802c4-a4d2-4d8b-9148-e3be6c30e623}">
          <xlrd:rvb i="10381"/>
        </ext>
      </extLst>
    </bk>
    <bk>
      <extLst>
        <ext uri="{3e2802c4-a4d2-4d8b-9148-e3be6c30e623}">
          <xlrd:rvb i="10382"/>
        </ext>
      </extLst>
    </bk>
    <bk>
      <extLst>
        <ext uri="{3e2802c4-a4d2-4d8b-9148-e3be6c30e623}">
          <xlrd:rvb i="10383"/>
        </ext>
      </extLst>
    </bk>
    <bk>
      <extLst>
        <ext uri="{3e2802c4-a4d2-4d8b-9148-e3be6c30e623}">
          <xlrd:rvb i="10384"/>
        </ext>
      </extLst>
    </bk>
    <bk>
      <extLst>
        <ext uri="{3e2802c4-a4d2-4d8b-9148-e3be6c30e623}">
          <xlrd:rvb i="10385"/>
        </ext>
      </extLst>
    </bk>
    <bk>
      <extLst>
        <ext uri="{3e2802c4-a4d2-4d8b-9148-e3be6c30e623}">
          <xlrd:rvb i="10386"/>
        </ext>
      </extLst>
    </bk>
    <bk>
      <extLst>
        <ext uri="{3e2802c4-a4d2-4d8b-9148-e3be6c30e623}">
          <xlrd:rvb i="10387"/>
        </ext>
      </extLst>
    </bk>
    <bk>
      <extLst>
        <ext uri="{3e2802c4-a4d2-4d8b-9148-e3be6c30e623}">
          <xlrd:rvb i="10388"/>
        </ext>
      </extLst>
    </bk>
    <bk>
      <extLst>
        <ext uri="{3e2802c4-a4d2-4d8b-9148-e3be6c30e623}">
          <xlrd:rvb i="10389"/>
        </ext>
      </extLst>
    </bk>
    <bk>
      <extLst>
        <ext uri="{3e2802c4-a4d2-4d8b-9148-e3be6c30e623}">
          <xlrd:rvb i="10390"/>
        </ext>
      </extLst>
    </bk>
    <bk>
      <extLst>
        <ext uri="{3e2802c4-a4d2-4d8b-9148-e3be6c30e623}">
          <xlrd:rvb i="10391"/>
        </ext>
      </extLst>
    </bk>
    <bk>
      <extLst>
        <ext uri="{3e2802c4-a4d2-4d8b-9148-e3be6c30e623}">
          <xlrd:rvb i="10392"/>
        </ext>
      </extLst>
    </bk>
    <bk>
      <extLst>
        <ext uri="{3e2802c4-a4d2-4d8b-9148-e3be6c30e623}">
          <xlrd:rvb i="10393"/>
        </ext>
      </extLst>
    </bk>
    <bk>
      <extLst>
        <ext uri="{3e2802c4-a4d2-4d8b-9148-e3be6c30e623}">
          <xlrd:rvb i="10394"/>
        </ext>
      </extLst>
    </bk>
    <bk>
      <extLst>
        <ext uri="{3e2802c4-a4d2-4d8b-9148-e3be6c30e623}">
          <xlrd:rvb i="10395"/>
        </ext>
      </extLst>
    </bk>
    <bk>
      <extLst>
        <ext uri="{3e2802c4-a4d2-4d8b-9148-e3be6c30e623}">
          <xlrd:rvb i="10396"/>
        </ext>
      </extLst>
    </bk>
    <bk>
      <extLst>
        <ext uri="{3e2802c4-a4d2-4d8b-9148-e3be6c30e623}">
          <xlrd:rvb i="10397"/>
        </ext>
      </extLst>
    </bk>
    <bk>
      <extLst>
        <ext uri="{3e2802c4-a4d2-4d8b-9148-e3be6c30e623}">
          <xlrd:rvb i="10398"/>
        </ext>
      </extLst>
    </bk>
    <bk>
      <extLst>
        <ext uri="{3e2802c4-a4d2-4d8b-9148-e3be6c30e623}">
          <xlrd:rvb i="10399"/>
        </ext>
      </extLst>
    </bk>
    <bk>
      <extLst>
        <ext uri="{3e2802c4-a4d2-4d8b-9148-e3be6c30e623}">
          <xlrd:rvb i="10400"/>
        </ext>
      </extLst>
    </bk>
    <bk>
      <extLst>
        <ext uri="{3e2802c4-a4d2-4d8b-9148-e3be6c30e623}">
          <xlrd:rvb i="10401"/>
        </ext>
      </extLst>
    </bk>
    <bk>
      <extLst>
        <ext uri="{3e2802c4-a4d2-4d8b-9148-e3be6c30e623}">
          <xlrd:rvb i="10402"/>
        </ext>
      </extLst>
    </bk>
    <bk>
      <extLst>
        <ext uri="{3e2802c4-a4d2-4d8b-9148-e3be6c30e623}">
          <xlrd:rvb i="10403"/>
        </ext>
      </extLst>
    </bk>
    <bk>
      <extLst>
        <ext uri="{3e2802c4-a4d2-4d8b-9148-e3be6c30e623}">
          <xlrd:rvb i="10404"/>
        </ext>
      </extLst>
    </bk>
    <bk>
      <extLst>
        <ext uri="{3e2802c4-a4d2-4d8b-9148-e3be6c30e623}">
          <xlrd:rvb i="10405"/>
        </ext>
      </extLst>
    </bk>
    <bk>
      <extLst>
        <ext uri="{3e2802c4-a4d2-4d8b-9148-e3be6c30e623}">
          <xlrd:rvb i="10406"/>
        </ext>
      </extLst>
    </bk>
    <bk>
      <extLst>
        <ext uri="{3e2802c4-a4d2-4d8b-9148-e3be6c30e623}">
          <xlrd:rvb i="10407"/>
        </ext>
      </extLst>
    </bk>
    <bk>
      <extLst>
        <ext uri="{3e2802c4-a4d2-4d8b-9148-e3be6c30e623}">
          <xlrd:rvb i="10408"/>
        </ext>
      </extLst>
    </bk>
    <bk>
      <extLst>
        <ext uri="{3e2802c4-a4d2-4d8b-9148-e3be6c30e623}">
          <xlrd:rvb i="10409"/>
        </ext>
      </extLst>
    </bk>
    <bk>
      <extLst>
        <ext uri="{3e2802c4-a4d2-4d8b-9148-e3be6c30e623}">
          <xlrd:rvb i="10410"/>
        </ext>
      </extLst>
    </bk>
    <bk>
      <extLst>
        <ext uri="{3e2802c4-a4d2-4d8b-9148-e3be6c30e623}">
          <xlrd:rvb i="10411"/>
        </ext>
      </extLst>
    </bk>
    <bk>
      <extLst>
        <ext uri="{3e2802c4-a4d2-4d8b-9148-e3be6c30e623}">
          <xlrd:rvb i="10412"/>
        </ext>
      </extLst>
    </bk>
    <bk>
      <extLst>
        <ext uri="{3e2802c4-a4d2-4d8b-9148-e3be6c30e623}">
          <xlrd:rvb i="10413"/>
        </ext>
      </extLst>
    </bk>
    <bk>
      <extLst>
        <ext uri="{3e2802c4-a4d2-4d8b-9148-e3be6c30e623}">
          <xlrd:rvb i="10414"/>
        </ext>
      </extLst>
    </bk>
    <bk>
      <extLst>
        <ext uri="{3e2802c4-a4d2-4d8b-9148-e3be6c30e623}">
          <xlrd:rvb i="10415"/>
        </ext>
      </extLst>
    </bk>
    <bk>
      <extLst>
        <ext uri="{3e2802c4-a4d2-4d8b-9148-e3be6c30e623}">
          <xlrd:rvb i="10416"/>
        </ext>
      </extLst>
    </bk>
    <bk>
      <extLst>
        <ext uri="{3e2802c4-a4d2-4d8b-9148-e3be6c30e623}">
          <xlrd:rvb i="10417"/>
        </ext>
      </extLst>
    </bk>
    <bk>
      <extLst>
        <ext uri="{3e2802c4-a4d2-4d8b-9148-e3be6c30e623}">
          <xlrd:rvb i="10418"/>
        </ext>
      </extLst>
    </bk>
    <bk>
      <extLst>
        <ext uri="{3e2802c4-a4d2-4d8b-9148-e3be6c30e623}">
          <xlrd:rvb i="10419"/>
        </ext>
      </extLst>
    </bk>
    <bk>
      <extLst>
        <ext uri="{3e2802c4-a4d2-4d8b-9148-e3be6c30e623}">
          <xlrd:rvb i="10420"/>
        </ext>
      </extLst>
    </bk>
    <bk>
      <extLst>
        <ext uri="{3e2802c4-a4d2-4d8b-9148-e3be6c30e623}">
          <xlrd:rvb i="10421"/>
        </ext>
      </extLst>
    </bk>
    <bk>
      <extLst>
        <ext uri="{3e2802c4-a4d2-4d8b-9148-e3be6c30e623}">
          <xlrd:rvb i="10422"/>
        </ext>
      </extLst>
    </bk>
    <bk>
      <extLst>
        <ext uri="{3e2802c4-a4d2-4d8b-9148-e3be6c30e623}">
          <xlrd:rvb i="10423"/>
        </ext>
      </extLst>
    </bk>
    <bk>
      <extLst>
        <ext uri="{3e2802c4-a4d2-4d8b-9148-e3be6c30e623}">
          <xlrd:rvb i="10424"/>
        </ext>
      </extLst>
    </bk>
    <bk>
      <extLst>
        <ext uri="{3e2802c4-a4d2-4d8b-9148-e3be6c30e623}">
          <xlrd:rvb i="10425"/>
        </ext>
      </extLst>
    </bk>
    <bk>
      <extLst>
        <ext uri="{3e2802c4-a4d2-4d8b-9148-e3be6c30e623}">
          <xlrd:rvb i="10426"/>
        </ext>
      </extLst>
    </bk>
    <bk>
      <extLst>
        <ext uri="{3e2802c4-a4d2-4d8b-9148-e3be6c30e623}">
          <xlrd:rvb i="10427"/>
        </ext>
      </extLst>
    </bk>
    <bk>
      <extLst>
        <ext uri="{3e2802c4-a4d2-4d8b-9148-e3be6c30e623}">
          <xlrd:rvb i="10428"/>
        </ext>
      </extLst>
    </bk>
    <bk>
      <extLst>
        <ext uri="{3e2802c4-a4d2-4d8b-9148-e3be6c30e623}">
          <xlrd:rvb i="10429"/>
        </ext>
      </extLst>
    </bk>
    <bk>
      <extLst>
        <ext uri="{3e2802c4-a4d2-4d8b-9148-e3be6c30e623}">
          <xlrd:rvb i="10430"/>
        </ext>
      </extLst>
    </bk>
    <bk>
      <extLst>
        <ext uri="{3e2802c4-a4d2-4d8b-9148-e3be6c30e623}">
          <xlrd:rvb i="10431"/>
        </ext>
      </extLst>
    </bk>
    <bk>
      <extLst>
        <ext uri="{3e2802c4-a4d2-4d8b-9148-e3be6c30e623}">
          <xlrd:rvb i="10432"/>
        </ext>
      </extLst>
    </bk>
    <bk>
      <extLst>
        <ext uri="{3e2802c4-a4d2-4d8b-9148-e3be6c30e623}">
          <xlrd:rvb i="10433"/>
        </ext>
      </extLst>
    </bk>
    <bk>
      <extLst>
        <ext uri="{3e2802c4-a4d2-4d8b-9148-e3be6c30e623}">
          <xlrd:rvb i="10434"/>
        </ext>
      </extLst>
    </bk>
    <bk>
      <extLst>
        <ext uri="{3e2802c4-a4d2-4d8b-9148-e3be6c30e623}">
          <xlrd:rvb i="10435"/>
        </ext>
      </extLst>
    </bk>
    <bk>
      <extLst>
        <ext uri="{3e2802c4-a4d2-4d8b-9148-e3be6c30e623}">
          <xlrd:rvb i="10436"/>
        </ext>
      </extLst>
    </bk>
    <bk>
      <extLst>
        <ext uri="{3e2802c4-a4d2-4d8b-9148-e3be6c30e623}">
          <xlrd:rvb i="10437"/>
        </ext>
      </extLst>
    </bk>
    <bk>
      <extLst>
        <ext uri="{3e2802c4-a4d2-4d8b-9148-e3be6c30e623}">
          <xlrd:rvb i="10438"/>
        </ext>
      </extLst>
    </bk>
    <bk>
      <extLst>
        <ext uri="{3e2802c4-a4d2-4d8b-9148-e3be6c30e623}">
          <xlrd:rvb i="10439"/>
        </ext>
      </extLst>
    </bk>
    <bk>
      <extLst>
        <ext uri="{3e2802c4-a4d2-4d8b-9148-e3be6c30e623}">
          <xlrd:rvb i="10440"/>
        </ext>
      </extLst>
    </bk>
    <bk>
      <extLst>
        <ext uri="{3e2802c4-a4d2-4d8b-9148-e3be6c30e623}">
          <xlrd:rvb i="10441"/>
        </ext>
      </extLst>
    </bk>
    <bk>
      <extLst>
        <ext uri="{3e2802c4-a4d2-4d8b-9148-e3be6c30e623}">
          <xlrd:rvb i="10442"/>
        </ext>
      </extLst>
    </bk>
    <bk>
      <extLst>
        <ext uri="{3e2802c4-a4d2-4d8b-9148-e3be6c30e623}">
          <xlrd:rvb i="10443"/>
        </ext>
      </extLst>
    </bk>
    <bk>
      <extLst>
        <ext uri="{3e2802c4-a4d2-4d8b-9148-e3be6c30e623}">
          <xlrd:rvb i="10444"/>
        </ext>
      </extLst>
    </bk>
    <bk>
      <extLst>
        <ext uri="{3e2802c4-a4d2-4d8b-9148-e3be6c30e623}">
          <xlrd:rvb i="10445"/>
        </ext>
      </extLst>
    </bk>
    <bk>
      <extLst>
        <ext uri="{3e2802c4-a4d2-4d8b-9148-e3be6c30e623}">
          <xlrd:rvb i="10446"/>
        </ext>
      </extLst>
    </bk>
    <bk>
      <extLst>
        <ext uri="{3e2802c4-a4d2-4d8b-9148-e3be6c30e623}">
          <xlrd:rvb i="10447"/>
        </ext>
      </extLst>
    </bk>
    <bk>
      <extLst>
        <ext uri="{3e2802c4-a4d2-4d8b-9148-e3be6c30e623}">
          <xlrd:rvb i="10448"/>
        </ext>
      </extLst>
    </bk>
    <bk>
      <extLst>
        <ext uri="{3e2802c4-a4d2-4d8b-9148-e3be6c30e623}">
          <xlrd:rvb i="10449"/>
        </ext>
      </extLst>
    </bk>
    <bk>
      <extLst>
        <ext uri="{3e2802c4-a4d2-4d8b-9148-e3be6c30e623}">
          <xlrd:rvb i="10450"/>
        </ext>
      </extLst>
    </bk>
    <bk>
      <extLst>
        <ext uri="{3e2802c4-a4d2-4d8b-9148-e3be6c30e623}">
          <xlrd:rvb i="10451"/>
        </ext>
      </extLst>
    </bk>
    <bk>
      <extLst>
        <ext uri="{3e2802c4-a4d2-4d8b-9148-e3be6c30e623}">
          <xlrd:rvb i="10452"/>
        </ext>
      </extLst>
    </bk>
    <bk>
      <extLst>
        <ext uri="{3e2802c4-a4d2-4d8b-9148-e3be6c30e623}">
          <xlrd:rvb i="10453"/>
        </ext>
      </extLst>
    </bk>
    <bk>
      <extLst>
        <ext uri="{3e2802c4-a4d2-4d8b-9148-e3be6c30e623}">
          <xlrd:rvb i="10454"/>
        </ext>
      </extLst>
    </bk>
    <bk>
      <extLst>
        <ext uri="{3e2802c4-a4d2-4d8b-9148-e3be6c30e623}">
          <xlrd:rvb i="10455"/>
        </ext>
      </extLst>
    </bk>
    <bk>
      <extLst>
        <ext uri="{3e2802c4-a4d2-4d8b-9148-e3be6c30e623}">
          <xlrd:rvb i="10456"/>
        </ext>
      </extLst>
    </bk>
    <bk>
      <extLst>
        <ext uri="{3e2802c4-a4d2-4d8b-9148-e3be6c30e623}">
          <xlrd:rvb i="10457"/>
        </ext>
      </extLst>
    </bk>
    <bk>
      <extLst>
        <ext uri="{3e2802c4-a4d2-4d8b-9148-e3be6c30e623}">
          <xlrd:rvb i="10458"/>
        </ext>
      </extLst>
    </bk>
    <bk>
      <extLst>
        <ext uri="{3e2802c4-a4d2-4d8b-9148-e3be6c30e623}">
          <xlrd:rvb i="10459"/>
        </ext>
      </extLst>
    </bk>
    <bk>
      <extLst>
        <ext uri="{3e2802c4-a4d2-4d8b-9148-e3be6c30e623}">
          <xlrd:rvb i="10460"/>
        </ext>
      </extLst>
    </bk>
    <bk>
      <extLst>
        <ext uri="{3e2802c4-a4d2-4d8b-9148-e3be6c30e623}">
          <xlrd:rvb i="10461"/>
        </ext>
      </extLst>
    </bk>
    <bk>
      <extLst>
        <ext uri="{3e2802c4-a4d2-4d8b-9148-e3be6c30e623}">
          <xlrd:rvb i="10462"/>
        </ext>
      </extLst>
    </bk>
    <bk>
      <extLst>
        <ext uri="{3e2802c4-a4d2-4d8b-9148-e3be6c30e623}">
          <xlrd:rvb i="10463"/>
        </ext>
      </extLst>
    </bk>
    <bk>
      <extLst>
        <ext uri="{3e2802c4-a4d2-4d8b-9148-e3be6c30e623}">
          <xlrd:rvb i="10464"/>
        </ext>
      </extLst>
    </bk>
    <bk>
      <extLst>
        <ext uri="{3e2802c4-a4d2-4d8b-9148-e3be6c30e623}">
          <xlrd:rvb i="10465"/>
        </ext>
      </extLst>
    </bk>
    <bk>
      <extLst>
        <ext uri="{3e2802c4-a4d2-4d8b-9148-e3be6c30e623}">
          <xlrd:rvb i="10466"/>
        </ext>
      </extLst>
    </bk>
    <bk>
      <extLst>
        <ext uri="{3e2802c4-a4d2-4d8b-9148-e3be6c30e623}">
          <xlrd:rvb i="10467"/>
        </ext>
      </extLst>
    </bk>
    <bk>
      <extLst>
        <ext uri="{3e2802c4-a4d2-4d8b-9148-e3be6c30e623}">
          <xlrd:rvb i="10468"/>
        </ext>
      </extLst>
    </bk>
    <bk>
      <extLst>
        <ext uri="{3e2802c4-a4d2-4d8b-9148-e3be6c30e623}">
          <xlrd:rvb i="10469"/>
        </ext>
      </extLst>
    </bk>
    <bk>
      <extLst>
        <ext uri="{3e2802c4-a4d2-4d8b-9148-e3be6c30e623}">
          <xlrd:rvb i="10470"/>
        </ext>
      </extLst>
    </bk>
    <bk>
      <extLst>
        <ext uri="{3e2802c4-a4d2-4d8b-9148-e3be6c30e623}">
          <xlrd:rvb i="10471"/>
        </ext>
      </extLst>
    </bk>
    <bk>
      <extLst>
        <ext uri="{3e2802c4-a4d2-4d8b-9148-e3be6c30e623}">
          <xlrd:rvb i="10472"/>
        </ext>
      </extLst>
    </bk>
    <bk>
      <extLst>
        <ext uri="{3e2802c4-a4d2-4d8b-9148-e3be6c30e623}">
          <xlrd:rvb i="10473"/>
        </ext>
      </extLst>
    </bk>
    <bk>
      <extLst>
        <ext uri="{3e2802c4-a4d2-4d8b-9148-e3be6c30e623}">
          <xlrd:rvb i="10474"/>
        </ext>
      </extLst>
    </bk>
    <bk>
      <extLst>
        <ext uri="{3e2802c4-a4d2-4d8b-9148-e3be6c30e623}">
          <xlrd:rvb i="10475"/>
        </ext>
      </extLst>
    </bk>
    <bk>
      <extLst>
        <ext uri="{3e2802c4-a4d2-4d8b-9148-e3be6c30e623}">
          <xlrd:rvb i="10476"/>
        </ext>
      </extLst>
    </bk>
    <bk>
      <extLst>
        <ext uri="{3e2802c4-a4d2-4d8b-9148-e3be6c30e623}">
          <xlrd:rvb i="10477"/>
        </ext>
      </extLst>
    </bk>
    <bk>
      <extLst>
        <ext uri="{3e2802c4-a4d2-4d8b-9148-e3be6c30e623}">
          <xlrd:rvb i="10478"/>
        </ext>
      </extLst>
    </bk>
    <bk>
      <extLst>
        <ext uri="{3e2802c4-a4d2-4d8b-9148-e3be6c30e623}">
          <xlrd:rvb i="10479"/>
        </ext>
      </extLst>
    </bk>
    <bk>
      <extLst>
        <ext uri="{3e2802c4-a4d2-4d8b-9148-e3be6c30e623}">
          <xlrd:rvb i="10480"/>
        </ext>
      </extLst>
    </bk>
    <bk>
      <extLst>
        <ext uri="{3e2802c4-a4d2-4d8b-9148-e3be6c30e623}">
          <xlrd:rvb i="10481"/>
        </ext>
      </extLst>
    </bk>
    <bk>
      <extLst>
        <ext uri="{3e2802c4-a4d2-4d8b-9148-e3be6c30e623}">
          <xlrd:rvb i="10482"/>
        </ext>
      </extLst>
    </bk>
    <bk>
      <extLst>
        <ext uri="{3e2802c4-a4d2-4d8b-9148-e3be6c30e623}">
          <xlrd:rvb i="10483"/>
        </ext>
      </extLst>
    </bk>
    <bk>
      <extLst>
        <ext uri="{3e2802c4-a4d2-4d8b-9148-e3be6c30e623}">
          <xlrd:rvb i="10484"/>
        </ext>
      </extLst>
    </bk>
    <bk>
      <extLst>
        <ext uri="{3e2802c4-a4d2-4d8b-9148-e3be6c30e623}">
          <xlrd:rvb i="10485"/>
        </ext>
      </extLst>
    </bk>
    <bk>
      <extLst>
        <ext uri="{3e2802c4-a4d2-4d8b-9148-e3be6c30e623}">
          <xlrd:rvb i="10486"/>
        </ext>
      </extLst>
    </bk>
    <bk>
      <extLst>
        <ext uri="{3e2802c4-a4d2-4d8b-9148-e3be6c30e623}">
          <xlrd:rvb i="10487"/>
        </ext>
      </extLst>
    </bk>
    <bk>
      <extLst>
        <ext uri="{3e2802c4-a4d2-4d8b-9148-e3be6c30e623}">
          <xlrd:rvb i="10488"/>
        </ext>
      </extLst>
    </bk>
    <bk>
      <extLst>
        <ext uri="{3e2802c4-a4d2-4d8b-9148-e3be6c30e623}">
          <xlrd:rvb i="10489"/>
        </ext>
      </extLst>
    </bk>
    <bk>
      <extLst>
        <ext uri="{3e2802c4-a4d2-4d8b-9148-e3be6c30e623}">
          <xlrd:rvb i="10490"/>
        </ext>
      </extLst>
    </bk>
    <bk>
      <extLst>
        <ext uri="{3e2802c4-a4d2-4d8b-9148-e3be6c30e623}">
          <xlrd:rvb i="10491"/>
        </ext>
      </extLst>
    </bk>
    <bk>
      <extLst>
        <ext uri="{3e2802c4-a4d2-4d8b-9148-e3be6c30e623}">
          <xlrd:rvb i="10492"/>
        </ext>
      </extLst>
    </bk>
    <bk>
      <extLst>
        <ext uri="{3e2802c4-a4d2-4d8b-9148-e3be6c30e623}">
          <xlrd:rvb i="10493"/>
        </ext>
      </extLst>
    </bk>
    <bk>
      <extLst>
        <ext uri="{3e2802c4-a4d2-4d8b-9148-e3be6c30e623}">
          <xlrd:rvb i="10494"/>
        </ext>
      </extLst>
    </bk>
    <bk>
      <extLst>
        <ext uri="{3e2802c4-a4d2-4d8b-9148-e3be6c30e623}">
          <xlrd:rvb i="10495"/>
        </ext>
      </extLst>
    </bk>
    <bk>
      <extLst>
        <ext uri="{3e2802c4-a4d2-4d8b-9148-e3be6c30e623}">
          <xlrd:rvb i="10496"/>
        </ext>
      </extLst>
    </bk>
    <bk>
      <extLst>
        <ext uri="{3e2802c4-a4d2-4d8b-9148-e3be6c30e623}">
          <xlrd:rvb i="10497"/>
        </ext>
      </extLst>
    </bk>
    <bk>
      <extLst>
        <ext uri="{3e2802c4-a4d2-4d8b-9148-e3be6c30e623}">
          <xlrd:rvb i="10498"/>
        </ext>
      </extLst>
    </bk>
    <bk>
      <extLst>
        <ext uri="{3e2802c4-a4d2-4d8b-9148-e3be6c30e623}">
          <xlrd:rvb i="10499"/>
        </ext>
      </extLst>
    </bk>
    <bk>
      <extLst>
        <ext uri="{3e2802c4-a4d2-4d8b-9148-e3be6c30e623}">
          <xlrd:rvb i="10500"/>
        </ext>
      </extLst>
    </bk>
    <bk>
      <extLst>
        <ext uri="{3e2802c4-a4d2-4d8b-9148-e3be6c30e623}">
          <xlrd:rvb i="10501"/>
        </ext>
      </extLst>
    </bk>
    <bk>
      <extLst>
        <ext uri="{3e2802c4-a4d2-4d8b-9148-e3be6c30e623}">
          <xlrd:rvb i="10502"/>
        </ext>
      </extLst>
    </bk>
    <bk>
      <extLst>
        <ext uri="{3e2802c4-a4d2-4d8b-9148-e3be6c30e623}">
          <xlrd:rvb i="10503"/>
        </ext>
      </extLst>
    </bk>
    <bk>
      <extLst>
        <ext uri="{3e2802c4-a4d2-4d8b-9148-e3be6c30e623}">
          <xlrd:rvb i="10504"/>
        </ext>
      </extLst>
    </bk>
    <bk>
      <extLst>
        <ext uri="{3e2802c4-a4d2-4d8b-9148-e3be6c30e623}">
          <xlrd:rvb i="10505"/>
        </ext>
      </extLst>
    </bk>
    <bk>
      <extLst>
        <ext uri="{3e2802c4-a4d2-4d8b-9148-e3be6c30e623}">
          <xlrd:rvb i="10506"/>
        </ext>
      </extLst>
    </bk>
    <bk>
      <extLst>
        <ext uri="{3e2802c4-a4d2-4d8b-9148-e3be6c30e623}">
          <xlrd:rvb i="10507"/>
        </ext>
      </extLst>
    </bk>
    <bk>
      <extLst>
        <ext uri="{3e2802c4-a4d2-4d8b-9148-e3be6c30e623}">
          <xlrd:rvb i="10508"/>
        </ext>
      </extLst>
    </bk>
    <bk>
      <extLst>
        <ext uri="{3e2802c4-a4d2-4d8b-9148-e3be6c30e623}">
          <xlrd:rvb i="10509"/>
        </ext>
      </extLst>
    </bk>
    <bk>
      <extLst>
        <ext uri="{3e2802c4-a4d2-4d8b-9148-e3be6c30e623}">
          <xlrd:rvb i="10510"/>
        </ext>
      </extLst>
    </bk>
    <bk>
      <extLst>
        <ext uri="{3e2802c4-a4d2-4d8b-9148-e3be6c30e623}">
          <xlrd:rvb i="10511"/>
        </ext>
      </extLst>
    </bk>
    <bk>
      <extLst>
        <ext uri="{3e2802c4-a4d2-4d8b-9148-e3be6c30e623}">
          <xlrd:rvb i="10512"/>
        </ext>
      </extLst>
    </bk>
    <bk>
      <extLst>
        <ext uri="{3e2802c4-a4d2-4d8b-9148-e3be6c30e623}">
          <xlrd:rvb i="10513"/>
        </ext>
      </extLst>
    </bk>
    <bk>
      <extLst>
        <ext uri="{3e2802c4-a4d2-4d8b-9148-e3be6c30e623}">
          <xlrd:rvb i="10514"/>
        </ext>
      </extLst>
    </bk>
    <bk>
      <extLst>
        <ext uri="{3e2802c4-a4d2-4d8b-9148-e3be6c30e623}">
          <xlrd:rvb i="10515"/>
        </ext>
      </extLst>
    </bk>
    <bk>
      <extLst>
        <ext uri="{3e2802c4-a4d2-4d8b-9148-e3be6c30e623}">
          <xlrd:rvb i="10516"/>
        </ext>
      </extLst>
    </bk>
    <bk>
      <extLst>
        <ext uri="{3e2802c4-a4d2-4d8b-9148-e3be6c30e623}">
          <xlrd:rvb i="10517"/>
        </ext>
      </extLst>
    </bk>
    <bk>
      <extLst>
        <ext uri="{3e2802c4-a4d2-4d8b-9148-e3be6c30e623}">
          <xlrd:rvb i="10518"/>
        </ext>
      </extLst>
    </bk>
    <bk>
      <extLst>
        <ext uri="{3e2802c4-a4d2-4d8b-9148-e3be6c30e623}">
          <xlrd:rvb i="10519"/>
        </ext>
      </extLst>
    </bk>
    <bk>
      <extLst>
        <ext uri="{3e2802c4-a4d2-4d8b-9148-e3be6c30e623}">
          <xlrd:rvb i="10520"/>
        </ext>
      </extLst>
    </bk>
    <bk>
      <extLst>
        <ext uri="{3e2802c4-a4d2-4d8b-9148-e3be6c30e623}">
          <xlrd:rvb i="10521"/>
        </ext>
      </extLst>
    </bk>
    <bk>
      <extLst>
        <ext uri="{3e2802c4-a4d2-4d8b-9148-e3be6c30e623}">
          <xlrd:rvb i="10522"/>
        </ext>
      </extLst>
    </bk>
    <bk>
      <extLst>
        <ext uri="{3e2802c4-a4d2-4d8b-9148-e3be6c30e623}">
          <xlrd:rvb i="10523"/>
        </ext>
      </extLst>
    </bk>
    <bk>
      <extLst>
        <ext uri="{3e2802c4-a4d2-4d8b-9148-e3be6c30e623}">
          <xlrd:rvb i="10524"/>
        </ext>
      </extLst>
    </bk>
    <bk>
      <extLst>
        <ext uri="{3e2802c4-a4d2-4d8b-9148-e3be6c30e623}">
          <xlrd:rvb i="10525"/>
        </ext>
      </extLst>
    </bk>
    <bk>
      <extLst>
        <ext uri="{3e2802c4-a4d2-4d8b-9148-e3be6c30e623}">
          <xlrd:rvb i="10526"/>
        </ext>
      </extLst>
    </bk>
    <bk>
      <extLst>
        <ext uri="{3e2802c4-a4d2-4d8b-9148-e3be6c30e623}">
          <xlrd:rvb i="10527"/>
        </ext>
      </extLst>
    </bk>
    <bk>
      <extLst>
        <ext uri="{3e2802c4-a4d2-4d8b-9148-e3be6c30e623}">
          <xlrd:rvb i="10528"/>
        </ext>
      </extLst>
    </bk>
    <bk>
      <extLst>
        <ext uri="{3e2802c4-a4d2-4d8b-9148-e3be6c30e623}">
          <xlrd:rvb i="10529"/>
        </ext>
      </extLst>
    </bk>
    <bk>
      <extLst>
        <ext uri="{3e2802c4-a4d2-4d8b-9148-e3be6c30e623}">
          <xlrd:rvb i="10530"/>
        </ext>
      </extLst>
    </bk>
    <bk>
      <extLst>
        <ext uri="{3e2802c4-a4d2-4d8b-9148-e3be6c30e623}">
          <xlrd:rvb i="10531"/>
        </ext>
      </extLst>
    </bk>
    <bk>
      <extLst>
        <ext uri="{3e2802c4-a4d2-4d8b-9148-e3be6c30e623}">
          <xlrd:rvb i="10532"/>
        </ext>
      </extLst>
    </bk>
    <bk>
      <extLst>
        <ext uri="{3e2802c4-a4d2-4d8b-9148-e3be6c30e623}">
          <xlrd:rvb i="10533"/>
        </ext>
      </extLst>
    </bk>
    <bk>
      <extLst>
        <ext uri="{3e2802c4-a4d2-4d8b-9148-e3be6c30e623}">
          <xlrd:rvb i="10534"/>
        </ext>
      </extLst>
    </bk>
    <bk>
      <extLst>
        <ext uri="{3e2802c4-a4d2-4d8b-9148-e3be6c30e623}">
          <xlrd:rvb i="10535"/>
        </ext>
      </extLst>
    </bk>
    <bk>
      <extLst>
        <ext uri="{3e2802c4-a4d2-4d8b-9148-e3be6c30e623}">
          <xlrd:rvb i="10536"/>
        </ext>
      </extLst>
    </bk>
    <bk>
      <extLst>
        <ext uri="{3e2802c4-a4d2-4d8b-9148-e3be6c30e623}">
          <xlrd:rvb i="10537"/>
        </ext>
      </extLst>
    </bk>
    <bk>
      <extLst>
        <ext uri="{3e2802c4-a4d2-4d8b-9148-e3be6c30e623}">
          <xlrd:rvb i="10538"/>
        </ext>
      </extLst>
    </bk>
    <bk>
      <extLst>
        <ext uri="{3e2802c4-a4d2-4d8b-9148-e3be6c30e623}">
          <xlrd:rvb i="10539"/>
        </ext>
      </extLst>
    </bk>
    <bk>
      <extLst>
        <ext uri="{3e2802c4-a4d2-4d8b-9148-e3be6c30e623}">
          <xlrd:rvb i="10540"/>
        </ext>
      </extLst>
    </bk>
    <bk>
      <extLst>
        <ext uri="{3e2802c4-a4d2-4d8b-9148-e3be6c30e623}">
          <xlrd:rvb i="10541"/>
        </ext>
      </extLst>
    </bk>
    <bk>
      <extLst>
        <ext uri="{3e2802c4-a4d2-4d8b-9148-e3be6c30e623}">
          <xlrd:rvb i="10542"/>
        </ext>
      </extLst>
    </bk>
    <bk>
      <extLst>
        <ext uri="{3e2802c4-a4d2-4d8b-9148-e3be6c30e623}">
          <xlrd:rvb i="10543"/>
        </ext>
      </extLst>
    </bk>
    <bk>
      <extLst>
        <ext uri="{3e2802c4-a4d2-4d8b-9148-e3be6c30e623}">
          <xlrd:rvb i="10544"/>
        </ext>
      </extLst>
    </bk>
    <bk>
      <extLst>
        <ext uri="{3e2802c4-a4d2-4d8b-9148-e3be6c30e623}">
          <xlrd:rvb i="10545"/>
        </ext>
      </extLst>
    </bk>
    <bk>
      <extLst>
        <ext uri="{3e2802c4-a4d2-4d8b-9148-e3be6c30e623}">
          <xlrd:rvb i="10546"/>
        </ext>
      </extLst>
    </bk>
    <bk>
      <extLst>
        <ext uri="{3e2802c4-a4d2-4d8b-9148-e3be6c30e623}">
          <xlrd:rvb i="10547"/>
        </ext>
      </extLst>
    </bk>
    <bk>
      <extLst>
        <ext uri="{3e2802c4-a4d2-4d8b-9148-e3be6c30e623}">
          <xlrd:rvb i="10548"/>
        </ext>
      </extLst>
    </bk>
    <bk>
      <extLst>
        <ext uri="{3e2802c4-a4d2-4d8b-9148-e3be6c30e623}">
          <xlrd:rvb i="10549"/>
        </ext>
      </extLst>
    </bk>
    <bk>
      <extLst>
        <ext uri="{3e2802c4-a4d2-4d8b-9148-e3be6c30e623}">
          <xlrd:rvb i="10550"/>
        </ext>
      </extLst>
    </bk>
    <bk>
      <extLst>
        <ext uri="{3e2802c4-a4d2-4d8b-9148-e3be6c30e623}">
          <xlrd:rvb i="10551"/>
        </ext>
      </extLst>
    </bk>
    <bk>
      <extLst>
        <ext uri="{3e2802c4-a4d2-4d8b-9148-e3be6c30e623}">
          <xlrd:rvb i="10552"/>
        </ext>
      </extLst>
    </bk>
    <bk>
      <extLst>
        <ext uri="{3e2802c4-a4d2-4d8b-9148-e3be6c30e623}">
          <xlrd:rvb i="10553"/>
        </ext>
      </extLst>
    </bk>
    <bk>
      <extLst>
        <ext uri="{3e2802c4-a4d2-4d8b-9148-e3be6c30e623}">
          <xlrd:rvb i="10554"/>
        </ext>
      </extLst>
    </bk>
    <bk>
      <extLst>
        <ext uri="{3e2802c4-a4d2-4d8b-9148-e3be6c30e623}">
          <xlrd:rvb i="10555"/>
        </ext>
      </extLst>
    </bk>
    <bk>
      <extLst>
        <ext uri="{3e2802c4-a4d2-4d8b-9148-e3be6c30e623}">
          <xlrd:rvb i="10556"/>
        </ext>
      </extLst>
    </bk>
    <bk>
      <extLst>
        <ext uri="{3e2802c4-a4d2-4d8b-9148-e3be6c30e623}">
          <xlrd:rvb i="10557"/>
        </ext>
      </extLst>
    </bk>
    <bk>
      <extLst>
        <ext uri="{3e2802c4-a4d2-4d8b-9148-e3be6c30e623}">
          <xlrd:rvb i="10558"/>
        </ext>
      </extLst>
    </bk>
    <bk>
      <extLst>
        <ext uri="{3e2802c4-a4d2-4d8b-9148-e3be6c30e623}">
          <xlrd:rvb i="10559"/>
        </ext>
      </extLst>
    </bk>
    <bk>
      <extLst>
        <ext uri="{3e2802c4-a4d2-4d8b-9148-e3be6c30e623}">
          <xlrd:rvb i="10560"/>
        </ext>
      </extLst>
    </bk>
    <bk>
      <extLst>
        <ext uri="{3e2802c4-a4d2-4d8b-9148-e3be6c30e623}">
          <xlrd:rvb i="10561"/>
        </ext>
      </extLst>
    </bk>
    <bk>
      <extLst>
        <ext uri="{3e2802c4-a4d2-4d8b-9148-e3be6c30e623}">
          <xlrd:rvb i="10562"/>
        </ext>
      </extLst>
    </bk>
    <bk>
      <extLst>
        <ext uri="{3e2802c4-a4d2-4d8b-9148-e3be6c30e623}">
          <xlrd:rvb i="10563"/>
        </ext>
      </extLst>
    </bk>
    <bk>
      <extLst>
        <ext uri="{3e2802c4-a4d2-4d8b-9148-e3be6c30e623}">
          <xlrd:rvb i="10564"/>
        </ext>
      </extLst>
    </bk>
    <bk>
      <extLst>
        <ext uri="{3e2802c4-a4d2-4d8b-9148-e3be6c30e623}">
          <xlrd:rvb i="10565"/>
        </ext>
      </extLst>
    </bk>
    <bk>
      <extLst>
        <ext uri="{3e2802c4-a4d2-4d8b-9148-e3be6c30e623}">
          <xlrd:rvb i="10566"/>
        </ext>
      </extLst>
    </bk>
    <bk>
      <extLst>
        <ext uri="{3e2802c4-a4d2-4d8b-9148-e3be6c30e623}">
          <xlrd:rvb i="10567"/>
        </ext>
      </extLst>
    </bk>
    <bk>
      <extLst>
        <ext uri="{3e2802c4-a4d2-4d8b-9148-e3be6c30e623}">
          <xlrd:rvb i="10568"/>
        </ext>
      </extLst>
    </bk>
    <bk>
      <extLst>
        <ext uri="{3e2802c4-a4d2-4d8b-9148-e3be6c30e623}">
          <xlrd:rvb i="10569"/>
        </ext>
      </extLst>
    </bk>
    <bk>
      <extLst>
        <ext uri="{3e2802c4-a4d2-4d8b-9148-e3be6c30e623}">
          <xlrd:rvb i="10570"/>
        </ext>
      </extLst>
    </bk>
    <bk>
      <extLst>
        <ext uri="{3e2802c4-a4d2-4d8b-9148-e3be6c30e623}">
          <xlrd:rvb i="10571"/>
        </ext>
      </extLst>
    </bk>
    <bk>
      <extLst>
        <ext uri="{3e2802c4-a4d2-4d8b-9148-e3be6c30e623}">
          <xlrd:rvb i="10572"/>
        </ext>
      </extLst>
    </bk>
    <bk>
      <extLst>
        <ext uri="{3e2802c4-a4d2-4d8b-9148-e3be6c30e623}">
          <xlrd:rvb i="10573"/>
        </ext>
      </extLst>
    </bk>
    <bk>
      <extLst>
        <ext uri="{3e2802c4-a4d2-4d8b-9148-e3be6c30e623}">
          <xlrd:rvb i="10574"/>
        </ext>
      </extLst>
    </bk>
    <bk>
      <extLst>
        <ext uri="{3e2802c4-a4d2-4d8b-9148-e3be6c30e623}">
          <xlrd:rvb i="10575"/>
        </ext>
      </extLst>
    </bk>
    <bk>
      <extLst>
        <ext uri="{3e2802c4-a4d2-4d8b-9148-e3be6c30e623}">
          <xlrd:rvb i="10576"/>
        </ext>
      </extLst>
    </bk>
    <bk>
      <extLst>
        <ext uri="{3e2802c4-a4d2-4d8b-9148-e3be6c30e623}">
          <xlrd:rvb i="10577"/>
        </ext>
      </extLst>
    </bk>
    <bk>
      <extLst>
        <ext uri="{3e2802c4-a4d2-4d8b-9148-e3be6c30e623}">
          <xlrd:rvb i="10578"/>
        </ext>
      </extLst>
    </bk>
    <bk>
      <extLst>
        <ext uri="{3e2802c4-a4d2-4d8b-9148-e3be6c30e623}">
          <xlrd:rvb i="10579"/>
        </ext>
      </extLst>
    </bk>
    <bk>
      <extLst>
        <ext uri="{3e2802c4-a4d2-4d8b-9148-e3be6c30e623}">
          <xlrd:rvb i="10580"/>
        </ext>
      </extLst>
    </bk>
    <bk>
      <extLst>
        <ext uri="{3e2802c4-a4d2-4d8b-9148-e3be6c30e623}">
          <xlrd:rvb i="10581"/>
        </ext>
      </extLst>
    </bk>
    <bk>
      <extLst>
        <ext uri="{3e2802c4-a4d2-4d8b-9148-e3be6c30e623}">
          <xlrd:rvb i="10582"/>
        </ext>
      </extLst>
    </bk>
    <bk>
      <extLst>
        <ext uri="{3e2802c4-a4d2-4d8b-9148-e3be6c30e623}">
          <xlrd:rvb i="10583"/>
        </ext>
      </extLst>
    </bk>
    <bk>
      <extLst>
        <ext uri="{3e2802c4-a4d2-4d8b-9148-e3be6c30e623}">
          <xlrd:rvb i="10584"/>
        </ext>
      </extLst>
    </bk>
    <bk>
      <extLst>
        <ext uri="{3e2802c4-a4d2-4d8b-9148-e3be6c30e623}">
          <xlrd:rvb i="10585"/>
        </ext>
      </extLst>
    </bk>
    <bk>
      <extLst>
        <ext uri="{3e2802c4-a4d2-4d8b-9148-e3be6c30e623}">
          <xlrd:rvb i="10586"/>
        </ext>
      </extLst>
    </bk>
    <bk>
      <extLst>
        <ext uri="{3e2802c4-a4d2-4d8b-9148-e3be6c30e623}">
          <xlrd:rvb i="10587"/>
        </ext>
      </extLst>
    </bk>
    <bk>
      <extLst>
        <ext uri="{3e2802c4-a4d2-4d8b-9148-e3be6c30e623}">
          <xlrd:rvb i="10588"/>
        </ext>
      </extLst>
    </bk>
    <bk>
      <extLst>
        <ext uri="{3e2802c4-a4d2-4d8b-9148-e3be6c30e623}">
          <xlrd:rvb i="10589"/>
        </ext>
      </extLst>
    </bk>
    <bk>
      <extLst>
        <ext uri="{3e2802c4-a4d2-4d8b-9148-e3be6c30e623}">
          <xlrd:rvb i="10590"/>
        </ext>
      </extLst>
    </bk>
    <bk>
      <extLst>
        <ext uri="{3e2802c4-a4d2-4d8b-9148-e3be6c30e623}">
          <xlrd:rvb i="10591"/>
        </ext>
      </extLst>
    </bk>
    <bk>
      <extLst>
        <ext uri="{3e2802c4-a4d2-4d8b-9148-e3be6c30e623}">
          <xlrd:rvb i="10592"/>
        </ext>
      </extLst>
    </bk>
    <bk>
      <extLst>
        <ext uri="{3e2802c4-a4d2-4d8b-9148-e3be6c30e623}">
          <xlrd:rvb i="10593"/>
        </ext>
      </extLst>
    </bk>
    <bk>
      <extLst>
        <ext uri="{3e2802c4-a4d2-4d8b-9148-e3be6c30e623}">
          <xlrd:rvb i="10594"/>
        </ext>
      </extLst>
    </bk>
    <bk>
      <extLst>
        <ext uri="{3e2802c4-a4d2-4d8b-9148-e3be6c30e623}">
          <xlrd:rvb i="10595"/>
        </ext>
      </extLst>
    </bk>
    <bk>
      <extLst>
        <ext uri="{3e2802c4-a4d2-4d8b-9148-e3be6c30e623}">
          <xlrd:rvb i="10596"/>
        </ext>
      </extLst>
    </bk>
    <bk>
      <extLst>
        <ext uri="{3e2802c4-a4d2-4d8b-9148-e3be6c30e623}">
          <xlrd:rvb i="10597"/>
        </ext>
      </extLst>
    </bk>
    <bk>
      <extLst>
        <ext uri="{3e2802c4-a4d2-4d8b-9148-e3be6c30e623}">
          <xlrd:rvb i="10598"/>
        </ext>
      </extLst>
    </bk>
    <bk>
      <extLst>
        <ext uri="{3e2802c4-a4d2-4d8b-9148-e3be6c30e623}">
          <xlrd:rvb i="10599"/>
        </ext>
      </extLst>
    </bk>
    <bk>
      <extLst>
        <ext uri="{3e2802c4-a4d2-4d8b-9148-e3be6c30e623}">
          <xlrd:rvb i="10600"/>
        </ext>
      </extLst>
    </bk>
    <bk>
      <extLst>
        <ext uri="{3e2802c4-a4d2-4d8b-9148-e3be6c30e623}">
          <xlrd:rvb i="10601"/>
        </ext>
      </extLst>
    </bk>
    <bk>
      <extLst>
        <ext uri="{3e2802c4-a4d2-4d8b-9148-e3be6c30e623}">
          <xlrd:rvb i="10602"/>
        </ext>
      </extLst>
    </bk>
    <bk>
      <extLst>
        <ext uri="{3e2802c4-a4d2-4d8b-9148-e3be6c30e623}">
          <xlrd:rvb i="10603"/>
        </ext>
      </extLst>
    </bk>
    <bk>
      <extLst>
        <ext uri="{3e2802c4-a4d2-4d8b-9148-e3be6c30e623}">
          <xlrd:rvb i="10604"/>
        </ext>
      </extLst>
    </bk>
    <bk>
      <extLst>
        <ext uri="{3e2802c4-a4d2-4d8b-9148-e3be6c30e623}">
          <xlrd:rvb i="10605"/>
        </ext>
      </extLst>
    </bk>
    <bk>
      <extLst>
        <ext uri="{3e2802c4-a4d2-4d8b-9148-e3be6c30e623}">
          <xlrd:rvb i="10606"/>
        </ext>
      </extLst>
    </bk>
    <bk>
      <extLst>
        <ext uri="{3e2802c4-a4d2-4d8b-9148-e3be6c30e623}">
          <xlrd:rvb i="10607"/>
        </ext>
      </extLst>
    </bk>
    <bk>
      <extLst>
        <ext uri="{3e2802c4-a4d2-4d8b-9148-e3be6c30e623}">
          <xlrd:rvb i="10608"/>
        </ext>
      </extLst>
    </bk>
    <bk>
      <extLst>
        <ext uri="{3e2802c4-a4d2-4d8b-9148-e3be6c30e623}">
          <xlrd:rvb i="10609"/>
        </ext>
      </extLst>
    </bk>
    <bk>
      <extLst>
        <ext uri="{3e2802c4-a4d2-4d8b-9148-e3be6c30e623}">
          <xlrd:rvb i="10610"/>
        </ext>
      </extLst>
    </bk>
    <bk>
      <extLst>
        <ext uri="{3e2802c4-a4d2-4d8b-9148-e3be6c30e623}">
          <xlrd:rvb i="10611"/>
        </ext>
      </extLst>
    </bk>
    <bk>
      <extLst>
        <ext uri="{3e2802c4-a4d2-4d8b-9148-e3be6c30e623}">
          <xlrd:rvb i="10612"/>
        </ext>
      </extLst>
    </bk>
    <bk>
      <extLst>
        <ext uri="{3e2802c4-a4d2-4d8b-9148-e3be6c30e623}">
          <xlrd:rvb i="10613"/>
        </ext>
      </extLst>
    </bk>
    <bk>
      <extLst>
        <ext uri="{3e2802c4-a4d2-4d8b-9148-e3be6c30e623}">
          <xlrd:rvb i="10614"/>
        </ext>
      </extLst>
    </bk>
    <bk>
      <extLst>
        <ext uri="{3e2802c4-a4d2-4d8b-9148-e3be6c30e623}">
          <xlrd:rvb i="10615"/>
        </ext>
      </extLst>
    </bk>
    <bk>
      <extLst>
        <ext uri="{3e2802c4-a4d2-4d8b-9148-e3be6c30e623}">
          <xlrd:rvb i="10616"/>
        </ext>
      </extLst>
    </bk>
    <bk>
      <extLst>
        <ext uri="{3e2802c4-a4d2-4d8b-9148-e3be6c30e623}">
          <xlrd:rvb i="10617"/>
        </ext>
      </extLst>
    </bk>
    <bk>
      <extLst>
        <ext uri="{3e2802c4-a4d2-4d8b-9148-e3be6c30e623}">
          <xlrd:rvb i="10618"/>
        </ext>
      </extLst>
    </bk>
    <bk>
      <extLst>
        <ext uri="{3e2802c4-a4d2-4d8b-9148-e3be6c30e623}">
          <xlrd:rvb i="10619"/>
        </ext>
      </extLst>
    </bk>
    <bk>
      <extLst>
        <ext uri="{3e2802c4-a4d2-4d8b-9148-e3be6c30e623}">
          <xlrd:rvb i="10620"/>
        </ext>
      </extLst>
    </bk>
    <bk>
      <extLst>
        <ext uri="{3e2802c4-a4d2-4d8b-9148-e3be6c30e623}">
          <xlrd:rvb i="10621"/>
        </ext>
      </extLst>
    </bk>
    <bk>
      <extLst>
        <ext uri="{3e2802c4-a4d2-4d8b-9148-e3be6c30e623}">
          <xlrd:rvb i="10622"/>
        </ext>
      </extLst>
    </bk>
    <bk>
      <extLst>
        <ext uri="{3e2802c4-a4d2-4d8b-9148-e3be6c30e623}">
          <xlrd:rvb i="10623"/>
        </ext>
      </extLst>
    </bk>
    <bk>
      <extLst>
        <ext uri="{3e2802c4-a4d2-4d8b-9148-e3be6c30e623}">
          <xlrd:rvb i="10624"/>
        </ext>
      </extLst>
    </bk>
    <bk>
      <extLst>
        <ext uri="{3e2802c4-a4d2-4d8b-9148-e3be6c30e623}">
          <xlrd:rvb i="10625"/>
        </ext>
      </extLst>
    </bk>
    <bk>
      <extLst>
        <ext uri="{3e2802c4-a4d2-4d8b-9148-e3be6c30e623}">
          <xlrd:rvb i="10626"/>
        </ext>
      </extLst>
    </bk>
    <bk>
      <extLst>
        <ext uri="{3e2802c4-a4d2-4d8b-9148-e3be6c30e623}">
          <xlrd:rvb i="10627"/>
        </ext>
      </extLst>
    </bk>
    <bk>
      <extLst>
        <ext uri="{3e2802c4-a4d2-4d8b-9148-e3be6c30e623}">
          <xlrd:rvb i="10628"/>
        </ext>
      </extLst>
    </bk>
    <bk>
      <extLst>
        <ext uri="{3e2802c4-a4d2-4d8b-9148-e3be6c30e623}">
          <xlrd:rvb i="10629"/>
        </ext>
      </extLst>
    </bk>
    <bk>
      <extLst>
        <ext uri="{3e2802c4-a4d2-4d8b-9148-e3be6c30e623}">
          <xlrd:rvb i="10630"/>
        </ext>
      </extLst>
    </bk>
    <bk>
      <extLst>
        <ext uri="{3e2802c4-a4d2-4d8b-9148-e3be6c30e623}">
          <xlrd:rvb i="10631"/>
        </ext>
      </extLst>
    </bk>
    <bk>
      <extLst>
        <ext uri="{3e2802c4-a4d2-4d8b-9148-e3be6c30e623}">
          <xlrd:rvb i="10632"/>
        </ext>
      </extLst>
    </bk>
    <bk>
      <extLst>
        <ext uri="{3e2802c4-a4d2-4d8b-9148-e3be6c30e623}">
          <xlrd:rvb i="10633"/>
        </ext>
      </extLst>
    </bk>
    <bk>
      <extLst>
        <ext uri="{3e2802c4-a4d2-4d8b-9148-e3be6c30e623}">
          <xlrd:rvb i="10634"/>
        </ext>
      </extLst>
    </bk>
    <bk>
      <extLst>
        <ext uri="{3e2802c4-a4d2-4d8b-9148-e3be6c30e623}">
          <xlrd:rvb i="10635"/>
        </ext>
      </extLst>
    </bk>
    <bk>
      <extLst>
        <ext uri="{3e2802c4-a4d2-4d8b-9148-e3be6c30e623}">
          <xlrd:rvb i="10636"/>
        </ext>
      </extLst>
    </bk>
    <bk>
      <extLst>
        <ext uri="{3e2802c4-a4d2-4d8b-9148-e3be6c30e623}">
          <xlrd:rvb i="10637"/>
        </ext>
      </extLst>
    </bk>
    <bk>
      <extLst>
        <ext uri="{3e2802c4-a4d2-4d8b-9148-e3be6c30e623}">
          <xlrd:rvb i="10638"/>
        </ext>
      </extLst>
    </bk>
    <bk>
      <extLst>
        <ext uri="{3e2802c4-a4d2-4d8b-9148-e3be6c30e623}">
          <xlrd:rvb i="10639"/>
        </ext>
      </extLst>
    </bk>
    <bk>
      <extLst>
        <ext uri="{3e2802c4-a4d2-4d8b-9148-e3be6c30e623}">
          <xlrd:rvb i="10640"/>
        </ext>
      </extLst>
    </bk>
    <bk>
      <extLst>
        <ext uri="{3e2802c4-a4d2-4d8b-9148-e3be6c30e623}">
          <xlrd:rvb i="10641"/>
        </ext>
      </extLst>
    </bk>
    <bk>
      <extLst>
        <ext uri="{3e2802c4-a4d2-4d8b-9148-e3be6c30e623}">
          <xlrd:rvb i="10642"/>
        </ext>
      </extLst>
    </bk>
    <bk>
      <extLst>
        <ext uri="{3e2802c4-a4d2-4d8b-9148-e3be6c30e623}">
          <xlrd:rvb i="10643"/>
        </ext>
      </extLst>
    </bk>
    <bk>
      <extLst>
        <ext uri="{3e2802c4-a4d2-4d8b-9148-e3be6c30e623}">
          <xlrd:rvb i="10644"/>
        </ext>
      </extLst>
    </bk>
    <bk>
      <extLst>
        <ext uri="{3e2802c4-a4d2-4d8b-9148-e3be6c30e623}">
          <xlrd:rvb i="10645"/>
        </ext>
      </extLst>
    </bk>
    <bk>
      <extLst>
        <ext uri="{3e2802c4-a4d2-4d8b-9148-e3be6c30e623}">
          <xlrd:rvb i="10646"/>
        </ext>
      </extLst>
    </bk>
    <bk>
      <extLst>
        <ext uri="{3e2802c4-a4d2-4d8b-9148-e3be6c30e623}">
          <xlrd:rvb i="10647"/>
        </ext>
      </extLst>
    </bk>
    <bk>
      <extLst>
        <ext uri="{3e2802c4-a4d2-4d8b-9148-e3be6c30e623}">
          <xlrd:rvb i="10648"/>
        </ext>
      </extLst>
    </bk>
    <bk>
      <extLst>
        <ext uri="{3e2802c4-a4d2-4d8b-9148-e3be6c30e623}">
          <xlrd:rvb i="10649"/>
        </ext>
      </extLst>
    </bk>
    <bk>
      <extLst>
        <ext uri="{3e2802c4-a4d2-4d8b-9148-e3be6c30e623}">
          <xlrd:rvb i="10650"/>
        </ext>
      </extLst>
    </bk>
    <bk>
      <extLst>
        <ext uri="{3e2802c4-a4d2-4d8b-9148-e3be6c30e623}">
          <xlrd:rvb i="10651"/>
        </ext>
      </extLst>
    </bk>
    <bk>
      <extLst>
        <ext uri="{3e2802c4-a4d2-4d8b-9148-e3be6c30e623}">
          <xlrd:rvb i="10652"/>
        </ext>
      </extLst>
    </bk>
    <bk>
      <extLst>
        <ext uri="{3e2802c4-a4d2-4d8b-9148-e3be6c30e623}">
          <xlrd:rvb i="10653"/>
        </ext>
      </extLst>
    </bk>
    <bk>
      <extLst>
        <ext uri="{3e2802c4-a4d2-4d8b-9148-e3be6c30e623}">
          <xlrd:rvb i="10654"/>
        </ext>
      </extLst>
    </bk>
    <bk>
      <extLst>
        <ext uri="{3e2802c4-a4d2-4d8b-9148-e3be6c30e623}">
          <xlrd:rvb i="10655"/>
        </ext>
      </extLst>
    </bk>
    <bk>
      <extLst>
        <ext uri="{3e2802c4-a4d2-4d8b-9148-e3be6c30e623}">
          <xlrd:rvb i="10656"/>
        </ext>
      </extLst>
    </bk>
    <bk>
      <extLst>
        <ext uri="{3e2802c4-a4d2-4d8b-9148-e3be6c30e623}">
          <xlrd:rvb i="10657"/>
        </ext>
      </extLst>
    </bk>
    <bk>
      <extLst>
        <ext uri="{3e2802c4-a4d2-4d8b-9148-e3be6c30e623}">
          <xlrd:rvb i="10658"/>
        </ext>
      </extLst>
    </bk>
    <bk>
      <extLst>
        <ext uri="{3e2802c4-a4d2-4d8b-9148-e3be6c30e623}">
          <xlrd:rvb i="10659"/>
        </ext>
      </extLst>
    </bk>
    <bk>
      <extLst>
        <ext uri="{3e2802c4-a4d2-4d8b-9148-e3be6c30e623}">
          <xlrd:rvb i="10660"/>
        </ext>
      </extLst>
    </bk>
    <bk>
      <extLst>
        <ext uri="{3e2802c4-a4d2-4d8b-9148-e3be6c30e623}">
          <xlrd:rvb i="10661"/>
        </ext>
      </extLst>
    </bk>
    <bk>
      <extLst>
        <ext uri="{3e2802c4-a4d2-4d8b-9148-e3be6c30e623}">
          <xlrd:rvb i="10662"/>
        </ext>
      </extLst>
    </bk>
    <bk>
      <extLst>
        <ext uri="{3e2802c4-a4d2-4d8b-9148-e3be6c30e623}">
          <xlrd:rvb i="10663"/>
        </ext>
      </extLst>
    </bk>
    <bk>
      <extLst>
        <ext uri="{3e2802c4-a4d2-4d8b-9148-e3be6c30e623}">
          <xlrd:rvb i="10664"/>
        </ext>
      </extLst>
    </bk>
    <bk>
      <extLst>
        <ext uri="{3e2802c4-a4d2-4d8b-9148-e3be6c30e623}">
          <xlrd:rvb i="10665"/>
        </ext>
      </extLst>
    </bk>
    <bk>
      <extLst>
        <ext uri="{3e2802c4-a4d2-4d8b-9148-e3be6c30e623}">
          <xlrd:rvb i="10666"/>
        </ext>
      </extLst>
    </bk>
    <bk>
      <extLst>
        <ext uri="{3e2802c4-a4d2-4d8b-9148-e3be6c30e623}">
          <xlrd:rvb i="10667"/>
        </ext>
      </extLst>
    </bk>
    <bk>
      <extLst>
        <ext uri="{3e2802c4-a4d2-4d8b-9148-e3be6c30e623}">
          <xlrd:rvb i="10668"/>
        </ext>
      </extLst>
    </bk>
    <bk>
      <extLst>
        <ext uri="{3e2802c4-a4d2-4d8b-9148-e3be6c30e623}">
          <xlrd:rvb i="10669"/>
        </ext>
      </extLst>
    </bk>
    <bk>
      <extLst>
        <ext uri="{3e2802c4-a4d2-4d8b-9148-e3be6c30e623}">
          <xlrd:rvb i="10670"/>
        </ext>
      </extLst>
    </bk>
    <bk>
      <extLst>
        <ext uri="{3e2802c4-a4d2-4d8b-9148-e3be6c30e623}">
          <xlrd:rvb i="10671"/>
        </ext>
      </extLst>
    </bk>
    <bk>
      <extLst>
        <ext uri="{3e2802c4-a4d2-4d8b-9148-e3be6c30e623}">
          <xlrd:rvb i="10672"/>
        </ext>
      </extLst>
    </bk>
    <bk>
      <extLst>
        <ext uri="{3e2802c4-a4d2-4d8b-9148-e3be6c30e623}">
          <xlrd:rvb i="10673"/>
        </ext>
      </extLst>
    </bk>
    <bk>
      <extLst>
        <ext uri="{3e2802c4-a4d2-4d8b-9148-e3be6c30e623}">
          <xlrd:rvb i="10674"/>
        </ext>
      </extLst>
    </bk>
    <bk>
      <extLst>
        <ext uri="{3e2802c4-a4d2-4d8b-9148-e3be6c30e623}">
          <xlrd:rvb i="10675"/>
        </ext>
      </extLst>
    </bk>
    <bk>
      <extLst>
        <ext uri="{3e2802c4-a4d2-4d8b-9148-e3be6c30e623}">
          <xlrd:rvb i="10676"/>
        </ext>
      </extLst>
    </bk>
    <bk>
      <extLst>
        <ext uri="{3e2802c4-a4d2-4d8b-9148-e3be6c30e623}">
          <xlrd:rvb i="10677"/>
        </ext>
      </extLst>
    </bk>
    <bk>
      <extLst>
        <ext uri="{3e2802c4-a4d2-4d8b-9148-e3be6c30e623}">
          <xlrd:rvb i="10678"/>
        </ext>
      </extLst>
    </bk>
    <bk>
      <extLst>
        <ext uri="{3e2802c4-a4d2-4d8b-9148-e3be6c30e623}">
          <xlrd:rvb i="10679"/>
        </ext>
      </extLst>
    </bk>
    <bk>
      <extLst>
        <ext uri="{3e2802c4-a4d2-4d8b-9148-e3be6c30e623}">
          <xlrd:rvb i="10680"/>
        </ext>
      </extLst>
    </bk>
    <bk>
      <extLst>
        <ext uri="{3e2802c4-a4d2-4d8b-9148-e3be6c30e623}">
          <xlrd:rvb i="10681"/>
        </ext>
      </extLst>
    </bk>
    <bk>
      <extLst>
        <ext uri="{3e2802c4-a4d2-4d8b-9148-e3be6c30e623}">
          <xlrd:rvb i="10682"/>
        </ext>
      </extLst>
    </bk>
    <bk>
      <extLst>
        <ext uri="{3e2802c4-a4d2-4d8b-9148-e3be6c30e623}">
          <xlrd:rvb i="10683"/>
        </ext>
      </extLst>
    </bk>
    <bk>
      <extLst>
        <ext uri="{3e2802c4-a4d2-4d8b-9148-e3be6c30e623}">
          <xlrd:rvb i="10684"/>
        </ext>
      </extLst>
    </bk>
    <bk>
      <extLst>
        <ext uri="{3e2802c4-a4d2-4d8b-9148-e3be6c30e623}">
          <xlrd:rvb i="10685"/>
        </ext>
      </extLst>
    </bk>
    <bk>
      <extLst>
        <ext uri="{3e2802c4-a4d2-4d8b-9148-e3be6c30e623}">
          <xlrd:rvb i="10686"/>
        </ext>
      </extLst>
    </bk>
    <bk>
      <extLst>
        <ext uri="{3e2802c4-a4d2-4d8b-9148-e3be6c30e623}">
          <xlrd:rvb i="10687"/>
        </ext>
      </extLst>
    </bk>
    <bk>
      <extLst>
        <ext uri="{3e2802c4-a4d2-4d8b-9148-e3be6c30e623}">
          <xlrd:rvb i="10688"/>
        </ext>
      </extLst>
    </bk>
    <bk>
      <extLst>
        <ext uri="{3e2802c4-a4d2-4d8b-9148-e3be6c30e623}">
          <xlrd:rvb i="10689"/>
        </ext>
      </extLst>
    </bk>
    <bk>
      <extLst>
        <ext uri="{3e2802c4-a4d2-4d8b-9148-e3be6c30e623}">
          <xlrd:rvb i="10690"/>
        </ext>
      </extLst>
    </bk>
    <bk>
      <extLst>
        <ext uri="{3e2802c4-a4d2-4d8b-9148-e3be6c30e623}">
          <xlrd:rvb i="10691"/>
        </ext>
      </extLst>
    </bk>
    <bk>
      <extLst>
        <ext uri="{3e2802c4-a4d2-4d8b-9148-e3be6c30e623}">
          <xlrd:rvb i="10692"/>
        </ext>
      </extLst>
    </bk>
    <bk>
      <extLst>
        <ext uri="{3e2802c4-a4d2-4d8b-9148-e3be6c30e623}">
          <xlrd:rvb i="10693"/>
        </ext>
      </extLst>
    </bk>
    <bk>
      <extLst>
        <ext uri="{3e2802c4-a4d2-4d8b-9148-e3be6c30e623}">
          <xlrd:rvb i="10694"/>
        </ext>
      </extLst>
    </bk>
    <bk>
      <extLst>
        <ext uri="{3e2802c4-a4d2-4d8b-9148-e3be6c30e623}">
          <xlrd:rvb i="10695"/>
        </ext>
      </extLst>
    </bk>
    <bk>
      <extLst>
        <ext uri="{3e2802c4-a4d2-4d8b-9148-e3be6c30e623}">
          <xlrd:rvb i="10696"/>
        </ext>
      </extLst>
    </bk>
    <bk>
      <extLst>
        <ext uri="{3e2802c4-a4d2-4d8b-9148-e3be6c30e623}">
          <xlrd:rvb i="10697"/>
        </ext>
      </extLst>
    </bk>
    <bk>
      <extLst>
        <ext uri="{3e2802c4-a4d2-4d8b-9148-e3be6c30e623}">
          <xlrd:rvb i="10698"/>
        </ext>
      </extLst>
    </bk>
    <bk>
      <extLst>
        <ext uri="{3e2802c4-a4d2-4d8b-9148-e3be6c30e623}">
          <xlrd:rvb i="10699"/>
        </ext>
      </extLst>
    </bk>
    <bk>
      <extLst>
        <ext uri="{3e2802c4-a4d2-4d8b-9148-e3be6c30e623}">
          <xlrd:rvb i="10700"/>
        </ext>
      </extLst>
    </bk>
    <bk>
      <extLst>
        <ext uri="{3e2802c4-a4d2-4d8b-9148-e3be6c30e623}">
          <xlrd:rvb i="10701"/>
        </ext>
      </extLst>
    </bk>
    <bk>
      <extLst>
        <ext uri="{3e2802c4-a4d2-4d8b-9148-e3be6c30e623}">
          <xlrd:rvb i="10702"/>
        </ext>
      </extLst>
    </bk>
    <bk>
      <extLst>
        <ext uri="{3e2802c4-a4d2-4d8b-9148-e3be6c30e623}">
          <xlrd:rvb i="10703"/>
        </ext>
      </extLst>
    </bk>
    <bk>
      <extLst>
        <ext uri="{3e2802c4-a4d2-4d8b-9148-e3be6c30e623}">
          <xlrd:rvb i="10704"/>
        </ext>
      </extLst>
    </bk>
    <bk>
      <extLst>
        <ext uri="{3e2802c4-a4d2-4d8b-9148-e3be6c30e623}">
          <xlrd:rvb i="10705"/>
        </ext>
      </extLst>
    </bk>
    <bk>
      <extLst>
        <ext uri="{3e2802c4-a4d2-4d8b-9148-e3be6c30e623}">
          <xlrd:rvb i="10706"/>
        </ext>
      </extLst>
    </bk>
    <bk>
      <extLst>
        <ext uri="{3e2802c4-a4d2-4d8b-9148-e3be6c30e623}">
          <xlrd:rvb i="10707"/>
        </ext>
      </extLst>
    </bk>
    <bk>
      <extLst>
        <ext uri="{3e2802c4-a4d2-4d8b-9148-e3be6c30e623}">
          <xlrd:rvb i="10708"/>
        </ext>
      </extLst>
    </bk>
    <bk>
      <extLst>
        <ext uri="{3e2802c4-a4d2-4d8b-9148-e3be6c30e623}">
          <xlrd:rvb i="10709"/>
        </ext>
      </extLst>
    </bk>
    <bk>
      <extLst>
        <ext uri="{3e2802c4-a4d2-4d8b-9148-e3be6c30e623}">
          <xlrd:rvb i="10710"/>
        </ext>
      </extLst>
    </bk>
    <bk>
      <extLst>
        <ext uri="{3e2802c4-a4d2-4d8b-9148-e3be6c30e623}">
          <xlrd:rvb i="10711"/>
        </ext>
      </extLst>
    </bk>
    <bk>
      <extLst>
        <ext uri="{3e2802c4-a4d2-4d8b-9148-e3be6c30e623}">
          <xlrd:rvb i="10712"/>
        </ext>
      </extLst>
    </bk>
    <bk>
      <extLst>
        <ext uri="{3e2802c4-a4d2-4d8b-9148-e3be6c30e623}">
          <xlrd:rvb i="10713"/>
        </ext>
      </extLst>
    </bk>
    <bk>
      <extLst>
        <ext uri="{3e2802c4-a4d2-4d8b-9148-e3be6c30e623}">
          <xlrd:rvb i="10714"/>
        </ext>
      </extLst>
    </bk>
    <bk>
      <extLst>
        <ext uri="{3e2802c4-a4d2-4d8b-9148-e3be6c30e623}">
          <xlrd:rvb i="10715"/>
        </ext>
      </extLst>
    </bk>
    <bk>
      <extLst>
        <ext uri="{3e2802c4-a4d2-4d8b-9148-e3be6c30e623}">
          <xlrd:rvb i="10716"/>
        </ext>
      </extLst>
    </bk>
    <bk>
      <extLst>
        <ext uri="{3e2802c4-a4d2-4d8b-9148-e3be6c30e623}">
          <xlrd:rvb i="10717"/>
        </ext>
      </extLst>
    </bk>
    <bk>
      <extLst>
        <ext uri="{3e2802c4-a4d2-4d8b-9148-e3be6c30e623}">
          <xlrd:rvb i="10718"/>
        </ext>
      </extLst>
    </bk>
    <bk>
      <extLst>
        <ext uri="{3e2802c4-a4d2-4d8b-9148-e3be6c30e623}">
          <xlrd:rvb i="10719"/>
        </ext>
      </extLst>
    </bk>
    <bk>
      <extLst>
        <ext uri="{3e2802c4-a4d2-4d8b-9148-e3be6c30e623}">
          <xlrd:rvb i="10720"/>
        </ext>
      </extLst>
    </bk>
    <bk>
      <extLst>
        <ext uri="{3e2802c4-a4d2-4d8b-9148-e3be6c30e623}">
          <xlrd:rvb i="10721"/>
        </ext>
      </extLst>
    </bk>
    <bk>
      <extLst>
        <ext uri="{3e2802c4-a4d2-4d8b-9148-e3be6c30e623}">
          <xlrd:rvb i="10722"/>
        </ext>
      </extLst>
    </bk>
    <bk>
      <extLst>
        <ext uri="{3e2802c4-a4d2-4d8b-9148-e3be6c30e623}">
          <xlrd:rvb i="10723"/>
        </ext>
      </extLst>
    </bk>
    <bk>
      <extLst>
        <ext uri="{3e2802c4-a4d2-4d8b-9148-e3be6c30e623}">
          <xlrd:rvb i="10724"/>
        </ext>
      </extLst>
    </bk>
    <bk>
      <extLst>
        <ext uri="{3e2802c4-a4d2-4d8b-9148-e3be6c30e623}">
          <xlrd:rvb i="10725"/>
        </ext>
      </extLst>
    </bk>
    <bk>
      <extLst>
        <ext uri="{3e2802c4-a4d2-4d8b-9148-e3be6c30e623}">
          <xlrd:rvb i="10726"/>
        </ext>
      </extLst>
    </bk>
    <bk>
      <extLst>
        <ext uri="{3e2802c4-a4d2-4d8b-9148-e3be6c30e623}">
          <xlrd:rvb i="10727"/>
        </ext>
      </extLst>
    </bk>
    <bk>
      <extLst>
        <ext uri="{3e2802c4-a4d2-4d8b-9148-e3be6c30e623}">
          <xlrd:rvb i="10728"/>
        </ext>
      </extLst>
    </bk>
    <bk>
      <extLst>
        <ext uri="{3e2802c4-a4d2-4d8b-9148-e3be6c30e623}">
          <xlrd:rvb i="10729"/>
        </ext>
      </extLst>
    </bk>
    <bk>
      <extLst>
        <ext uri="{3e2802c4-a4d2-4d8b-9148-e3be6c30e623}">
          <xlrd:rvb i="10730"/>
        </ext>
      </extLst>
    </bk>
    <bk>
      <extLst>
        <ext uri="{3e2802c4-a4d2-4d8b-9148-e3be6c30e623}">
          <xlrd:rvb i="10731"/>
        </ext>
      </extLst>
    </bk>
    <bk>
      <extLst>
        <ext uri="{3e2802c4-a4d2-4d8b-9148-e3be6c30e623}">
          <xlrd:rvb i="10732"/>
        </ext>
      </extLst>
    </bk>
    <bk>
      <extLst>
        <ext uri="{3e2802c4-a4d2-4d8b-9148-e3be6c30e623}">
          <xlrd:rvb i="10733"/>
        </ext>
      </extLst>
    </bk>
    <bk>
      <extLst>
        <ext uri="{3e2802c4-a4d2-4d8b-9148-e3be6c30e623}">
          <xlrd:rvb i="10734"/>
        </ext>
      </extLst>
    </bk>
    <bk>
      <extLst>
        <ext uri="{3e2802c4-a4d2-4d8b-9148-e3be6c30e623}">
          <xlrd:rvb i="10735"/>
        </ext>
      </extLst>
    </bk>
    <bk>
      <extLst>
        <ext uri="{3e2802c4-a4d2-4d8b-9148-e3be6c30e623}">
          <xlrd:rvb i="10736"/>
        </ext>
      </extLst>
    </bk>
    <bk>
      <extLst>
        <ext uri="{3e2802c4-a4d2-4d8b-9148-e3be6c30e623}">
          <xlrd:rvb i="10737"/>
        </ext>
      </extLst>
    </bk>
    <bk>
      <extLst>
        <ext uri="{3e2802c4-a4d2-4d8b-9148-e3be6c30e623}">
          <xlrd:rvb i="10738"/>
        </ext>
      </extLst>
    </bk>
    <bk>
      <extLst>
        <ext uri="{3e2802c4-a4d2-4d8b-9148-e3be6c30e623}">
          <xlrd:rvb i="10739"/>
        </ext>
      </extLst>
    </bk>
    <bk>
      <extLst>
        <ext uri="{3e2802c4-a4d2-4d8b-9148-e3be6c30e623}">
          <xlrd:rvb i="10740"/>
        </ext>
      </extLst>
    </bk>
    <bk>
      <extLst>
        <ext uri="{3e2802c4-a4d2-4d8b-9148-e3be6c30e623}">
          <xlrd:rvb i="10741"/>
        </ext>
      </extLst>
    </bk>
    <bk>
      <extLst>
        <ext uri="{3e2802c4-a4d2-4d8b-9148-e3be6c30e623}">
          <xlrd:rvb i="10742"/>
        </ext>
      </extLst>
    </bk>
    <bk>
      <extLst>
        <ext uri="{3e2802c4-a4d2-4d8b-9148-e3be6c30e623}">
          <xlrd:rvb i="10743"/>
        </ext>
      </extLst>
    </bk>
    <bk>
      <extLst>
        <ext uri="{3e2802c4-a4d2-4d8b-9148-e3be6c30e623}">
          <xlrd:rvb i="10744"/>
        </ext>
      </extLst>
    </bk>
    <bk>
      <extLst>
        <ext uri="{3e2802c4-a4d2-4d8b-9148-e3be6c30e623}">
          <xlrd:rvb i="10745"/>
        </ext>
      </extLst>
    </bk>
    <bk>
      <extLst>
        <ext uri="{3e2802c4-a4d2-4d8b-9148-e3be6c30e623}">
          <xlrd:rvb i="10746"/>
        </ext>
      </extLst>
    </bk>
    <bk>
      <extLst>
        <ext uri="{3e2802c4-a4d2-4d8b-9148-e3be6c30e623}">
          <xlrd:rvb i="10747"/>
        </ext>
      </extLst>
    </bk>
    <bk>
      <extLst>
        <ext uri="{3e2802c4-a4d2-4d8b-9148-e3be6c30e623}">
          <xlrd:rvb i="10748"/>
        </ext>
      </extLst>
    </bk>
    <bk>
      <extLst>
        <ext uri="{3e2802c4-a4d2-4d8b-9148-e3be6c30e623}">
          <xlrd:rvb i="10749"/>
        </ext>
      </extLst>
    </bk>
    <bk>
      <extLst>
        <ext uri="{3e2802c4-a4d2-4d8b-9148-e3be6c30e623}">
          <xlrd:rvb i="10750"/>
        </ext>
      </extLst>
    </bk>
    <bk>
      <extLst>
        <ext uri="{3e2802c4-a4d2-4d8b-9148-e3be6c30e623}">
          <xlrd:rvb i="10751"/>
        </ext>
      </extLst>
    </bk>
    <bk>
      <extLst>
        <ext uri="{3e2802c4-a4d2-4d8b-9148-e3be6c30e623}">
          <xlrd:rvb i="10752"/>
        </ext>
      </extLst>
    </bk>
    <bk>
      <extLst>
        <ext uri="{3e2802c4-a4d2-4d8b-9148-e3be6c30e623}">
          <xlrd:rvb i="10753"/>
        </ext>
      </extLst>
    </bk>
    <bk>
      <extLst>
        <ext uri="{3e2802c4-a4d2-4d8b-9148-e3be6c30e623}">
          <xlrd:rvb i="10754"/>
        </ext>
      </extLst>
    </bk>
    <bk>
      <extLst>
        <ext uri="{3e2802c4-a4d2-4d8b-9148-e3be6c30e623}">
          <xlrd:rvb i="10755"/>
        </ext>
      </extLst>
    </bk>
    <bk>
      <extLst>
        <ext uri="{3e2802c4-a4d2-4d8b-9148-e3be6c30e623}">
          <xlrd:rvb i="10756"/>
        </ext>
      </extLst>
    </bk>
    <bk>
      <extLst>
        <ext uri="{3e2802c4-a4d2-4d8b-9148-e3be6c30e623}">
          <xlrd:rvb i="10757"/>
        </ext>
      </extLst>
    </bk>
    <bk>
      <extLst>
        <ext uri="{3e2802c4-a4d2-4d8b-9148-e3be6c30e623}">
          <xlrd:rvb i="10758"/>
        </ext>
      </extLst>
    </bk>
    <bk>
      <extLst>
        <ext uri="{3e2802c4-a4d2-4d8b-9148-e3be6c30e623}">
          <xlrd:rvb i="10759"/>
        </ext>
      </extLst>
    </bk>
    <bk>
      <extLst>
        <ext uri="{3e2802c4-a4d2-4d8b-9148-e3be6c30e623}">
          <xlrd:rvb i="10760"/>
        </ext>
      </extLst>
    </bk>
    <bk>
      <extLst>
        <ext uri="{3e2802c4-a4d2-4d8b-9148-e3be6c30e623}">
          <xlrd:rvb i="10761"/>
        </ext>
      </extLst>
    </bk>
    <bk>
      <extLst>
        <ext uri="{3e2802c4-a4d2-4d8b-9148-e3be6c30e623}">
          <xlrd:rvb i="10762"/>
        </ext>
      </extLst>
    </bk>
    <bk>
      <extLst>
        <ext uri="{3e2802c4-a4d2-4d8b-9148-e3be6c30e623}">
          <xlrd:rvb i="10763"/>
        </ext>
      </extLst>
    </bk>
    <bk>
      <extLst>
        <ext uri="{3e2802c4-a4d2-4d8b-9148-e3be6c30e623}">
          <xlrd:rvb i="10764"/>
        </ext>
      </extLst>
    </bk>
    <bk>
      <extLst>
        <ext uri="{3e2802c4-a4d2-4d8b-9148-e3be6c30e623}">
          <xlrd:rvb i="10765"/>
        </ext>
      </extLst>
    </bk>
    <bk>
      <extLst>
        <ext uri="{3e2802c4-a4d2-4d8b-9148-e3be6c30e623}">
          <xlrd:rvb i="10766"/>
        </ext>
      </extLst>
    </bk>
    <bk>
      <extLst>
        <ext uri="{3e2802c4-a4d2-4d8b-9148-e3be6c30e623}">
          <xlrd:rvb i="10767"/>
        </ext>
      </extLst>
    </bk>
    <bk>
      <extLst>
        <ext uri="{3e2802c4-a4d2-4d8b-9148-e3be6c30e623}">
          <xlrd:rvb i="10768"/>
        </ext>
      </extLst>
    </bk>
    <bk>
      <extLst>
        <ext uri="{3e2802c4-a4d2-4d8b-9148-e3be6c30e623}">
          <xlrd:rvb i="10769"/>
        </ext>
      </extLst>
    </bk>
    <bk>
      <extLst>
        <ext uri="{3e2802c4-a4d2-4d8b-9148-e3be6c30e623}">
          <xlrd:rvb i="10770"/>
        </ext>
      </extLst>
    </bk>
    <bk>
      <extLst>
        <ext uri="{3e2802c4-a4d2-4d8b-9148-e3be6c30e623}">
          <xlrd:rvb i="10771"/>
        </ext>
      </extLst>
    </bk>
    <bk>
      <extLst>
        <ext uri="{3e2802c4-a4d2-4d8b-9148-e3be6c30e623}">
          <xlrd:rvb i="10772"/>
        </ext>
      </extLst>
    </bk>
    <bk>
      <extLst>
        <ext uri="{3e2802c4-a4d2-4d8b-9148-e3be6c30e623}">
          <xlrd:rvb i="10773"/>
        </ext>
      </extLst>
    </bk>
    <bk>
      <extLst>
        <ext uri="{3e2802c4-a4d2-4d8b-9148-e3be6c30e623}">
          <xlrd:rvb i="10774"/>
        </ext>
      </extLst>
    </bk>
    <bk>
      <extLst>
        <ext uri="{3e2802c4-a4d2-4d8b-9148-e3be6c30e623}">
          <xlrd:rvb i="10775"/>
        </ext>
      </extLst>
    </bk>
    <bk>
      <extLst>
        <ext uri="{3e2802c4-a4d2-4d8b-9148-e3be6c30e623}">
          <xlrd:rvb i="10776"/>
        </ext>
      </extLst>
    </bk>
    <bk>
      <extLst>
        <ext uri="{3e2802c4-a4d2-4d8b-9148-e3be6c30e623}">
          <xlrd:rvb i="10777"/>
        </ext>
      </extLst>
    </bk>
    <bk>
      <extLst>
        <ext uri="{3e2802c4-a4d2-4d8b-9148-e3be6c30e623}">
          <xlrd:rvb i="10778"/>
        </ext>
      </extLst>
    </bk>
    <bk>
      <extLst>
        <ext uri="{3e2802c4-a4d2-4d8b-9148-e3be6c30e623}">
          <xlrd:rvb i="10779"/>
        </ext>
      </extLst>
    </bk>
    <bk>
      <extLst>
        <ext uri="{3e2802c4-a4d2-4d8b-9148-e3be6c30e623}">
          <xlrd:rvb i="10780"/>
        </ext>
      </extLst>
    </bk>
    <bk>
      <extLst>
        <ext uri="{3e2802c4-a4d2-4d8b-9148-e3be6c30e623}">
          <xlrd:rvb i="10781"/>
        </ext>
      </extLst>
    </bk>
    <bk>
      <extLst>
        <ext uri="{3e2802c4-a4d2-4d8b-9148-e3be6c30e623}">
          <xlrd:rvb i="10782"/>
        </ext>
      </extLst>
    </bk>
    <bk>
      <extLst>
        <ext uri="{3e2802c4-a4d2-4d8b-9148-e3be6c30e623}">
          <xlrd:rvb i="10783"/>
        </ext>
      </extLst>
    </bk>
    <bk>
      <extLst>
        <ext uri="{3e2802c4-a4d2-4d8b-9148-e3be6c30e623}">
          <xlrd:rvb i="10784"/>
        </ext>
      </extLst>
    </bk>
    <bk>
      <extLst>
        <ext uri="{3e2802c4-a4d2-4d8b-9148-e3be6c30e623}">
          <xlrd:rvb i="10785"/>
        </ext>
      </extLst>
    </bk>
    <bk>
      <extLst>
        <ext uri="{3e2802c4-a4d2-4d8b-9148-e3be6c30e623}">
          <xlrd:rvb i="10786"/>
        </ext>
      </extLst>
    </bk>
    <bk>
      <extLst>
        <ext uri="{3e2802c4-a4d2-4d8b-9148-e3be6c30e623}">
          <xlrd:rvb i="10787"/>
        </ext>
      </extLst>
    </bk>
    <bk>
      <extLst>
        <ext uri="{3e2802c4-a4d2-4d8b-9148-e3be6c30e623}">
          <xlrd:rvb i="10788"/>
        </ext>
      </extLst>
    </bk>
    <bk>
      <extLst>
        <ext uri="{3e2802c4-a4d2-4d8b-9148-e3be6c30e623}">
          <xlrd:rvb i="10789"/>
        </ext>
      </extLst>
    </bk>
    <bk>
      <extLst>
        <ext uri="{3e2802c4-a4d2-4d8b-9148-e3be6c30e623}">
          <xlrd:rvb i="10790"/>
        </ext>
      </extLst>
    </bk>
    <bk>
      <extLst>
        <ext uri="{3e2802c4-a4d2-4d8b-9148-e3be6c30e623}">
          <xlrd:rvb i="10791"/>
        </ext>
      </extLst>
    </bk>
    <bk>
      <extLst>
        <ext uri="{3e2802c4-a4d2-4d8b-9148-e3be6c30e623}">
          <xlrd:rvb i="10792"/>
        </ext>
      </extLst>
    </bk>
    <bk>
      <extLst>
        <ext uri="{3e2802c4-a4d2-4d8b-9148-e3be6c30e623}">
          <xlrd:rvb i="10793"/>
        </ext>
      </extLst>
    </bk>
    <bk>
      <extLst>
        <ext uri="{3e2802c4-a4d2-4d8b-9148-e3be6c30e623}">
          <xlrd:rvb i="10794"/>
        </ext>
      </extLst>
    </bk>
    <bk>
      <extLst>
        <ext uri="{3e2802c4-a4d2-4d8b-9148-e3be6c30e623}">
          <xlrd:rvb i="10795"/>
        </ext>
      </extLst>
    </bk>
    <bk>
      <extLst>
        <ext uri="{3e2802c4-a4d2-4d8b-9148-e3be6c30e623}">
          <xlrd:rvb i="10796"/>
        </ext>
      </extLst>
    </bk>
    <bk>
      <extLst>
        <ext uri="{3e2802c4-a4d2-4d8b-9148-e3be6c30e623}">
          <xlrd:rvb i="10797"/>
        </ext>
      </extLst>
    </bk>
    <bk>
      <extLst>
        <ext uri="{3e2802c4-a4d2-4d8b-9148-e3be6c30e623}">
          <xlrd:rvb i="10798"/>
        </ext>
      </extLst>
    </bk>
    <bk>
      <extLst>
        <ext uri="{3e2802c4-a4d2-4d8b-9148-e3be6c30e623}">
          <xlrd:rvb i="10799"/>
        </ext>
      </extLst>
    </bk>
    <bk>
      <extLst>
        <ext uri="{3e2802c4-a4d2-4d8b-9148-e3be6c30e623}">
          <xlrd:rvb i="10800"/>
        </ext>
      </extLst>
    </bk>
    <bk>
      <extLst>
        <ext uri="{3e2802c4-a4d2-4d8b-9148-e3be6c30e623}">
          <xlrd:rvb i="10801"/>
        </ext>
      </extLst>
    </bk>
    <bk>
      <extLst>
        <ext uri="{3e2802c4-a4d2-4d8b-9148-e3be6c30e623}">
          <xlrd:rvb i="10802"/>
        </ext>
      </extLst>
    </bk>
    <bk>
      <extLst>
        <ext uri="{3e2802c4-a4d2-4d8b-9148-e3be6c30e623}">
          <xlrd:rvb i="10803"/>
        </ext>
      </extLst>
    </bk>
    <bk>
      <extLst>
        <ext uri="{3e2802c4-a4d2-4d8b-9148-e3be6c30e623}">
          <xlrd:rvb i="10804"/>
        </ext>
      </extLst>
    </bk>
    <bk>
      <extLst>
        <ext uri="{3e2802c4-a4d2-4d8b-9148-e3be6c30e623}">
          <xlrd:rvb i="10805"/>
        </ext>
      </extLst>
    </bk>
    <bk>
      <extLst>
        <ext uri="{3e2802c4-a4d2-4d8b-9148-e3be6c30e623}">
          <xlrd:rvb i="10806"/>
        </ext>
      </extLst>
    </bk>
    <bk>
      <extLst>
        <ext uri="{3e2802c4-a4d2-4d8b-9148-e3be6c30e623}">
          <xlrd:rvb i="10807"/>
        </ext>
      </extLst>
    </bk>
    <bk>
      <extLst>
        <ext uri="{3e2802c4-a4d2-4d8b-9148-e3be6c30e623}">
          <xlrd:rvb i="10808"/>
        </ext>
      </extLst>
    </bk>
    <bk>
      <extLst>
        <ext uri="{3e2802c4-a4d2-4d8b-9148-e3be6c30e623}">
          <xlrd:rvb i="10809"/>
        </ext>
      </extLst>
    </bk>
    <bk>
      <extLst>
        <ext uri="{3e2802c4-a4d2-4d8b-9148-e3be6c30e623}">
          <xlrd:rvb i="10810"/>
        </ext>
      </extLst>
    </bk>
    <bk>
      <extLst>
        <ext uri="{3e2802c4-a4d2-4d8b-9148-e3be6c30e623}">
          <xlrd:rvb i="10811"/>
        </ext>
      </extLst>
    </bk>
    <bk>
      <extLst>
        <ext uri="{3e2802c4-a4d2-4d8b-9148-e3be6c30e623}">
          <xlrd:rvb i="10812"/>
        </ext>
      </extLst>
    </bk>
    <bk>
      <extLst>
        <ext uri="{3e2802c4-a4d2-4d8b-9148-e3be6c30e623}">
          <xlrd:rvb i="10813"/>
        </ext>
      </extLst>
    </bk>
    <bk>
      <extLst>
        <ext uri="{3e2802c4-a4d2-4d8b-9148-e3be6c30e623}">
          <xlrd:rvb i="10814"/>
        </ext>
      </extLst>
    </bk>
    <bk>
      <extLst>
        <ext uri="{3e2802c4-a4d2-4d8b-9148-e3be6c30e623}">
          <xlrd:rvb i="10815"/>
        </ext>
      </extLst>
    </bk>
    <bk>
      <extLst>
        <ext uri="{3e2802c4-a4d2-4d8b-9148-e3be6c30e623}">
          <xlrd:rvb i="10816"/>
        </ext>
      </extLst>
    </bk>
    <bk>
      <extLst>
        <ext uri="{3e2802c4-a4d2-4d8b-9148-e3be6c30e623}">
          <xlrd:rvb i="10817"/>
        </ext>
      </extLst>
    </bk>
    <bk>
      <extLst>
        <ext uri="{3e2802c4-a4d2-4d8b-9148-e3be6c30e623}">
          <xlrd:rvb i="10818"/>
        </ext>
      </extLst>
    </bk>
    <bk>
      <extLst>
        <ext uri="{3e2802c4-a4d2-4d8b-9148-e3be6c30e623}">
          <xlrd:rvb i="10819"/>
        </ext>
      </extLst>
    </bk>
    <bk>
      <extLst>
        <ext uri="{3e2802c4-a4d2-4d8b-9148-e3be6c30e623}">
          <xlrd:rvb i="10820"/>
        </ext>
      </extLst>
    </bk>
    <bk>
      <extLst>
        <ext uri="{3e2802c4-a4d2-4d8b-9148-e3be6c30e623}">
          <xlrd:rvb i="10821"/>
        </ext>
      </extLst>
    </bk>
    <bk>
      <extLst>
        <ext uri="{3e2802c4-a4d2-4d8b-9148-e3be6c30e623}">
          <xlrd:rvb i="10822"/>
        </ext>
      </extLst>
    </bk>
    <bk>
      <extLst>
        <ext uri="{3e2802c4-a4d2-4d8b-9148-e3be6c30e623}">
          <xlrd:rvb i="10823"/>
        </ext>
      </extLst>
    </bk>
    <bk>
      <extLst>
        <ext uri="{3e2802c4-a4d2-4d8b-9148-e3be6c30e623}">
          <xlrd:rvb i="10824"/>
        </ext>
      </extLst>
    </bk>
    <bk>
      <extLst>
        <ext uri="{3e2802c4-a4d2-4d8b-9148-e3be6c30e623}">
          <xlrd:rvb i="10825"/>
        </ext>
      </extLst>
    </bk>
    <bk>
      <extLst>
        <ext uri="{3e2802c4-a4d2-4d8b-9148-e3be6c30e623}">
          <xlrd:rvb i="10826"/>
        </ext>
      </extLst>
    </bk>
    <bk>
      <extLst>
        <ext uri="{3e2802c4-a4d2-4d8b-9148-e3be6c30e623}">
          <xlrd:rvb i="10827"/>
        </ext>
      </extLst>
    </bk>
    <bk>
      <extLst>
        <ext uri="{3e2802c4-a4d2-4d8b-9148-e3be6c30e623}">
          <xlrd:rvb i="10828"/>
        </ext>
      </extLst>
    </bk>
    <bk>
      <extLst>
        <ext uri="{3e2802c4-a4d2-4d8b-9148-e3be6c30e623}">
          <xlrd:rvb i="10829"/>
        </ext>
      </extLst>
    </bk>
    <bk>
      <extLst>
        <ext uri="{3e2802c4-a4d2-4d8b-9148-e3be6c30e623}">
          <xlrd:rvb i="10830"/>
        </ext>
      </extLst>
    </bk>
    <bk>
      <extLst>
        <ext uri="{3e2802c4-a4d2-4d8b-9148-e3be6c30e623}">
          <xlrd:rvb i="10831"/>
        </ext>
      </extLst>
    </bk>
    <bk>
      <extLst>
        <ext uri="{3e2802c4-a4d2-4d8b-9148-e3be6c30e623}">
          <xlrd:rvb i="10832"/>
        </ext>
      </extLst>
    </bk>
    <bk>
      <extLst>
        <ext uri="{3e2802c4-a4d2-4d8b-9148-e3be6c30e623}">
          <xlrd:rvb i="10833"/>
        </ext>
      </extLst>
    </bk>
    <bk>
      <extLst>
        <ext uri="{3e2802c4-a4d2-4d8b-9148-e3be6c30e623}">
          <xlrd:rvb i="10834"/>
        </ext>
      </extLst>
    </bk>
    <bk>
      <extLst>
        <ext uri="{3e2802c4-a4d2-4d8b-9148-e3be6c30e623}">
          <xlrd:rvb i="10835"/>
        </ext>
      </extLst>
    </bk>
    <bk>
      <extLst>
        <ext uri="{3e2802c4-a4d2-4d8b-9148-e3be6c30e623}">
          <xlrd:rvb i="10836"/>
        </ext>
      </extLst>
    </bk>
    <bk>
      <extLst>
        <ext uri="{3e2802c4-a4d2-4d8b-9148-e3be6c30e623}">
          <xlrd:rvb i="10837"/>
        </ext>
      </extLst>
    </bk>
    <bk>
      <extLst>
        <ext uri="{3e2802c4-a4d2-4d8b-9148-e3be6c30e623}">
          <xlrd:rvb i="10838"/>
        </ext>
      </extLst>
    </bk>
    <bk>
      <extLst>
        <ext uri="{3e2802c4-a4d2-4d8b-9148-e3be6c30e623}">
          <xlrd:rvb i="10839"/>
        </ext>
      </extLst>
    </bk>
    <bk>
      <extLst>
        <ext uri="{3e2802c4-a4d2-4d8b-9148-e3be6c30e623}">
          <xlrd:rvb i="10840"/>
        </ext>
      </extLst>
    </bk>
    <bk>
      <extLst>
        <ext uri="{3e2802c4-a4d2-4d8b-9148-e3be6c30e623}">
          <xlrd:rvb i="10841"/>
        </ext>
      </extLst>
    </bk>
    <bk>
      <extLst>
        <ext uri="{3e2802c4-a4d2-4d8b-9148-e3be6c30e623}">
          <xlrd:rvb i="10842"/>
        </ext>
      </extLst>
    </bk>
    <bk>
      <extLst>
        <ext uri="{3e2802c4-a4d2-4d8b-9148-e3be6c30e623}">
          <xlrd:rvb i="10843"/>
        </ext>
      </extLst>
    </bk>
    <bk>
      <extLst>
        <ext uri="{3e2802c4-a4d2-4d8b-9148-e3be6c30e623}">
          <xlrd:rvb i="10844"/>
        </ext>
      </extLst>
    </bk>
    <bk>
      <extLst>
        <ext uri="{3e2802c4-a4d2-4d8b-9148-e3be6c30e623}">
          <xlrd:rvb i="10845"/>
        </ext>
      </extLst>
    </bk>
    <bk>
      <extLst>
        <ext uri="{3e2802c4-a4d2-4d8b-9148-e3be6c30e623}">
          <xlrd:rvb i="10846"/>
        </ext>
      </extLst>
    </bk>
    <bk>
      <extLst>
        <ext uri="{3e2802c4-a4d2-4d8b-9148-e3be6c30e623}">
          <xlrd:rvb i="10847"/>
        </ext>
      </extLst>
    </bk>
    <bk>
      <extLst>
        <ext uri="{3e2802c4-a4d2-4d8b-9148-e3be6c30e623}">
          <xlrd:rvb i="10848"/>
        </ext>
      </extLst>
    </bk>
    <bk>
      <extLst>
        <ext uri="{3e2802c4-a4d2-4d8b-9148-e3be6c30e623}">
          <xlrd:rvb i="10849"/>
        </ext>
      </extLst>
    </bk>
    <bk>
      <extLst>
        <ext uri="{3e2802c4-a4d2-4d8b-9148-e3be6c30e623}">
          <xlrd:rvb i="10850"/>
        </ext>
      </extLst>
    </bk>
    <bk>
      <extLst>
        <ext uri="{3e2802c4-a4d2-4d8b-9148-e3be6c30e623}">
          <xlrd:rvb i="10851"/>
        </ext>
      </extLst>
    </bk>
    <bk>
      <extLst>
        <ext uri="{3e2802c4-a4d2-4d8b-9148-e3be6c30e623}">
          <xlrd:rvb i="10852"/>
        </ext>
      </extLst>
    </bk>
    <bk>
      <extLst>
        <ext uri="{3e2802c4-a4d2-4d8b-9148-e3be6c30e623}">
          <xlrd:rvb i="10853"/>
        </ext>
      </extLst>
    </bk>
    <bk>
      <extLst>
        <ext uri="{3e2802c4-a4d2-4d8b-9148-e3be6c30e623}">
          <xlrd:rvb i="10854"/>
        </ext>
      </extLst>
    </bk>
    <bk>
      <extLst>
        <ext uri="{3e2802c4-a4d2-4d8b-9148-e3be6c30e623}">
          <xlrd:rvb i="10855"/>
        </ext>
      </extLst>
    </bk>
    <bk>
      <extLst>
        <ext uri="{3e2802c4-a4d2-4d8b-9148-e3be6c30e623}">
          <xlrd:rvb i="10856"/>
        </ext>
      </extLst>
    </bk>
    <bk>
      <extLst>
        <ext uri="{3e2802c4-a4d2-4d8b-9148-e3be6c30e623}">
          <xlrd:rvb i="10857"/>
        </ext>
      </extLst>
    </bk>
    <bk>
      <extLst>
        <ext uri="{3e2802c4-a4d2-4d8b-9148-e3be6c30e623}">
          <xlrd:rvb i="10858"/>
        </ext>
      </extLst>
    </bk>
    <bk>
      <extLst>
        <ext uri="{3e2802c4-a4d2-4d8b-9148-e3be6c30e623}">
          <xlrd:rvb i="10859"/>
        </ext>
      </extLst>
    </bk>
    <bk>
      <extLst>
        <ext uri="{3e2802c4-a4d2-4d8b-9148-e3be6c30e623}">
          <xlrd:rvb i="10860"/>
        </ext>
      </extLst>
    </bk>
    <bk>
      <extLst>
        <ext uri="{3e2802c4-a4d2-4d8b-9148-e3be6c30e623}">
          <xlrd:rvb i="10861"/>
        </ext>
      </extLst>
    </bk>
    <bk>
      <extLst>
        <ext uri="{3e2802c4-a4d2-4d8b-9148-e3be6c30e623}">
          <xlrd:rvb i="10862"/>
        </ext>
      </extLst>
    </bk>
    <bk>
      <extLst>
        <ext uri="{3e2802c4-a4d2-4d8b-9148-e3be6c30e623}">
          <xlrd:rvb i="10863"/>
        </ext>
      </extLst>
    </bk>
    <bk>
      <extLst>
        <ext uri="{3e2802c4-a4d2-4d8b-9148-e3be6c30e623}">
          <xlrd:rvb i="10864"/>
        </ext>
      </extLst>
    </bk>
    <bk>
      <extLst>
        <ext uri="{3e2802c4-a4d2-4d8b-9148-e3be6c30e623}">
          <xlrd:rvb i="10865"/>
        </ext>
      </extLst>
    </bk>
    <bk>
      <extLst>
        <ext uri="{3e2802c4-a4d2-4d8b-9148-e3be6c30e623}">
          <xlrd:rvb i="10866"/>
        </ext>
      </extLst>
    </bk>
    <bk>
      <extLst>
        <ext uri="{3e2802c4-a4d2-4d8b-9148-e3be6c30e623}">
          <xlrd:rvb i="10867"/>
        </ext>
      </extLst>
    </bk>
    <bk>
      <extLst>
        <ext uri="{3e2802c4-a4d2-4d8b-9148-e3be6c30e623}">
          <xlrd:rvb i="10868"/>
        </ext>
      </extLst>
    </bk>
    <bk>
      <extLst>
        <ext uri="{3e2802c4-a4d2-4d8b-9148-e3be6c30e623}">
          <xlrd:rvb i="10869"/>
        </ext>
      </extLst>
    </bk>
    <bk>
      <extLst>
        <ext uri="{3e2802c4-a4d2-4d8b-9148-e3be6c30e623}">
          <xlrd:rvb i="10870"/>
        </ext>
      </extLst>
    </bk>
    <bk>
      <extLst>
        <ext uri="{3e2802c4-a4d2-4d8b-9148-e3be6c30e623}">
          <xlrd:rvb i="10871"/>
        </ext>
      </extLst>
    </bk>
    <bk>
      <extLst>
        <ext uri="{3e2802c4-a4d2-4d8b-9148-e3be6c30e623}">
          <xlrd:rvb i="10872"/>
        </ext>
      </extLst>
    </bk>
    <bk>
      <extLst>
        <ext uri="{3e2802c4-a4d2-4d8b-9148-e3be6c30e623}">
          <xlrd:rvb i="10873"/>
        </ext>
      </extLst>
    </bk>
    <bk>
      <extLst>
        <ext uri="{3e2802c4-a4d2-4d8b-9148-e3be6c30e623}">
          <xlrd:rvb i="10874"/>
        </ext>
      </extLst>
    </bk>
    <bk>
      <extLst>
        <ext uri="{3e2802c4-a4d2-4d8b-9148-e3be6c30e623}">
          <xlrd:rvb i="10875"/>
        </ext>
      </extLst>
    </bk>
    <bk>
      <extLst>
        <ext uri="{3e2802c4-a4d2-4d8b-9148-e3be6c30e623}">
          <xlrd:rvb i="10876"/>
        </ext>
      </extLst>
    </bk>
    <bk>
      <extLst>
        <ext uri="{3e2802c4-a4d2-4d8b-9148-e3be6c30e623}">
          <xlrd:rvb i="10877"/>
        </ext>
      </extLst>
    </bk>
    <bk>
      <extLst>
        <ext uri="{3e2802c4-a4d2-4d8b-9148-e3be6c30e623}">
          <xlrd:rvb i="10878"/>
        </ext>
      </extLst>
    </bk>
    <bk>
      <extLst>
        <ext uri="{3e2802c4-a4d2-4d8b-9148-e3be6c30e623}">
          <xlrd:rvb i="10879"/>
        </ext>
      </extLst>
    </bk>
    <bk>
      <extLst>
        <ext uri="{3e2802c4-a4d2-4d8b-9148-e3be6c30e623}">
          <xlrd:rvb i="10880"/>
        </ext>
      </extLst>
    </bk>
    <bk>
      <extLst>
        <ext uri="{3e2802c4-a4d2-4d8b-9148-e3be6c30e623}">
          <xlrd:rvb i="10881"/>
        </ext>
      </extLst>
    </bk>
    <bk>
      <extLst>
        <ext uri="{3e2802c4-a4d2-4d8b-9148-e3be6c30e623}">
          <xlrd:rvb i="10882"/>
        </ext>
      </extLst>
    </bk>
    <bk>
      <extLst>
        <ext uri="{3e2802c4-a4d2-4d8b-9148-e3be6c30e623}">
          <xlrd:rvb i="10883"/>
        </ext>
      </extLst>
    </bk>
    <bk>
      <extLst>
        <ext uri="{3e2802c4-a4d2-4d8b-9148-e3be6c30e623}">
          <xlrd:rvb i="10884"/>
        </ext>
      </extLst>
    </bk>
    <bk>
      <extLst>
        <ext uri="{3e2802c4-a4d2-4d8b-9148-e3be6c30e623}">
          <xlrd:rvb i="10885"/>
        </ext>
      </extLst>
    </bk>
    <bk>
      <extLst>
        <ext uri="{3e2802c4-a4d2-4d8b-9148-e3be6c30e623}">
          <xlrd:rvb i="10886"/>
        </ext>
      </extLst>
    </bk>
    <bk>
      <extLst>
        <ext uri="{3e2802c4-a4d2-4d8b-9148-e3be6c30e623}">
          <xlrd:rvb i="10887"/>
        </ext>
      </extLst>
    </bk>
    <bk>
      <extLst>
        <ext uri="{3e2802c4-a4d2-4d8b-9148-e3be6c30e623}">
          <xlrd:rvb i="10888"/>
        </ext>
      </extLst>
    </bk>
    <bk>
      <extLst>
        <ext uri="{3e2802c4-a4d2-4d8b-9148-e3be6c30e623}">
          <xlrd:rvb i="10889"/>
        </ext>
      </extLst>
    </bk>
    <bk>
      <extLst>
        <ext uri="{3e2802c4-a4d2-4d8b-9148-e3be6c30e623}">
          <xlrd:rvb i="10890"/>
        </ext>
      </extLst>
    </bk>
    <bk>
      <extLst>
        <ext uri="{3e2802c4-a4d2-4d8b-9148-e3be6c30e623}">
          <xlrd:rvb i="10891"/>
        </ext>
      </extLst>
    </bk>
    <bk>
      <extLst>
        <ext uri="{3e2802c4-a4d2-4d8b-9148-e3be6c30e623}">
          <xlrd:rvb i="10892"/>
        </ext>
      </extLst>
    </bk>
    <bk>
      <extLst>
        <ext uri="{3e2802c4-a4d2-4d8b-9148-e3be6c30e623}">
          <xlrd:rvb i="10893"/>
        </ext>
      </extLst>
    </bk>
    <bk>
      <extLst>
        <ext uri="{3e2802c4-a4d2-4d8b-9148-e3be6c30e623}">
          <xlrd:rvb i="10894"/>
        </ext>
      </extLst>
    </bk>
    <bk>
      <extLst>
        <ext uri="{3e2802c4-a4d2-4d8b-9148-e3be6c30e623}">
          <xlrd:rvb i="10895"/>
        </ext>
      </extLst>
    </bk>
    <bk>
      <extLst>
        <ext uri="{3e2802c4-a4d2-4d8b-9148-e3be6c30e623}">
          <xlrd:rvb i="10896"/>
        </ext>
      </extLst>
    </bk>
    <bk>
      <extLst>
        <ext uri="{3e2802c4-a4d2-4d8b-9148-e3be6c30e623}">
          <xlrd:rvb i="10897"/>
        </ext>
      </extLst>
    </bk>
    <bk>
      <extLst>
        <ext uri="{3e2802c4-a4d2-4d8b-9148-e3be6c30e623}">
          <xlrd:rvb i="10898"/>
        </ext>
      </extLst>
    </bk>
    <bk>
      <extLst>
        <ext uri="{3e2802c4-a4d2-4d8b-9148-e3be6c30e623}">
          <xlrd:rvb i="10899"/>
        </ext>
      </extLst>
    </bk>
    <bk>
      <extLst>
        <ext uri="{3e2802c4-a4d2-4d8b-9148-e3be6c30e623}">
          <xlrd:rvb i="10900"/>
        </ext>
      </extLst>
    </bk>
    <bk>
      <extLst>
        <ext uri="{3e2802c4-a4d2-4d8b-9148-e3be6c30e623}">
          <xlrd:rvb i="10901"/>
        </ext>
      </extLst>
    </bk>
    <bk>
      <extLst>
        <ext uri="{3e2802c4-a4d2-4d8b-9148-e3be6c30e623}">
          <xlrd:rvb i="10902"/>
        </ext>
      </extLst>
    </bk>
    <bk>
      <extLst>
        <ext uri="{3e2802c4-a4d2-4d8b-9148-e3be6c30e623}">
          <xlrd:rvb i="10903"/>
        </ext>
      </extLst>
    </bk>
    <bk>
      <extLst>
        <ext uri="{3e2802c4-a4d2-4d8b-9148-e3be6c30e623}">
          <xlrd:rvb i="10904"/>
        </ext>
      </extLst>
    </bk>
    <bk>
      <extLst>
        <ext uri="{3e2802c4-a4d2-4d8b-9148-e3be6c30e623}">
          <xlrd:rvb i="10905"/>
        </ext>
      </extLst>
    </bk>
    <bk>
      <extLst>
        <ext uri="{3e2802c4-a4d2-4d8b-9148-e3be6c30e623}">
          <xlrd:rvb i="10906"/>
        </ext>
      </extLst>
    </bk>
    <bk>
      <extLst>
        <ext uri="{3e2802c4-a4d2-4d8b-9148-e3be6c30e623}">
          <xlrd:rvb i="10907"/>
        </ext>
      </extLst>
    </bk>
    <bk>
      <extLst>
        <ext uri="{3e2802c4-a4d2-4d8b-9148-e3be6c30e623}">
          <xlrd:rvb i="10908"/>
        </ext>
      </extLst>
    </bk>
    <bk>
      <extLst>
        <ext uri="{3e2802c4-a4d2-4d8b-9148-e3be6c30e623}">
          <xlrd:rvb i="10909"/>
        </ext>
      </extLst>
    </bk>
    <bk>
      <extLst>
        <ext uri="{3e2802c4-a4d2-4d8b-9148-e3be6c30e623}">
          <xlrd:rvb i="10910"/>
        </ext>
      </extLst>
    </bk>
    <bk>
      <extLst>
        <ext uri="{3e2802c4-a4d2-4d8b-9148-e3be6c30e623}">
          <xlrd:rvb i="10911"/>
        </ext>
      </extLst>
    </bk>
    <bk>
      <extLst>
        <ext uri="{3e2802c4-a4d2-4d8b-9148-e3be6c30e623}">
          <xlrd:rvb i="10912"/>
        </ext>
      </extLst>
    </bk>
    <bk>
      <extLst>
        <ext uri="{3e2802c4-a4d2-4d8b-9148-e3be6c30e623}">
          <xlrd:rvb i="10913"/>
        </ext>
      </extLst>
    </bk>
    <bk>
      <extLst>
        <ext uri="{3e2802c4-a4d2-4d8b-9148-e3be6c30e623}">
          <xlrd:rvb i="10914"/>
        </ext>
      </extLst>
    </bk>
    <bk>
      <extLst>
        <ext uri="{3e2802c4-a4d2-4d8b-9148-e3be6c30e623}">
          <xlrd:rvb i="10915"/>
        </ext>
      </extLst>
    </bk>
    <bk>
      <extLst>
        <ext uri="{3e2802c4-a4d2-4d8b-9148-e3be6c30e623}">
          <xlrd:rvb i="10916"/>
        </ext>
      </extLst>
    </bk>
    <bk>
      <extLst>
        <ext uri="{3e2802c4-a4d2-4d8b-9148-e3be6c30e623}">
          <xlrd:rvb i="10917"/>
        </ext>
      </extLst>
    </bk>
    <bk>
      <extLst>
        <ext uri="{3e2802c4-a4d2-4d8b-9148-e3be6c30e623}">
          <xlrd:rvb i="10918"/>
        </ext>
      </extLst>
    </bk>
    <bk>
      <extLst>
        <ext uri="{3e2802c4-a4d2-4d8b-9148-e3be6c30e623}">
          <xlrd:rvb i="10919"/>
        </ext>
      </extLst>
    </bk>
    <bk>
      <extLst>
        <ext uri="{3e2802c4-a4d2-4d8b-9148-e3be6c30e623}">
          <xlrd:rvb i="10920"/>
        </ext>
      </extLst>
    </bk>
    <bk>
      <extLst>
        <ext uri="{3e2802c4-a4d2-4d8b-9148-e3be6c30e623}">
          <xlrd:rvb i="10921"/>
        </ext>
      </extLst>
    </bk>
    <bk>
      <extLst>
        <ext uri="{3e2802c4-a4d2-4d8b-9148-e3be6c30e623}">
          <xlrd:rvb i="10922"/>
        </ext>
      </extLst>
    </bk>
    <bk>
      <extLst>
        <ext uri="{3e2802c4-a4d2-4d8b-9148-e3be6c30e623}">
          <xlrd:rvb i="10923"/>
        </ext>
      </extLst>
    </bk>
    <bk>
      <extLst>
        <ext uri="{3e2802c4-a4d2-4d8b-9148-e3be6c30e623}">
          <xlrd:rvb i="10924"/>
        </ext>
      </extLst>
    </bk>
    <bk>
      <extLst>
        <ext uri="{3e2802c4-a4d2-4d8b-9148-e3be6c30e623}">
          <xlrd:rvb i="10925"/>
        </ext>
      </extLst>
    </bk>
    <bk>
      <extLst>
        <ext uri="{3e2802c4-a4d2-4d8b-9148-e3be6c30e623}">
          <xlrd:rvb i="10926"/>
        </ext>
      </extLst>
    </bk>
    <bk>
      <extLst>
        <ext uri="{3e2802c4-a4d2-4d8b-9148-e3be6c30e623}">
          <xlrd:rvb i="10927"/>
        </ext>
      </extLst>
    </bk>
    <bk>
      <extLst>
        <ext uri="{3e2802c4-a4d2-4d8b-9148-e3be6c30e623}">
          <xlrd:rvb i="10928"/>
        </ext>
      </extLst>
    </bk>
    <bk>
      <extLst>
        <ext uri="{3e2802c4-a4d2-4d8b-9148-e3be6c30e623}">
          <xlrd:rvb i="10929"/>
        </ext>
      </extLst>
    </bk>
    <bk>
      <extLst>
        <ext uri="{3e2802c4-a4d2-4d8b-9148-e3be6c30e623}">
          <xlrd:rvb i="10930"/>
        </ext>
      </extLst>
    </bk>
    <bk>
      <extLst>
        <ext uri="{3e2802c4-a4d2-4d8b-9148-e3be6c30e623}">
          <xlrd:rvb i="10931"/>
        </ext>
      </extLst>
    </bk>
    <bk>
      <extLst>
        <ext uri="{3e2802c4-a4d2-4d8b-9148-e3be6c30e623}">
          <xlrd:rvb i="10932"/>
        </ext>
      </extLst>
    </bk>
    <bk>
      <extLst>
        <ext uri="{3e2802c4-a4d2-4d8b-9148-e3be6c30e623}">
          <xlrd:rvb i="10933"/>
        </ext>
      </extLst>
    </bk>
    <bk>
      <extLst>
        <ext uri="{3e2802c4-a4d2-4d8b-9148-e3be6c30e623}">
          <xlrd:rvb i="10934"/>
        </ext>
      </extLst>
    </bk>
    <bk>
      <extLst>
        <ext uri="{3e2802c4-a4d2-4d8b-9148-e3be6c30e623}">
          <xlrd:rvb i="10935"/>
        </ext>
      </extLst>
    </bk>
    <bk>
      <extLst>
        <ext uri="{3e2802c4-a4d2-4d8b-9148-e3be6c30e623}">
          <xlrd:rvb i="10936"/>
        </ext>
      </extLst>
    </bk>
    <bk>
      <extLst>
        <ext uri="{3e2802c4-a4d2-4d8b-9148-e3be6c30e623}">
          <xlrd:rvb i="10937"/>
        </ext>
      </extLst>
    </bk>
    <bk>
      <extLst>
        <ext uri="{3e2802c4-a4d2-4d8b-9148-e3be6c30e623}">
          <xlrd:rvb i="10938"/>
        </ext>
      </extLst>
    </bk>
    <bk>
      <extLst>
        <ext uri="{3e2802c4-a4d2-4d8b-9148-e3be6c30e623}">
          <xlrd:rvb i="10939"/>
        </ext>
      </extLst>
    </bk>
    <bk>
      <extLst>
        <ext uri="{3e2802c4-a4d2-4d8b-9148-e3be6c30e623}">
          <xlrd:rvb i="10940"/>
        </ext>
      </extLst>
    </bk>
    <bk>
      <extLst>
        <ext uri="{3e2802c4-a4d2-4d8b-9148-e3be6c30e623}">
          <xlrd:rvb i="10941"/>
        </ext>
      </extLst>
    </bk>
    <bk>
      <extLst>
        <ext uri="{3e2802c4-a4d2-4d8b-9148-e3be6c30e623}">
          <xlrd:rvb i="10942"/>
        </ext>
      </extLst>
    </bk>
    <bk>
      <extLst>
        <ext uri="{3e2802c4-a4d2-4d8b-9148-e3be6c30e623}">
          <xlrd:rvb i="10943"/>
        </ext>
      </extLst>
    </bk>
    <bk>
      <extLst>
        <ext uri="{3e2802c4-a4d2-4d8b-9148-e3be6c30e623}">
          <xlrd:rvb i="10944"/>
        </ext>
      </extLst>
    </bk>
    <bk>
      <extLst>
        <ext uri="{3e2802c4-a4d2-4d8b-9148-e3be6c30e623}">
          <xlrd:rvb i="10945"/>
        </ext>
      </extLst>
    </bk>
    <bk>
      <extLst>
        <ext uri="{3e2802c4-a4d2-4d8b-9148-e3be6c30e623}">
          <xlrd:rvb i="10946"/>
        </ext>
      </extLst>
    </bk>
    <bk>
      <extLst>
        <ext uri="{3e2802c4-a4d2-4d8b-9148-e3be6c30e623}">
          <xlrd:rvb i="10947"/>
        </ext>
      </extLst>
    </bk>
    <bk>
      <extLst>
        <ext uri="{3e2802c4-a4d2-4d8b-9148-e3be6c30e623}">
          <xlrd:rvb i="10948"/>
        </ext>
      </extLst>
    </bk>
    <bk>
      <extLst>
        <ext uri="{3e2802c4-a4d2-4d8b-9148-e3be6c30e623}">
          <xlrd:rvb i="10949"/>
        </ext>
      </extLst>
    </bk>
    <bk>
      <extLst>
        <ext uri="{3e2802c4-a4d2-4d8b-9148-e3be6c30e623}">
          <xlrd:rvb i="10950"/>
        </ext>
      </extLst>
    </bk>
    <bk>
      <extLst>
        <ext uri="{3e2802c4-a4d2-4d8b-9148-e3be6c30e623}">
          <xlrd:rvb i="10951"/>
        </ext>
      </extLst>
    </bk>
    <bk>
      <extLst>
        <ext uri="{3e2802c4-a4d2-4d8b-9148-e3be6c30e623}">
          <xlrd:rvb i="10952"/>
        </ext>
      </extLst>
    </bk>
    <bk>
      <extLst>
        <ext uri="{3e2802c4-a4d2-4d8b-9148-e3be6c30e623}">
          <xlrd:rvb i="10953"/>
        </ext>
      </extLst>
    </bk>
    <bk>
      <extLst>
        <ext uri="{3e2802c4-a4d2-4d8b-9148-e3be6c30e623}">
          <xlrd:rvb i="10954"/>
        </ext>
      </extLst>
    </bk>
    <bk>
      <extLst>
        <ext uri="{3e2802c4-a4d2-4d8b-9148-e3be6c30e623}">
          <xlrd:rvb i="10955"/>
        </ext>
      </extLst>
    </bk>
    <bk>
      <extLst>
        <ext uri="{3e2802c4-a4d2-4d8b-9148-e3be6c30e623}">
          <xlrd:rvb i="10956"/>
        </ext>
      </extLst>
    </bk>
    <bk>
      <extLst>
        <ext uri="{3e2802c4-a4d2-4d8b-9148-e3be6c30e623}">
          <xlrd:rvb i="10957"/>
        </ext>
      </extLst>
    </bk>
    <bk>
      <extLst>
        <ext uri="{3e2802c4-a4d2-4d8b-9148-e3be6c30e623}">
          <xlrd:rvb i="10958"/>
        </ext>
      </extLst>
    </bk>
    <bk>
      <extLst>
        <ext uri="{3e2802c4-a4d2-4d8b-9148-e3be6c30e623}">
          <xlrd:rvb i="10959"/>
        </ext>
      </extLst>
    </bk>
    <bk>
      <extLst>
        <ext uri="{3e2802c4-a4d2-4d8b-9148-e3be6c30e623}">
          <xlrd:rvb i="10960"/>
        </ext>
      </extLst>
    </bk>
    <bk>
      <extLst>
        <ext uri="{3e2802c4-a4d2-4d8b-9148-e3be6c30e623}">
          <xlrd:rvb i="10961"/>
        </ext>
      </extLst>
    </bk>
    <bk>
      <extLst>
        <ext uri="{3e2802c4-a4d2-4d8b-9148-e3be6c30e623}">
          <xlrd:rvb i="10962"/>
        </ext>
      </extLst>
    </bk>
    <bk>
      <extLst>
        <ext uri="{3e2802c4-a4d2-4d8b-9148-e3be6c30e623}">
          <xlrd:rvb i="10963"/>
        </ext>
      </extLst>
    </bk>
    <bk>
      <extLst>
        <ext uri="{3e2802c4-a4d2-4d8b-9148-e3be6c30e623}">
          <xlrd:rvb i="10964"/>
        </ext>
      </extLst>
    </bk>
    <bk>
      <extLst>
        <ext uri="{3e2802c4-a4d2-4d8b-9148-e3be6c30e623}">
          <xlrd:rvb i="10965"/>
        </ext>
      </extLst>
    </bk>
    <bk>
      <extLst>
        <ext uri="{3e2802c4-a4d2-4d8b-9148-e3be6c30e623}">
          <xlrd:rvb i="10966"/>
        </ext>
      </extLst>
    </bk>
    <bk>
      <extLst>
        <ext uri="{3e2802c4-a4d2-4d8b-9148-e3be6c30e623}">
          <xlrd:rvb i="10967"/>
        </ext>
      </extLst>
    </bk>
    <bk>
      <extLst>
        <ext uri="{3e2802c4-a4d2-4d8b-9148-e3be6c30e623}">
          <xlrd:rvb i="10968"/>
        </ext>
      </extLst>
    </bk>
    <bk>
      <extLst>
        <ext uri="{3e2802c4-a4d2-4d8b-9148-e3be6c30e623}">
          <xlrd:rvb i="10969"/>
        </ext>
      </extLst>
    </bk>
    <bk>
      <extLst>
        <ext uri="{3e2802c4-a4d2-4d8b-9148-e3be6c30e623}">
          <xlrd:rvb i="10970"/>
        </ext>
      </extLst>
    </bk>
    <bk>
      <extLst>
        <ext uri="{3e2802c4-a4d2-4d8b-9148-e3be6c30e623}">
          <xlrd:rvb i="10971"/>
        </ext>
      </extLst>
    </bk>
    <bk>
      <extLst>
        <ext uri="{3e2802c4-a4d2-4d8b-9148-e3be6c30e623}">
          <xlrd:rvb i="10972"/>
        </ext>
      </extLst>
    </bk>
    <bk>
      <extLst>
        <ext uri="{3e2802c4-a4d2-4d8b-9148-e3be6c30e623}">
          <xlrd:rvb i="10973"/>
        </ext>
      </extLst>
    </bk>
    <bk>
      <extLst>
        <ext uri="{3e2802c4-a4d2-4d8b-9148-e3be6c30e623}">
          <xlrd:rvb i="10974"/>
        </ext>
      </extLst>
    </bk>
    <bk>
      <extLst>
        <ext uri="{3e2802c4-a4d2-4d8b-9148-e3be6c30e623}">
          <xlrd:rvb i="10975"/>
        </ext>
      </extLst>
    </bk>
    <bk>
      <extLst>
        <ext uri="{3e2802c4-a4d2-4d8b-9148-e3be6c30e623}">
          <xlrd:rvb i="10976"/>
        </ext>
      </extLst>
    </bk>
    <bk>
      <extLst>
        <ext uri="{3e2802c4-a4d2-4d8b-9148-e3be6c30e623}">
          <xlrd:rvb i="10977"/>
        </ext>
      </extLst>
    </bk>
    <bk>
      <extLst>
        <ext uri="{3e2802c4-a4d2-4d8b-9148-e3be6c30e623}">
          <xlrd:rvb i="10978"/>
        </ext>
      </extLst>
    </bk>
    <bk>
      <extLst>
        <ext uri="{3e2802c4-a4d2-4d8b-9148-e3be6c30e623}">
          <xlrd:rvb i="10979"/>
        </ext>
      </extLst>
    </bk>
    <bk>
      <extLst>
        <ext uri="{3e2802c4-a4d2-4d8b-9148-e3be6c30e623}">
          <xlrd:rvb i="10980"/>
        </ext>
      </extLst>
    </bk>
    <bk>
      <extLst>
        <ext uri="{3e2802c4-a4d2-4d8b-9148-e3be6c30e623}">
          <xlrd:rvb i="10981"/>
        </ext>
      </extLst>
    </bk>
    <bk>
      <extLst>
        <ext uri="{3e2802c4-a4d2-4d8b-9148-e3be6c30e623}">
          <xlrd:rvb i="10982"/>
        </ext>
      </extLst>
    </bk>
    <bk>
      <extLst>
        <ext uri="{3e2802c4-a4d2-4d8b-9148-e3be6c30e623}">
          <xlrd:rvb i="10983"/>
        </ext>
      </extLst>
    </bk>
    <bk>
      <extLst>
        <ext uri="{3e2802c4-a4d2-4d8b-9148-e3be6c30e623}">
          <xlrd:rvb i="10984"/>
        </ext>
      </extLst>
    </bk>
    <bk>
      <extLst>
        <ext uri="{3e2802c4-a4d2-4d8b-9148-e3be6c30e623}">
          <xlrd:rvb i="10985"/>
        </ext>
      </extLst>
    </bk>
    <bk>
      <extLst>
        <ext uri="{3e2802c4-a4d2-4d8b-9148-e3be6c30e623}">
          <xlrd:rvb i="10986"/>
        </ext>
      </extLst>
    </bk>
    <bk>
      <extLst>
        <ext uri="{3e2802c4-a4d2-4d8b-9148-e3be6c30e623}">
          <xlrd:rvb i="10987"/>
        </ext>
      </extLst>
    </bk>
    <bk>
      <extLst>
        <ext uri="{3e2802c4-a4d2-4d8b-9148-e3be6c30e623}">
          <xlrd:rvb i="10988"/>
        </ext>
      </extLst>
    </bk>
    <bk>
      <extLst>
        <ext uri="{3e2802c4-a4d2-4d8b-9148-e3be6c30e623}">
          <xlrd:rvb i="10989"/>
        </ext>
      </extLst>
    </bk>
    <bk>
      <extLst>
        <ext uri="{3e2802c4-a4d2-4d8b-9148-e3be6c30e623}">
          <xlrd:rvb i="10990"/>
        </ext>
      </extLst>
    </bk>
    <bk>
      <extLst>
        <ext uri="{3e2802c4-a4d2-4d8b-9148-e3be6c30e623}">
          <xlrd:rvb i="10991"/>
        </ext>
      </extLst>
    </bk>
    <bk>
      <extLst>
        <ext uri="{3e2802c4-a4d2-4d8b-9148-e3be6c30e623}">
          <xlrd:rvb i="10992"/>
        </ext>
      </extLst>
    </bk>
    <bk>
      <extLst>
        <ext uri="{3e2802c4-a4d2-4d8b-9148-e3be6c30e623}">
          <xlrd:rvb i="10993"/>
        </ext>
      </extLst>
    </bk>
    <bk>
      <extLst>
        <ext uri="{3e2802c4-a4d2-4d8b-9148-e3be6c30e623}">
          <xlrd:rvb i="10994"/>
        </ext>
      </extLst>
    </bk>
    <bk>
      <extLst>
        <ext uri="{3e2802c4-a4d2-4d8b-9148-e3be6c30e623}">
          <xlrd:rvb i="10995"/>
        </ext>
      </extLst>
    </bk>
    <bk>
      <extLst>
        <ext uri="{3e2802c4-a4d2-4d8b-9148-e3be6c30e623}">
          <xlrd:rvb i="10996"/>
        </ext>
      </extLst>
    </bk>
    <bk>
      <extLst>
        <ext uri="{3e2802c4-a4d2-4d8b-9148-e3be6c30e623}">
          <xlrd:rvb i="10997"/>
        </ext>
      </extLst>
    </bk>
    <bk>
      <extLst>
        <ext uri="{3e2802c4-a4d2-4d8b-9148-e3be6c30e623}">
          <xlrd:rvb i="10998"/>
        </ext>
      </extLst>
    </bk>
    <bk>
      <extLst>
        <ext uri="{3e2802c4-a4d2-4d8b-9148-e3be6c30e623}">
          <xlrd:rvb i="10999"/>
        </ext>
      </extLst>
    </bk>
    <bk>
      <extLst>
        <ext uri="{3e2802c4-a4d2-4d8b-9148-e3be6c30e623}">
          <xlrd:rvb i="11000"/>
        </ext>
      </extLst>
    </bk>
    <bk>
      <extLst>
        <ext uri="{3e2802c4-a4d2-4d8b-9148-e3be6c30e623}">
          <xlrd:rvb i="11001"/>
        </ext>
      </extLst>
    </bk>
    <bk>
      <extLst>
        <ext uri="{3e2802c4-a4d2-4d8b-9148-e3be6c30e623}">
          <xlrd:rvb i="11002"/>
        </ext>
      </extLst>
    </bk>
    <bk>
      <extLst>
        <ext uri="{3e2802c4-a4d2-4d8b-9148-e3be6c30e623}">
          <xlrd:rvb i="11003"/>
        </ext>
      </extLst>
    </bk>
    <bk>
      <extLst>
        <ext uri="{3e2802c4-a4d2-4d8b-9148-e3be6c30e623}">
          <xlrd:rvb i="11004"/>
        </ext>
      </extLst>
    </bk>
    <bk>
      <extLst>
        <ext uri="{3e2802c4-a4d2-4d8b-9148-e3be6c30e623}">
          <xlrd:rvb i="11005"/>
        </ext>
      </extLst>
    </bk>
    <bk>
      <extLst>
        <ext uri="{3e2802c4-a4d2-4d8b-9148-e3be6c30e623}">
          <xlrd:rvb i="11006"/>
        </ext>
      </extLst>
    </bk>
    <bk>
      <extLst>
        <ext uri="{3e2802c4-a4d2-4d8b-9148-e3be6c30e623}">
          <xlrd:rvb i="11007"/>
        </ext>
      </extLst>
    </bk>
    <bk>
      <extLst>
        <ext uri="{3e2802c4-a4d2-4d8b-9148-e3be6c30e623}">
          <xlrd:rvb i="11008"/>
        </ext>
      </extLst>
    </bk>
    <bk>
      <extLst>
        <ext uri="{3e2802c4-a4d2-4d8b-9148-e3be6c30e623}">
          <xlrd:rvb i="11009"/>
        </ext>
      </extLst>
    </bk>
    <bk>
      <extLst>
        <ext uri="{3e2802c4-a4d2-4d8b-9148-e3be6c30e623}">
          <xlrd:rvb i="11010"/>
        </ext>
      </extLst>
    </bk>
    <bk>
      <extLst>
        <ext uri="{3e2802c4-a4d2-4d8b-9148-e3be6c30e623}">
          <xlrd:rvb i="11011"/>
        </ext>
      </extLst>
    </bk>
    <bk>
      <extLst>
        <ext uri="{3e2802c4-a4d2-4d8b-9148-e3be6c30e623}">
          <xlrd:rvb i="11012"/>
        </ext>
      </extLst>
    </bk>
    <bk>
      <extLst>
        <ext uri="{3e2802c4-a4d2-4d8b-9148-e3be6c30e623}">
          <xlrd:rvb i="11013"/>
        </ext>
      </extLst>
    </bk>
    <bk>
      <extLst>
        <ext uri="{3e2802c4-a4d2-4d8b-9148-e3be6c30e623}">
          <xlrd:rvb i="11014"/>
        </ext>
      </extLst>
    </bk>
    <bk>
      <extLst>
        <ext uri="{3e2802c4-a4d2-4d8b-9148-e3be6c30e623}">
          <xlrd:rvb i="11015"/>
        </ext>
      </extLst>
    </bk>
    <bk>
      <extLst>
        <ext uri="{3e2802c4-a4d2-4d8b-9148-e3be6c30e623}">
          <xlrd:rvb i="11016"/>
        </ext>
      </extLst>
    </bk>
    <bk>
      <extLst>
        <ext uri="{3e2802c4-a4d2-4d8b-9148-e3be6c30e623}">
          <xlrd:rvb i="11017"/>
        </ext>
      </extLst>
    </bk>
    <bk>
      <extLst>
        <ext uri="{3e2802c4-a4d2-4d8b-9148-e3be6c30e623}">
          <xlrd:rvb i="11018"/>
        </ext>
      </extLst>
    </bk>
    <bk>
      <extLst>
        <ext uri="{3e2802c4-a4d2-4d8b-9148-e3be6c30e623}">
          <xlrd:rvb i="11019"/>
        </ext>
      </extLst>
    </bk>
    <bk>
      <extLst>
        <ext uri="{3e2802c4-a4d2-4d8b-9148-e3be6c30e623}">
          <xlrd:rvb i="11020"/>
        </ext>
      </extLst>
    </bk>
    <bk>
      <extLst>
        <ext uri="{3e2802c4-a4d2-4d8b-9148-e3be6c30e623}">
          <xlrd:rvb i="11021"/>
        </ext>
      </extLst>
    </bk>
    <bk>
      <extLst>
        <ext uri="{3e2802c4-a4d2-4d8b-9148-e3be6c30e623}">
          <xlrd:rvb i="11022"/>
        </ext>
      </extLst>
    </bk>
    <bk>
      <extLst>
        <ext uri="{3e2802c4-a4d2-4d8b-9148-e3be6c30e623}">
          <xlrd:rvb i="11023"/>
        </ext>
      </extLst>
    </bk>
    <bk>
      <extLst>
        <ext uri="{3e2802c4-a4d2-4d8b-9148-e3be6c30e623}">
          <xlrd:rvb i="11024"/>
        </ext>
      </extLst>
    </bk>
    <bk>
      <extLst>
        <ext uri="{3e2802c4-a4d2-4d8b-9148-e3be6c30e623}">
          <xlrd:rvb i="11025"/>
        </ext>
      </extLst>
    </bk>
    <bk>
      <extLst>
        <ext uri="{3e2802c4-a4d2-4d8b-9148-e3be6c30e623}">
          <xlrd:rvb i="11026"/>
        </ext>
      </extLst>
    </bk>
    <bk>
      <extLst>
        <ext uri="{3e2802c4-a4d2-4d8b-9148-e3be6c30e623}">
          <xlrd:rvb i="11027"/>
        </ext>
      </extLst>
    </bk>
    <bk>
      <extLst>
        <ext uri="{3e2802c4-a4d2-4d8b-9148-e3be6c30e623}">
          <xlrd:rvb i="11028"/>
        </ext>
      </extLst>
    </bk>
    <bk>
      <extLst>
        <ext uri="{3e2802c4-a4d2-4d8b-9148-e3be6c30e623}">
          <xlrd:rvb i="11029"/>
        </ext>
      </extLst>
    </bk>
    <bk>
      <extLst>
        <ext uri="{3e2802c4-a4d2-4d8b-9148-e3be6c30e623}">
          <xlrd:rvb i="11030"/>
        </ext>
      </extLst>
    </bk>
    <bk>
      <extLst>
        <ext uri="{3e2802c4-a4d2-4d8b-9148-e3be6c30e623}">
          <xlrd:rvb i="11031"/>
        </ext>
      </extLst>
    </bk>
    <bk>
      <extLst>
        <ext uri="{3e2802c4-a4d2-4d8b-9148-e3be6c30e623}">
          <xlrd:rvb i="11032"/>
        </ext>
      </extLst>
    </bk>
    <bk>
      <extLst>
        <ext uri="{3e2802c4-a4d2-4d8b-9148-e3be6c30e623}">
          <xlrd:rvb i="11033"/>
        </ext>
      </extLst>
    </bk>
    <bk>
      <extLst>
        <ext uri="{3e2802c4-a4d2-4d8b-9148-e3be6c30e623}">
          <xlrd:rvb i="11034"/>
        </ext>
      </extLst>
    </bk>
    <bk>
      <extLst>
        <ext uri="{3e2802c4-a4d2-4d8b-9148-e3be6c30e623}">
          <xlrd:rvb i="11035"/>
        </ext>
      </extLst>
    </bk>
    <bk>
      <extLst>
        <ext uri="{3e2802c4-a4d2-4d8b-9148-e3be6c30e623}">
          <xlrd:rvb i="11036"/>
        </ext>
      </extLst>
    </bk>
    <bk>
      <extLst>
        <ext uri="{3e2802c4-a4d2-4d8b-9148-e3be6c30e623}">
          <xlrd:rvb i="11037"/>
        </ext>
      </extLst>
    </bk>
    <bk>
      <extLst>
        <ext uri="{3e2802c4-a4d2-4d8b-9148-e3be6c30e623}">
          <xlrd:rvb i="11038"/>
        </ext>
      </extLst>
    </bk>
    <bk>
      <extLst>
        <ext uri="{3e2802c4-a4d2-4d8b-9148-e3be6c30e623}">
          <xlrd:rvb i="11039"/>
        </ext>
      </extLst>
    </bk>
    <bk>
      <extLst>
        <ext uri="{3e2802c4-a4d2-4d8b-9148-e3be6c30e623}">
          <xlrd:rvb i="11040"/>
        </ext>
      </extLst>
    </bk>
    <bk>
      <extLst>
        <ext uri="{3e2802c4-a4d2-4d8b-9148-e3be6c30e623}">
          <xlrd:rvb i="11041"/>
        </ext>
      </extLst>
    </bk>
    <bk>
      <extLst>
        <ext uri="{3e2802c4-a4d2-4d8b-9148-e3be6c30e623}">
          <xlrd:rvb i="11042"/>
        </ext>
      </extLst>
    </bk>
    <bk>
      <extLst>
        <ext uri="{3e2802c4-a4d2-4d8b-9148-e3be6c30e623}">
          <xlrd:rvb i="11043"/>
        </ext>
      </extLst>
    </bk>
    <bk>
      <extLst>
        <ext uri="{3e2802c4-a4d2-4d8b-9148-e3be6c30e623}">
          <xlrd:rvb i="11044"/>
        </ext>
      </extLst>
    </bk>
    <bk>
      <extLst>
        <ext uri="{3e2802c4-a4d2-4d8b-9148-e3be6c30e623}">
          <xlrd:rvb i="11045"/>
        </ext>
      </extLst>
    </bk>
    <bk>
      <extLst>
        <ext uri="{3e2802c4-a4d2-4d8b-9148-e3be6c30e623}">
          <xlrd:rvb i="11046"/>
        </ext>
      </extLst>
    </bk>
    <bk>
      <extLst>
        <ext uri="{3e2802c4-a4d2-4d8b-9148-e3be6c30e623}">
          <xlrd:rvb i="11047"/>
        </ext>
      </extLst>
    </bk>
    <bk>
      <extLst>
        <ext uri="{3e2802c4-a4d2-4d8b-9148-e3be6c30e623}">
          <xlrd:rvb i="11048"/>
        </ext>
      </extLst>
    </bk>
    <bk>
      <extLst>
        <ext uri="{3e2802c4-a4d2-4d8b-9148-e3be6c30e623}">
          <xlrd:rvb i="11049"/>
        </ext>
      </extLst>
    </bk>
    <bk>
      <extLst>
        <ext uri="{3e2802c4-a4d2-4d8b-9148-e3be6c30e623}">
          <xlrd:rvb i="11050"/>
        </ext>
      </extLst>
    </bk>
    <bk>
      <extLst>
        <ext uri="{3e2802c4-a4d2-4d8b-9148-e3be6c30e623}">
          <xlrd:rvb i="11051"/>
        </ext>
      </extLst>
    </bk>
    <bk>
      <extLst>
        <ext uri="{3e2802c4-a4d2-4d8b-9148-e3be6c30e623}">
          <xlrd:rvb i="11052"/>
        </ext>
      </extLst>
    </bk>
    <bk>
      <extLst>
        <ext uri="{3e2802c4-a4d2-4d8b-9148-e3be6c30e623}">
          <xlrd:rvb i="11053"/>
        </ext>
      </extLst>
    </bk>
    <bk>
      <extLst>
        <ext uri="{3e2802c4-a4d2-4d8b-9148-e3be6c30e623}">
          <xlrd:rvb i="11054"/>
        </ext>
      </extLst>
    </bk>
    <bk>
      <extLst>
        <ext uri="{3e2802c4-a4d2-4d8b-9148-e3be6c30e623}">
          <xlrd:rvb i="11055"/>
        </ext>
      </extLst>
    </bk>
    <bk>
      <extLst>
        <ext uri="{3e2802c4-a4d2-4d8b-9148-e3be6c30e623}">
          <xlrd:rvb i="11056"/>
        </ext>
      </extLst>
    </bk>
    <bk>
      <extLst>
        <ext uri="{3e2802c4-a4d2-4d8b-9148-e3be6c30e623}">
          <xlrd:rvb i="11057"/>
        </ext>
      </extLst>
    </bk>
    <bk>
      <extLst>
        <ext uri="{3e2802c4-a4d2-4d8b-9148-e3be6c30e623}">
          <xlrd:rvb i="11058"/>
        </ext>
      </extLst>
    </bk>
    <bk>
      <extLst>
        <ext uri="{3e2802c4-a4d2-4d8b-9148-e3be6c30e623}">
          <xlrd:rvb i="11059"/>
        </ext>
      </extLst>
    </bk>
    <bk>
      <extLst>
        <ext uri="{3e2802c4-a4d2-4d8b-9148-e3be6c30e623}">
          <xlrd:rvb i="11060"/>
        </ext>
      </extLst>
    </bk>
    <bk>
      <extLst>
        <ext uri="{3e2802c4-a4d2-4d8b-9148-e3be6c30e623}">
          <xlrd:rvb i="11061"/>
        </ext>
      </extLst>
    </bk>
    <bk>
      <extLst>
        <ext uri="{3e2802c4-a4d2-4d8b-9148-e3be6c30e623}">
          <xlrd:rvb i="11062"/>
        </ext>
      </extLst>
    </bk>
    <bk>
      <extLst>
        <ext uri="{3e2802c4-a4d2-4d8b-9148-e3be6c30e623}">
          <xlrd:rvb i="11063"/>
        </ext>
      </extLst>
    </bk>
    <bk>
      <extLst>
        <ext uri="{3e2802c4-a4d2-4d8b-9148-e3be6c30e623}">
          <xlrd:rvb i="11064"/>
        </ext>
      </extLst>
    </bk>
    <bk>
      <extLst>
        <ext uri="{3e2802c4-a4d2-4d8b-9148-e3be6c30e623}">
          <xlrd:rvb i="11065"/>
        </ext>
      </extLst>
    </bk>
    <bk>
      <extLst>
        <ext uri="{3e2802c4-a4d2-4d8b-9148-e3be6c30e623}">
          <xlrd:rvb i="11066"/>
        </ext>
      </extLst>
    </bk>
    <bk>
      <extLst>
        <ext uri="{3e2802c4-a4d2-4d8b-9148-e3be6c30e623}">
          <xlrd:rvb i="11067"/>
        </ext>
      </extLst>
    </bk>
    <bk>
      <extLst>
        <ext uri="{3e2802c4-a4d2-4d8b-9148-e3be6c30e623}">
          <xlrd:rvb i="11068"/>
        </ext>
      </extLst>
    </bk>
    <bk>
      <extLst>
        <ext uri="{3e2802c4-a4d2-4d8b-9148-e3be6c30e623}">
          <xlrd:rvb i="11069"/>
        </ext>
      </extLst>
    </bk>
    <bk>
      <extLst>
        <ext uri="{3e2802c4-a4d2-4d8b-9148-e3be6c30e623}">
          <xlrd:rvb i="11070"/>
        </ext>
      </extLst>
    </bk>
    <bk>
      <extLst>
        <ext uri="{3e2802c4-a4d2-4d8b-9148-e3be6c30e623}">
          <xlrd:rvb i="11071"/>
        </ext>
      </extLst>
    </bk>
    <bk>
      <extLst>
        <ext uri="{3e2802c4-a4d2-4d8b-9148-e3be6c30e623}">
          <xlrd:rvb i="11072"/>
        </ext>
      </extLst>
    </bk>
    <bk>
      <extLst>
        <ext uri="{3e2802c4-a4d2-4d8b-9148-e3be6c30e623}">
          <xlrd:rvb i="11073"/>
        </ext>
      </extLst>
    </bk>
    <bk>
      <extLst>
        <ext uri="{3e2802c4-a4d2-4d8b-9148-e3be6c30e623}">
          <xlrd:rvb i="11074"/>
        </ext>
      </extLst>
    </bk>
    <bk>
      <extLst>
        <ext uri="{3e2802c4-a4d2-4d8b-9148-e3be6c30e623}">
          <xlrd:rvb i="11075"/>
        </ext>
      </extLst>
    </bk>
    <bk>
      <extLst>
        <ext uri="{3e2802c4-a4d2-4d8b-9148-e3be6c30e623}">
          <xlrd:rvb i="11076"/>
        </ext>
      </extLst>
    </bk>
    <bk>
      <extLst>
        <ext uri="{3e2802c4-a4d2-4d8b-9148-e3be6c30e623}">
          <xlrd:rvb i="11077"/>
        </ext>
      </extLst>
    </bk>
    <bk>
      <extLst>
        <ext uri="{3e2802c4-a4d2-4d8b-9148-e3be6c30e623}">
          <xlrd:rvb i="11078"/>
        </ext>
      </extLst>
    </bk>
    <bk>
      <extLst>
        <ext uri="{3e2802c4-a4d2-4d8b-9148-e3be6c30e623}">
          <xlrd:rvb i="11079"/>
        </ext>
      </extLst>
    </bk>
    <bk>
      <extLst>
        <ext uri="{3e2802c4-a4d2-4d8b-9148-e3be6c30e623}">
          <xlrd:rvb i="11080"/>
        </ext>
      </extLst>
    </bk>
    <bk>
      <extLst>
        <ext uri="{3e2802c4-a4d2-4d8b-9148-e3be6c30e623}">
          <xlrd:rvb i="11081"/>
        </ext>
      </extLst>
    </bk>
    <bk>
      <extLst>
        <ext uri="{3e2802c4-a4d2-4d8b-9148-e3be6c30e623}">
          <xlrd:rvb i="11082"/>
        </ext>
      </extLst>
    </bk>
    <bk>
      <extLst>
        <ext uri="{3e2802c4-a4d2-4d8b-9148-e3be6c30e623}">
          <xlrd:rvb i="11083"/>
        </ext>
      </extLst>
    </bk>
    <bk>
      <extLst>
        <ext uri="{3e2802c4-a4d2-4d8b-9148-e3be6c30e623}">
          <xlrd:rvb i="11084"/>
        </ext>
      </extLst>
    </bk>
    <bk>
      <extLst>
        <ext uri="{3e2802c4-a4d2-4d8b-9148-e3be6c30e623}">
          <xlrd:rvb i="11085"/>
        </ext>
      </extLst>
    </bk>
    <bk>
      <extLst>
        <ext uri="{3e2802c4-a4d2-4d8b-9148-e3be6c30e623}">
          <xlrd:rvb i="11086"/>
        </ext>
      </extLst>
    </bk>
    <bk>
      <extLst>
        <ext uri="{3e2802c4-a4d2-4d8b-9148-e3be6c30e623}">
          <xlrd:rvb i="11087"/>
        </ext>
      </extLst>
    </bk>
    <bk>
      <extLst>
        <ext uri="{3e2802c4-a4d2-4d8b-9148-e3be6c30e623}">
          <xlrd:rvb i="11088"/>
        </ext>
      </extLst>
    </bk>
    <bk>
      <extLst>
        <ext uri="{3e2802c4-a4d2-4d8b-9148-e3be6c30e623}">
          <xlrd:rvb i="11089"/>
        </ext>
      </extLst>
    </bk>
    <bk>
      <extLst>
        <ext uri="{3e2802c4-a4d2-4d8b-9148-e3be6c30e623}">
          <xlrd:rvb i="11090"/>
        </ext>
      </extLst>
    </bk>
    <bk>
      <extLst>
        <ext uri="{3e2802c4-a4d2-4d8b-9148-e3be6c30e623}">
          <xlrd:rvb i="11091"/>
        </ext>
      </extLst>
    </bk>
    <bk>
      <extLst>
        <ext uri="{3e2802c4-a4d2-4d8b-9148-e3be6c30e623}">
          <xlrd:rvb i="11092"/>
        </ext>
      </extLst>
    </bk>
    <bk>
      <extLst>
        <ext uri="{3e2802c4-a4d2-4d8b-9148-e3be6c30e623}">
          <xlrd:rvb i="11093"/>
        </ext>
      </extLst>
    </bk>
    <bk>
      <extLst>
        <ext uri="{3e2802c4-a4d2-4d8b-9148-e3be6c30e623}">
          <xlrd:rvb i="11094"/>
        </ext>
      </extLst>
    </bk>
    <bk>
      <extLst>
        <ext uri="{3e2802c4-a4d2-4d8b-9148-e3be6c30e623}">
          <xlrd:rvb i="11095"/>
        </ext>
      </extLst>
    </bk>
    <bk>
      <extLst>
        <ext uri="{3e2802c4-a4d2-4d8b-9148-e3be6c30e623}">
          <xlrd:rvb i="11096"/>
        </ext>
      </extLst>
    </bk>
    <bk>
      <extLst>
        <ext uri="{3e2802c4-a4d2-4d8b-9148-e3be6c30e623}">
          <xlrd:rvb i="11097"/>
        </ext>
      </extLst>
    </bk>
    <bk>
      <extLst>
        <ext uri="{3e2802c4-a4d2-4d8b-9148-e3be6c30e623}">
          <xlrd:rvb i="11098"/>
        </ext>
      </extLst>
    </bk>
    <bk>
      <extLst>
        <ext uri="{3e2802c4-a4d2-4d8b-9148-e3be6c30e623}">
          <xlrd:rvb i="11099"/>
        </ext>
      </extLst>
    </bk>
    <bk>
      <extLst>
        <ext uri="{3e2802c4-a4d2-4d8b-9148-e3be6c30e623}">
          <xlrd:rvb i="11100"/>
        </ext>
      </extLst>
    </bk>
    <bk>
      <extLst>
        <ext uri="{3e2802c4-a4d2-4d8b-9148-e3be6c30e623}">
          <xlrd:rvb i="11101"/>
        </ext>
      </extLst>
    </bk>
    <bk>
      <extLst>
        <ext uri="{3e2802c4-a4d2-4d8b-9148-e3be6c30e623}">
          <xlrd:rvb i="11102"/>
        </ext>
      </extLst>
    </bk>
    <bk>
      <extLst>
        <ext uri="{3e2802c4-a4d2-4d8b-9148-e3be6c30e623}">
          <xlrd:rvb i="11103"/>
        </ext>
      </extLst>
    </bk>
    <bk>
      <extLst>
        <ext uri="{3e2802c4-a4d2-4d8b-9148-e3be6c30e623}">
          <xlrd:rvb i="11104"/>
        </ext>
      </extLst>
    </bk>
    <bk>
      <extLst>
        <ext uri="{3e2802c4-a4d2-4d8b-9148-e3be6c30e623}">
          <xlrd:rvb i="11105"/>
        </ext>
      </extLst>
    </bk>
    <bk>
      <extLst>
        <ext uri="{3e2802c4-a4d2-4d8b-9148-e3be6c30e623}">
          <xlrd:rvb i="11106"/>
        </ext>
      </extLst>
    </bk>
    <bk>
      <extLst>
        <ext uri="{3e2802c4-a4d2-4d8b-9148-e3be6c30e623}">
          <xlrd:rvb i="11107"/>
        </ext>
      </extLst>
    </bk>
    <bk>
      <extLst>
        <ext uri="{3e2802c4-a4d2-4d8b-9148-e3be6c30e623}">
          <xlrd:rvb i="11108"/>
        </ext>
      </extLst>
    </bk>
    <bk>
      <extLst>
        <ext uri="{3e2802c4-a4d2-4d8b-9148-e3be6c30e623}">
          <xlrd:rvb i="11109"/>
        </ext>
      </extLst>
    </bk>
    <bk>
      <extLst>
        <ext uri="{3e2802c4-a4d2-4d8b-9148-e3be6c30e623}">
          <xlrd:rvb i="11110"/>
        </ext>
      </extLst>
    </bk>
    <bk>
      <extLst>
        <ext uri="{3e2802c4-a4d2-4d8b-9148-e3be6c30e623}">
          <xlrd:rvb i="11111"/>
        </ext>
      </extLst>
    </bk>
    <bk>
      <extLst>
        <ext uri="{3e2802c4-a4d2-4d8b-9148-e3be6c30e623}">
          <xlrd:rvb i="11112"/>
        </ext>
      </extLst>
    </bk>
    <bk>
      <extLst>
        <ext uri="{3e2802c4-a4d2-4d8b-9148-e3be6c30e623}">
          <xlrd:rvb i="11113"/>
        </ext>
      </extLst>
    </bk>
    <bk>
      <extLst>
        <ext uri="{3e2802c4-a4d2-4d8b-9148-e3be6c30e623}">
          <xlrd:rvb i="11114"/>
        </ext>
      </extLst>
    </bk>
    <bk>
      <extLst>
        <ext uri="{3e2802c4-a4d2-4d8b-9148-e3be6c30e623}">
          <xlrd:rvb i="11115"/>
        </ext>
      </extLst>
    </bk>
    <bk>
      <extLst>
        <ext uri="{3e2802c4-a4d2-4d8b-9148-e3be6c30e623}">
          <xlrd:rvb i="11116"/>
        </ext>
      </extLst>
    </bk>
    <bk>
      <extLst>
        <ext uri="{3e2802c4-a4d2-4d8b-9148-e3be6c30e623}">
          <xlrd:rvb i="11117"/>
        </ext>
      </extLst>
    </bk>
    <bk>
      <extLst>
        <ext uri="{3e2802c4-a4d2-4d8b-9148-e3be6c30e623}">
          <xlrd:rvb i="11118"/>
        </ext>
      </extLst>
    </bk>
    <bk>
      <extLst>
        <ext uri="{3e2802c4-a4d2-4d8b-9148-e3be6c30e623}">
          <xlrd:rvb i="11119"/>
        </ext>
      </extLst>
    </bk>
    <bk>
      <extLst>
        <ext uri="{3e2802c4-a4d2-4d8b-9148-e3be6c30e623}">
          <xlrd:rvb i="11120"/>
        </ext>
      </extLst>
    </bk>
    <bk>
      <extLst>
        <ext uri="{3e2802c4-a4d2-4d8b-9148-e3be6c30e623}">
          <xlrd:rvb i="11121"/>
        </ext>
      </extLst>
    </bk>
    <bk>
      <extLst>
        <ext uri="{3e2802c4-a4d2-4d8b-9148-e3be6c30e623}">
          <xlrd:rvb i="11122"/>
        </ext>
      </extLst>
    </bk>
    <bk>
      <extLst>
        <ext uri="{3e2802c4-a4d2-4d8b-9148-e3be6c30e623}">
          <xlrd:rvb i="11123"/>
        </ext>
      </extLst>
    </bk>
    <bk>
      <extLst>
        <ext uri="{3e2802c4-a4d2-4d8b-9148-e3be6c30e623}">
          <xlrd:rvb i="11124"/>
        </ext>
      </extLst>
    </bk>
    <bk>
      <extLst>
        <ext uri="{3e2802c4-a4d2-4d8b-9148-e3be6c30e623}">
          <xlrd:rvb i="11125"/>
        </ext>
      </extLst>
    </bk>
    <bk>
      <extLst>
        <ext uri="{3e2802c4-a4d2-4d8b-9148-e3be6c30e623}">
          <xlrd:rvb i="11126"/>
        </ext>
      </extLst>
    </bk>
    <bk>
      <extLst>
        <ext uri="{3e2802c4-a4d2-4d8b-9148-e3be6c30e623}">
          <xlrd:rvb i="11127"/>
        </ext>
      </extLst>
    </bk>
    <bk>
      <extLst>
        <ext uri="{3e2802c4-a4d2-4d8b-9148-e3be6c30e623}">
          <xlrd:rvb i="11128"/>
        </ext>
      </extLst>
    </bk>
    <bk>
      <extLst>
        <ext uri="{3e2802c4-a4d2-4d8b-9148-e3be6c30e623}">
          <xlrd:rvb i="11129"/>
        </ext>
      </extLst>
    </bk>
    <bk>
      <extLst>
        <ext uri="{3e2802c4-a4d2-4d8b-9148-e3be6c30e623}">
          <xlrd:rvb i="11130"/>
        </ext>
      </extLst>
    </bk>
    <bk>
      <extLst>
        <ext uri="{3e2802c4-a4d2-4d8b-9148-e3be6c30e623}">
          <xlrd:rvb i="11131"/>
        </ext>
      </extLst>
    </bk>
    <bk>
      <extLst>
        <ext uri="{3e2802c4-a4d2-4d8b-9148-e3be6c30e623}">
          <xlrd:rvb i="11132"/>
        </ext>
      </extLst>
    </bk>
    <bk>
      <extLst>
        <ext uri="{3e2802c4-a4d2-4d8b-9148-e3be6c30e623}">
          <xlrd:rvb i="11133"/>
        </ext>
      </extLst>
    </bk>
    <bk>
      <extLst>
        <ext uri="{3e2802c4-a4d2-4d8b-9148-e3be6c30e623}">
          <xlrd:rvb i="11134"/>
        </ext>
      </extLst>
    </bk>
    <bk>
      <extLst>
        <ext uri="{3e2802c4-a4d2-4d8b-9148-e3be6c30e623}">
          <xlrd:rvb i="11135"/>
        </ext>
      </extLst>
    </bk>
    <bk>
      <extLst>
        <ext uri="{3e2802c4-a4d2-4d8b-9148-e3be6c30e623}">
          <xlrd:rvb i="11136"/>
        </ext>
      </extLst>
    </bk>
    <bk>
      <extLst>
        <ext uri="{3e2802c4-a4d2-4d8b-9148-e3be6c30e623}">
          <xlrd:rvb i="11137"/>
        </ext>
      </extLst>
    </bk>
    <bk>
      <extLst>
        <ext uri="{3e2802c4-a4d2-4d8b-9148-e3be6c30e623}">
          <xlrd:rvb i="11138"/>
        </ext>
      </extLst>
    </bk>
    <bk>
      <extLst>
        <ext uri="{3e2802c4-a4d2-4d8b-9148-e3be6c30e623}">
          <xlrd:rvb i="11139"/>
        </ext>
      </extLst>
    </bk>
    <bk>
      <extLst>
        <ext uri="{3e2802c4-a4d2-4d8b-9148-e3be6c30e623}">
          <xlrd:rvb i="11140"/>
        </ext>
      </extLst>
    </bk>
    <bk>
      <extLst>
        <ext uri="{3e2802c4-a4d2-4d8b-9148-e3be6c30e623}">
          <xlrd:rvb i="11141"/>
        </ext>
      </extLst>
    </bk>
    <bk>
      <extLst>
        <ext uri="{3e2802c4-a4d2-4d8b-9148-e3be6c30e623}">
          <xlrd:rvb i="11142"/>
        </ext>
      </extLst>
    </bk>
    <bk>
      <extLst>
        <ext uri="{3e2802c4-a4d2-4d8b-9148-e3be6c30e623}">
          <xlrd:rvb i="11143"/>
        </ext>
      </extLst>
    </bk>
    <bk>
      <extLst>
        <ext uri="{3e2802c4-a4d2-4d8b-9148-e3be6c30e623}">
          <xlrd:rvb i="11144"/>
        </ext>
      </extLst>
    </bk>
    <bk>
      <extLst>
        <ext uri="{3e2802c4-a4d2-4d8b-9148-e3be6c30e623}">
          <xlrd:rvb i="11145"/>
        </ext>
      </extLst>
    </bk>
    <bk>
      <extLst>
        <ext uri="{3e2802c4-a4d2-4d8b-9148-e3be6c30e623}">
          <xlrd:rvb i="11146"/>
        </ext>
      </extLst>
    </bk>
    <bk>
      <extLst>
        <ext uri="{3e2802c4-a4d2-4d8b-9148-e3be6c30e623}">
          <xlrd:rvb i="11147"/>
        </ext>
      </extLst>
    </bk>
    <bk>
      <extLst>
        <ext uri="{3e2802c4-a4d2-4d8b-9148-e3be6c30e623}">
          <xlrd:rvb i="11148"/>
        </ext>
      </extLst>
    </bk>
    <bk>
      <extLst>
        <ext uri="{3e2802c4-a4d2-4d8b-9148-e3be6c30e623}">
          <xlrd:rvb i="11149"/>
        </ext>
      </extLst>
    </bk>
    <bk>
      <extLst>
        <ext uri="{3e2802c4-a4d2-4d8b-9148-e3be6c30e623}">
          <xlrd:rvb i="11150"/>
        </ext>
      </extLst>
    </bk>
    <bk>
      <extLst>
        <ext uri="{3e2802c4-a4d2-4d8b-9148-e3be6c30e623}">
          <xlrd:rvb i="11151"/>
        </ext>
      </extLst>
    </bk>
    <bk>
      <extLst>
        <ext uri="{3e2802c4-a4d2-4d8b-9148-e3be6c30e623}">
          <xlrd:rvb i="11152"/>
        </ext>
      </extLst>
    </bk>
    <bk>
      <extLst>
        <ext uri="{3e2802c4-a4d2-4d8b-9148-e3be6c30e623}">
          <xlrd:rvb i="11153"/>
        </ext>
      </extLst>
    </bk>
    <bk>
      <extLst>
        <ext uri="{3e2802c4-a4d2-4d8b-9148-e3be6c30e623}">
          <xlrd:rvb i="11154"/>
        </ext>
      </extLst>
    </bk>
    <bk>
      <extLst>
        <ext uri="{3e2802c4-a4d2-4d8b-9148-e3be6c30e623}">
          <xlrd:rvb i="11155"/>
        </ext>
      </extLst>
    </bk>
    <bk>
      <extLst>
        <ext uri="{3e2802c4-a4d2-4d8b-9148-e3be6c30e623}">
          <xlrd:rvb i="11156"/>
        </ext>
      </extLst>
    </bk>
    <bk>
      <extLst>
        <ext uri="{3e2802c4-a4d2-4d8b-9148-e3be6c30e623}">
          <xlrd:rvb i="11157"/>
        </ext>
      </extLst>
    </bk>
    <bk>
      <extLst>
        <ext uri="{3e2802c4-a4d2-4d8b-9148-e3be6c30e623}">
          <xlrd:rvb i="11158"/>
        </ext>
      </extLst>
    </bk>
    <bk>
      <extLst>
        <ext uri="{3e2802c4-a4d2-4d8b-9148-e3be6c30e623}">
          <xlrd:rvb i="11159"/>
        </ext>
      </extLst>
    </bk>
    <bk>
      <extLst>
        <ext uri="{3e2802c4-a4d2-4d8b-9148-e3be6c30e623}">
          <xlrd:rvb i="11160"/>
        </ext>
      </extLst>
    </bk>
    <bk>
      <extLst>
        <ext uri="{3e2802c4-a4d2-4d8b-9148-e3be6c30e623}">
          <xlrd:rvb i="11161"/>
        </ext>
      </extLst>
    </bk>
    <bk>
      <extLst>
        <ext uri="{3e2802c4-a4d2-4d8b-9148-e3be6c30e623}">
          <xlrd:rvb i="11162"/>
        </ext>
      </extLst>
    </bk>
    <bk>
      <extLst>
        <ext uri="{3e2802c4-a4d2-4d8b-9148-e3be6c30e623}">
          <xlrd:rvb i="11163"/>
        </ext>
      </extLst>
    </bk>
    <bk>
      <extLst>
        <ext uri="{3e2802c4-a4d2-4d8b-9148-e3be6c30e623}">
          <xlrd:rvb i="11164"/>
        </ext>
      </extLst>
    </bk>
    <bk>
      <extLst>
        <ext uri="{3e2802c4-a4d2-4d8b-9148-e3be6c30e623}">
          <xlrd:rvb i="11165"/>
        </ext>
      </extLst>
    </bk>
    <bk>
      <extLst>
        <ext uri="{3e2802c4-a4d2-4d8b-9148-e3be6c30e623}">
          <xlrd:rvb i="11166"/>
        </ext>
      </extLst>
    </bk>
    <bk>
      <extLst>
        <ext uri="{3e2802c4-a4d2-4d8b-9148-e3be6c30e623}">
          <xlrd:rvb i="11167"/>
        </ext>
      </extLst>
    </bk>
    <bk>
      <extLst>
        <ext uri="{3e2802c4-a4d2-4d8b-9148-e3be6c30e623}">
          <xlrd:rvb i="11168"/>
        </ext>
      </extLst>
    </bk>
    <bk>
      <extLst>
        <ext uri="{3e2802c4-a4d2-4d8b-9148-e3be6c30e623}">
          <xlrd:rvb i="11169"/>
        </ext>
      </extLst>
    </bk>
    <bk>
      <extLst>
        <ext uri="{3e2802c4-a4d2-4d8b-9148-e3be6c30e623}">
          <xlrd:rvb i="11170"/>
        </ext>
      </extLst>
    </bk>
    <bk>
      <extLst>
        <ext uri="{3e2802c4-a4d2-4d8b-9148-e3be6c30e623}">
          <xlrd:rvb i="11171"/>
        </ext>
      </extLst>
    </bk>
    <bk>
      <extLst>
        <ext uri="{3e2802c4-a4d2-4d8b-9148-e3be6c30e623}">
          <xlrd:rvb i="11172"/>
        </ext>
      </extLst>
    </bk>
    <bk>
      <extLst>
        <ext uri="{3e2802c4-a4d2-4d8b-9148-e3be6c30e623}">
          <xlrd:rvb i="11173"/>
        </ext>
      </extLst>
    </bk>
    <bk>
      <extLst>
        <ext uri="{3e2802c4-a4d2-4d8b-9148-e3be6c30e623}">
          <xlrd:rvb i="11174"/>
        </ext>
      </extLst>
    </bk>
    <bk>
      <extLst>
        <ext uri="{3e2802c4-a4d2-4d8b-9148-e3be6c30e623}">
          <xlrd:rvb i="11175"/>
        </ext>
      </extLst>
    </bk>
    <bk>
      <extLst>
        <ext uri="{3e2802c4-a4d2-4d8b-9148-e3be6c30e623}">
          <xlrd:rvb i="11176"/>
        </ext>
      </extLst>
    </bk>
    <bk>
      <extLst>
        <ext uri="{3e2802c4-a4d2-4d8b-9148-e3be6c30e623}">
          <xlrd:rvb i="11177"/>
        </ext>
      </extLst>
    </bk>
    <bk>
      <extLst>
        <ext uri="{3e2802c4-a4d2-4d8b-9148-e3be6c30e623}">
          <xlrd:rvb i="11178"/>
        </ext>
      </extLst>
    </bk>
    <bk>
      <extLst>
        <ext uri="{3e2802c4-a4d2-4d8b-9148-e3be6c30e623}">
          <xlrd:rvb i="11179"/>
        </ext>
      </extLst>
    </bk>
    <bk>
      <extLst>
        <ext uri="{3e2802c4-a4d2-4d8b-9148-e3be6c30e623}">
          <xlrd:rvb i="11180"/>
        </ext>
      </extLst>
    </bk>
    <bk>
      <extLst>
        <ext uri="{3e2802c4-a4d2-4d8b-9148-e3be6c30e623}">
          <xlrd:rvb i="11181"/>
        </ext>
      </extLst>
    </bk>
    <bk>
      <extLst>
        <ext uri="{3e2802c4-a4d2-4d8b-9148-e3be6c30e623}">
          <xlrd:rvb i="11182"/>
        </ext>
      </extLst>
    </bk>
    <bk>
      <extLst>
        <ext uri="{3e2802c4-a4d2-4d8b-9148-e3be6c30e623}">
          <xlrd:rvb i="11183"/>
        </ext>
      </extLst>
    </bk>
    <bk>
      <extLst>
        <ext uri="{3e2802c4-a4d2-4d8b-9148-e3be6c30e623}">
          <xlrd:rvb i="11184"/>
        </ext>
      </extLst>
    </bk>
    <bk>
      <extLst>
        <ext uri="{3e2802c4-a4d2-4d8b-9148-e3be6c30e623}">
          <xlrd:rvb i="11185"/>
        </ext>
      </extLst>
    </bk>
    <bk>
      <extLst>
        <ext uri="{3e2802c4-a4d2-4d8b-9148-e3be6c30e623}">
          <xlrd:rvb i="11186"/>
        </ext>
      </extLst>
    </bk>
    <bk>
      <extLst>
        <ext uri="{3e2802c4-a4d2-4d8b-9148-e3be6c30e623}">
          <xlrd:rvb i="11187"/>
        </ext>
      </extLst>
    </bk>
    <bk>
      <extLst>
        <ext uri="{3e2802c4-a4d2-4d8b-9148-e3be6c30e623}">
          <xlrd:rvb i="11188"/>
        </ext>
      </extLst>
    </bk>
    <bk>
      <extLst>
        <ext uri="{3e2802c4-a4d2-4d8b-9148-e3be6c30e623}">
          <xlrd:rvb i="11189"/>
        </ext>
      </extLst>
    </bk>
    <bk>
      <extLst>
        <ext uri="{3e2802c4-a4d2-4d8b-9148-e3be6c30e623}">
          <xlrd:rvb i="11190"/>
        </ext>
      </extLst>
    </bk>
    <bk>
      <extLst>
        <ext uri="{3e2802c4-a4d2-4d8b-9148-e3be6c30e623}">
          <xlrd:rvb i="11191"/>
        </ext>
      </extLst>
    </bk>
    <bk>
      <extLst>
        <ext uri="{3e2802c4-a4d2-4d8b-9148-e3be6c30e623}">
          <xlrd:rvb i="11192"/>
        </ext>
      </extLst>
    </bk>
    <bk>
      <extLst>
        <ext uri="{3e2802c4-a4d2-4d8b-9148-e3be6c30e623}">
          <xlrd:rvb i="11193"/>
        </ext>
      </extLst>
    </bk>
    <bk>
      <extLst>
        <ext uri="{3e2802c4-a4d2-4d8b-9148-e3be6c30e623}">
          <xlrd:rvb i="11194"/>
        </ext>
      </extLst>
    </bk>
    <bk>
      <extLst>
        <ext uri="{3e2802c4-a4d2-4d8b-9148-e3be6c30e623}">
          <xlrd:rvb i="11195"/>
        </ext>
      </extLst>
    </bk>
    <bk>
      <extLst>
        <ext uri="{3e2802c4-a4d2-4d8b-9148-e3be6c30e623}">
          <xlrd:rvb i="11196"/>
        </ext>
      </extLst>
    </bk>
    <bk>
      <extLst>
        <ext uri="{3e2802c4-a4d2-4d8b-9148-e3be6c30e623}">
          <xlrd:rvb i="11197"/>
        </ext>
      </extLst>
    </bk>
    <bk>
      <extLst>
        <ext uri="{3e2802c4-a4d2-4d8b-9148-e3be6c30e623}">
          <xlrd:rvb i="11198"/>
        </ext>
      </extLst>
    </bk>
    <bk>
      <extLst>
        <ext uri="{3e2802c4-a4d2-4d8b-9148-e3be6c30e623}">
          <xlrd:rvb i="11199"/>
        </ext>
      </extLst>
    </bk>
    <bk>
      <extLst>
        <ext uri="{3e2802c4-a4d2-4d8b-9148-e3be6c30e623}">
          <xlrd:rvb i="11200"/>
        </ext>
      </extLst>
    </bk>
    <bk>
      <extLst>
        <ext uri="{3e2802c4-a4d2-4d8b-9148-e3be6c30e623}">
          <xlrd:rvb i="11201"/>
        </ext>
      </extLst>
    </bk>
    <bk>
      <extLst>
        <ext uri="{3e2802c4-a4d2-4d8b-9148-e3be6c30e623}">
          <xlrd:rvb i="11202"/>
        </ext>
      </extLst>
    </bk>
    <bk>
      <extLst>
        <ext uri="{3e2802c4-a4d2-4d8b-9148-e3be6c30e623}">
          <xlrd:rvb i="11203"/>
        </ext>
      </extLst>
    </bk>
    <bk>
      <extLst>
        <ext uri="{3e2802c4-a4d2-4d8b-9148-e3be6c30e623}">
          <xlrd:rvb i="11204"/>
        </ext>
      </extLst>
    </bk>
    <bk>
      <extLst>
        <ext uri="{3e2802c4-a4d2-4d8b-9148-e3be6c30e623}">
          <xlrd:rvb i="11205"/>
        </ext>
      </extLst>
    </bk>
    <bk>
      <extLst>
        <ext uri="{3e2802c4-a4d2-4d8b-9148-e3be6c30e623}">
          <xlrd:rvb i="11206"/>
        </ext>
      </extLst>
    </bk>
    <bk>
      <extLst>
        <ext uri="{3e2802c4-a4d2-4d8b-9148-e3be6c30e623}">
          <xlrd:rvb i="11207"/>
        </ext>
      </extLst>
    </bk>
    <bk>
      <extLst>
        <ext uri="{3e2802c4-a4d2-4d8b-9148-e3be6c30e623}">
          <xlrd:rvb i="11208"/>
        </ext>
      </extLst>
    </bk>
    <bk>
      <extLst>
        <ext uri="{3e2802c4-a4d2-4d8b-9148-e3be6c30e623}">
          <xlrd:rvb i="11209"/>
        </ext>
      </extLst>
    </bk>
    <bk>
      <extLst>
        <ext uri="{3e2802c4-a4d2-4d8b-9148-e3be6c30e623}">
          <xlrd:rvb i="11210"/>
        </ext>
      </extLst>
    </bk>
    <bk>
      <extLst>
        <ext uri="{3e2802c4-a4d2-4d8b-9148-e3be6c30e623}">
          <xlrd:rvb i="11211"/>
        </ext>
      </extLst>
    </bk>
    <bk>
      <extLst>
        <ext uri="{3e2802c4-a4d2-4d8b-9148-e3be6c30e623}">
          <xlrd:rvb i="11212"/>
        </ext>
      </extLst>
    </bk>
    <bk>
      <extLst>
        <ext uri="{3e2802c4-a4d2-4d8b-9148-e3be6c30e623}">
          <xlrd:rvb i="11213"/>
        </ext>
      </extLst>
    </bk>
    <bk>
      <extLst>
        <ext uri="{3e2802c4-a4d2-4d8b-9148-e3be6c30e623}">
          <xlrd:rvb i="11214"/>
        </ext>
      </extLst>
    </bk>
    <bk>
      <extLst>
        <ext uri="{3e2802c4-a4d2-4d8b-9148-e3be6c30e623}">
          <xlrd:rvb i="11215"/>
        </ext>
      </extLst>
    </bk>
    <bk>
      <extLst>
        <ext uri="{3e2802c4-a4d2-4d8b-9148-e3be6c30e623}">
          <xlrd:rvb i="11216"/>
        </ext>
      </extLst>
    </bk>
    <bk>
      <extLst>
        <ext uri="{3e2802c4-a4d2-4d8b-9148-e3be6c30e623}">
          <xlrd:rvb i="11217"/>
        </ext>
      </extLst>
    </bk>
    <bk>
      <extLst>
        <ext uri="{3e2802c4-a4d2-4d8b-9148-e3be6c30e623}">
          <xlrd:rvb i="11218"/>
        </ext>
      </extLst>
    </bk>
    <bk>
      <extLst>
        <ext uri="{3e2802c4-a4d2-4d8b-9148-e3be6c30e623}">
          <xlrd:rvb i="11219"/>
        </ext>
      </extLst>
    </bk>
    <bk>
      <extLst>
        <ext uri="{3e2802c4-a4d2-4d8b-9148-e3be6c30e623}">
          <xlrd:rvb i="11220"/>
        </ext>
      </extLst>
    </bk>
    <bk>
      <extLst>
        <ext uri="{3e2802c4-a4d2-4d8b-9148-e3be6c30e623}">
          <xlrd:rvb i="11221"/>
        </ext>
      </extLst>
    </bk>
    <bk>
      <extLst>
        <ext uri="{3e2802c4-a4d2-4d8b-9148-e3be6c30e623}">
          <xlrd:rvb i="11222"/>
        </ext>
      </extLst>
    </bk>
    <bk>
      <extLst>
        <ext uri="{3e2802c4-a4d2-4d8b-9148-e3be6c30e623}">
          <xlrd:rvb i="11223"/>
        </ext>
      </extLst>
    </bk>
    <bk>
      <extLst>
        <ext uri="{3e2802c4-a4d2-4d8b-9148-e3be6c30e623}">
          <xlrd:rvb i="11224"/>
        </ext>
      </extLst>
    </bk>
    <bk>
      <extLst>
        <ext uri="{3e2802c4-a4d2-4d8b-9148-e3be6c30e623}">
          <xlrd:rvb i="11225"/>
        </ext>
      </extLst>
    </bk>
    <bk>
      <extLst>
        <ext uri="{3e2802c4-a4d2-4d8b-9148-e3be6c30e623}">
          <xlrd:rvb i="11226"/>
        </ext>
      </extLst>
    </bk>
    <bk>
      <extLst>
        <ext uri="{3e2802c4-a4d2-4d8b-9148-e3be6c30e623}">
          <xlrd:rvb i="11227"/>
        </ext>
      </extLst>
    </bk>
    <bk>
      <extLst>
        <ext uri="{3e2802c4-a4d2-4d8b-9148-e3be6c30e623}">
          <xlrd:rvb i="11228"/>
        </ext>
      </extLst>
    </bk>
    <bk>
      <extLst>
        <ext uri="{3e2802c4-a4d2-4d8b-9148-e3be6c30e623}">
          <xlrd:rvb i="11229"/>
        </ext>
      </extLst>
    </bk>
    <bk>
      <extLst>
        <ext uri="{3e2802c4-a4d2-4d8b-9148-e3be6c30e623}">
          <xlrd:rvb i="11230"/>
        </ext>
      </extLst>
    </bk>
    <bk>
      <extLst>
        <ext uri="{3e2802c4-a4d2-4d8b-9148-e3be6c30e623}">
          <xlrd:rvb i="11231"/>
        </ext>
      </extLst>
    </bk>
    <bk>
      <extLst>
        <ext uri="{3e2802c4-a4d2-4d8b-9148-e3be6c30e623}">
          <xlrd:rvb i="11232"/>
        </ext>
      </extLst>
    </bk>
    <bk>
      <extLst>
        <ext uri="{3e2802c4-a4d2-4d8b-9148-e3be6c30e623}">
          <xlrd:rvb i="11233"/>
        </ext>
      </extLst>
    </bk>
    <bk>
      <extLst>
        <ext uri="{3e2802c4-a4d2-4d8b-9148-e3be6c30e623}">
          <xlrd:rvb i="11234"/>
        </ext>
      </extLst>
    </bk>
    <bk>
      <extLst>
        <ext uri="{3e2802c4-a4d2-4d8b-9148-e3be6c30e623}">
          <xlrd:rvb i="11235"/>
        </ext>
      </extLst>
    </bk>
    <bk>
      <extLst>
        <ext uri="{3e2802c4-a4d2-4d8b-9148-e3be6c30e623}">
          <xlrd:rvb i="11236"/>
        </ext>
      </extLst>
    </bk>
    <bk>
      <extLst>
        <ext uri="{3e2802c4-a4d2-4d8b-9148-e3be6c30e623}">
          <xlrd:rvb i="11237"/>
        </ext>
      </extLst>
    </bk>
    <bk>
      <extLst>
        <ext uri="{3e2802c4-a4d2-4d8b-9148-e3be6c30e623}">
          <xlrd:rvb i="11238"/>
        </ext>
      </extLst>
    </bk>
    <bk>
      <extLst>
        <ext uri="{3e2802c4-a4d2-4d8b-9148-e3be6c30e623}">
          <xlrd:rvb i="11239"/>
        </ext>
      </extLst>
    </bk>
    <bk>
      <extLst>
        <ext uri="{3e2802c4-a4d2-4d8b-9148-e3be6c30e623}">
          <xlrd:rvb i="11240"/>
        </ext>
      </extLst>
    </bk>
    <bk>
      <extLst>
        <ext uri="{3e2802c4-a4d2-4d8b-9148-e3be6c30e623}">
          <xlrd:rvb i="11241"/>
        </ext>
      </extLst>
    </bk>
    <bk>
      <extLst>
        <ext uri="{3e2802c4-a4d2-4d8b-9148-e3be6c30e623}">
          <xlrd:rvb i="11242"/>
        </ext>
      </extLst>
    </bk>
    <bk>
      <extLst>
        <ext uri="{3e2802c4-a4d2-4d8b-9148-e3be6c30e623}">
          <xlrd:rvb i="11243"/>
        </ext>
      </extLst>
    </bk>
    <bk>
      <extLst>
        <ext uri="{3e2802c4-a4d2-4d8b-9148-e3be6c30e623}">
          <xlrd:rvb i="11244"/>
        </ext>
      </extLst>
    </bk>
    <bk>
      <extLst>
        <ext uri="{3e2802c4-a4d2-4d8b-9148-e3be6c30e623}">
          <xlrd:rvb i="11245"/>
        </ext>
      </extLst>
    </bk>
    <bk>
      <extLst>
        <ext uri="{3e2802c4-a4d2-4d8b-9148-e3be6c30e623}">
          <xlrd:rvb i="11246"/>
        </ext>
      </extLst>
    </bk>
    <bk>
      <extLst>
        <ext uri="{3e2802c4-a4d2-4d8b-9148-e3be6c30e623}">
          <xlrd:rvb i="11247"/>
        </ext>
      </extLst>
    </bk>
    <bk>
      <extLst>
        <ext uri="{3e2802c4-a4d2-4d8b-9148-e3be6c30e623}">
          <xlrd:rvb i="11248"/>
        </ext>
      </extLst>
    </bk>
    <bk>
      <extLst>
        <ext uri="{3e2802c4-a4d2-4d8b-9148-e3be6c30e623}">
          <xlrd:rvb i="11249"/>
        </ext>
      </extLst>
    </bk>
    <bk>
      <extLst>
        <ext uri="{3e2802c4-a4d2-4d8b-9148-e3be6c30e623}">
          <xlrd:rvb i="11250"/>
        </ext>
      </extLst>
    </bk>
    <bk>
      <extLst>
        <ext uri="{3e2802c4-a4d2-4d8b-9148-e3be6c30e623}">
          <xlrd:rvb i="11251"/>
        </ext>
      </extLst>
    </bk>
    <bk>
      <extLst>
        <ext uri="{3e2802c4-a4d2-4d8b-9148-e3be6c30e623}">
          <xlrd:rvb i="11252"/>
        </ext>
      </extLst>
    </bk>
    <bk>
      <extLst>
        <ext uri="{3e2802c4-a4d2-4d8b-9148-e3be6c30e623}">
          <xlrd:rvb i="11253"/>
        </ext>
      </extLst>
    </bk>
    <bk>
      <extLst>
        <ext uri="{3e2802c4-a4d2-4d8b-9148-e3be6c30e623}">
          <xlrd:rvb i="11254"/>
        </ext>
      </extLst>
    </bk>
    <bk>
      <extLst>
        <ext uri="{3e2802c4-a4d2-4d8b-9148-e3be6c30e623}">
          <xlrd:rvb i="11255"/>
        </ext>
      </extLst>
    </bk>
    <bk>
      <extLst>
        <ext uri="{3e2802c4-a4d2-4d8b-9148-e3be6c30e623}">
          <xlrd:rvb i="11256"/>
        </ext>
      </extLst>
    </bk>
    <bk>
      <extLst>
        <ext uri="{3e2802c4-a4d2-4d8b-9148-e3be6c30e623}">
          <xlrd:rvb i="11257"/>
        </ext>
      </extLst>
    </bk>
    <bk>
      <extLst>
        <ext uri="{3e2802c4-a4d2-4d8b-9148-e3be6c30e623}">
          <xlrd:rvb i="11258"/>
        </ext>
      </extLst>
    </bk>
    <bk>
      <extLst>
        <ext uri="{3e2802c4-a4d2-4d8b-9148-e3be6c30e623}">
          <xlrd:rvb i="11259"/>
        </ext>
      </extLst>
    </bk>
    <bk>
      <extLst>
        <ext uri="{3e2802c4-a4d2-4d8b-9148-e3be6c30e623}">
          <xlrd:rvb i="11260"/>
        </ext>
      </extLst>
    </bk>
    <bk>
      <extLst>
        <ext uri="{3e2802c4-a4d2-4d8b-9148-e3be6c30e623}">
          <xlrd:rvb i="11261"/>
        </ext>
      </extLst>
    </bk>
    <bk>
      <extLst>
        <ext uri="{3e2802c4-a4d2-4d8b-9148-e3be6c30e623}">
          <xlrd:rvb i="11262"/>
        </ext>
      </extLst>
    </bk>
    <bk>
      <extLst>
        <ext uri="{3e2802c4-a4d2-4d8b-9148-e3be6c30e623}">
          <xlrd:rvb i="11263"/>
        </ext>
      </extLst>
    </bk>
    <bk>
      <extLst>
        <ext uri="{3e2802c4-a4d2-4d8b-9148-e3be6c30e623}">
          <xlrd:rvb i="11264"/>
        </ext>
      </extLst>
    </bk>
    <bk>
      <extLst>
        <ext uri="{3e2802c4-a4d2-4d8b-9148-e3be6c30e623}">
          <xlrd:rvb i="11265"/>
        </ext>
      </extLst>
    </bk>
    <bk>
      <extLst>
        <ext uri="{3e2802c4-a4d2-4d8b-9148-e3be6c30e623}">
          <xlrd:rvb i="11266"/>
        </ext>
      </extLst>
    </bk>
    <bk>
      <extLst>
        <ext uri="{3e2802c4-a4d2-4d8b-9148-e3be6c30e623}">
          <xlrd:rvb i="11267"/>
        </ext>
      </extLst>
    </bk>
    <bk>
      <extLst>
        <ext uri="{3e2802c4-a4d2-4d8b-9148-e3be6c30e623}">
          <xlrd:rvb i="11268"/>
        </ext>
      </extLst>
    </bk>
    <bk>
      <extLst>
        <ext uri="{3e2802c4-a4d2-4d8b-9148-e3be6c30e623}">
          <xlrd:rvb i="11269"/>
        </ext>
      </extLst>
    </bk>
    <bk>
      <extLst>
        <ext uri="{3e2802c4-a4d2-4d8b-9148-e3be6c30e623}">
          <xlrd:rvb i="11270"/>
        </ext>
      </extLst>
    </bk>
    <bk>
      <extLst>
        <ext uri="{3e2802c4-a4d2-4d8b-9148-e3be6c30e623}">
          <xlrd:rvb i="11271"/>
        </ext>
      </extLst>
    </bk>
    <bk>
      <extLst>
        <ext uri="{3e2802c4-a4d2-4d8b-9148-e3be6c30e623}">
          <xlrd:rvb i="11272"/>
        </ext>
      </extLst>
    </bk>
    <bk>
      <extLst>
        <ext uri="{3e2802c4-a4d2-4d8b-9148-e3be6c30e623}">
          <xlrd:rvb i="11273"/>
        </ext>
      </extLst>
    </bk>
    <bk>
      <extLst>
        <ext uri="{3e2802c4-a4d2-4d8b-9148-e3be6c30e623}">
          <xlrd:rvb i="11274"/>
        </ext>
      </extLst>
    </bk>
    <bk>
      <extLst>
        <ext uri="{3e2802c4-a4d2-4d8b-9148-e3be6c30e623}">
          <xlrd:rvb i="11275"/>
        </ext>
      </extLst>
    </bk>
    <bk>
      <extLst>
        <ext uri="{3e2802c4-a4d2-4d8b-9148-e3be6c30e623}">
          <xlrd:rvb i="11276"/>
        </ext>
      </extLst>
    </bk>
    <bk>
      <extLst>
        <ext uri="{3e2802c4-a4d2-4d8b-9148-e3be6c30e623}">
          <xlrd:rvb i="11277"/>
        </ext>
      </extLst>
    </bk>
    <bk>
      <extLst>
        <ext uri="{3e2802c4-a4d2-4d8b-9148-e3be6c30e623}">
          <xlrd:rvb i="11278"/>
        </ext>
      </extLst>
    </bk>
    <bk>
      <extLst>
        <ext uri="{3e2802c4-a4d2-4d8b-9148-e3be6c30e623}">
          <xlrd:rvb i="11279"/>
        </ext>
      </extLst>
    </bk>
    <bk>
      <extLst>
        <ext uri="{3e2802c4-a4d2-4d8b-9148-e3be6c30e623}">
          <xlrd:rvb i="11280"/>
        </ext>
      </extLst>
    </bk>
    <bk>
      <extLst>
        <ext uri="{3e2802c4-a4d2-4d8b-9148-e3be6c30e623}">
          <xlrd:rvb i="11281"/>
        </ext>
      </extLst>
    </bk>
    <bk>
      <extLst>
        <ext uri="{3e2802c4-a4d2-4d8b-9148-e3be6c30e623}">
          <xlrd:rvb i="11282"/>
        </ext>
      </extLst>
    </bk>
    <bk>
      <extLst>
        <ext uri="{3e2802c4-a4d2-4d8b-9148-e3be6c30e623}">
          <xlrd:rvb i="11283"/>
        </ext>
      </extLst>
    </bk>
    <bk>
      <extLst>
        <ext uri="{3e2802c4-a4d2-4d8b-9148-e3be6c30e623}">
          <xlrd:rvb i="11284"/>
        </ext>
      </extLst>
    </bk>
    <bk>
      <extLst>
        <ext uri="{3e2802c4-a4d2-4d8b-9148-e3be6c30e623}">
          <xlrd:rvb i="11285"/>
        </ext>
      </extLst>
    </bk>
    <bk>
      <extLst>
        <ext uri="{3e2802c4-a4d2-4d8b-9148-e3be6c30e623}">
          <xlrd:rvb i="11286"/>
        </ext>
      </extLst>
    </bk>
    <bk>
      <extLst>
        <ext uri="{3e2802c4-a4d2-4d8b-9148-e3be6c30e623}">
          <xlrd:rvb i="11287"/>
        </ext>
      </extLst>
    </bk>
    <bk>
      <extLst>
        <ext uri="{3e2802c4-a4d2-4d8b-9148-e3be6c30e623}">
          <xlrd:rvb i="11288"/>
        </ext>
      </extLst>
    </bk>
    <bk>
      <extLst>
        <ext uri="{3e2802c4-a4d2-4d8b-9148-e3be6c30e623}">
          <xlrd:rvb i="11289"/>
        </ext>
      </extLst>
    </bk>
    <bk>
      <extLst>
        <ext uri="{3e2802c4-a4d2-4d8b-9148-e3be6c30e623}">
          <xlrd:rvb i="11290"/>
        </ext>
      </extLst>
    </bk>
    <bk>
      <extLst>
        <ext uri="{3e2802c4-a4d2-4d8b-9148-e3be6c30e623}">
          <xlrd:rvb i="11291"/>
        </ext>
      </extLst>
    </bk>
    <bk>
      <extLst>
        <ext uri="{3e2802c4-a4d2-4d8b-9148-e3be6c30e623}">
          <xlrd:rvb i="11292"/>
        </ext>
      </extLst>
    </bk>
    <bk>
      <extLst>
        <ext uri="{3e2802c4-a4d2-4d8b-9148-e3be6c30e623}">
          <xlrd:rvb i="11293"/>
        </ext>
      </extLst>
    </bk>
    <bk>
      <extLst>
        <ext uri="{3e2802c4-a4d2-4d8b-9148-e3be6c30e623}">
          <xlrd:rvb i="11294"/>
        </ext>
      </extLst>
    </bk>
    <bk>
      <extLst>
        <ext uri="{3e2802c4-a4d2-4d8b-9148-e3be6c30e623}">
          <xlrd:rvb i="11295"/>
        </ext>
      </extLst>
    </bk>
    <bk>
      <extLst>
        <ext uri="{3e2802c4-a4d2-4d8b-9148-e3be6c30e623}">
          <xlrd:rvb i="11296"/>
        </ext>
      </extLst>
    </bk>
    <bk>
      <extLst>
        <ext uri="{3e2802c4-a4d2-4d8b-9148-e3be6c30e623}">
          <xlrd:rvb i="11297"/>
        </ext>
      </extLst>
    </bk>
    <bk>
      <extLst>
        <ext uri="{3e2802c4-a4d2-4d8b-9148-e3be6c30e623}">
          <xlrd:rvb i="11298"/>
        </ext>
      </extLst>
    </bk>
    <bk>
      <extLst>
        <ext uri="{3e2802c4-a4d2-4d8b-9148-e3be6c30e623}">
          <xlrd:rvb i="11299"/>
        </ext>
      </extLst>
    </bk>
    <bk>
      <extLst>
        <ext uri="{3e2802c4-a4d2-4d8b-9148-e3be6c30e623}">
          <xlrd:rvb i="11300"/>
        </ext>
      </extLst>
    </bk>
    <bk>
      <extLst>
        <ext uri="{3e2802c4-a4d2-4d8b-9148-e3be6c30e623}">
          <xlrd:rvb i="11301"/>
        </ext>
      </extLst>
    </bk>
    <bk>
      <extLst>
        <ext uri="{3e2802c4-a4d2-4d8b-9148-e3be6c30e623}">
          <xlrd:rvb i="11302"/>
        </ext>
      </extLst>
    </bk>
    <bk>
      <extLst>
        <ext uri="{3e2802c4-a4d2-4d8b-9148-e3be6c30e623}">
          <xlrd:rvb i="11303"/>
        </ext>
      </extLst>
    </bk>
    <bk>
      <extLst>
        <ext uri="{3e2802c4-a4d2-4d8b-9148-e3be6c30e623}">
          <xlrd:rvb i="11304"/>
        </ext>
      </extLst>
    </bk>
    <bk>
      <extLst>
        <ext uri="{3e2802c4-a4d2-4d8b-9148-e3be6c30e623}">
          <xlrd:rvb i="11305"/>
        </ext>
      </extLst>
    </bk>
    <bk>
      <extLst>
        <ext uri="{3e2802c4-a4d2-4d8b-9148-e3be6c30e623}">
          <xlrd:rvb i="11306"/>
        </ext>
      </extLst>
    </bk>
    <bk>
      <extLst>
        <ext uri="{3e2802c4-a4d2-4d8b-9148-e3be6c30e623}">
          <xlrd:rvb i="11307"/>
        </ext>
      </extLst>
    </bk>
    <bk>
      <extLst>
        <ext uri="{3e2802c4-a4d2-4d8b-9148-e3be6c30e623}">
          <xlrd:rvb i="11308"/>
        </ext>
      </extLst>
    </bk>
    <bk>
      <extLst>
        <ext uri="{3e2802c4-a4d2-4d8b-9148-e3be6c30e623}">
          <xlrd:rvb i="11309"/>
        </ext>
      </extLst>
    </bk>
    <bk>
      <extLst>
        <ext uri="{3e2802c4-a4d2-4d8b-9148-e3be6c30e623}">
          <xlrd:rvb i="11310"/>
        </ext>
      </extLst>
    </bk>
    <bk>
      <extLst>
        <ext uri="{3e2802c4-a4d2-4d8b-9148-e3be6c30e623}">
          <xlrd:rvb i="11311"/>
        </ext>
      </extLst>
    </bk>
    <bk>
      <extLst>
        <ext uri="{3e2802c4-a4d2-4d8b-9148-e3be6c30e623}">
          <xlrd:rvb i="11312"/>
        </ext>
      </extLst>
    </bk>
    <bk>
      <extLst>
        <ext uri="{3e2802c4-a4d2-4d8b-9148-e3be6c30e623}">
          <xlrd:rvb i="11313"/>
        </ext>
      </extLst>
    </bk>
    <bk>
      <extLst>
        <ext uri="{3e2802c4-a4d2-4d8b-9148-e3be6c30e623}">
          <xlrd:rvb i="11314"/>
        </ext>
      </extLst>
    </bk>
    <bk>
      <extLst>
        <ext uri="{3e2802c4-a4d2-4d8b-9148-e3be6c30e623}">
          <xlrd:rvb i="11315"/>
        </ext>
      </extLst>
    </bk>
    <bk>
      <extLst>
        <ext uri="{3e2802c4-a4d2-4d8b-9148-e3be6c30e623}">
          <xlrd:rvb i="11316"/>
        </ext>
      </extLst>
    </bk>
    <bk>
      <extLst>
        <ext uri="{3e2802c4-a4d2-4d8b-9148-e3be6c30e623}">
          <xlrd:rvb i="11317"/>
        </ext>
      </extLst>
    </bk>
    <bk>
      <extLst>
        <ext uri="{3e2802c4-a4d2-4d8b-9148-e3be6c30e623}">
          <xlrd:rvb i="11318"/>
        </ext>
      </extLst>
    </bk>
    <bk>
      <extLst>
        <ext uri="{3e2802c4-a4d2-4d8b-9148-e3be6c30e623}">
          <xlrd:rvb i="11319"/>
        </ext>
      </extLst>
    </bk>
    <bk>
      <extLst>
        <ext uri="{3e2802c4-a4d2-4d8b-9148-e3be6c30e623}">
          <xlrd:rvb i="11320"/>
        </ext>
      </extLst>
    </bk>
    <bk>
      <extLst>
        <ext uri="{3e2802c4-a4d2-4d8b-9148-e3be6c30e623}">
          <xlrd:rvb i="11321"/>
        </ext>
      </extLst>
    </bk>
    <bk>
      <extLst>
        <ext uri="{3e2802c4-a4d2-4d8b-9148-e3be6c30e623}">
          <xlrd:rvb i="11322"/>
        </ext>
      </extLst>
    </bk>
    <bk>
      <extLst>
        <ext uri="{3e2802c4-a4d2-4d8b-9148-e3be6c30e623}">
          <xlrd:rvb i="11323"/>
        </ext>
      </extLst>
    </bk>
    <bk>
      <extLst>
        <ext uri="{3e2802c4-a4d2-4d8b-9148-e3be6c30e623}">
          <xlrd:rvb i="11324"/>
        </ext>
      </extLst>
    </bk>
    <bk>
      <extLst>
        <ext uri="{3e2802c4-a4d2-4d8b-9148-e3be6c30e623}">
          <xlrd:rvb i="11325"/>
        </ext>
      </extLst>
    </bk>
    <bk>
      <extLst>
        <ext uri="{3e2802c4-a4d2-4d8b-9148-e3be6c30e623}">
          <xlrd:rvb i="11326"/>
        </ext>
      </extLst>
    </bk>
    <bk>
      <extLst>
        <ext uri="{3e2802c4-a4d2-4d8b-9148-e3be6c30e623}">
          <xlrd:rvb i="11327"/>
        </ext>
      </extLst>
    </bk>
    <bk>
      <extLst>
        <ext uri="{3e2802c4-a4d2-4d8b-9148-e3be6c30e623}">
          <xlrd:rvb i="11328"/>
        </ext>
      </extLst>
    </bk>
    <bk>
      <extLst>
        <ext uri="{3e2802c4-a4d2-4d8b-9148-e3be6c30e623}">
          <xlrd:rvb i="11329"/>
        </ext>
      </extLst>
    </bk>
    <bk>
      <extLst>
        <ext uri="{3e2802c4-a4d2-4d8b-9148-e3be6c30e623}">
          <xlrd:rvb i="11330"/>
        </ext>
      </extLst>
    </bk>
    <bk>
      <extLst>
        <ext uri="{3e2802c4-a4d2-4d8b-9148-e3be6c30e623}">
          <xlrd:rvb i="11331"/>
        </ext>
      </extLst>
    </bk>
    <bk>
      <extLst>
        <ext uri="{3e2802c4-a4d2-4d8b-9148-e3be6c30e623}">
          <xlrd:rvb i="11332"/>
        </ext>
      </extLst>
    </bk>
    <bk>
      <extLst>
        <ext uri="{3e2802c4-a4d2-4d8b-9148-e3be6c30e623}">
          <xlrd:rvb i="11333"/>
        </ext>
      </extLst>
    </bk>
    <bk>
      <extLst>
        <ext uri="{3e2802c4-a4d2-4d8b-9148-e3be6c30e623}">
          <xlrd:rvb i="11334"/>
        </ext>
      </extLst>
    </bk>
    <bk>
      <extLst>
        <ext uri="{3e2802c4-a4d2-4d8b-9148-e3be6c30e623}">
          <xlrd:rvb i="11335"/>
        </ext>
      </extLst>
    </bk>
    <bk>
      <extLst>
        <ext uri="{3e2802c4-a4d2-4d8b-9148-e3be6c30e623}">
          <xlrd:rvb i="11336"/>
        </ext>
      </extLst>
    </bk>
    <bk>
      <extLst>
        <ext uri="{3e2802c4-a4d2-4d8b-9148-e3be6c30e623}">
          <xlrd:rvb i="11337"/>
        </ext>
      </extLst>
    </bk>
    <bk>
      <extLst>
        <ext uri="{3e2802c4-a4d2-4d8b-9148-e3be6c30e623}">
          <xlrd:rvb i="11338"/>
        </ext>
      </extLst>
    </bk>
    <bk>
      <extLst>
        <ext uri="{3e2802c4-a4d2-4d8b-9148-e3be6c30e623}">
          <xlrd:rvb i="11339"/>
        </ext>
      </extLst>
    </bk>
    <bk>
      <extLst>
        <ext uri="{3e2802c4-a4d2-4d8b-9148-e3be6c30e623}">
          <xlrd:rvb i="11340"/>
        </ext>
      </extLst>
    </bk>
    <bk>
      <extLst>
        <ext uri="{3e2802c4-a4d2-4d8b-9148-e3be6c30e623}">
          <xlrd:rvb i="11341"/>
        </ext>
      </extLst>
    </bk>
    <bk>
      <extLst>
        <ext uri="{3e2802c4-a4d2-4d8b-9148-e3be6c30e623}">
          <xlrd:rvb i="11342"/>
        </ext>
      </extLst>
    </bk>
    <bk>
      <extLst>
        <ext uri="{3e2802c4-a4d2-4d8b-9148-e3be6c30e623}">
          <xlrd:rvb i="11343"/>
        </ext>
      </extLst>
    </bk>
    <bk>
      <extLst>
        <ext uri="{3e2802c4-a4d2-4d8b-9148-e3be6c30e623}">
          <xlrd:rvb i="11344"/>
        </ext>
      </extLst>
    </bk>
    <bk>
      <extLst>
        <ext uri="{3e2802c4-a4d2-4d8b-9148-e3be6c30e623}">
          <xlrd:rvb i="11345"/>
        </ext>
      </extLst>
    </bk>
    <bk>
      <extLst>
        <ext uri="{3e2802c4-a4d2-4d8b-9148-e3be6c30e623}">
          <xlrd:rvb i="11346"/>
        </ext>
      </extLst>
    </bk>
    <bk>
      <extLst>
        <ext uri="{3e2802c4-a4d2-4d8b-9148-e3be6c30e623}">
          <xlrd:rvb i="11347"/>
        </ext>
      </extLst>
    </bk>
    <bk>
      <extLst>
        <ext uri="{3e2802c4-a4d2-4d8b-9148-e3be6c30e623}">
          <xlrd:rvb i="11348"/>
        </ext>
      </extLst>
    </bk>
    <bk>
      <extLst>
        <ext uri="{3e2802c4-a4d2-4d8b-9148-e3be6c30e623}">
          <xlrd:rvb i="11349"/>
        </ext>
      </extLst>
    </bk>
    <bk>
      <extLst>
        <ext uri="{3e2802c4-a4d2-4d8b-9148-e3be6c30e623}">
          <xlrd:rvb i="11350"/>
        </ext>
      </extLst>
    </bk>
    <bk>
      <extLst>
        <ext uri="{3e2802c4-a4d2-4d8b-9148-e3be6c30e623}">
          <xlrd:rvb i="11351"/>
        </ext>
      </extLst>
    </bk>
    <bk>
      <extLst>
        <ext uri="{3e2802c4-a4d2-4d8b-9148-e3be6c30e623}">
          <xlrd:rvb i="11352"/>
        </ext>
      </extLst>
    </bk>
    <bk>
      <extLst>
        <ext uri="{3e2802c4-a4d2-4d8b-9148-e3be6c30e623}">
          <xlrd:rvb i="11353"/>
        </ext>
      </extLst>
    </bk>
    <bk>
      <extLst>
        <ext uri="{3e2802c4-a4d2-4d8b-9148-e3be6c30e623}">
          <xlrd:rvb i="11354"/>
        </ext>
      </extLst>
    </bk>
    <bk>
      <extLst>
        <ext uri="{3e2802c4-a4d2-4d8b-9148-e3be6c30e623}">
          <xlrd:rvb i="11355"/>
        </ext>
      </extLst>
    </bk>
    <bk>
      <extLst>
        <ext uri="{3e2802c4-a4d2-4d8b-9148-e3be6c30e623}">
          <xlrd:rvb i="11356"/>
        </ext>
      </extLst>
    </bk>
    <bk>
      <extLst>
        <ext uri="{3e2802c4-a4d2-4d8b-9148-e3be6c30e623}">
          <xlrd:rvb i="11357"/>
        </ext>
      </extLst>
    </bk>
    <bk>
      <extLst>
        <ext uri="{3e2802c4-a4d2-4d8b-9148-e3be6c30e623}">
          <xlrd:rvb i="11358"/>
        </ext>
      </extLst>
    </bk>
    <bk>
      <extLst>
        <ext uri="{3e2802c4-a4d2-4d8b-9148-e3be6c30e623}">
          <xlrd:rvb i="11359"/>
        </ext>
      </extLst>
    </bk>
    <bk>
      <extLst>
        <ext uri="{3e2802c4-a4d2-4d8b-9148-e3be6c30e623}">
          <xlrd:rvb i="11360"/>
        </ext>
      </extLst>
    </bk>
    <bk>
      <extLst>
        <ext uri="{3e2802c4-a4d2-4d8b-9148-e3be6c30e623}">
          <xlrd:rvb i="11361"/>
        </ext>
      </extLst>
    </bk>
    <bk>
      <extLst>
        <ext uri="{3e2802c4-a4d2-4d8b-9148-e3be6c30e623}">
          <xlrd:rvb i="11362"/>
        </ext>
      </extLst>
    </bk>
    <bk>
      <extLst>
        <ext uri="{3e2802c4-a4d2-4d8b-9148-e3be6c30e623}">
          <xlrd:rvb i="11363"/>
        </ext>
      </extLst>
    </bk>
    <bk>
      <extLst>
        <ext uri="{3e2802c4-a4d2-4d8b-9148-e3be6c30e623}">
          <xlrd:rvb i="11364"/>
        </ext>
      </extLst>
    </bk>
    <bk>
      <extLst>
        <ext uri="{3e2802c4-a4d2-4d8b-9148-e3be6c30e623}">
          <xlrd:rvb i="11365"/>
        </ext>
      </extLst>
    </bk>
    <bk>
      <extLst>
        <ext uri="{3e2802c4-a4d2-4d8b-9148-e3be6c30e623}">
          <xlrd:rvb i="11366"/>
        </ext>
      </extLst>
    </bk>
    <bk>
      <extLst>
        <ext uri="{3e2802c4-a4d2-4d8b-9148-e3be6c30e623}">
          <xlrd:rvb i="11367"/>
        </ext>
      </extLst>
    </bk>
    <bk>
      <extLst>
        <ext uri="{3e2802c4-a4d2-4d8b-9148-e3be6c30e623}">
          <xlrd:rvb i="11368"/>
        </ext>
      </extLst>
    </bk>
    <bk>
      <extLst>
        <ext uri="{3e2802c4-a4d2-4d8b-9148-e3be6c30e623}">
          <xlrd:rvb i="11369"/>
        </ext>
      </extLst>
    </bk>
    <bk>
      <extLst>
        <ext uri="{3e2802c4-a4d2-4d8b-9148-e3be6c30e623}">
          <xlrd:rvb i="11370"/>
        </ext>
      </extLst>
    </bk>
    <bk>
      <extLst>
        <ext uri="{3e2802c4-a4d2-4d8b-9148-e3be6c30e623}">
          <xlrd:rvb i="11371"/>
        </ext>
      </extLst>
    </bk>
    <bk>
      <extLst>
        <ext uri="{3e2802c4-a4d2-4d8b-9148-e3be6c30e623}">
          <xlrd:rvb i="11372"/>
        </ext>
      </extLst>
    </bk>
    <bk>
      <extLst>
        <ext uri="{3e2802c4-a4d2-4d8b-9148-e3be6c30e623}">
          <xlrd:rvb i="11373"/>
        </ext>
      </extLst>
    </bk>
    <bk>
      <extLst>
        <ext uri="{3e2802c4-a4d2-4d8b-9148-e3be6c30e623}">
          <xlrd:rvb i="11374"/>
        </ext>
      </extLst>
    </bk>
    <bk>
      <extLst>
        <ext uri="{3e2802c4-a4d2-4d8b-9148-e3be6c30e623}">
          <xlrd:rvb i="11375"/>
        </ext>
      </extLst>
    </bk>
    <bk>
      <extLst>
        <ext uri="{3e2802c4-a4d2-4d8b-9148-e3be6c30e623}">
          <xlrd:rvb i="11376"/>
        </ext>
      </extLst>
    </bk>
    <bk>
      <extLst>
        <ext uri="{3e2802c4-a4d2-4d8b-9148-e3be6c30e623}">
          <xlrd:rvb i="11377"/>
        </ext>
      </extLst>
    </bk>
    <bk>
      <extLst>
        <ext uri="{3e2802c4-a4d2-4d8b-9148-e3be6c30e623}">
          <xlrd:rvb i="11378"/>
        </ext>
      </extLst>
    </bk>
    <bk>
      <extLst>
        <ext uri="{3e2802c4-a4d2-4d8b-9148-e3be6c30e623}">
          <xlrd:rvb i="11379"/>
        </ext>
      </extLst>
    </bk>
    <bk>
      <extLst>
        <ext uri="{3e2802c4-a4d2-4d8b-9148-e3be6c30e623}">
          <xlrd:rvb i="11380"/>
        </ext>
      </extLst>
    </bk>
    <bk>
      <extLst>
        <ext uri="{3e2802c4-a4d2-4d8b-9148-e3be6c30e623}">
          <xlrd:rvb i="11381"/>
        </ext>
      </extLst>
    </bk>
    <bk>
      <extLst>
        <ext uri="{3e2802c4-a4d2-4d8b-9148-e3be6c30e623}">
          <xlrd:rvb i="11382"/>
        </ext>
      </extLst>
    </bk>
    <bk>
      <extLst>
        <ext uri="{3e2802c4-a4d2-4d8b-9148-e3be6c30e623}">
          <xlrd:rvb i="11383"/>
        </ext>
      </extLst>
    </bk>
    <bk>
      <extLst>
        <ext uri="{3e2802c4-a4d2-4d8b-9148-e3be6c30e623}">
          <xlrd:rvb i="11384"/>
        </ext>
      </extLst>
    </bk>
    <bk>
      <extLst>
        <ext uri="{3e2802c4-a4d2-4d8b-9148-e3be6c30e623}">
          <xlrd:rvb i="11385"/>
        </ext>
      </extLst>
    </bk>
    <bk>
      <extLst>
        <ext uri="{3e2802c4-a4d2-4d8b-9148-e3be6c30e623}">
          <xlrd:rvb i="11386"/>
        </ext>
      </extLst>
    </bk>
    <bk>
      <extLst>
        <ext uri="{3e2802c4-a4d2-4d8b-9148-e3be6c30e623}">
          <xlrd:rvb i="11387"/>
        </ext>
      </extLst>
    </bk>
    <bk>
      <extLst>
        <ext uri="{3e2802c4-a4d2-4d8b-9148-e3be6c30e623}">
          <xlrd:rvb i="11388"/>
        </ext>
      </extLst>
    </bk>
    <bk>
      <extLst>
        <ext uri="{3e2802c4-a4d2-4d8b-9148-e3be6c30e623}">
          <xlrd:rvb i="11389"/>
        </ext>
      </extLst>
    </bk>
    <bk>
      <extLst>
        <ext uri="{3e2802c4-a4d2-4d8b-9148-e3be6c30e623}">
          <xlrd:rvb i="11390"/>
        </ext>
      </extLst>
    </bk>
    <bk>
      <extLst>
        <ext uri="{3e2802c4-a4d2-4d8b-9148-e3be6c30e623}">
          <xlrd:rvb i="11391"/>
        </ext>
      </extLst>
    </bk>
    <bk>
      <extLst>
        <ext uri="{3e2802c4-a4d2-4d8b-9148-e3be6c30e623}">
          <xlrd:rvb i="11392"/>
        </ext>
      </extLst>
    </bk>
    <bk>
      <extLst>
        <ext uri="{3e2802c4-a4d2-4d8b-9148-e3be6c30e623}">
          <xlrd:rvb i="11393"/>
        </ext>
      </extLst>
    </bk>
    <bk>
      <extLst>
        <ext uri="{3e2802c4-a4d2-4d8b-9148-e3be6c30e623}">
          <xlrd:rvb i="11394"/>
        </ext>
      </extLst>
    </bk>
    <bk>
      <extLst>
        <ext uri="{3e2802c4-a4d2-4d8b-9148-e3be6c30e623}">
          <xlrd:rvb i="11395"/>
        </ext>
      </extLst>
    </bk>
    <bk>
      <extLst>
        <ext uri="{3e2802c4-a4d2-4d8b-9148-e3be6c30e623}">
          <xlrd:rvb i="11396"/>
        </ext>
      </extLst>
    </bk>
    <bk>
      <extLst>
        <ext uri="{3e2802c4-a4d2-4d8b-9148-e3be6c30e623}">
          <xlrd:rvb i="11397"/>
        </ext>
      </extLst>
    </bk>
    <bk>
      <extLst>
        <ext uri="{3e2802c4-a4d2-4d8b-9148-e3be6c30e623}">
          <xlrd:rvb i="11398"/>
        </ext>
      </extLst>
    </bk>
    <bk>
      <extLst>
        <ext uri="{3e2802c4-a4d2-4d8b-9148-e3be6c30e623}">
          <xlrd:rvb i="11399"/>
        </ext>
      </extLst>
    </bk>
    <bk>
      <extLst>
        <ext uri="{3e2802c4-a4d2-4d8b-9148-e3be6c30e623}">
          <xlrd:rvb i="11400"/>
        </ext>
      </extLst>
    </bk>
    <bk>
      <extLst>
        <ext uri="{3e2802c4-a4d2-4d8b-9148-e3be6c30e623}">
          <xlrd:rvb i="11401"/>
        </ext>
      </extLst>
    </bk>
    <bk>
      <extLst>
        <ext uri="{3e2802c4-a4d2-4d8b-9148-e3be6c30e623}">
          <xlrd:rvb i="11402"/>
        </ext>
      </extLst>
    </bk>
    <bk>
      <extLst>
        <ext uri="{3e2802c4-a4d2-4d8b-9148-e3be6c30e623}">
          <xlrd:rvb i="11403"/>
        </ext>
      </extLst>
    </bk>
    <bk>
      <extLst>
        <ext uri="{3e2802c4-a4d2-4d8b-9148-e3be6c30e623}">
          <xlrd:rvb i="11404"/>
        </ext>
      </extLst>
    </bk>
    <bk>
      <extLst>
        <ext uri="{3e2802c4-a4d2-4d8b-9148-e3be6c30e623}">
          <xlrd:rvb i="11405"/>
        </ext>
      </extLst>
    </bk>
    <bk>
      <extLst>
        <ext uri="{3e2802c4-a4d2-4d8b-9148-e3be6c30e623}">
          <xlrd:rvb i="11406"/>
        </ext>
      </extLst>
    </bk>
    <bk>
      <extLst>
        <ext uri="{3e2802c4-a4d2-4d8b-9148-e3be6c30e623}">
          <xlrd:rvb i="11407"/>
        </ext>
      </extLst>
    </bk>
    <bk>
      <extLst>
        <ext uri="{3e2802c4-a4d2-4d8b-9148-e3be6c30e623}">
          <xlrd:rvb i="11408"/>
        </ext>
      </extLst>
    </bk>
    <bk>
      <extLst>
        <ext uri="{3e2802c4-a4d2-4d8b-9148-e3be6c30e623}">
          <xlrd:rvb i="11409"/>
        </ext>
      </extLst>
    </bk>
    <bk>
      <extLst>
        <ext uri="{3e2802c4-a4d2-4d8b-9148-e3be6c30e623}">
          <xlrd:rvb i="11410"/>
        </ext>
      </extLst>
    </bk>
    <bk>
      <extLst>
        <ext uri="{3e2802c4-a4d2-4d8b-9148-e3be6c30e623}">
          <xlrd:rvb i="11411"/>
        </ext>
      </extLst>
    </bk>
    <bk>
      <extLst>
        <ext uri="{3e2802c4-a4d2-4d8b-9148-e3be6c30e623}">
          <xlrd:rvb i="11412"/>
        </ext>
      </extLst>
    </bk>
    <bk>
      <extLst>
        <ext uri="{3e2802c4-a4d2-4d8b-9148-e3be6c30e623}">
          <xlrd:rvb i="11413"/>
        </ext>
      </extLst>
    </bk>
    <bk>
      <extLst>
        <ext uri="{3e2802c4-a4d2-4d8b-9148-e3be6c30e623}">
          <xlrd:rvb i="11414"/>
        </ext>
      </extLst>
    </bk>
    <bk>
      <extLst>
        <ext uri="{3e2802c4-a4d2-4d8b-9148-e3be6c30e623}">
          <xlrd:rvb i="11415"/>
        </ext>
      </extLst>
    </bk>
    <bk>
      <extLst>
        <ext uri="{3e2802c4-a4d2-4d8b-9148-e3be6c30e623}">
          <xlrd:rvb i="11416"/>
        </ext>
      </extLst>
    </bk>
    <bk>
      <extLst>
        <ext uri="{3e2802c4-a4d2-4d8b-9148-e3be6c30e623}">
          <xlrd:rvb i="11417"/>
        </ext>
      </extLst>
    </bk>
    <bk>
      <extLst>
        <ext uri="{3e2802c4-a4d2-4d8b-9148-e3be6c30e623}">
          <xlrd:rvb i="11418"/>
        </ext>
      </extLst>
    </bk>
    <bk>
      <extLst>
        <ext uri="{3e2802c4-a4d2-4d8b-9148-e3be6c30e623}">
          <xlrd:rvb i="11419"/>
        </ext>
      </extLst>
    </bk>
    <bk>
      <extLst>
        <ext uri="{3e2802c4-a4d2-4d8b-9148-e3be6c30e623}">
          <xlrd:rvb i="11420"/>
        </ext>
      </extLst>
    </bk>
    <bk>
      <extLst>
        <ext uri="{3e2802c4-a4d2-4d8b-9148-e3be6c30e623}">
          <xlrd:rvb i="11421"/>
        </ext>
      </extLst>
    </bk>
    <bk>
      <extLst>
        <ext uri="{3e2802c4-a4d2-4d8b-9148-e3be6c30e623}">
          <xlrd:rvb i="11422"/>
        </ext>
      </extLst>
    </bk>
    <bk>
      <extLst>
        <ext uri="{3e2802c4-a4d2-4d8b-9148-e3be6c30e623}">
          <xlrd:rvb i="11423"/>
        </ext>
      </extLst>
    </bk>
    <bk>
      <extLst>
        <ext uri="{3e2802c4-a4d2-4d8b-9148-e3be6c30e623}">
          <xlrd:rvb i="11424"/>
        </ext>
      </extLst>
    </bk>
    <bk>
      <extLst>
        <ext uri="{3e2802c4-a4d2-4d8b-9148-e3be6c30e623}">
          <xlrd:rvb i="11425"/>
        </ext>
      </extLst>
    </bk>
    <bk>
      <extLst>
        <ext uri="{3e2802c4-a4d2-4d8b-9148-e3be6c30e623}">
          <xlrd:rvb i="11426"/>
        </ext>
      </extLst>
    </bk>
    <bk>
      <extLst>
        <ext uri="{3e2802c4-a4d2-4d8b-9148-e3be6c30e623}">
          <xlrd:rvb i="11427"/>
        </ext>
      </extLst>
    </bk>
    <bk>
      <extLst>
        <ext uri="{3e2802c4-a4d2-4d8b-9148-e3be6c30e623}">
          <xlrd:rvb i="11428"/>
        </ext>
      </extLst>
    </bk>
    <bk>
      <extLst>
        <ext uri="{3e2802c4-a4d2-4d8b-9148-e3be6c30e623}">
          <xlrd:rvb i="11429"/>
        </ext>
      </extLst>
    </bk>
    <bk>
      <extLst>
        <ext uri="{3e2802c4-a4d2-4d8b-9148-e3be6c30e623}">
          <xlrd:rvb i="11430"/>
        </ext>
      </extLst>
    </bk>
    <bk>
      <extLst>
        <ext uri="{3e2802c4-a4d2-4d8b-9148-e3be6c30e623}">
          <xlrd:rvb i="11431"/>
        </ext>
      </extLst>
    </bk>
    <bk>
      <extLst>
        <ext uri="{3e2802c4-a4d2-4d8b-9148-e3be6c30e623}">
          <xlrd:rvb i="11432"/>
        </ext>
      </extLst>
    </bk>
    <bk>
      <extLst>
        <ext uri="{3e2802c4-a4d2-4d8b-9148-e3be6c30e623}">
          <xlrd:rvb i="11433"/>
        </ext>
      </extLst>
    </bk>
    <bk>
      <extLst>
        <ext uri="{3e2802c4-a4d2-4d8b-9148-e3be6c30e623}">
          <xlrd:rvb i="11434"/>
        </ext>
      </extLst>
    </bk>
    <bk>
      <extLst>
        <ext uri="{3e2802c4-a4d2-4d8b-9148-e3be6c30e623}">
          <xlrd:rvb i="11435"/>
        </ext>
      </extLst>
    </bk>
    <bk>
      <extLst>
        <ext uri="{3e2802c4-a4d2-4d8b-9148-e3be6c30e623}">
          <xlrd:rvb i="11436"/>
        </ext>
      </extLst>
    </bk>
    <bk>
      <extLst>
        <ext uri="{3e2802c4-a4d2-4d8b-9148-e3be6c30e623}">
          <xlrd:rvb i="11437"/>
        </ext>
      </extLst>
    </bk>
    <bk>
      <extLst>
        <ext uri="{3e2802c4-a4d2-4d8b-9148-e3be6c30e623}">
          <xlrd:rvb i="11438"/>
        </ext>
      </extLst>
    </bk>
    <bk>
      <extLst>
        <ext uri="{3e2802c4-a4d2-4d8b-9148-e3be6c30e623}">
          <xlrd:rvb i="11439"/>
        </ext>
      </extLst>
    </bk>
    <bk>
      <extLst>
        <ext uri="{3e2802c4-a4d2-4d8b-9148-e3be6c30e623}">
          <xlrd:rvb i="11440"/>
        </ext>
      </extLst>
    </bk>
    <bk>
      <extLst>
        <ext uri="{3e2802c4-a4d2-4d8b-9148-e3be6c30e623}">
          <xlrd:rvb i="11441"/>
        </ext>
      </extLst>
    </bk>
    <bk>
      <extLst>
        <ext uri="{3e2802c4-a4d2-4d8b-9148-e3be6c30e623}">
          <xlrd:rvb i="11442"/>
        </ext>
      </extLst>
    </bk>
    <bk>
      <extLst>
        <ext uri="{3e2802c4-a4d2-4d8b-9148-e3be6c30e623}">
          <xlrd:rvb i="11443"/>
        </ext>
      </extLst>
    </bk>
    <bk>
      <extLst>
        <ext uri="{3e2802c4-a4d2-4d8b-9148-e3be6c30e623}">
          <xlrd:rvb i="11444"/>
        </ext>
      </extLst>
    </bk>
    <bk>
      <extLst>
        <ext uri="{3e2802c4-a4d2-4d8b-9148-e3be6c30e623}">
          <xlrd:rvb i="11445"/>
        </ext>
      </extLst>
    </bk>
    <bk>
      <extLst>
        <ext uri="{3e2802c4-a4d2-4d8b-9148-e3be6c30e623}">
          <xlrd:rvb i="11446"/>
        </ext>
      </extLst>
    </bk>
    <bk>
      <extLst>
        <ext uri="{3e2802c4-a4d2-4d8b-9148-e3be6c30e623}">
          <xlrd:rvb i="11447"/>
        </ext>
      </extLst>
    </bk>
    <bk>
      <extLst>
        <ext uri="{3e2802c4-a4d2-4d8b-9148-e3be6c30e623}">
          <xlrd:rvb i="11448"/>
        </ext>
      </extLst>
    </bk>
    <bk>
      <extLst>
        <ext uri="{3e2802c4-a4d2-4d8b-9148-e3be6c30e623}">
          <xlrd:rvb i="11449"/>
        </ext>
      </extLst>
    </bk>
    <bk>
      <extLst>
        <ext uri="{3e2802c4-a4d2-4d8b-9148-e3be6c30e623}">
          <xlrd:rvb i="11450"/>
        </ext>
      </extLst>
    </bk>
    <bk>
      <extLst>
        <ext uri="{3e2802c4-a4d2-4d8b-9148-e3be6c30e623}">
          <xlrd:rvb i="11451"/>
        </ext>
      </extLst>
    </bk>
    <bk>
      <extLst>
        <ext uri="{3e2802c4-a4d2-4d8b-9148-e3be6c30e623}">
          <xlrd:rvb i="11452"/>
        </ext>
      </extLst>
    </bk>
    <bk>
      <extLst>
        <ext uri="{3e2802c4-a4d2-4d8b-9148-e3be6c30e623}">
          <xlrd:rvb i="11453"/>
        </ext>
      </extLst>
    </bk>
    <bk>
      <extLst>
        <ext uri="{3e2802c4-a4d2-4d8b-9148-e3be6c30e623}">
          <xlrd:rvb i="11454"/>
        </ext>
      </extLst>
    </bk>
    <bk>
      <extLst>
        <ext uri="{3e2802c4-a4d2-4d8b-9148-e3be6c30e623}">
          <xlrd:rvb i="11455"/>
        </ext>
      </extLst>
    </bk>
    <bk>
      <extLst>
        <ext uri="{3e2802c4-a4d2-4d8b-9148-e3be6c30e623}">
          <xlrd:rvb i="11456"/>
        </ext>
      </extLst>
    </bk>
    <bk>
      <extLst>
        <ext uri="{3e2802c4-a4d2-4d8b-9148-e3be6c30e623}">
          <xlrd:rvb i="11457"/>
        </ext>
      </extLst>
    </bk>
    <bk>
      <extLst>
        <ext uri="{3e2802c4-a4d2-4d8b-9148-e3be6c30e623}">
          <xlrd:rvb i="11458"/>
        </ext>
      </extLst>
    </bk>
    <bk>
      <extLst>
        <ext uri="{3e2802c4-a4d2-4d8b-9148-e3be6c30e623}">
          <xlrd:rvb i="11459"/>
        </ext>
      </extLst>
    </bk>
    <bk>
      <extLst>
        <ext uri="{3e2802c4-a4d2-4d8b-9148-e3be6c30e623}">
          <xlrd:rvb i="11460"/>
        </ext>
      </extLst>
    </bk>
    <bk>
      <extLst>
        <ext uri="{3e2802c4-a4d2-4d8b-9148-e3be6c30e623}">
          <xlrd:rvb i="11461"/>
        </ext>
      </extLst>
    </bk>
    <bk>
      <extLst>
        <ext uri="{3e2802c4-a4d2-4d8b-9148-e3be6c30e623}">
          <xlrd:rvb i="11462"/>
        </ext>
      </extLst>
    </bk>
    <bk>
      <extLst>
        <ext uri="{3e2802c4-a4d2-4d8b-9148-e3be6c30e623}">
          <xlrd:rvb i="11463"/>
        </ext>
      </extLst>
    </bk>
    <bk>
      <extLst>
        <ext uri="{3e2802c4-a4d2-4d8b-9148-e3be6c30e623}">
          <xlrd:rvb i="11464"/>
        </ext>
      </extLst>
    </bk>
    <bk>
      <extLst>
        <ext uri="{3e2802c4-a4d2-4d8b-9148-e3be6c30e623}">
          <xlrd:rvb i="11465"/>
        </ext>
      </extLst>
    </bk>
    <bk>
      <extLst>
        <ext uri="{3e2802c4-a4d2-4d8b-9148-e3be6c30e623}">
          <xlrd:rvb i="11466"/>
        </ext>
      </extLst>
    </bk>
    <bk>
      <extLst>
        <ext uri="{3e2802c4-a4d2-4d8b-9148-e3be6c30e623}">
          <xlrd:rvb i="11467"/>
        </ext>
      </extLst>
    </bk>
    <bk>
      <extLst>
        <ext uri="{3e2802c4-a4d2-4d8b-9148-e3be6c30e623}">
          <xlrd:rvb i="11468"/>
        </ext>
      </extLst>
    </bk>
    <bk>
      <extLst>
        <ext uri="{3e2802c4-a4d2-4d8b-9148-e3be6c30e623}">
          <xlrd:rvb i="11469"/>
        </ext>
      </extLst>
    </bk>
    <bk>
      <extLst>
        <ext uri="{3e2802c4-a4d2-4d8b-9148-e3be6c30e623}">
          <xlrd:rvb i="11470"/>
        </ext>
      </extLst>
    </bk>
    <bk>
      <extLst>
        <ext uri="{3e2802c4-a4d2-4d8b-9148-e3be6c30e623}">
          <xlrd:rvb i="11471"/>
        </ext>
      </extLst>
    </bk>
    <bk>
      <extLst>
        <ext uri="{3e2802c4-a4d2-4d8b-9148-e3be6c30e623}">
          <xlrd:rvb i="11472"/>
        </ext>
      </extLst>
    </bk>
    <bk>
      <extLst>
        <ext uri="{3e2802c4-a4d2-4d8b-9148-e3be6c30e623}">
          <xlrd:rvb i="11473"/>
        </ext>
      </extLst>
    </bk>
    <bk>
      <extLst>
        <ext uri="{3e2802c4-a4d2-4d8b-9148-e3be6c30e623}">
          <xlrd:rvb i="11474"/>
        </ext>
      </extLst>
    </bk>
    <bk>
      <extLst>
        <ext uri="{3e2802c4-a4d2-4d8b-9148-e3be6c30e623}">
          <xlrd:rvb i="11475"/>
        </ext>
      </extLst>
    </bk>
    <bk>
      <extLst>
        <ext uri="{3e2802c4-a4d2-4d8b-9148-e3be6c30e623}">
          <xlrd:rvb i="11476"/>
        </ext>
      </extLst>
    </bk>
    <bk>
      <extLst>
        <ext uri="{3e2802c4-a4d2-4d8b-9148-e3be6c30e623}">
          <xlrd:rvb i="11477"/>
        </ext>
      </extLst>
    </bk>
    <bk>
      <extLst>
        <ext uri="{3e2802c4-a4d2-4d8b-9148-e3be6c30e623}">
          <xlrd:rvb i="11478"/>
        </ext>
      </extLst>
    </bk>
    <bk>
      <extLst>
        <ext uri="{3e2802c4-a4d2-4d8b-9148-e3be6c30e623}">
          <xlrd:rvb i="11479"/>
        </ext>
      </extLst>
    </bk>
    <bk>
      <extLst>
        <ext uri="{3e2802c4-a4d2-4d8b-9148-e3be6c30e623}">
          <xlrd:rvb i="11480"/>
        </ext>
      </extLst>
    </bk>
    <bk>
      <extLst>
        <ext uri="{3e2802c4-a4d2-4d8b-9148-e3be6c30e623}">
          <xlrd:rvb i="11481"/>
        </ext>
      </extLst>
    </bk>
    <bk>
      <extLst>
        <ext uri="{3e2802c4-a4d2-4d8b-9148-e3be6c30e623}">
          <xlrd:rvb i="11482"/>
        </ext>
      </extLst>
    </bk>
    <bk>
      <extLst>
        <ext uri="{3e2802c4-a4d2-4d8b-9148-e3be6c30e623}">
          <xlrd:rvb i="11483"/>
        </ext>
      </extLst>
    </bk>
    <bk>
      <extLst>
        <ext uri="{3e2802c4-a4d2-4d8b-9148-e3be6c30e623}">
          <xlrd:rvb i="11484"/>
        </ext>
      </extLst>
    </bk>
    <bk>
      <extLst>
        <ext uri="{3e2802c4-a4d2-4d8b-9148-e3be6c30e623}">
          <xlrd:rvb i="11485"/>
        </ext>
      </extLst>
    </bk>
    <bk>
      <extLst>
        <ext uri="{3e2802c4-a4d2-4d8b-9148-e3be6c30e623}">
          <xlrd:rvb i="11486"/>
        </ext>
      </extLst>
    </bk>
    <bk>
      <extLst>
        <ext uri="{3e2802c4-a4d2-4d8b-9148-e3be6c30e623}">
          <xlrd:rvb i="11487"/>
        </ext>
      </extLst>
    </bk>
    <bk>
      <extLst>
        <ext uri="{3e2802c4-a4d2-4d8b-9148-e3be6c30e623}">
          <xlrd:rvb i="11488"/>
        </ext>
      </extLst>
    </bk>
    <bk>
      <extLst>
        <ext uri="{3e2802c4-a4d2-4d8b-9148-e3be6c30e623}">
          <xlrd:rvb i="11489"/>
        </ext>
      </extLst>
    </bk>
    <bk>
      <extLst>
        <ext uri="{3e2802c4-a4d2-4d8b-9148-e3be6c30e623}">
          <xlrd:rvb i="11490"/>
        </ext>
      </extLst>
    </bk>
    <bk>
      <extLst>
        <ext uri="{3e2802c4-a4d2-4d8b-9148-e3be6c30e623}">
          <xlrd:rvb i="11491"/>
        </ext>
      </extLst>
    </bk>
    <bk>
      <extLst>
        <ext uri="{3e2802c4-a4d2-4d8b-9148-e3be6c30e623}">
          <xlrd:rvb i="11492"/>
        </ext>
      </extLst>
    </bk>
    <bk>
      <extLst>
        <ext uri="{3e2802c4-a4d2-4d8b-9148-e3be6c30e623}">
          <xlrd:rvb i="11493"/>
        </ext>
      </extLst>
    </bk>
    <bk>
      <extLst>
        <ext uri="{3e2802c4-a4d2-4d8b-9148-e3be6c30e623}">
          <xlrd:rvb i="11494"/>
        </ext>
      </extLst>
    </bk>
    <bk>
      <extLst>
        <ext uri="{3e2802c4-a4d2-4d8b-9148-e3be6c30e623}">
          <xlrd:rvb i="11495"/>
        </ext>
      </extLst>
    </bk>
    <bk>
      <extLst>
        <ext uri="{3e2802c4-a4d2-4d8b-9148-e3be6c30e623}">
          <xlrd:rvb i="11496"/>
        </ext>
      </extLst>
    </bk>
    <bk>
      <extLst>
        <ext uri="{3e2802c4-a4d2-4d8b-9148-e3be6c30e623}">
          <xlrd:rvb i="11497"/>
        </ext>
      </extLst>
    </bk>
    <bk>
      <extLst>
        <ext uri="{3e2802c4-a4d2-4d8b-9148-e3be6c30e623}">
          <xlrd:rvb i="11498"/>
        </ext>
      </extLst>
    </bk>
    <bk>
      <extLst>
        <ext uri="{3e2802c4-a4d2-4d8b-9148-e3be6c30e623}">
          <xlrd:rvb i="11499"/>
        </ext>
      </extLst>
    </bk>
    <bk>
      <extLst>
        <ext uri="{3e2802c4-a4d2-4d8b-9148-e3be6c30e623}">
          <xlrd:rvb i="11500"/>
        </ext>
      </extLst>
    </bk>
    <bk>
      <extLst>
        <ext uri="{3e2802c4-a4d2-4d8b-9148-e3be6c30e623}">
          <xlrd:rvb i="11501"/>
        </ext>
      </extLst>
    </bk>
    <bk>
      <extLst>
        <ext uri="{3e2802c4-a4d2-4d8b-9148-e3be6c30e623}">
          <xlrd:rvb i="11502"/>
        </ext>
      </extLst>
    </bk>
    <bk>
      <extLst>
        <ext uri="{3e2802c4-a4d2-4d8b-9148-e3be6c30e623}">
          <xlrd:rvb i="11503"/>
        </ext>
      </extLst>
    </bk>
    <bk>
      <extLst>
        <ext uri="{3e2802c4-a4d2-4d8b-9148-e3be6c30e623}">
          <xlrd:rvb i="11504"/>
        </ext>
      </extLst>
    </bk>
    <bk>
      <extLst>
        <ext uri="{3e2802c4-a4d2-4d8b-9148-e3be6c30e623}">
          <xlrd:rvb i="11505"/>
        </ext>
      </extLst>
    </bk>
    <bk>
      <extLst>
        <ext uri="{3e2802c4-a4d2-4d8b-9148-e3be6c30e623}">
          <xlrd:rvb i="11506"/>
        </ext>
      </extLst>
    </bk>
    <bk>
      <extLst>
        <ext uri="{3e2802c4-a4d2-4d8b-9148-e3be6c30e623}">
          <xlrd:rvb i="11507"/>
        </ext>
      </extLst>
    </bk>
    <bk>
      <extLst>
        <ext uri="{3e2802c4-a4d2-4d8b-9148-e3be6c30e623}">
          <xlrd:rvb i="11508"/>
        </ext>
      </extLst>
    </bk>
    <bk>
      <extLst>
        <ext uri="{3e2802c4-a4d2-4d8b-9148-e3be6c30e623}">
          <xlrd:rvb i="11509"/>
        </ext>
      </extLst>
    </bk>
    <bk>
      <extLst>
        <ext uri="{3e2802c4-a4d2-4d8b-9148-e3be6c30e623}">
          <xlrd:rvb i="11510"/>
        </ext>
      </extLst>
    </bk>
    <bk>
      <extLst>
        <ext uri="{3e2802c4-a4d2-4d8b-9148-e3be6c30e623}">
          <xlrd:rvb i="11511"/>
        </ext>
      </extLst>
    </bk>
    <bk>
      <extLst>
        <ext uri="{3e2802c4-a4d2-4d8b-9148-e3be6c30e623}">
          <xlrd:rvb i="11512"/>
        </ext>
      </extLst>
    </bk>
    <bk>
      <extLst>
        <ext uri="{3e2802c4-a4d2-4d8b-9148-e3be6c30e623}">
          <xlrd:rvb i="11513"/>
        </ext>
      </extLst>
    </bk>
    <bk>
      <extLst>
        <ext uri="{3e2802c4-a4d2-4d8b-9148-e3be6c30e623}">
          <xlrd:rvb i="11514"/>
        </ext>
      </extLst>
    </bk>
    <bk>
      <extLst>
        <ext uri="{3e2802c4-a4d2-4d8b-9148-e3be6c30e623}">
          <xlrd:rvb i="11515"/>
        </ext>
      </extLst>
    </bk>
    <bk>
      <extLst>
        <ext uri="{3e2802c4-a4d2-4d8b-9148-e3be6c30e623}">
          <xlrd:rvb i="11516"/>
        </ext>
      </extLst>
    </bk>
    <bk>
      <extLst>
        <ext uri="{3e2802c4-a4d2-4d8b-9148-e3be6c30e623}">
          <xlrd:rvb i="11517"/>
        </ext>
      </extLst>
    </bk>
    <bk>
      <extLst>
        <ext uri="{3e2802c4-a4d2-4d8b-9148-e3be6c30e623}">
          <xlrd:rvb i="11518"/>
        </ext>
      </extLst>
    </bk>
    <bk>
      <extLst>
        <ext uri="{3e2802c4-a4d2-4d8b-9148-e3be6c30e623}">
          <xlrd:rvb i="11519"/>
        </ext>
      </extLst>
    </bk>
    <bk>
      <extLst>
        <ext uri="{3e2802c4-a4d2-4d8b-9148-e3be6c30e623}">
          <xlrd:rvb i="11520"/>
        </ext>
      </extLst>
    </bk>
    <bk>
      <extLst>
        <ext uri="{3e2802c4-a4d2-4d8b-9148-e3be6c30e623}">
          <xlrd:rvb i="11521"/>
        </ext>
      </extLst>
    </bk>
    <bk>
      <extLst>
        <ext uri="{3e2802c4-a4d2-4d8b-9148-e3be6c30e623}">
          <xlrd:rvb i="11522"/>
        </ext>
      </extLst>
    </bk>
    <bk>
      <extLst>
        <ext uri="{3e2802c4-a4d2-4d8b-9148-e3be6c30e623}">
          <xlrd:rvb i="11523"/>
        </ext>
      </extLst>
    </bk>
    <bk>
      <extLst>
        <ext uri="{3e2802c4-a4d2-4d8b-9148-e3be6c30e623}">
          <xlrd:rvb i="11524"/>
        </ext>
      </extLst>
    </bk>
    <bk>
      <extLst>
        <ext uri="{3e2802c4-a4d2-4d8b-9148-e3be6c30e623}">
          <xlrd:rvb i="11525"/>
        </ext>
      </extLst>
    </bk>
    <bk>
      <extLst>
        <ext uri="{3e2802c4-a4d2-4d8b-9148-e3be6c30e623}">
          <xlrd:rvb i="11526"/>
        </ext>
      </extLst>
    </bk>
    <bk>
      <extLst>
        <ext uri="{3e2802c4-a4d2-4d8b-9148-e3be6c30e623}">
          <xlrd:rvb i="11527"/>
        </ext>
      </extLst>
    </bk>
    <bk>
      <extLst>
        <ext uri="{3e2802c4-a4d2-4d8b-9148-e3be6c30e623}">
          <xlrd:rvb i="11528"/>
        </ext>
      </extLst>
    </bk>
    <bk>
      <extLst>
        <ext uri="{3e2802c4-a4d2-4d8b-9148-e3be6c30e623}">
          <xlrd:rvb i="11529"/>
        </ext>
      </extLst>
    </bk>
    <bk>
      <extLst>
        <ext uri="{3e2802c4-a4d2-4d8b-9148-e3be6c30e623}">
          <xlrd:rvb i="11530"/>
        </ext>
      </extLst>
    </bk>
    <bk>
      <extLst>
        <ext uri="{3e2802c4-a4d2-4d8b-9148-e3be6c30e623}">
          <xlrd:rvb i="11531"/>
        </ext>
      </extLst>
    </bk>
    <bk>
      <extLst>
        <ext uri="{3e2802c4-a4d2-4d8b-9148-e3be6c30e623}">
          <xlrd:rvb i="11532"/>
        </ext>
      </extLst>
    </bk>
    <bk>
      <extLst>
        <ext uri="{3e2802c4-a4d2-4d8b-9148-e3be6c30e623}">
          <xlrd:rvb i="11533"/>
        </ext>
      </extLst>
    </bk>
    <bk>
      <extLst>
        <ext uri="{3e2802c4-a4d2-4d8b-9148-e3be6c30e623}">
          <xlrd:rvb i="11534"/>
        </ext>
      </extLst>
    </bk>
    <bk>
      <extLst>
        <ext uri="{3e2802c4-a4d2-4d8b-9148-e3be6c30e623}">
          <xlrd:rvb i="11535"/>
        </ext>
      </extLst>
    </bk>
    <bk>
      <extLst>
        <ext uri="{3e2802c4-a4d2-4d8b-9148-e3be6c30e623}">
          <xlrd:rvb i="11536"/>
        </ext>
      </extLst>
    </bk>
    <bk>
      <extLst>
        <ext uri="{3e2802c4-a4d2-4d8b-9148-e3be6c30e623}">
          <xlrd:rvb i="11537"/>
        </ext>
      </extLst>
    </bk>
    <bk>
      <extLst>
        <ext uri="{3e2802c4-a4d2-4d8b-9148-e3be6c30e623}">
          <xlrd:rvb i="11538"/>
        </ext>
      </extLst>
    </bk>
    <bk>
      <extLst>
        <ext uri="{3e2802c4-a4d2-4d8b-9148-e3be6c30e623}">
          <xlrd:rvb i="11539"/>
        </ext>
      </extLst>
    </bk>
    <bk>
      <extLst>
        <ext uri="{3e2802c4-a4d2-4d8b-9148-e3be6c30e623}">
          <xlrd:rvb i="11540"/>
        </ext>
      </extLst>
    </bk>
    <bk>
      <extLst>
        <ext uri="{3e2802c4-a4d2-4d8b-9148-e3be6c30e623}">
          <xlrd:rvb i="11541"/>
        </ext>
      </extLst>
    </bk>
    <bk>
      <extLst>
        <ext uri="{3e2802c4-a4d2-4d8b-9148-e3be6c30e623}">
          <xlrd:rvb i="11542"/>
        </ext>
      </extLst>
    </bk>
    <bk>
      <extLst>
        <ext uri="{3e2802c4-a4d2-4d8b-9148-e3be6c30e623}">
          <xlrd:rvb i="11543"/>
        </ext>
      </extLst>
    </bk>
    <bk>
      <extLst>
        <ext uri="{3e2802c4-a4d2-4d8b-9148-e3be6c30e623}">
          <xlrd:rvb i="11544"/>
        </ext>
      </extLst>
    </bk>
    <bk>
      <extLst>
        <ext uri="{3e2802c4-a4d2-4d8b-9148-e3be6c30e623}">
          <xlrd:rvb i="11545"/>
        </ext>
      </extLst>
    </bk>
    <bk>
      <extLst>
        <ext uri="{3e2802c4-a4d2-4d8b-9148-e3be6c30e623}">
          <xlrd:rvb i="11546"/>
        </ext>
      </extLst>
    </bk>
    <bk>
      <extLst>
        <ext uri="{3e2802c4-a4d2-4d8b-9148-e3be6c30e623}">
          <xlrd:rvb i="11547"/>
        </ext>
      </extLst>
    </bk>
    <bk>
      <extLst>
        <ext uri="{3e2802c4-a4d2-4d8b-9148-e3be6c30e623}">
          <xlrd:rvb i="11548"/>
        </ext>
      </extLst>
    </bk>
    <bk>
      <extLst>
        <ext uri="{3e2802c4-a4d2-4d8b-9148-e3be6c30e623}">
          <xlrd:rvb i="11549"/>
        </ext>
      </extLst>
    </bk>
    <bk>
      <extLst>
        <ext uri="{3e2802c4-a4d2-4d8b-9148-e3be6c30e623}">
          <xlrd:rvb i="11550"/>
        </ext>
      </extLst>
    </bk>
    <bk>
      <extLst>
        <ext uri="{3e2802c4-a4d2-4d8b-9148-e3be6c30e623}">
          <xlrd:rvb i="11551"/>
        </ext>
      </extLst>
    </bk>
    <bk>
      <extLst>
        <ext uri="{3e2802c4-a4d2-4d8b-9148-e3be6c30e623}">
          <xlrd:rvb i="11552"/>
        </ext>
      </extLst>
    </bk>
    <bk>
      <extLst>
        <ext uri="{3e2802c4-a4d2-4d8b-9148-e3be6c30e623}">
          <xlrd:rvb i="11553"/>
        </ext>
      </extLst>
    </bk>
    <bk>
      <extLst>
        <ext uri="{3e2802c4-a4d2-4d8b-9148-e3be6c30e623}">
          <xlrd:rvb i="11554"/>
        </ext>
      </extLst>
    </bk>
    <bk>
      <extLst>
        <ext uri="{3e2802c4-a4d2-4d8b-9148-e3be6c30e623}">
          <xlrd:rvb i="11555"/>
        </ext>
      </extLst>
    </bk>
    <bk>
      <extLst>
        <ext uri="{3e2802c4-a4d2-4d8b-9148-e3be6c30e623}">
          <xlrd:rvb i="11556"/>
        </ext>
      </extLst>
    </bk>
    <bk>
      <extLst>
        <ext uri="{3e2802c4-a4d2-4d8b-9148-e3be6c30e623}">
          <xlrd:rvb i="11557"/>
        </ext>
      </extLst>
    </bk>
    <bk>
      <extLst>
        <ext uri="{3e2802c4-a4d2-4d8b-9148-e3be6c30e623}">
          <xlrd:rvb i="11558"/>
        </ext>
      </extLst>
    </bk>
    <bk>
      <extLst>
        <ext uri="{3e2802c4-a4d2-4d8b-9148-e3be6c30e623}">
          <xlrd:rvb i="11559"/>
        </ext>
      </extLst>
    </bk>
    <bk>
      <extLst>
        <ext uri="{3e2802c4-a4d2-4d8b-9148-e3be6c30e623}">
          <xlrd:rvb i="11560"/>
        </ext>
      </extLst>
    </bk>
    <bk>
      <extLst>
        <ext uri="{3e2802c4-a4d2-4d8b-9148-e3be6c30e623}">
          <xlrd:rvb i="11561"/>
        </ext>
      </extLst>
    </bk>
    <bk>
      <extLst>
        <ext uri="{3e2802c4-a4d2-4d8b-9148-e3be6c30e623}">
          <xlrd:rvb i="11562"/>
        </ext>
      </extLst>
    </bk>
    <bk>
      <extLst>
        <ext uri="{3e2802c4-a4d2-4d8b-9148-e3be6c30e623}">
          <xlrd:rvb i="11563"/>
        </ext>
      </extLst>
    </bk>
    <bk>
      <extLst>
        <ext uri="{3e2802c4-a4d2-4d8b-9148-e3be6c30e623}">
          <xlrd:rvb i="11564"/>
        </ext>
      </extLst>
    </bk>
    <bk>
      <extLst>
        <ext uri="{3e2802c4-a4d2-4d8b-9148-e3be6c30e623}">
          <xlrd:rvb i="11565"/>
        </ext>
      </extLst>
    </bk>
    <bk>
      <extLst>
        <ext uri="{3e2802c4-a4d2-4d8b-9148-e3be6c30e623}">
          <xlrd:rvb i="11566"/>
        </ext>
      </extLst>
    </bk>
    <bk>
      <extLst>
        <ext uri="{3e2802c4-a4d2-4d8b-9148-e3be6c30e623}">
          <xlrd:rvb i="11567"/>
        </ext>
      </extLst>
    </bk>
    <bk>
      <extLst>
        <ext uri="{3e2802c4-a4d2-4d8b-9148-e3be6c30e623}">
          <xlrd:rvb i="11568"/>
        </ext>
      </extLst>
    </bk>
    <bk>
      <extLst>
        <ext uri="{3e2802c4-a4d2-4d8b-9148-e3be6c30e623}">
          <xlrd:rvb i="11569"/>
        </ext>
      </extLst>
    </bk>
    <bk>
      <extLst>
        <ext uri="{3e2802c4-a4d2-4d8b-9148-e3be6c30e623}">
          <xlrd:rvb i="11570"/>
        </ext>
      </extLst>
    </bk>
    <bk>
      <extLst>
        <ext uri="{3e2802c4-a4d2-4d8b-9148-e3be6c30e623}">
          <xlrd:rvb i="11571"/>
        </ext>
      </extLst>
    </bk>
    <bk>
      <extLst>
        <ext uri="{3e2802c4-a4d2-4d8b-9148-e3be6c30e623}">
          <xlrd:rvb i="11572"/>
        </ext>
      </extLst>
    </bk>
    <bk>
      <extLst>
        <ext uri="{3e2802c4-a4d2-4d8b-9148-e3be6c30e623}">
          <xlrd:rvb i="11573"/>
        </ext>
      </extLst>
    </bk>
    <bk>
      <extLst>
        <ext uri="{3e2802c4-a4d2-4d8b-9148-e3be6c30e623}">
          <xlrd:rvb i="11574"/>
        </ext>
      </extLst>
    </bk>
    <bk>
      <extLst>
        <ext uri="{3e2802c4-a4d2-4d8b-9148-e3be6c30e623}">
          <xlrd:rvb i="11575"/>
        </ext>
      </extLst>
    </bk>
    <bk>
      <extLst>
        <ext uri="{3e2802c4-a4d2-4d8b-9148-e3be6c30e623}">
          <xlrd:rvb i="11576"/>
        </ext>
      </extLst>
    </bk>
    <bk>
      <extLst>
        <ext uri="{3e2802c4-a4d2-4d8b-9148-e3be6c30e623}">
          <xlrd:rvb i="11577"/>
        </ext>
      </extLst>
    </bk>
    <bk>
      <extLst>
        <ext uri="{3e2802c4-a4d2-4d8b-9148-e3be6c30e623}">
          <xlrd:rvb i="11578"/>
        </ext>
      </extLst>
    </bk>
    <bk>
      <extLst>
        <ext uri="{3e2802c4-a4d2-4d8b-9148-e3be6c30e623}">
          <xlrd:rvb i="11579"/>
        </ext>
      </extLst>
    </bk>
    <bk>
      <extLst>
        <ext uri="{3e2802c4-a4d2-4d8b-9148-e3be6c30e623}">
          <xlrd:rvb i="11580"/>
        </ext>
      </extLst>
    </bk>
    <bk>
      <extLst>
        <ext uri="{3e2802c4-a4d2-4d8b-9148-e3be6c30e623}">
          <xlrd:rvb i="11581"/>
        </ext>
      </extLst>
    </bk>
    <bk>
      <extLst>
        <ext uri="{3e2802c4-a4d2-4d8b-9148-e3be6c30e623}">
          <xlrd:rvb i="11582"/>
        </ext>
      </extLst>
    </bk>
    <bk>
      <extLst>
        <ext uri="{3e2802c4-a4d2-4d8b-9148-e3be6c30e623}">
          <xlrd:rvb i="11583"/>
        </ext>
      </extLst>
    </bk>
    <bk>
      <extLst>
        <ext uri="{3e2802c4-a4d2-4d8b-9148-e3be6c30e623}">
          <xlrd:rvb i="11584"/>
        </ext>
      </extLst>
    </bk>
    <bk>
      <extLst>
        <ext uri="{3e2802c4-a4d2-4d8b-9148-e3be6c30e623}">
          <xlrd:rvb i="11585"/>
        </ext>
      </extLst>
    </bk>
    <bk>
      <extLst>
        <ext uri="{3e2802c4-a4d2-4d8b-9148-e3be6c30e623}">
          <xlrd:rvb i="11586"/>
        </ext>
      </extLst>
    </bk>
    <bk>
      <extLst>
        <ext uri="{3e2802c4-a4d2-4d8b-9148-e3be6c30e623}">
          <xlrd:rvb i="11587"/>
        </ext>
      </extLst>
    </bk>
    <bk>
      <extLst>
        <ext uri="{3e2802c4-a4d2-4d8b-9148-e3be6c30e623}">
          <xlrd:rvb i="11588"/>
        </ext>
      </extLst>
    </bk>
    <bk>
      <extLst>
        <ext uri="{3e2802c4-a4d2-4d8b-9148-e3be6c30e623}">
          <xlrd:rvb i="11589"/>
        </ext>
      </extLst>
    </bk>
    <bk>
      <extLst>
        <ext uri="{3e2802c4-a4d2-4d8b-9148-e3be6c30e623}">
          <xlrd:rvb i="11590"/>
        </ext>
      </extLst>
    </bk>
    <bk>
      <extLst>
        <ext uri="{3e2802c4-a4d2-4d8b-9148-e3be6c30e623}">
          <xlrd:rvb i="11591"/>
        </ext>
      </extLst>
    </bk>
    <bk>
      <extLst>
        <ext uri="{3e2802c4-a4d2-4d8b-9148-e3be6c30e623}">
          <xlrd:rvb i="11592"/>
        </ext>
      </extLst>
    </bk>
    <bk>
      <extLst>
        <ext uri="{3e2802c4-a4d2-4d8b-9148-e3be6c30e623}">
          <xlrd:rvb i="11593"/>
        </ext>
      </extLst>
    </bk>
    <bk>
      <extLst>
        <ext uri="{3e2802c4-a4d2-4d8b-9148-e3be6c30e623}">
          <xlrd:rvb i="11594"/>
        </ext>
      </extLst>
    </bk>
    <bk>
      <extLst>
        <ext uri="{3e2802c4-a4d2-4d8b-9148-e3be6c30e623}">
          <xlrd:rvb i="11595"/>
        </ext>
      </extLst>
    </bk>
    <bk>
      <extLst>
        <ext uri="{3e2802c4-a4d2-4d8b-9148-e3be6c30e623}">
          <xlrd:rvb i="11596"/>
        </ext>
      </extLst>
    </bk>
    <bk>
      <extLst>
        <ext uri="{3e2802c4-a4d2-4d8b-9148-e3be6c30e623}">
          <xlrd:rvb i="11597"/>
        </ext>
      </extLst>
    </bk>
    <bk>
      <extLst>
        <ext uri="{3e2802c4-a4d2-4d8b-9148-e3be6c30e623}">
          <xlrd:rvb i="11598"/>
        </ext>
      </extLst>
    </bk>
    <bk>
      <extLst>
        <ext uri="{3e2802c4-a4d2-4d8b-9148-e3be6c30e623}">
          <xlrd:rvb i="11599"/>
        </ext>
      </extLst>
    </bk>
    <bk>
      <extLst>
        <ext uri="{3e2802c4-a4d2-4d8b-9148-e3be6c30e623}">
          <xlrd:rvb i="11600"/>
        </ext>
      </extLst>
    </bk>
    <bk>
      <extLst>
        <ext uri="{3e2802c4-a4d2-4d8b-9148-e3be6c30e623}">
          <xlrd:rvb i="11601"/>
        </ext>
      </extLst>
    </bk>
    <bk>
      <extLst>
        <ext uri="{3e2802c4-a4d2-4d8b-9148-e3be6c30e623}">
          <xlrd:rvb i="11602"/>
        </ext>
      </extLst>
    </bk>
    <bk>
      <extLst>
        <ext uri="{3e2802c4-a4d2-4d8b-9148-e3be6c30e623}">
          <xlrd:rvb i="11603"/>
        </ext>
      </extLst>
    </bk>
    <bk>
      <extLst>
        <ext uri="{3e2802c4-a4d2-4d8b-9148-e3be6c30e623}">
          <xlrd:rvb i="11604"/>
        </ext>
      </extLst>
    </bk>
    <bk>
      <extLst>
        <ext uri="{3e2802c4-a4d2-4d8b-9148-e3be6c30e623}">
          <xlrd:rvb i="11605"/>
        </ext>
      </extLst>
    </bk>
    <bk>
      <extLst>
        <ext uri="{3e2802c4-a4d2-4d8b-9148-e3be6c30e623}">
          <xlrd:rvb i="11606"/>
        </ext>
      </extLst>
    </bk>
    <bk>
      <extLst>
        <ext uri="{3e2802c4-a4d2-4d8b-9148-e3be6c30e623}">
          <xlrd:rvb i="11607"/>
        </ext>
      </extLst>
    </bk>
    <bk>
      <extLst>
        <ext uri="{3e2802c4-a4d2-4d8b-9148-e3be6c30e623}">
          <xlrd:rvb i="11608"/>
        </ext>
      </extLst>
    </bk>
    <bk>
      <extLst>
        <ext uri="{3e2802c4-a4d2-4d8b-9148-e3be6c30e623}">
          <xlrd:rvb i="11609"/>
        </ext>
      </extLst>
    </bk>
    <bk>
      <extLst>
        <ext uri="{3e2802c4-a4d2-4d8b-9148-e3be6c30e623}">
          <xlrd:rvb i="11610"/>
        </ext>
      </extLst>
    </bk>
    <bk>
      <extLst>
        <ext uri="{3e2802c4-a4d2-4d8b-9148-e3be6c30e623}">
          <xlrd:rvb i="11611"/>
        </ext>
      </extLst>
    </bk>
    <bk>
      <extLst>
        <ext uri="{3e2802c4-a4d2-4d8b-9148-e3be6c30e623}">
          <xlrd:rvb i="11612"/>
        </ext>
      </extLst>
    </bk>
    <bk>
      <extLst>
        <ext uri="{3e2802c4-a4d2-4d8b-9148-e3be6c30e623}">
          <xlrd:rvb i="11613"/>
        </ext>
      </extLst>
    </bk>
    <bk>
      <extLst>
        <ext uri="{3e2802c4-a4d2-4d8b-9148-e3be6c30e623}">
          <xlrd:rvb i="11614"/>
        </ext>
      </extLst>
    </bk>
    <bk>
      <extLst>
        <ext uri="{3e2802c4-a4d2-4d8b-9148-e3be6c30e623}">
          <xlrd:rvb i="11615"/>
        </ext>
      </extLst>
    </bk>
    <bk>
      <extLst>
        <ext uri="{3e2802c4-a4d2-4d8b-9148-e3be6c30e623}">
          <xlrd:rvb i="11616"/>
        </ext>
      </extLst>
    </bk>
    <bk>
      <extLst>
        <ext uri="{3e2802c4-a4d2-4d8b-9148-e3be6c30e623}">
          <xlrd:rvb i="11617"/>
        </ext>
      </extLst>
    </bk>
    <bk>
      <extLst>
        <ext uri="{3e2802c4-a4d2-4d8b-9148-e3be6c30e623}">
          <xlrd:rvb i="11618"/>
        </ext>
      </extLst>
    </bk>
    <bk>
      <extLst>
        <ext uri="{3e2802c4-a4d2-4d8b-9148-e3be6c30e623}">
          <xlrd:rvb i="11619"/>
        </ext>
      </extLst>
    </bk>
    <bk>
      <extLst>
        <ext uri="{3e2802c4-a4d2-4d8b-9148-e3be6c30e623}">
          <xlrd:rvb i="11620"/>
        </ext>
      </extLst>
    </bk>
    <bk>
      <extLst>
        <ext uri="{3e2802c4-a4d2-4d8b-9148-e3be6c30e623}">
          <xlrd:rvb i="11621"/>
        </ext>
      </extLst>
    </bk>
    <bk>
      <extLst>
        <ext uri="{3e2802c4-a4d2-4d8b-9148-e3be6c30e623}">
          <xlrd:rvb i="11622"/>
        </ext>
      </extLst>
    </bk>
    <bk>
      <extLst>
        <ext uri="{3e2802c4-a4d2-4d8b-9148-e3be6c30e623}">
          <xlrd:rvb i="11623"/>
        </ext>
      </extLst>
    </bk>
    <bk>
      <extLst>
        <ext uri="{3e2802c4-a4d2-4d8b-9148-e3be6c30e623}">
          <xlrd:rvb i="11624"/>
        </ext>
      </extLst>
    </bk>
    <bk>
      <extLst>
        <ext uri="{3e2802c4-a4d2-4d8b-9148-e3be6c30e623}">
          <xlrd:rvb i="11625"/>
        </ext>
      </extLst>
    </bk>
    <bk>
      <extLst>
        <ext uri="{3e2802c4-a4d2-4d8b-9148-e3be6c30e623}">
          <xlrd:rvb i="11626"/>
        </ext>
      </extLst>
    </bk>
    <bk>
      <extLst>
        <ext uri="{3e2802c4-a4d2-4d8b-9148-e3be6c30e623}">
          <xlrd:rvb i="11627"/>
        </ext>
      </extLst>
    </bk>
    <bk>
      <extLst>
        <ext uri="{3e2802c4-a4d2-4d8b-9148-e3be6c30e623}">
          <xlrd:rvb i="11628"/>
        </ext>
      </extLst>
    </bk>
    <bk>
      <extLst>
        <ext uri="{3e2802c4-a4d2-4d8b-9148-e3be6c30e623}">
          <xlrd:rvb i="11629"/>
        </ext>
      </extLst>
    </bk>
    <bk>
      <extLst>
        <ext uri="{3e2802c4-a4d2-4d8b-9148-e3be6c30e623}">
          <xlrd:rvb i="11630"/>
        </ext>
      </extLst>
    </bk>
    <bk>
      <extLst>
        <ext uri="{3e2802c4-a4d2-4d8b-9148-e3be6c30e623}">
          <xlrd:rvb i="11631"/>
        </ext>
      </extLst>
    </bk>
    <bk>
      <extLst>
        <ext uri="{3e2802c4-a4d2-4d8b-9148-e3be6c30e623}">
          <xlrd:rvb i="11632"/>
        </ext>
      </extLst>
    </bk>
    <bk>
      <extLst>
        <ext uri="{3e2802c4-a4d2-4d8b-9148-e3be6c30e623}">
          <xlrd:rvb i="11633"/>
        </ext>
      </extLst>
    </bk>
    <bk>
      <extLst>
        <ext uri="{3e2802c4-a4d2-4d8b-9148-e3be6c30e623}">
          <xlrd:rvb i="11634"/>
        </ext>
      </extLst>
    </bk>
    <bk>
      <extLst>
        <ext uri="{3e2802c4-a4d2-4d8b-9148-e3be6c30e623}">
          <xlrd:rvb i="11635"/>
        </ext>
      </extLst>
    </bk>
    <bk>
      <extLst>
        <ext uri="{3e2802c4-a4d2-4d8b-9148-e3be6c30e623}">
          <xlrd:rvb i="11636"/>
        </ext>
      </extLst>
    </bk>
    <bk>
      <extLst>
        <ext uri="{3e2802c4-a4d2-4d8b-9148-e3be6c30e623}">
          <xlrd:rvb i="11637"/>
        </ext>
      </extLst>
    </bk>
    <bk>
      <extLst>
        <ext uri="{3e2802c4-a4d2-4d8b-9148-e3be6c30e623}">
          <xlrd:rvb i="11638"/>
        </ext>
      </extLst>
    </bk>
    <bk>
      <extLst>
        <ext uri="{3e2802c4-a4d2-4d8b-9148-e3be6c30e623}">
          <xlrd:rvb i="11639"/>
        </ext>
      </extLst>
    </bk>
    <bk>
      <extLst>
        <ext uri="{3e2802c4-a4d2-4d8b-9148-e3be6c30e623}">
          <xlrd:rvb i="11640"/>
        </ext>
      </extLst>
    </bk>
    <bk>
      <extLst>
        <ext uri="{3e2802c4-a4d2-4d8b-9148-e3be6c30e623}">
          <xlrd:rvb i="11641"/>
        </ext>
      </extLst>
    </bk>
    <bk>
      <extLst>
        <ext uri="{3e2802c4-a4d2-4d8b-9148-e3be6c30e623}">
          <xlrd:rvb i="11642"/>
        </ext>
      </extLst>
    </bk>
    <bk>
      <extLst>
        <ext uri="{3e2802c4-a4d2-4d8b-9148-e3be6c30e623}">
          <xlrd:rvb i="11643"/>
        </ext>
      </extLst>
    </bk>
    <bk>
      <extLst>
        <ext uri="{3e2802c4-a4d2-4d8b-9148-e3be6c30e623}">
          <xlrd:rvb i="11644"/>
        </ext>
      </extLst>
    </bk>
    <bk>
      <extLst>
        <ext uri="{3e2802c4-a4d2-4d8b-9148-e3be6c30e623}">
          <xlrd:rvb i="11645"/>
        </ext>
      </extLst>
    </bk>
    <bk>
      <extLst>
        <ext uri="{3e2802c4-a4d2-4d8b-9148-e3be6c30e623}">
          <xlrd:rvb i="11646"/>
        </ext>
      </extLst>
    </bk>
    <bk>
      <extLst>
        <ext uri="{3e2802c4-a4d2-4d8b-9148-e3be6c30e623}">
          <xlrd:rvb i="11647"/>
        </ext>
      </extLst>
    </bk>
    <bk>
      <extLst>
        <ext uri="{3e2802c4-a4d2-4d8b-9148-e3be6c30e623}">
          <xlrd:rvb i="11648"/>
        </ext>
      </extLst>
    </bk>
    <bk>
      <extLst>
        <ext uri="{3e2802c4-a4d2-4d8b-9148-e3be6c30e623}">
          <xlrd:rvb i="11649"/>
        </ext>
      </extLst>
    </bk>
    <bk>
      <extLst>
        <ext uri="{3e2802c4-a4d2-4d8b-9148-e3be6c30e623}">
          <xlrd:rvb i="11650"/>
        </ext>
      </extLst>
    </bk>
    <bk>
      <extLst>
        <ext uri="{3e2802c4-a4d2-4d8b-9148-e3be6c30e623}">
          <xlrd:rvb i="11651"/>
        </ext>
      </extLst>
    </bk>
    <bk>
      <extLst>
        <ext uri="{3e2802c4-a4d2-4d8b-9148-e3be6c30e623}">
          <xlrd:rvb i="11652"/>
        </ext>
      </extLst>
    </bk>
    <bk>
      <extLst>
        <ext uri="{3e2802c4-a4d2-4d8b-9148-e3be6c30e623}">
          <xlrd:rvb i="11653"/>
        </ext>
      </extLst>
    </bk>
    <bk>
      <extLst>
        <ext uri="{3e2802c4-a4d2-4d8b-9148-e3be6c30e623}">
          <xlrd:rvb i="11654"/>
        </ext>
      </extLst>
    </bk>
    <bk>
      <extLst>
        <ext uri="{3e2802c4-a4d2-4d8b-9148-e3be6c30e623}">
          <xlrd:rvb i="11655"/>
        </ext>
      </extLst>
    </bk>
    <bk>
      <extLst>
        <ext uri="{3e2802c4-a4d2-4d8b-9148-e3be6c30e623}">
          <xlrd:rvb i="11656"/>
        </ext>
      </extLst>
    </bk>
    <bk>
      <extLst>
        <ext uri="{3e2802c4-a4d2-4d8b-9148-e3be6c30e623}">
          <xlrd:rvb i="11657"/>
        </ext>
      </extLst>
    </bk>
    <bk>
      <extLst>
        <ext uri="{3e2802c4-a4d2-4d8b-9148-e3be6c30e623}">
          <xlrd:rvb i="11658"/>
        </ext>
      </extLst>
    </bk>
    <bk>
      <extLst>
        <ext uri="{3e2802c4-a4d2-4d8b-9148-e3be6c30e623}">
          <xlrd:rvb i="11659"/>
        </ext>
      </extLst>
    </bk>
    <bk>
      <extLst>
        <ext uri="{3e2802c4-a4d2-4d8b-9148-e3be6c30e623}">
          <xlrd:rvb i="11660"/>
        </ext>
      </extLst>
    </bk>
    <bk>
      <extLst>
        <ext uri="{3e2802c4-a4d2-4d8b-9148-e3be6c30e623}">
          <xlrd:rvb i="11661"/>
        </ext>
      </extLst>
    </bk>
    <bk>
      <extLst>
        <ext uri="{3e2802c4-a4d2-4d8b-9148-e3be6c30e623}">
          <xlrd:rvb i="11662"/>
        </ext>
      </extLst>
    </bk>
    <bk>
      <extLst>
        <ext uri="{3e2802c4-a4d2-4d8b-9148-e3be6c30e623}">
          <xlrd:rvb i="11663"/>
        </ext>
      </extLst>
    </bk>
    <bk>
      <extLst>
        <ext uri="{3e2802c4-a4d2-4d8b-9148-e3be6c30e623}">
          <xlrd:rvb i="11664"/>
        </ext>
      </extLst>
    </bk>
    <bk>
      <extLst>
        <ext uri="{3e2802c4-a4d2-4d8b-9148-e3be6c30e623}">
          <xlrd:rvb i="11665"/>
        </ext>
      </extLst>
    </bk>
    <bk>
      <extLst>
        <ext uri="{3e2802c4-a4d2-4d8b-9148-e3be6c30e623}">
          <xlrd:rvb i="11666"/>
        </ext>
      </extLst>
    </bk>
    <bk>
      <extLst>
        <ext uri="{3e2802c4-a4d2-4d8b-9148-e3be6c30e623}">
          <xlrd:rvb i="11667"/>
        </ext>
      </extLst>
    </bk>
    <bk>
      <extLst>
        <ext uri="{3e2802c4-a4d2-4d8b-9148-e3be6c30e623}">
          <xlrd:rvb i="11668"/>
        </ext>
      </extLst>
    </bk>
    <bk>
      <extLst>
        <ext uri="{3e2802c4-a4d2-4d8b-9148-e3be6c30e623}">
          <xlrd:rvb i="11669"/>
        </ext>
      </extLst>
    </bk>
    <bk>
      <extLst>
        <ext uri="{3e2802c4-a4d2-4d8b-9148-e3be6c30e623}">
          <xlrd:rvb i="11670"/>
        </ext>
      </extLst>
    </bk>
    <bk>
      <extLst>
        <ext uri="{3e2802c4-a4d2-4d8b-9148-e3be6c30e623}">
          <xlrd:rvb i="11671"/>
        </ext>
      </extLst>
    </bk>
    <bk>
      <extLst>
        <ext uri="{3e2802c4-a4d2-4d8b-9148-e3be6c30e623}">
          <xlrd:rvb i="11672"/>
        </ext>
      </extLst>
    </bk>
    <bk>
      <extLst>
        <ext uri="{3e2802c4-a4d2-4d8b-9148-e3be6c30e623}">
          <xlrd:rvb i="11673"/>
        </ext>
      </extLst>
    </bk>
    <bk>
      <extLst>
        <ext uri="{3e2802c4-a4d2-4d8b-9148-e3be6c30e623}">
          <xlrd:rvb i="11674"/>
        </ext>
      </extLst>
    </bk>
    <bk>
      <extLst>
        <ext uri="{3e2802c4-a4d2-4d8b-9148-e3be6c30e623}">
          <xlrd:rvb i="11675"/>
        </ext>
      </extLst>
    </bk>
    <bk>
      <extLst>
        <ext uri="{3e2802c4-a4d2-4d8b-9148-e3be6c30e623}">
          <xlrd:rvb i="11676"/>
        </ext>
      </extLst>
    </bk>
    <bk>
      <extLst>
        <ext uri="{3e2802c4-a4d2-4d8b-9148-e3be6c30e623}">
          <xlrd:rvb i="11677"/>
        </ext>
      </extLst>
    </bk>
    <bk>
      <extLst>
        <ext uri="{3e2802c4-a4d2-4d8b-9148-e3be6c30e623}">
          <xlrd:rvb i="11678"/>
        </ext>
      </extLst>
    </bk>
    <bk>
      <extLst>
        <ext uri="{3e2802c4-a4d2-4d8b-9148-e3be6c30e623}">
          <xlrd:rvb i="11679"/>
        </ext>
      </extLst>
    </bk>
    <bk>
      <extLst>
        <ext uri="{3e2802c4-a4d2-4d8b-9148-e3be6c30e623}">
          <xlrd:rvb i="11680"/>
        </ext>
      </extLst>
    </bk>
    <bk>
      <extLst>
        <ext uri="{3e2802c4-a4d2-4d8b-9148-e3be6c30e623}">
          <xlrd:rvb i="11681"/>
        </ext>
      </extLst>
    </bk>
    <bk>
      <extLst>
        <ext uri="{3e2802c4-a4d2-4d8b-9148-e3be6c30e623}">
          <xlrd:rvb i="11682"/>
        </ext>
      </extLst>
    </bk>
    <bk>
      <extLst>
        <ext uri="{3e2802c4-a4d2-4d8b-9148-e3be6c30e623}">
          <xlrd:rvb i="11683"/>
        </ext>
      </extLst>
    </bk>
    <bk>
      <extLst>
        <ext uri="{3e2802c4-a4d2-4d8b-9148-e3be6c30e623}">
          <xlrd:rvb i="11684"/>
        </ext>
      </extLst>
    </bk>
    <bk>
      <extLst>
        <ext uri="{3e2802c4-a4d2-4d8b-9148-e3be6c30e623}">
          <xlrd:rvb i="11685"/>
        </ext>
      </extLst>
    </bk>
    <bk>
      <extLst>
        <ext uri="{3e2802c4-a4d2-4d8b-9148-e3be6c30e623}">
          <xlrd:rvb i="11686"/>
        </ext>
      </extLst>
    </bk>
    <bk>
      <extLst>
        <ext uri="{3e2802c4-a4d2-4d8b-9148-e3be6c30e623}">
          <xlrd:rvb i="11687"/>
        </ext>
      </extLst>
    </bk>
    <bk>
      <extLst>
        <ext uri="{3e2802c4-a4d2-4d8b-9148-e3be6c30e623}">
          <xlrd:rvb i="11688"/>
        </ext>
      </extLst>
    </bk>
    <bk>
      <extLst>
        <ext uri="{3e2802c4-a4d2-4d8b-9148-e3be6c30e623}">
          <xlrd:rvb i="11689"/>
        </ext>
      </extLst>
    </bk>
    <bk>
      <extLst>
        <ext uri="{3e2802c4-a4d2-4d8b-9148-e3be6c30e623}">
          <xlrd:rvb i="11690"/>
        </ext>
      </extLst>
    </bk>
    <bk>
      <extLst>
        <ext uri="{3e2802c4-a4d2-4d8b-9148-e3be6c30e623}">
          <xlrd:rvb i="11691"/>
        </ext>
      </extLst>
    </bk>
    <bk>
      <extLst>
        <ext uri="{3e2802c4-a4d2-4d8b-9148-e3be6c30e623}">
          <xlrd:rvb i="11692"/>
        </ext>
      </extLst>
    </bk>
    <bk>
      <extLst>
        <ext uri="{3e2802c4-a4d2-4d8b-9148-e3be6c30e623}">
          <xlrd:rvb i="11693"/>
        </ext>
      </extLst>
    </bk>
    <bk>
      <extLst>
        <ext uri="{3e2802c4-a4d2-4d8b-9148-e3be6c30e623}">
          <xlrd:rvb i="11694"/>
        </ext>
      </extLst>
    </bk>
    <bk>
      <extLst>
        <ext uri="{3e2802c4-a4d2-4d8b-9148-e3be6c30e623}">
          <xlrd:rvb i="11695"/>
        </ext>
      </extLst>
    </bk>
    <bk>
      <extLst>
        <ext uri="{3e2802c4-a4d2-4d8b-9148-e3be6c30e623}">
          <xlrd:rvb i="11696"/>
        </ext>
      </extLst>
    </bk>
    <bk>
      <extLst>
        <ext uri="{3e2802c4-a4d2-4d8b-9148-e3be6c30e623}">
          <xlrd:rvb i="11697"/>
        </ext>
      </extLst>
    </bk>
    <bk>
      <extLst>
        <ext uri="{3e2802c4-a4d2-4d8b-9148-e3be6c30e623}">
          <xlrd:rvb i="11698"/>
        </ext>
      </extLst>
    </bk>
    <bk>
      <extLst>
        <ext uri="{3e2802c4-a4d2-4d8b-9148-e3be6c30e623}">
          <xlrd:rvb i="11699"/>
        </ext>
      </extLst>
    </bk>
    <bk>
      <extLst>
        <ext uri="{3e2802c4-a4d2-4d8b-9148-e3be6c30e623}">
          <xlrd:rvb i="11700"/>
        </ext>
      </extLst>
    </bk>
    <bk>
      <extLst>
        <ext uri="{3e2802c4-a4d2-4d8b-9148-e3be6c30e623}">
          <xlrd:rvb i="11701"/>
        </ext>
      </extLst>
    </bk>
    <bk>
      <extLst>
        <ext uri="{3e2802c4-a4d2-4d8b-9148-e3be6c30e623}">
          <xlrd:rvb i="11702"/>
        </ext>
      </extLst>
    </bk>
    <bk>
      <extLst>
        <ext uri="{3e2802c4-a4d2-4d8b-9148-e3be6c30e623}">
          <xlrd:rvb i="11703"/>
        </ext>
      </extLst>
    </bk>
    <bk>
      <extLst>
        <ext uri="{3e2802c4-a4d2-4d8b-9148-e3be6c30e623}">
          <xlrd:rvb i="11704"/>
        </ext>
      </extLst>
    </bk>
    <bk>
      <extLst>
        <ext uri="{3e2802c4-a4d2-4d8b-9148-e3be6c30e623}">
          <xlrd:rvb i="11705"/>
        </ext>
      </extLst>
    </bk>
    <bk>
      <extLst>
        <ext uri="{3e2802c4-a4d2-4d8b-9148-e3be6c30e623}">
          <xlrd:rvb i="11706"/>
        </ext>
      </extLst>
    </bk>
    <bk>
      <extLst>
        <ext uri="{3e2802c4-a4d2-4d8b-9148-e3be6c30e623}">
          <xlrd:rvb i="11707"/>
        </ext>
      </extLst>
    </bk>
    <bk>
      <extLst>
        <ext uri="{3e2802c4-a4d2-4d8b-9148-e3be6c30e623}">
          <xlrd:rvb i="11708"/>
        </ext>
      </extLst>
    </bk>
    <bk>
      <extLst>
        <ext uri="{3e2802c4-a4d2-4d8b-9148-e3be6c30e623}">
          <xlrd:rvb i="11709"/>
        </ext>
      </extLst>
    </bk>
    <bk>
      <extLst>
        <ext uri="{3e2802c4-a4d2-4d8b-9148-e3be6c30e623}">
          <xlrd:rvb i="11710"/>
        </ext>
      </extLst>
    </bk>
    <bk>
      <extLst>
        <ext uri="{3e2802c4-a4d2-4d8b-9148-e3be6c30e623}">
          <xlrd:rvb i="11711"/>
        </ext>
      </extLst>
    </bk>
    <bk>
      <extLst>
        <ext uri="{3e2802c4-a4d2-4d8b-9148-e3be6c30e623}">
          <xlrd:rvb i="11712"/>
        </ext>
      </extLst>
    </bk>
    <bk>
      <extLst>
        <ext uri="{3e2802c4-a4d2-4d8b-9148-e3be6c30e623}">
          <xlrd:rvb i="11713"/>
        </ext>
      </extLst>
    </bk>
    <bk>
      <extLst>
        <ext uri="{3e2802c4-a4d2-4d8b-9148-e3be6c30e623}">
          <xlrd:rvb i="11714"/>
        </ext>
      </extLst>
    </bk>
    <bk>
      <extLst>
        <ext uri="{3e2802c4-a4d2-4d8b-9148-e3be6c30e623}">
          <xlrd:rvb i="11715"/>
        </ext>
      </extLst>
    </bk>
    <bk>
      <extLst>
        <ext uri="{3e2802c4-a4d2-4d8b-9148-e3be6c30e623}">
          <xlrd:rvb i="11716"/>
        </ext>
      </extLst>
    </bk>
    <bk>
      <extLst>
        <ext uri="{3e2802c4-a4d2-4d8b-9148-e3be6c30e623}">
          <xlrd:rvb i="11717"/>
        </ext>
      </extLst>
    </bk>
    <bk>
      <extLst>
        <ext uri="{3e2802c4-a4d2-4d8b-9148-e3be6c30e623}">
          <xlrd:rvb i="11718"/>
        </ext>
      </extLst>
    </bk>
    <bk>
      <extLst>
        <ext uri="{3e2802c4-a4d2-4d8b-9148-e3be6c30e623}">
          <xlrd:rvb i="11719"/>
        </ext>
      </extLst>
    </bk>
    <bk>
      <extLst>
        <ext uri="{3e2802c4-a4d2-4d8b-9148-e3be6c30e623}">
          <xlrd:rvb i="11720"/>
        </ext>
      </extLst>
    </bk>
    <bk>
      <extLst>
        <ext uri="{3e2802c4-a4d2-4d8b-9148-e3be6c30e623}">
          <xlrd:rvb i="11721"/>
        </ext>
      </extLst>
    </bk>
    <bk>
      <extLst>
        <ext uri="{3e2802c4-a4d2-4d8b-9148-e3be6c30e623}">
          <xlrd:rvb i="11722"/>
        </ext>
      </extLst>
    </bk>
    <bk>
      <extLst>
        <ext uri="{3e2802c4-a4d2-4d8b-9148-e3be6c30e623}">
          <xlrd:rvb i="11723"/>
        </ext>
      </extLst>
    </bk>
    <bk>
      <extLst>
        <ext uri="{3e2802c4-a4d2-4d8b-9148-e3be6c30e623}">
          <xlrd:rvb i="11724"/>
        </ext>
      </extLst>
    </bk>
    <bk>
      <extLst>
        <ext uri="{3e2802c4-a4d2-4d8b-9148-e3be6c30e623}">
          <xlrd:rvb i="11725"/>
        </ext>
      </extLst>
    </bk>
    <bk>
      <extLst>
        <ext uri="{3e2802c4-a4d2-4d8b-9148-e3be6c30e623}">
          <xlrd:rvb i="11726"/>
        </ext>
      </extLst>
    </bk>
    <bk>
      <extLst>
        <ext uri="{3e2802c4-a4d2-4d8b-9148-e3be6c30e623}">
          <xlrd:rvb i="11727"/>
        </ext>
      </extLst>
    </bk>
    <bk>
      <extLst>
        <ext uri="{3e2802c4-a4d2-4d8b-9148-e3be6c30e623}">
          <xlrd:rvb i="11728"/>
        </ext>
      </extLst>
    </bk>
    <bk>
      <extLst>
        <ext uri="{3e2802c4-a4d2-4d8b-9148-e3be6c30e623}">
          <xlrd:rvb i="11729"/>
        </ext>
      </extLst>
    </bk>
    <bk>
      <extLst>
        <ext uri="{3e2802c4-a4d2-4d8b-9148-e3be6c30e623}">
          <xlrd:rvb i="11730"/>
        </ext>
      </extLst>
    </bk>
    <bk>
      <extLst>
        <ext uri="{3e2802c4-a4d2-4d8b-9148-e3be6c30e623}">
          <xlrd:rvb i="11731"/>
        </ext>
      </extLst>
    </bk>
    <bk>
      <extLst>
        <ext uri="{3e2802c4-a4d2-4d8b-9148-e3be6c30e623}">
          <xlrd:rvb i="11732"/>
        </ext>
      </extLst>
    </bk>
    <bk>
      <extLst>
        <ext uri="{3e2802c4-a4d2-4d8b-9148-e3be6c30e623}">
          <xlrd:rvb i="11733"/>
        </ext>
      </extLst>
    </bk>
    <bk>
      <extLst>
        <ext uri="{3e2802c4-a4d2-4d8b-9148-e3be6c30e623}">
          <xlrd:rvb i="11734"/>
        </ext>
      </extLst>
    </bk>
    <bk>
      <extLst>
        <ext uri="{3e2802c4-a4d2-4d8b-9148-e3be6c30e623}">
          <xlrd:rvb i="11735"/>
        </ext>
      </extLst>
    </bk>
    <bk>
      <extLst>
        <ext uri="{3e2802c4-a4d2-4d8b-9148-e3be6c30e623}">
          <xlrd:rvb i="11736"/>
        </ext>
      </extLst>
    </bk>
    <bk>
      <extLst>
        <ext uri="{3e2802c4-a4d2-4d8b-9148-e3be6c30e623}">
          <xlrd:rvb i="11737"/>
        </ext>
      </extLst>
    </bk>
    <bk>
      <extLst>
        <ext uri="{3e2802c4-a4d2-4d8b-9148-e3be6c30e623}">
          <xlrd:rvb i="11738"/>
        </ext>
      </extLst>
    </bk>
    <bk>
      <extLst>
        <ext uri="{3e2802c4-a4d2-4d8b-9148-e3be6c30e623}">
          <xlrd:rvb i="11739"/>
        </ext>
      </extLst>
    </bk>
    <bk>
      <extLst>
        <ext uri="{3e2802c4-a4d2-4d8b-9148-e3be6c30e623}">
          <xlrd:rvb i="11740"/>
        </ext>
      </extLst>
    </bk>
    <bk>
      <extLst>
        <ext uri="{3e2802c4-a4d2-4d8b-9148-e3be6c30e623}">
          <xlrd:rvb i="11741"/>
        </ext>
      </extLst>
    </bk>
    <bk>
      <extLst>
        <ext uri="{3e2802c4-a4d2-4d8b-9148-e3be6c30e623}">
          <xlrd:rvb i="11742"/>
        </ext>
      </extLst>
    </bk>
    <bk>
      <extLst>
        <ext uri="{3e2802c4-a4d2-4d8b-9148-e3be6c30e623}">
          <xlrd:rvb i="11743"/>
        </ext>
      </extLst>
    </bk>
    <bk>
      <extLst>
        <ext uri="{3e2802c4-a4d2-4d8b-9148-e3be6c30e623}">
          <xlrd:rvb i="11744"/>
        </ext>
      </extLst>
    </bk>
    <bk>
      <extLst>
        <ext uri="{3e2802c4-a4d2-4d8b-9148-e3be6c30e623}">
          <xlrd:rvb i="11745"/>
        </ext>
      </extLst>
    </bk>
    <bk>
      <extLst>
        <ext uri="{3e2802c4-a4d2-4d8b-9148-e3be6c30e623}">
          <xlrd:rvb i="11746"/>
        </ext>
      </extLst>
    </bk>
    <bk>
      <extLst>
        <ext uri="{3e2802c4-a4d2-4d8b-9148-e3be6c30e623}">
          <xlrd:rvb i="11747"/>
        </ext>
      </extLst>
    </bk>
    <bk>
      <extLst>
        <ext uri="{3e2802c4-a4d2-4d8b-9148-e3be6c30e623}">
          <xlrd:rvb i="11748"/>
        </ext>
      </extLst>
    </bk>
    <bk>
      <extLst>
        <ext uri="{3e2802c4-a4d2-4d8b-9148-e3be6c30e623}">
          <xlrd:rvb i="11749"/>
        </ext>
      </extLst>
    </bk>
    <bk>
      <extLst>
        <ext uri="{3e2802c4-a4d2-4d8b-9148-e3be6c30e623}">
          <xlrd:rvb i="11750"/>
        </ext>
      </extLst>
    </bk>
    <bk>
      <extLst>
        <ext uri="{3e2802c4-a4d2-4d8b-9148-e3be6c30e623}">
          <xlrd:rvb i="11751"/>
        </ext>
      </extLst>
    </bk>
    <bk>
      <extLst>
        <ext uri="{3e2802c4-a4d2-4d8b-9148-e3be6c30e623}">
          <xlrd:rvb i="11752"/>
        </ext>
      </extLst>
    </bk>
    <bk>
      <extLst>
        <ext uri="{3e2802c4-a4d2-4d8b-9148-e3be6c30e623}">
          <xlrd:rvb i="11753"/>
        </ext>
      </extLst>
    </bk>
    <bk>
      <extLst>
        <ext uri="{3e2802c4-a4d2-4d8b-9148-e3be6c30e623}">
          <xlrd:rvb i="11754"/>
        </ext>
      </extLst>
    </bk>
    <bk>
      <extLst>
        <ext uri="{3e2802c4-a4d2-4d8b-9148-e3be6c30e623}">
          <xlrd:rvb i="11755"/>
        </ext>
      </extLst>
    </bk>
    <bk>
      <extLst>
        <ext uri="{3e2802c4-a4d2-4d8b-9148-e3be6c30e623}">
          <xlrd:rvb i="11756"/>
        </ext>
      </extLst>
    </bk>
    <bk>
      <extLst>
        <ext uri="{3e2802c4-a4d2-4d8b-9148-e3be6c30e623}">
          <xlrd:rvb i="11757"/>
        </ext>
      </extLst>
    </bk>
    <bk>
      <extLst>
        <ext uri="{3e2802c4-a4d2-4d8b-9148-e3be6c30e623}">
          <xlrd:rvb i="11758"/>
        </ext>
      </extLst>
    </bk>
    <bk>
      <extLst>
        <ext uri="{3e2802c4-a4d2-4d8b-9148-e3be6c30e623}">
          <xlrd:rvb i="11759"/>
        </ext>
      </extLst>
    </bk>
    <bk>
      <extLst>
        <ext uri="{3e2802c4-a4d2-4d8b-9148-e3be6c30e623}">
          <xlrd:rvb i="11760"/>
        </ext>
      </extLst>
    </bk>
    <bk>
      <extLst>
        <ext uri="{3e2802c4-a4d2-4d8b-9148-e3be6c30e623}">
          <xlrd:rvb i="11761"/>
        </ext>
      </extLst>
    </bk>
    <bk>
      <extLst>
        <ext uri="{3e2802c4-a4d2-4d8b-9148-e3be6c30e623}">
          <xlrd:rvb i="11762"/>
        </ext>
      </extLst>
    </bk>
    <bk>
      <extLst>
        <ext uri="{3e2802c4-a4d2-4d8b-9148-e3be6c30e623}">
          <xlrd:rvb i="11763"/>
        </ext>
      </extLst>
    </bk>
    <bk>
      <extLst>
        <ext uri="{3e2802c4-a4d2-4d8b-9148-e3be6c30e623}">
          <xlrd:rvb i="11764"/>
        </ext>
      </extLst>
    </bk>
    <bk>
      <extLst>
        <ext uri="{3e2802c4-a4d2-4d8b-9148-e3be6c30e623}">
          <xlrd:rvb i="11765"/>
        </ext>
      </extLst>
    </bk>
    <bk>
      <extLst>
        <ext uri="{3e2802c4-a4d2-4d8b-9148-e3be6c30e623}">
          <xlrd:rvb i="11766"/>
        </ext>
      </extLst>
    </bk>
    <bk>
      <extLst>
        <ext uri="{3e2802c4-a4d2-4d8b-9148-e3be6c30e623}">
          <xlrd:rvb i="11767"/>
        </ext>
      </extLst>
    </bk>
    <bk>
      <extLst>
        <ext uri="{3e2802c4-a4d2-4d8b-9148-e3be6c30e623}">
          <xlrd:rvb i="11768"/>
        </ext>
      </extLst>
    </bk>
    <bk>
      <extLst>
        <ext uri="{3e2802c4-a4d2-4d8b-9148-e3be6c30e623}">
          <xlrd:rvb i="11769"/>
        </ext>
      </extLst>
    </bk>
    <bk>
      <extLst>
        <ext uri="{3e2802c4-a4d2-4d8b-9148-e3be6c30e623}">
          <xlrd:rvb i="11770"/>
        </ext>
      </extLst>
    </bk>
    <bk>
      <extLst>
        <ext uri="{3e2802c4-a4d2-4d8b-9148-e3be6c30e623}">
          <xlrd:rvb i="11771"/>
        </ext>
      </extLst>
    </bk>
    <bk>
      <extLst>
        <ext uri="{3e2802c4-a4d2-4d8b-9148-e3be6c30e623}">
          <xlrd:rvb i="11772"/>
        </ext>
      </extLst>
    </bk>
    <bk>
      <extLst>
        <ext uri="{3e2802c4-a4d2-4d8b-9148-e3be6c30e623}">
          <xlrd:rvb i="11773"/>
        </ext>
      </extLst>
    </bk>
    <bk>
      <extLst>
        <ext uri="{3e2802c4-a4d2-4d8b-9148-e3be6c30e623}">
          <xlrd:rvb i="11774"/>
        </ext>
      </extLst>
    </bk>
    <bk>
      <extLst>
        <ext uri="{3e2802c4-a4d2-4d8b-9148-e3be6c30e623}">
          <xlrd:rvb i="11775"/>
        </ext>
      </extLst>
    </bk>
    <bk>
      <extLst>
        <ext uri="{3e2802c4-a4d2-4d8b-9148-e3be6c30e623}">
          <xlrd:rvb i="11776"/>
        </ext>
      </extLst>
    </bk>
    <bk>
      <extLst>
        <ext uri="{3e2802c4-a4d2-4d8b-9148-e3be6c30e623}">
          <xlrd:rvb i="11777"/>
        </ext>
      </extLst>
    </bk>
    <bk>
      <extLst>
        <ext uri="{3e2802c4-a4d2-4d8b-9148-e3be6c30e623}">
          <xlrd:rvb i="11778"/>
        </ext>
      </extLst>
    </bk>
    <bk>
      <extLst>
        <ext uri="{3e2802c4-a4d2-4d8b-9148-e3be6c30e623}">
          <xlrd:rvb i="11779"/>
        </ext>
      </extLst>
    </bk>
    <bk>
      <extLst>
        <ext uri="{3e2802c4-a4d2-4d8b-9148-e3be6c30e623}">
          <xlrd:rvb i="11780"/>
        </ext>
      </extLst>
    </bk>
    <bk>
      <extLst>
        <ext uri="{3e2802c4-a4d2-4d8b-9148-e3be6c30e623}">
          <xlrd:rvb i="11781"/>
        </ext>
      </extLst>
    </bk>
    <bk>
      <extLst>
        <ext uri="{3e2802c4-a4d2-4d8b-9148-e3be6c30e623}">
          <xlrd:rvb i="11782"/>
        </ext>
      </extLst>
    </bk>
    <bk>
      <extLst>
        <ext uri="{3e2802c4-a4d2-4d8b-9148-e3be6c30e623}">
          <xlrd:rvb i="11783"/>
        </ext>
      </extLst>
    </bk>
    <bk>
      <extLst>
        <ext uri="{3e2802c4-a4d2-4d8b-9148-e3be6c30e623}">
          <xlrd:rvb i="11784"/>
        </ext>
      </extLst>
    </bk>
    <bk>
      <extLst>
        <ext uri="{3e2802c4-a4d2-4d8b-9148-e3be6c30e623}">
          <xlrd:rvb i="11785"/>
        </ext>
      </extLst>
    </bk>
    <bk>
      <extLst>
        <ext uri="{3e2802c4-a4d2-4d8b-9148-e3be6c30e623}">
          <xlrd:rvb i="11786"/>
        </ext>
      </extLst>
    </bk>
    <bk>
      <extLst>
        <ext uri="{3e2802c4-a4d2-4d8b-9148-e3be6c30e623}">
          <xlrd:rvb i="11787"/>
        </ext>
      </extLst>
    </bk>
    <bk>
      <extLst>
        <ext uri="{3e2802c4-a4d2-4d8b-9148-e3be6c30e623}">
          <xlrd:rvb i="11788"/>
        </ext>
      </extLst>
    </bk>
    <bk>
      <extLst>
        <ext uri="{3e2802c4-a4d2-4d8b-9148-e3be6c30e623}">
          <xlrd:rvb i="11789"/>
        </ext>
      </extLst>
    </bk>
    <bk>
      <extLst>
        <ext uri="{3e2802c4-a4d2-4d8b-9148-e3be6c30e623}">
          <xlrd:rvb i="11790"/>
        </ext>
      </extLst>
    </bk>
    <bk>
      <extLst>
        <ext uri="{3e2802c4-a4d2-4d8b-9148-e3be6c30e623}">
          <xlrd:rvb i="11791"/>
        </ext>
      </extLst>
    </bk>
    <bk>
      <extLst>
        <ext uri="{3e2802c4-a4d2-4d8b-9148-e3be6c30e623}">
          <xlrd:rvb i="11792"/>
        </ext>
      </extLst>
    </bk>
    <bk>
      <extLst>
        <ext uri="{3e2802c4-a4d2-4d8b-9148-e3be6c30e623}">
          <xlrd:rvb i="11793"/>
        </ext>
      </extLst>
    </bk>
    <bk>
      <extLst>
        <ext uri="{3e2802c4-a4d2-4d8b-9148-e3be6c30e623}">
          <xlrd:rvb i="11794"/>
        </ext>
      </extLst>
    </bk>
    <bk>
      <extLst>
        <ext uri="{3e2802c4-a4d2-4d8b-9148-e3be6c30e623}">
          <xlrd:rvb i="11795"/>
        </ext>
      </extLst>
    </bk>
    <bk>
      <extLst>
        <ext uri="{3e2802c4-a4d2-4d8b-9148-e3be6c30e623}">
          <xlrd:rvb i="11796"/>
        </ext>
      </extLst>
    </bk>
    <bk>
      <extLst>
        <ext uri="{3e2802c4-a4d2-4d8b-9148-e3be6c30e623}">
          <xlrd:rvb i="11797"/>
        </ext>
      </extLst>
    </bk>
    <bk>
      <extLst>
        <ext uri="{3e2802c4-a4d2-4d8b-9148-e3be6c30e623}">
          <xlrd:rvb i="11798"/>
        </ext>
      </extLst>
    </bk>
    <bk>
      <extLst>
        <ext uri="{3e2802c4-a4d2-4d8b-9148-e3be6c30e623}">
          <xlrd:rvb i="11799"/>
        </ext>
      </extLst>
    </bk>
    <bk>
      <extLst>
        <ext uri="{3e2802c4-a4d2-4d8b-9148-e3be6c30e623}">
          <xlrd:rvb i="11800"/>
        </ext>
      </extLst>
    </bk>
    <bk>
      <extLst>
        <ext uri="{3e2802c4-a4d2-4d8b-9148-e3be6c30e623}">
          <xlrd:rvb i="11801"/>
        </ext>
      </extLst>
    </bk>
    <bk>
      <extLst>
        <ext uri="{3e2802c4-a4d2-4d8b-9148-e3be6c30e623}">
          <xlrd:rvb i="11802"/>
        </ext>
      </extLst>
    </bk>
    <bk>
      <extLst>
        <ext uri="{3e2802c4-a4d2-4d8b-9148-e3be6c30e623}">
          <xlrd:rvb i="11803"/>
        </ext>
      </extLst>
    </bk>
    <bk>
      <extLst>
        <ext uri="{3e2802c4-a4d2-4d8b-9148-e3be6c30e623}">
          <xlrd:rvb i="11804"/>
        </ext>
      </extLst>
    </bk>
    <bk>
      <extLst>
        <ext uri="{3e2802c4-a4d2-4d8b-9148-e3be6c30e623}">
          <xlrd:rvb i="11805"/>
        </ext>
      </extLst>
    </bk>
    <bk>
      <extLst>
        <ext uri="{3e2802c4-a4d2-4d8b-9148-e3be6c30e623}">
          <xlrd:rvb i="11806"/>
        </ext>
      </extLst>
    </bk>
    <bk>
      <extLst>
        <ext uri="{3e2802c4-a4d2-4d8b-9148-e3be6c30e623}">
          <xlrd:rvb i="11807"/>
        </ext>
      </extLst>
    </bk>
    <bk>
      <extLst>
        <ext uri="{3e2802c4-a4d2-4d8b-9148-e3be6c30e623}">
          <xlrd:rvb i="11808"/>
        </ext>
      </extLst>
    </bk>
    <bk>
      <extLst>
        <ext uri="{3e2802c4-a4d2-4d8b-9148-e3be6c30e623}">
          <xlrd:rvb i="11809"/>
        </ext>
      </extLst>
    </bk>
    <bk>
      <extLst>
        <ext uri="{3e2802c4-a4d2-4d8b-9148-e3be6c30e623}">
          <xlrd:rvb i="11810"/>
        </ext>
      </extLst>
    </bk>
    <bk>
      <extLst>
        <ext uri="{3e2802c4-a4d2-4d8b-9148-e3be6c30e623}">
          <xlrd:rvb i="11811"/>
        </ext>
      </extLst>
    </bk>
    <bk>
      <extLst>
        <ext uri="{3e2802c4-a4d2-4d8b-9148-e3be6c30e623}">
          <xlrd:rvb i="11812"/>
        </ext>
      </extLst>
    </bk>
    <bk>
      <extLst>
        <ext uri="{3e2802c4-a4d2-4d8b-9148-e3be6c30e623}">
          <xlrd:rvb i="11813"/>
        </ext>
      </extLst>
    </bk>
    <bk>
      <extLst>
        <ext uri="{3e2802c4-a4d2-4d8b-9148-e3be6c30e623}">
          <xlrd:rvb i="11814"/>
        </ext>
      </extLst>
    </bk>
    <bk>
      <extLst>
        <ext uri="{3e2802c4-a4d2-4d8b-9148-e3be6c30e623}">
          <xlrd:rvb i="11815"/>
        </ext>
      </extLst>
    </bk>
    <bk>
      <extLst>
        <ext uri="{3e2802c4-a4d2-4d8b-9148-e3be6c30e623}">
          <xlrd:rvb i="11816"/>
        </ext>
      </extLst>
    </bk>
    <bk>
      <extLst>
        <ext uri="{3e2802c4-a4d2-4d8b-9148-e3be6c30e623}">
          <xlrd:rvb i="11817"/>
        </ext>
      </extLst>
    </bk>
    <bk>
      <extLst>
        <ext uri="{3e2802c4-a4d2-4d8b-9148-e3be6c30e623}">
          <xlrd:rvb i="11818"/>
        </ext>
      </extLst>
    </bk>
    <bk>
      <extLst>
        <ext uri="{3e2802c4-a4d2-4d8b-9148-e3be6c30e623}">
          <xlrd:rvb i="11819"/>
        </ext>
      </extLst>
    </bk>
    <bk>
      <extLst>
        <ext uri="{3e2802c4-a4d2-4d8b-9148-e3be6c30e623}">
          <xlrd:rvb i="11820"/>
        </ext>
      </extLst>
    </bk>
    <bk>
      <extLst>
        <ext uri="{3e2802c4-a4d2-4d8b-9148-e3be6c30e623}">
          <xlrd:rvb i="11821"/>
        </ext>
      </extLst>
    </bk>
    <bk>
      <extLst>
        <ext uri="{3e2802c4-a4d2-4d8b-9148-e3be6c30e623}">
          <xlrd:rvb i="11822"/>
        </ext>
      </extLst>
    </bk>
    <bk>
      <extLst>
        <ext uri="{3e2802c4-a4d2-4d8b-9148-e3be6c30e623}">
          <xlrd:rvb i="11823"/>
        </ext>
      </extLst>
    </bk>
    <bk>
      <extLst>
        <ext uri="{3e2802c4-a4d2-4d8b-9148-e3be6c30e623}">
          <xlrd:rvb i="11824"/>
        </ext>
      </extLst>
    </bk>
    <bk>
      <extLst>
        <ext uri="{3e2802c4-a4d2-4d8b-9148-e3be6c30e623}">
          <xlrd:rvb i="11825"/>
        </ext>
      </extLst>
    </bk>
    <bk>
      <extLst>
        <ext uri="{3e2802c4-a4d2-4d8b-9148-e3be6c30e623}">
          <xlrd:rvb i="11826"/>
        </ext>
      </extLst>
    </bk>
    <bk>
      <extLst>
        <ext uri="{3e2802c4-a4d2-4d8b-9148-e3be6c30e623}">
          <xlrd:rvb i="11827"/>
        </ext>
      </extLst>
    </bk>
    <bk>
      <extLst>
        <ext uri="{3e2802c4-a4d2-4d8b-9148-e3be6c30e623}">
          <xlrd:rvb i="11828"/>
        </ext>
      </extLst>
    </bk>
    <bk>
      <extLst>
        <ext uri="{3e2802c4-a4d2-4d8b-9148-e3be6c30e623}">
          <xlrd:rvb i="11829"/>
        </ext>
      </extLst>
    </bk>
    <bk>
      <extLst>
        <ext uri="{3e2802c4-a4d2-4d8b-9148-e3be6c30e623}">
          <xlrd:rvb i="11830"/>
        </ext>
      </extLst>
    </bk>
    <bk>
      <extLst>
        <ext uri="{3e2802c4-a4d2-4d8b-9148-e3be6c30e623}">
          <xlrd:rvb i="11831"/>
        </ext>
      </extLst>
    </bk>
    <bk>
      <extLst>
        <ext uri="{3e2802c4-a4d2-4d8b-9148-e3be6c30e623}">
          <xlrd:rvb i="11832"/>
        </ext>
      </extLst>
    </bk>
    <bk>
      <extLst>
        <ext uri="{3e2802c4-a4d2-4d8b-9148-e3be6c30e623}">
          <xlrd:rvb i="11833"/>
        </ext>
      </extLst>
    </bk>
    <bk>
      <extLst>
        <ext uri="{3e2802c4-a4d2-4d8b-9148-e3be6c30e623}">
          <xlrd:rvb i="11834"/>
        </ext>
      </extLst>
    </bk>
    <bk>
      <extLst>
        <ext uri="{3e2802c4-a4d2-4d8b-9148-e3be6c30e623}">
          <xlrd:rvb i="11835"/>
        </ext>
      </extLst>
    </bk>
    <bk>
      <extLst>
        <ext uri="{3e2802c4-a4d2-4d8b-9148-e3be6c30e623}">
          <xlrd:rvb i="11836"/>
        </ext>
      </extLst>
    </bk>
    <bk>
      <extLst>
        <ext uri="{3e2802c4-a4d2-4d8b-9148-e3be6c30e623}">
          <xlrd:rvb i="11837"/>
        </ext>
      </extLst>
    </bk>
    <bk>
      <extLst>
        <ext uri="{3e2802c4-a4d2-4d8b-9148-e3be6c30e623}">
          <xlrd:rvb i="11838"/>
        </ext>
      </extLst>
    </bk>
    <bk>
      <extLst>
        <ext uri="{3e2802c4-a4d2-4d8b-9148-e3be6c30e623}">
          <xlrd:rvb i="11839"/>
        </ext>
      </extLst>
    </bk>
    <bk>
      <extLst>
        <ext uri="{3e2802c4-a4d2-4d8b-9148-e3be6c30e623}">
          <xlrd:rvb i="11840"/>
        </ext>
      </extLst>
    </bk>
    <bk>
      <extLst>
        <ext uri="{3e2802c4-a4d2-4d8b-9148-e3be6c30e623}">
          <xlrd:rvb i="11841"/>
        </ext>
      </extLst>
    </bk>
    <bk>
      <extLst>
        <ext uri="{3e2802c4-a4d2-4d8b-9148-e3be6c30e623}">
          <xlrd:rvb i="11842"/>
        </ext>
      </extLst>
    </bk>
    <bk>
      <extLst>
        <ext uri="{3e2802c4-a4d2-4d8b-9148-e3be6c30e623}">
          <xlrd:rvb i="11843"/>
        </ext>
      </extLst>
    </bk>
    <bk>
      <extLst>
        <ext uri="{3e2802c4-a4d2-4d8b-9148-e3be6c30e623}">
          <xlrd:rvb i="11844"/>
        </ext>
      </extLst>
    </bk>
    <bk>
      <extLst>
        <ext uri="{3e2802c4-a4d2-4d8b-9148-e3be6c30e623}">
          <xlrd:rvb i="11845"/>
        </ext>
      </extLst>
    </bk>
    <bk>
      <extLst>
        <ext uri="{3e2802c4-a4d2-4d8b-9148-e3be6c30e623}">
          <xlrd:rvb i="11846"/>
        </ext>
      </extLst>
    </bk>
    <bk>
      <extLst>
        <ext uri="{3e2802c4-a4d2-4d8b-9148-e3be6c30e623}">
          <xlrd:rvb i="11847"/>
        </ext>
      </extLst>
    </bk>
    <bk>
      <extLst>
        <ext uri="{3e2802c4-a4d2-4d8b-9148-e3be6c30e623}">
          <xlrd:rvb i="11848"/>
        </ext>
      </extLst>
    </bk>
    <bk>
      <extLst>
        <ext uri="{3e2802c4-a4d2-4d8b-9148-e3be6c30e623}">
          <xlrd:rvb i="11849"/>
        </ext>
      </extLst>
    </bk>
    <bk>
      <extLst>
        <ext uri="{3e2802c4-a4d2-4d8b-9148-e3be6c30e623}">
          <xlrd:rvb i="11850"/>
        </ext>
      </extLst>
    </bk>
    <bk>
      <extLst>
        <ext uri="{3e2802c4-a4d2-4d8b-9148-e3be6c30e623}">
          <xlrd:rvb i="11851"/>
        </ext>
      </extLst>
    </bk>
    <bk>
      <extLst>
        <ext uri="{3e2802c4-a4d2-4d8b-9148-e3be6c30e623}">
          <xlrd:rvb i="11852"/>
        </ext>
      </extLst>
    </bk>
    <bk>
      <extLst>
        <ext uri="{3e2802c4-a4d2-4d8b-9148-e3be6c30e623}">
          <xlrd:rvb i="11853"/>
        </ext>
      </extLst>
    </bk>
    <bk>
      <extLst>
        <ext uri="{3e2802c4-a4d2-4d8b-9148-e3be6c30e623}">
          <xlrd:rvb i="11854"/>
        </ext>
      </extLst>
    </bk>
    <bk>
      <extLst>
        <ext uri="{3e2802c4-a4d2-4d8b-9148-e3be6c30e623}">
          <xlrd:rvb i="11855"/>
        </ext>
      </extLst>
    </bk>
    <bk>
      <extLst>
        <ext uri="{3e2802c4-a4d2-4d8b-9148-e3be6c30e623}">
          <xlrd:rvb i="11856"/>
        </ext>
      </extLst>
    </bk>
    <bk>
      <extLst>
        <ext uri="{3e2802c4-a4d2-4d8b-9148-e3be6c30e623}">
          <xlrd:rvb i="11857"/>
        </ext>
      </extLst>
    </bk>
    <bk>
      <extLst>
        <ext uri="{3e2802c4-a4d2-4d8b-9148-e3be6c30e623}">
          <xlrd:rvb i="11858"/>
        </ext>
      </extLst>
    </bk>
    <bk>
      <extLst>
        <ext uri="{3e2802c4-a4d2-4d8b-9148-e3be6c30e623}">
          <xlrd:rvb i="11859"/>
        </ext>
      </extLst>
    </bk>
    <bk>
      <extLst>
        <ext uri="{3e2802c4-a4d2-4d8b-9148-e3be6c30e623}">
          <xlrd:rvb i="11860"/>
        </ext>
      </extLst>
    </bk>
    <bk>
      <extLst>
        <ext uri="{3e2802c4-a4d2-4d8b-9148-e3be6c30e623}">
          <xlrd:rvb i="11861"/>
        </ext>
      </extLst>
    </bk>
    <bk>
      <extLst>
        <ext uri="{3e2802c4-a4d2-4d8b-9148-e3be6c30e623}">
          <xlrd:rvb i="11862"/>
        </ext>
      </extLst>
    </bk>
    <bk>
      <extLst>
        <ext uri="{3e2802c4-a4d2-4d8b-9148-e3be6c30e623}">
          <xlrd:rvb i="11863"/>
        </ext>
      </extLst>
    </bk>
    <bk>
      <extLst>
        <ext uri="{3e2802c4-a4d2-4d8b-9148-e3be6c30e623}">
          <xlrd:rvb i="11864"/>
        </ext>
      </extLst>
    </bk>
    <bk>
      <extLst>
        <ext uri="{3e2802c4-a4d2-4d8b-9148-e3be6c30e623}">
          <xlrd:rvb i="11865"/>
        </ext>
      </extLst>
    </bk>
    <bk>
      <extLst>
        <ext uri="{3e2802c4-a4d2-4d8b-9148-e3be6c30e623}">
          <xlrd:rvb i="11866"/>
        </ext>
      </extLst>
    </bk>
    <bk>
      <extLst>
        <ext uri="{3e2802c4-a4d2-4d8b-9148-e3be6c30e623}">
          <xlrd:rvb i="11867"/>
        </ext>
      </extLst>
    </bk>
    <bk>
      <extLst>
        <ext uri="{3e2802c4-a4d2-4d8b-9148-e3be6c30e623}">
          <xlrd:rvb i="11868"/>
        </ext>
      </extLst>
    </bk>
    <bk>
      <extLst>
        <ext uri="{3e2802c4-a4d2-4d8b-9148-e3be6c30e623}">
          <xlrd:rvb i="11869"/>
        </ext>
      </extLst>
    </bk>
    <bk>
      <extLst>
        <ext uri="{3e2802c4-a4d2-4d8b-9148-e3be6c30e623}">
          <xlrd:rvb i="11870"/>
        </ext>
      </extLst>
    </bk>
    <bk>
      <extLst>
        <ext uri="{3e2802c4-a4d2-4d8b-9148-e3be6c30e623}">
          <xlrd:rvb i="11871"/>
        </ext>
      </extLst>
    </bk>
    <bk>
      <extLst>
        <ext uri="{3e2802c4-a4d2-4d8b-9148-e3be6c30e623}">
          <xlrd:rvb i="11872"/>
        </ext>
      </extLst>
    </bk>
    <bk>
      <extLst>
        <ext uri="{3e2802c4-a4d2-4d8b-9148-e3be6c30e623}">
          <xlrd:rvb i="11873"/>
        </ext>
      </extLst>
    </bk>
    <bk>
      <extLst>
        <ext uri="{3e2802c4-a4d2-4d8b-9148-e3be6c30e623}">
          <xlrd:rvb i="11874"/>
        </ext>
      </extLst>
    </bk>
    <bk>
      <extLst>
        <ext uri="{3e2802c4-a4d2-4d8b-9148-e3be6c30e623}">
          <xlrd:rvb i="11875"/>
        </ext>
      </extLst>
    </bk>
    <bk>
      <extLst>
        <ext uri="{3e2802c4-a4d2-4d8b-9148-e3be6c30e623}">
          <xlrd:rvb i="11876"/>
        </ext>
      </extLst>
    </bk>
    <bk>
      <extLst>
        <ext uri="{3e2802c4-a4d2-4d8b-9148-e3be6c30e623}">
          <xlrd:rvb i="11877"/>
        </ext>
      </extLst>
    </bk>
    <bk>
      <extLst>
        <ext uri="{3e2802c4-a4d2-4d8b-9148-e3be6c30e623}">
          <xlrd:rvb i="11878"/>
        </ext>
      </extLst>
    </bk>
    <bk>
      <extLst>
        <ext uri="{3e2802c4-a4d2-4d8b-9148-e3be6c30e623}">
          <xlrd:rvb i="11879"/>
        </ext>
      </extLst>
    </bk>
    <bk>
      <extLst>
        <ext uri="{3e2802c4-a4d2-4d8b-9148-e3be6c30e623}">
          <xlrd:rvb i="11880"/>
        </ext>
      </extLst>
    </bk>
    <bk>
      <extLst>
        <ext uri="{3e2802c4-a4d2-4d8b-9148-e3be6c30e623}">
          <xlrd:rvb i="11881"/>
        </ext>
      </extLst>
    </bk>
    <bk>
      <extLst>
        <ext uri="{3e2802c4-a4d2-4d8b-9148-e3be6c30e623}">
          <xlrd:rvb i="11882"/>
        </ext>
      </extLst>
    </bk>
    <bk>
      <extLst>
        <ext uri="{3e2802c4-a4d2-4d8b-9148-e3be6c30e623}">
          <xlrd:rvb i="11883"/>
        </ext>
      </extLst>
    </bk>
    <bk>
      <extLst>
        <ext uri="{3e2802c4-a4d2-4d8b-9148-e3be6c30e623}">
          <xlrd:rvb i="11884"/>
        </ext>
      </extLst>
    </bk>
    <bk>
      <extLst>
        <ext uri="{3e2802c4-a4d2-4d8b-9148-e3be6c30e623}">
          <xlrd:rvb i="11885"/>
        </ext>
      </extLst>
    </bk>
    <bk>
      <extLst>
        <ext uri="{3e2802c4-a4d2-4d8b-9148-e3be6c30e623}">
          <xlrd:rvb i="11886"/>
        </ext>
      </extLst>
    </bk>
    <bk>
      <extLst>
        <ext uri="{3e2802c4-a4d2-4d8b-9148-e3be6c30e623}">
          <xlrd:rvb i="11887"/>
        </ext>
      </extLst>
    </bk>
    <bk>
      <extLst>
        <ext uri="{3e2802c4-a4d2-4d8b-9148-e3be6c30e623}">
          <xlrd:rvb i="11888"/>
        </ext>
      </extLst>
    </bk>
    <bk>
      <extLst>
        <ext uri="{3e2802c4-a4d2-4d8b-9148-e3be6c30e623}">
          <xlrd:rvb i="11889"/>
        </ext>
      </extLst>
    </bk>
    <bk>
      <extLst>
        <ext uri="{3e2802c4-a4d2-4d8b-9148-e3be6c30e623}">
          <xlrd:rvb i="11890"/>
        </ext>
      </extLst>
    </bk>
    <bk>
      <extLst>
        <ext uri="{3e2802c4-a4d2-4d8b-9148-e3be6c30e623}">
          <xlrd:rvb i="11891"/>
        </ext>
      </extLst>
    </bk>
    <bk>
      <extLst>
        <ext uri="{3e2802c4-a4d2-4d8b-9148-e3be6c30e623}">
          <xlrd:rvb i="11892"/>
        </ext>
      </extLst>
    </bk>
    <bk>
      <extLst>
        <ext uri="{3e2802c4-a4d2-4d8b-9148-e3be6c30e623}">
          <xlrd:rvb i="11893"/>
        </ext>
      </extLst>
    </bk>
    <bk>
      <extLst>
        <ext uri="{3e2802c4-a4d2-4d8b-9148-e3be6c30e623}">
          <xlrd:rvb i="11894"/>
        </ext>
      </extLst>
    </bk>
    <bk>
      <extLst>
        <ext uri="{3e2802c4-a4d2-4d8b-9148-e3be6c30e623}">
          <xlrd:rvb i="11895"/>
        </ext>
      </extLst>
    </bk>
    <bk>
      <extLst>
        <ext uri="{3e2802c4-a4d2-4d8b-9148-e3be6c30e623}">
          <xlrd:rvb i="11896"/>
        </ext>
      </extLst>
    </bk>
    <bk>
      <extLst>
        <ext uri="{3e2802c4-a4d2-4d8b-9148-e3be6c30e623}">
          <xlrd:rvb i="11897"/>
        </ext>
      </extLst>
    </bk>
    <bk>
      <extLst>
        <ext uri="{3e2802c4-a4d2-4d8b-9148-e3be6c30e623}">
          <xlrd:rvb i="11898"/>
        </ext>
      </extLst>
    </bk>
    <bk>
      <extLst>
        <ext uri="{3e2802c4-a4d2-4d8b-9148-e3be6c30e623}">
          <xlrd:rvb i="11899"/>
        </ext>
      </extLst>
    </bk>
    <bk>
      <extLst>
        <ext uri="{3e2802c4-a4d2-4d8b-9148-e3be6c30e623}">
          <xlrd:rvb i="11900"/>
        </ext>
      </extLst>
    </bk>
    <bk>
      <extLst>
        <ext uri="{3e2802c4-a4d2-4d8b-9148-e3be6c30e623}">
          <xlrd:rvb i="11901"/>
        </ext>
      </extLst>
    </bk>
    <bk>
      <extLst>
        <ext uri="{3e2802c4-a4d2-4d8b-9148-e3be6c30e623}">
          <xlrd:rvb i="11902"/>
        </ext>
      </extLst>
    </bk>
    <bk>
      <extLst>
        <ext uri="{3e2802c4-a4d2-4d8b-9148-e3be6c30e623}">
          <xlrd:rvb i="11903"/>
        </ext>
      </extLst>
    </bk>
    <bk>
      <extLst>
        <ext uri="{3e2802c4-a4d2-4d8b-9148-e3be6c30e623}">
          <xlrd:rvb i="11904"/>
        </ext>
      </extLst>
    </bk>
    <bk>
      <extLst>
        <ext uri="{3e2802c4-a4d2-4d8b-9148-e3be6c30e623}">
          <xlrd:rvb i="11905"/>
        </ext>
      </extLst>
    </bk>
    <bk>
      <extLst>
        <ext uri="{3e2802c4-a4d2-4d8b-9148-e3be6c30e623}">
          <xlrd:rvb i="11906"/>
        </ext>
      </extLst>
    </bk>
    <bk>
      <extLst>
        <ext uri="{3e2802c4-a4d2-4d8b-9148-e3be6c30e623}">
          <xlrd:rvb i="11907"/>
        </ext>
      </extLst>
    </bk>
    <bk>
      <extLst>
        <ext uri="{3e2802c4-a4d2-4d8b-9148-e3be6c30e623}">
          <xlrd:rvb i="11908"/>
        </ext>
      </extLst>
    </bk>
    <bk>
      <extLst>
        <ext uri="{3e2802c4-a4d2-4d8b-9148-e3be6c30e623}">
          <xlrd:rvb i="11909"/>
        </ext>
      </extLst>
    </bk>
    <bk>
      <extLst>
        <ext uri="{3e2802c4-a4d2-4d8b-9148-e3be6c30e623}">
          <xlrd:rvb i="11910"/>
        </ext>
      </extLst>
    </bk>
    <bk>
      <extLst>
        <ext uri="{3e2802c4-a4d2-4d8b-9148-e3be6c30e623}">
          <xlrd:rvb i="11911"/>
        </ext>
      </extLst>
    </bk>
    <bk>
      <extLst>
        <ext uri="{3e2802c4-a4d2-4d8b-9148-e3be6c30e623}">
          <xlrd:rvb i="11912"/>
        </ext>
      </extLst>
    </bk>
    <bk>
      <extLst>
        <ext uri="{3e2802c4-a4d2-4d8b-9148-e3be6c30e623}">
          <xlrd:rvb i="11913"/>
        </ext>
      </extLst>
    </bk>
    <bk>
      <extLst>
        <ext uri="{3e2802c4-a4d2-4d8b-9148-e3be6c30e623}">
          <xlrd:rvb i="11914"/>
        </ext>
      </extLst>
    </bk>
    <bk>
      <extLst>
        <ext uri="{3e2802c4-a4d2-4d8b-9148-e3be6c30e623}">
          <xlrd:rvb i="11915"/>
        </ext>
      </extLst>
    </bk>
    <bk>
      <extLst>
        <ext uri="{3e2802c4-a4d2-4d8b-9148-e3be6c30e623}">
          <xlrd:rvb i="11916"/>
        </ext>
      </extLst>
    </bk>
    <bk>
      <extLst>
        <ext uri="{3e2802c4-a4d2-4d8b-9148-e3be6c30e623}">
          <xlrd:rvb i="11917"/>
        </ext>
      </extLst>
    </bk>
    <bk>
      <extLst>
        <ext uri="{3e2802c4-a4d2-4d8b-9148-e3be6c30e623}">
          <xlrd:rvb i="11918"/>
        </ext>
      </extLst>
    </bk>
    <bk>
      <extLst>
        <ext uri="{3e2802c4-a4d2-4d8b-9148-e3be6c30e623}">
          <xlrd:rvb i="11919"/>
        </ext>
      </extLst>
    </bk>
    <bk>
      <extLst>
        <ext uri="{3e2802c4-a4d2-4d8b-9148-e3be6c30e623}">
          <xlrd:rvb i="11920"/>
        </ext>
      </extLst>
    </bk>
    <bk>
      <extLst>
        <ext uri="{3e2802c4-a4d2-4d8b-9148-e3be6c30e623}">
          <xlrd:rvb i="11921"/>
        </ext>
      </extLst>
    </bk>
    <bk>
      <extLst>
        <ext uri="{3e2802c4-a4d2-4d8b-9148-e3be6c30e623}">
          <xlrd:rvb i="11922"/>
        </ext>
      </extLst>
    </bk>
    <bk>
      <extLst>
        <ext uri="{3e2802c4-a4d2-4d8b-9148-e3be6c30e623}">
          <xlrd:rvb i="11923"/>
        </ext>
      </extLst>
    </bk>
    <bk>
      <extLst>
        <ext uri="{3e2802c4-a4d2-4d8b-9148-e3be6c30e623}">
          <xlrd:rvb i="11924"/>
        </ext>
      </extLst>
    </bk>
    <bk>
      <extLst>
        <ext uri="{3e2802c4-a4d2-4d8b-9148-e3be6c30e623}">
          <xlrd:rvb i="11925"/>
        </ext>
      </extLst>
    </bk>
    <bk>
      <extLst>
        <ext uri="{3e2802c4-a4d2-4d8b-9148-e3be6c30e623}">
          <xlrd:rvb i="11926"/>
        </ext>
      </extLst>
    </bk>
    <bk>
      <extLst>
        <ext uri="{3e2802c4-a4d2-4d8b-9148-e3be6c30e623}">
          <xlrd:rvb i="11927"/>
        </ext>
      </extLst>
    </bk>
    <bk>
      <extLst>
        <ext uri="{3e2802c4-a4d2-4d8b-9148-e3be6c30e623}">
          <xlrd:rvb i="11928"/>
        </ext>
      </extLst>
    </bk>
    <bk>
      <extLst>
        <ext uri="{3e2802c4-a4d2-4d8b-9148-e3be6c30e623}">
          <xlrd:rvb i="11929"/>
        </ext>
      </extLst>
    </bk>
    <bk>
      <extLst>
        <ext uri="{3e2802c4-a4d2-4d8b-9148-e3be6c30e623}">
          <xlrd:rvb i="11930"/>
        </ext>
      </extLst>
    </bk>
    <bk>
      <extLst>
        <ext uri="{3e2802c4-a4d2-4d8b-9148-e3be6c30e623}">
          <xlrd:rvb i="11931"/>
        </ext>
      </extLst>
    </bk>
    <bk>
      <extLst>
        <ext uri="{3e2802c4-a4d2-4d8b-9148-e3be6c30e623}">
          <xlrd:rvb i="11932"/>
        </ext>
      </extLst>
    </bk>
    <bk>
      <extLst>
        <ext uri="{3e2802c4-a4d2-4d8b-9148-e3be6c30e623}">
          <xlrd:rvb i="11933"/>
        </ext>
      </extLst>
    </bk>
    <bk>
      <extLst>
        <ext uri="{3e2802c4-a4d2-4d8b-9148-e3be6c30e623}">
          <xlrd:rvb i="11934"/>
        </ext>
      </extLst>
    </bk>
    <bk>
      <extLst>
        <ext uri="{3e2802c4-a4d2-4d8b-9148-e3be6c30e623}">
          <xlrd:rvb i="11935"/>
        </ext>
      </extLst>
    </bk>
    <bk>
      <extLst>
        <ext uri="{3e2802c4-a4d2-4d8b-9148-e3be6c30e623}">
          <xlrd:rvb i="11936"/>
        </ext>
      </extLst>
    </bk>
    <bk>
      <extLst>
        <ext uri="{3e2802c4-a4d2-4d8b-9148-e3be6c30e623}">
          <xlrd:rvb i="11937"/>
        </ext>
      </extLst>
    </bk>
    <bk>
      <extLst>
        <ext uri="{3e2802c4-a4d2-4d8b-9148-e3be6c30e623}">
          <xlrd:rvb i="11938"/>
        </ext>
      </extLst>
    </bk>
    <bk>
      <extLst>
        <ext uri="{3e2802c4-a4d2-4d8b-9148-e3be6c30e623}">
          <xlrd:rvb i="11939"/>
        </ext>
      </extLst>
    </bk>
    <bk>
      <extLst>
        <ext uri="{3e2802c4-a4d2-4d8b-9148-e3be6c30e623}">
          <xlrd:rvb i="11940"/>
        </ext>
      </extLst>
    </bk>
    <bk>
      <extLst>
        <ext uri="{3e2802c4-a4d2-4d8b-9148-e3be6c30e623}">
          <xlrd:rvb i="11941"/>
        </ext>
      </extLst>
    </bk>
    <bk>
      <extLst>
        <ext uri="{3e2802c4-a4d2-4d8b-9148-e3be6c30e623}">
          <xlrd:rvb i="11942"/>
        </ext>
      </extLst>
    </bk>
    <bk>
      <extLst>
        <ext uri="{3e2802c4-a4d2-4d8b-9148-e3be6c30e623}">
          <xlrd:rvb i="11943"/>
        </ext>
      </extLst>
    </bk>
    <bk>
      <extLst>
        <ext uri="{3e2802c4-a4d2-4d8b-9148-e3be6c30e623}">
          <xlrd:rvb i="11944"/>
        </ext>
      </extLst>
    </bk>
    <bk>
      <extLst>
        <ext uri="{3e2802c4-a4d2-4d8b-9148-e3be6c30e623}">
          <xlrd:rvb i="11945"/>
        </ext>
      </extLst>
    </bk>
    <bk>
      <extLst>
        <ext uri="{3e2802c4-a4d2-4d8b-9148-e3be6c30e623}">
          <xlrd:rvb i="11946"/>
        </ext>
      </extLst>
    </bk>
    <bk>
      <extLst>
        <ext uri="{3e2802c4-a4d2-4d8b-9148-e3be6c30e623}">
          <xlrd:rvb i="11947"/>
        </ext>
      </extLst>
    </bk>
    <bk>
      <extLst>
        <ext uri="{3e2802c4-a4d2-4d8b-9148-e3be6c30e623}">
          <xlrd:rvb i="11948"/>
        </ext>
      </extLst>
    </bk>
    <bk>
      <extLst>
        <ext uri="{3e2802c4-a4d2-4d8b-9148-e3be6c30e623}">
          <xlrd:rvb i="11949"/>
        </ext>
      </extLst>
    </bk>
    <bk>
      <extLst>
        <ext uri="{3e2802c4-a4d2-4d8b-9148-e3be6c30e623}">
          <xlrd:rvb i="11950"/>
        </ext>
      </extLst>
    </bk>
    <bk>
      <extLst>
        <ext uri="{3e2802c4-a4d2-4d8b-9148-e3be6c30e623}">
          <xlrd:rvb i="11951"/>
        </ext>
      </extLst>
    </bk>
    <bk>
      <extLst>
        <ext uri="{3e2802c4-a4d2-4d8b-9148-e3be6c30e623}">
          <xlrd:rvb i="11952"/>
        </ext>
      </extLst>
    </bk>
    <bk>
      <extLst>
        <ext uri="{3e2802c4-a4d2-4d8b-9148-e3be6c30e623}">
          <xlrd:rvb i="11953"/>
        </ext>
      </extLst>
    </bk>
    <bk>
      <extLst>
        <ext uri="{3e2802c4-a4d2-4d8b-9148-e3be6c30e623}">
          <xlrd:rvb i="11954"/>
        </ext>
      </extLst>
    </bk>
    <bk>
      <extLst>
        <ext uri="{3e2802c4-a4d2-4d8b-9148-e3be6c30e623}">
          <xlrd:rvb i="11955"/>
        </ext>
      </extLst>
    </bk>
    <bk>
      <extLst>
        <ext uri="{3e2802c4-a4d2-4d8b-9148-e3be6c30e623}">
          <xlrd:rvb i="11956"/>
        </ext>
      </extLst>
    </bk>
    <bk>
      <extLst>
        <ext uri="{3e2802c4-a4d2-4d8b-9148-e3be6c30e623}">
          <xlrd:rvb i="11957"/>
        </ext>
      </extLst>
    </bk>
    <bk>
      <extLst>
        <ext uri="{3e2802c4-a4d2-4d8b-9148-e3be6c30e623}">
          <xlrd:rvb i="11958"/>
        </ext>
      </extLst>
    </bk>
    <bk>
      <extLst>
        <ext uri="{3e2802c4-a4d2-4d8b-9148-e3be6c30e623}">
          <xlrd:rvb i="11959"/>
        </ext>
      </extLst>
    </bk>
    <bk>
      <extLst>
        <ext uri="{3e2802c4-a4d2-4d8b-9148-e3be6c30e623}">
          <xlrd:rvb i="11960"/>
        </ext>
      </extLst>
    </bk>
    <bk>
      <extLst>
        <ext uri="{3e2802c4-a4d2-4d8b-9148-e3be6c30e623}">
          <xlrd:rvb i="11961"/>
        </ext>
      </extLst>
    </bk>
    <bk>
      <extLst>
        <ext uri="{3e2802c4-a4d2-4d8b-9148-e3be6c30e623}">
          <xlrd:rvb i="11962"/>
        </ext>
      </extLst>
    </bk>
    <bk>
      <extLst>
        <ext uri="{3e2802c4-a4d2-4d8b-9148-e3be6c30e623}">
          <xlrd:rvb i="11963"/>
        </ext>
      </extLst>
    </bk>
    <bk>
      <extLst>
        <ext uri="{3e2802c4-a4d2-4d8b-9148-e3be6c30e623}">
          <xlrd:rvb i="11964"/>
        </ext>
      </extLst>
    </bk>
    <bk>
      <extLst>
        <ext uri="{3e2802c4-a4d2-4d8b-9148-e3be6c30e623}">
          <xlrd:rvb i="11965"/>
        </ext>
      </extLst>
    </bk>
    <bk>
      <extLst>
        <ext uri="{3e2802c4-a4d2-4d8b-9148-e3be6c30e623}">
          <xlrd:rvb i="11966"/>
        </ext>
      </extLst>
    </bk>
    <bk>
      <extLst>
        <ext uri="{3e2802c4-a4d2-4d8b-9148-e3be6c30e623}">
          <xlrd:rvb i="11967"/>
        </ext>
      </extLst>
    </bk>
    <bk>
      <extLst>
        <ext uri="{3e2802c4-a4d2-4d8b-9148-e3be6c30e623}">
          <xlrd:rvb i="11968"/>
        </ext>
      </extLst>
    </bk>
    <bk>
      <extLst>
        <ext uri="{3e2802c4-a4d2-4d8b-9148-e3be6c30e623}">
          <xlrd:rvb i="11969"/>
        </ext>
      </extLst>
    </bk>
    <bk>
      <extLst>
        <ext uri="{3e2802c4-a4d2-4d8b-9148-e3be6c30e623}">
          <xlrd:rvb i="11970"/>
        </ext>
      </extLst>
    </bk>
    <bk>
      <extLst>
        <ext uri="{3e2802c4-a4d2-4d8b-9148-e3be6c30e623}">
          <xlrd:rvb i="11971"/>
        </ext>
      </extLst>
    </bk>
    <bk>
      <extLst>
        <ext uri="{3e2802c4-a4d2-4d8b-9148-e3be6c30e623}">
          <xlrd:rvb i="11972"/>
        </ext>
      </extLst>
    </bk>
    <bk>
      <extLst>
        <ext uri="{3e2802c4-a4d2-4d8b-9148-e3be6c30e623}">
          <xlrd:rvb i="11973"/>
        </ext>
      </extLst>
    </bk>
    <bk>
      <extLst>
        <ext uri="{3e2802c4-a4d2-4d8b-9148-e3be6c30e623}">
          <xlrd:rvb i="11974"/>
        </ext>
      </extLst>
    </bk>
    <bk>
      <extLst>
        <ext uri="{3e2802c4-a4d2-4d8b-9148-e3be6c30e623}">
          <xlrd:rvb i="11975"/>
        </ext>
      </extLst>
    </bk>
    <bk>
      <extLst>
        <ext uri="{3e2802c4-a4d2-4d8b-9148-e3be6c30e623}">
          <xlrd:rvb i="11976"/>
        </ext>
      </extLst>
    </bk>
    <bk>
      <extLst>
        <ext uri="{3e2802c4-a4d2-4d8b-9148-e3be6c30e623}">
          <xlrd:rvb i="11977"/>
        </ext>
      </extLst>
    </bk>
    <bk>
      <extLst>
        <ext uri="{3e2802c4-a4d2-4d8b-9148-e3be6c30e623}">
          <xlrd:rvb i="11978"/>
        </ext>
      </extLst>
    </bk>
    <bk>
      <extLst>
        <ext uri="{3e2802c4-a4d2-4d8b-9148-e3be6c30e623}">
          <xlrd:rvb i="11979"/>
        </ext>
      </extLst>
    </bk>
    <bk>
      <extLst>
        <ext uri="{3e2802c4-a4d2-4d8b-9148-e3be6c30e623}">
          <xlrd:rvb i="11980"/>
        </ext>
      </extLst>
    </bk>
    <bk>
      <extLst>
        <ext uri="{3e2802c4-a4d2-4d8b-9148-e3be6c30e623}">
          <xlrd:rvb i="11981"/>
        </ext>
      </extLst>
    </bk>
    <bk>
      <extLst>
        <ext uri="{3e2802c4-a4d2-4d8b-9148-e3be6c30e623}">
          <xlrd:rvb i="11982"/>
        </ext>
      </extLst>
    </bk>
    <bk>
      <extLst>
        <ext uri="{3e2802c4-a4d2-4d8b-9148-e3be6c30e623}">
          <xlrd:rvb i="11983"/>
        </ext>
      </extLst>
    </bk>
    <bk>
      <extLst>
        <ext uri="{3e2802c4-a4d2-4d8b-9148-e3be6c30e623}">
          <xlrd:rvb i="11984"/>
        </ext>
      </extLst>
    </bk>
    <bk>
      <extLst>
        <ext uri="{3e2802c4-a4d2-4d8b-9148-e3be6c30e623}">
          <xlrd:rvb i="11985"/>
        </ext>
      </extLst>
    </bk>
    <bk>
      <extLst>
        <ext uri="{3e2802c4-a4d2-4d8b-9148-e3be6c30e623}">
          <xlrd:rvb i="11986"/>
        </ext>
      </extLst>
    </bk>
    <bk>
      <extLst>
        <ext uri="{3e2802c4-a4d2-4d8b-9148-e3be6c30e623}">
          <xlrd:rvb i="11987"/>
        </ext>
      </extLst>
    </bk>
    <bk>
      <extLst>
        <ext uri="{3e2802c4-a4d2-4d8b-9148-e3be6c30e623}">
          <xlrd:rvb i="11988"/>
        </ext>
      </extLst>
    </bk>
    <bk>
      <extLst>
        <ext uri="{3e2802c4-a4d2-4d8b-9148-e3be6c30e623}">
          <xlrd:rvb i="11989"/>
        </ext>
      </extLst>
    </bk>
    <bk>
      <extLst>
        <ext uri="{3e2802c4-a4d2-4d8b-9148-e3be6c30e623}">
          <xlrd:rvb i="11990"/>
        </ext>
      </extLst>
    </bk>
    <bk>
      <extLst>
        <ext uri="{3e2802c4-a4d2-4d8b-9148-e3be6c30e623}">
          <xlrd:rvb i="11991"/>
        </ext>
      </extLst>
    </bk>
    <bk>
      <extLst>
        <ext uri="{3e2802c4-a4d2-4d8b-9148-e3be6c30e623}">
          <xlrd:rvb i="11992"/>
        </ext>
      </extLst>
    </bk>
    <bk>
      <extLst>
        <ext uri="{3e2802c4-a4d2-4d8b-9148-e3be6c30e623}">
          <xlrd:rvb i="11993"/>
        </ext>
      </extLst>
    </bk>
    <bk>
      <extLst>
        <ext uri="{3e2802c4-a4d2-4d8b-9148-e3be6c30e623}">
          <xlrd:rvb i="11994"/>
        </ext>
      </extLst>
    </bk>
    <bk>
      <extLst>
        <ext uri="{3e2802c4-a4d2-4d8b-9148-e3be6c30e623}">
          <xlrd:rvb i="11995"/>
        </ext>
      </extLst>
    </bk>
    <bk>
      <extLst>
        <ext uri="{3e2802c4-a4d2-4d8b-9148-e3be6c30e623}">
          <xlrd:rvb i="11996"/>
        </ext>
      </extLst>
    </bk>
    <bk>
      <extLst>
        <ext uri="{3e2802c4-a4d2-4d8b-9148-e3be6c30e623}">
          <xlrd:rvb i="11997"/>
        </ext>
      </extLst>
    </bk>
    <bk>
      <extLst>
        <ext uri="{3e2802c4-a4d2-4d8b-9148-e3be6c30e623}">
          <xlrd:rvb i="11998"/>
        </ext>
      </extLst>
    </bk>
    <bk>
      <extLst>
        <ext uri="{3e2802c4-a4d2-4d8b-9148-e3be6c30e623}">
          <xlrd:rvb i="11999"/>
        </ext>
      </extLst>
    </bk>
    <bk>
      <extLst>
        <ext uri="{3e2802c4-a4d2-4d8b-9148-e3be6c30e623}">
          <xlrd:rvb i="12000"/>
        </ext>
      </extLst>
    </bk>
    <bk>
      <extLst>
        <ext uri="{3e2802c4-a4d2-4d8b-9148-e3be6c30e623}">
          <xlrd:rvb i="12001"/>
        </ext>
      </extLst>
    </bk>
    <bk>
      <extLst>
        <ext uri="{3e2802c4-a4d2-4d8b-9148-e3be6c30e623}">
          <xlrd:rvb i="12002"/>
        </ext>
      </extLst>
    </bk>
    <bk>
      <extLst>
        <ext uri="{3e2802c4-a4d2-4d8b-9148-e3be6c30e623}">
          <xlrd:rvb i="12003"/>
        </ext>
      </extLst>
    </bk>
    <bk>
      <extLst>
        <ext uri="{3e2802c4-a4d2-4d8b-9148-e3be6c30e623}">
          <xlrd:rvb i="12004"/>
        </ext>
      </extLst>
    </bk>
    <bk>
      <extLst>
        <ext uri="{3e2802c4-a4d2-4d8b-9148-e3be6c30e623}">
          <xlrd:rvb i="12005"/>
        </ext>
      </extLst>
    </bk>
    <bk>
      <extLst>
        <ext uri="{3e2802c4-a4d2-4d8b-9148-e3be6c30e623}">
          <xlrd:rvb i="12006"/>
        </ext>
      </extLst>
    </bk>
    <bk>
      <extLst>
        <ext uri="{3e2802c4-a4d2-4d8b-9148-e3be6c30e623}">
          <xlrd:rvb i="12007"/>
        </ext>
      </extLst>
    </bk>
    <bk>
      <extLst>
        <ext uri="{3e2802c4-a4d2-4d8b-9148-e3be6c30e623}">
          <xlrd:rvb i="12008"/>
        </ext>
      </extLst>
    </bk>
    <bk>
      <extLst>
        <ext uri="{3e2802c4-a4d2-4d8b-9148-e3be6c30e623}">
          <xlrd:rvb i="12009"/>
        </ext>
      </extLst>
    </bk>
    <bk>
      <extLst>
        <ext uri="{3e2802c4-a4d2-4d8b-9148-e3be6c30e623}">
          <xlrd:rvb i="12010"/>
        </ext>
      </extLst>
    </bk>
    <bk>
      <extLst>
        <ext uri="{3e2802c4-a4d2-4d8b-9148-e3be6c30e623}">
          <xlrd:rvb i="12011"/>
        </ext>
      </extLst>
    </bk>
    <bk>
      <extLst>
        <ext uri="{3e2802c4-a4d2-4d8b-9148-e3be6c30e623}">
          <xlrd:rvb i="12012"/>
        </ext>
      </extLst>
    </bk>
    <bk>
      <extLst>
        <ext uri="{3e2802c4-a4d2-4d8b-9148-e3be6c30e623}">
          <xlrd:rvb i="12013"/>
        </ext>
      </extLst>
    </bk>
    <bk>
      <extLst>
        <ext uri="{3e2802c4-a4d2-4d8b-9148-e3be6c30e623}">
          <xlrd:rvb i="12014"/>
        </ext>
      </extLst>
    </bk>
    <bk>
      <extLst>
        <ext uri="{3e2802c4-a4d2-4d8b-9148-e3be6c30e623}">
          <xlrd:rvb i="12015"/>
        </ext>
      </extLst>
    </bk>
    <bk>
      <extLst>
        <ext uri="{3e2802c4-a4d2-4d8b-9148-e3be6c30e623}">
          <xlrd:rvb i="12016"/>
        </ext>
      </extLst>
    </bk>
    <bk>
      <extLst>
        <ext uri="{3e2802c4-a4d2-4d8b-9148-e3be6c30e623}">
          <xlrd:rvb i="12017"/>
        </ext>
      </extLst>
    </bk>
    <bk>
      <extLst>
        <ext uri="{3e2802c4-a4d2-4d8b-9148-e3be6c30e623}">
          <xlrd:rvb i="12018"/>
        </ext>
      </extLst>
    </bk>
    <bk>
      <extLst>
        <ext uri="{3e2802c4-a4d2-4d8b-9148-e3be6c30e623}">
          <xlrd:rvb i="12019"/>
        </ext>
      </extLst>
    </bk>
    <bk>
      <extLst>
        <ext uri="{3e2802c4-a4d2-4d8b-9148-e3be6c30e623}">
          <xlrd:rvb i="12020"/>
        </ext>
      </extLst>
    </bk>
    <bk>
      <extLst>
        <ext uri="{3e2802c4-a4d2-4d8b-9148-e3be6c30e623}">
          <xlrd:rvb i="12021"/>
        </ext>
      </extLst>
    </bk>
    <bk>
      <extLst>
        <ext uri="{3e2802c4-a4d2-4d8b-9148-e3be6c30e623}">
          <xlrd:rvb i="12022"/>
        </ext>
      </extLst>
    </bk>
    <bk>
      <extLst>
        <ext uri="{3e2802c4-a4d2-4d8b-9148-e3be6c30e623}">
          <xlrd:rvb i="12023"/>
        </ext>
      </extLst>
    </bk>
    <bk>
      <extLst>
        <ext uri="{3e2802c4-a4d2-4d8b-9148-e3be6c30e623}">
          <xlrd:rvb i="12024"/>
        </ext>
      </extLst>
    </bk>
    <bk>
      <extLst>
        <ext uri="{3e2802c4-a4d2-4d8b-9148-e3be6c30e623}">
          <xlrd:rvb i="12025"/>
        </ext>
      </extLst>
    </bk>
    <bk>
      <extLst>
        <ext uri="{3e2802c4-a4d2-4d8b-9148-e3be6c30e623}">
          <xlrd:rvb i="12026"/>
        </ext>
      </extLst>
    </bk>
    <bk>
      <extLst>
        <ext uri="{3e2802c4-a4d2-4d8b-9148-e3be6c30e623}">
          <xlrd:rvb i="12027"/>
        </ext>
      </extLst>
    </bk>
    <bk>
      <extLst>
        <ext uri="{3e2802c4-a4d2-4d8b-9148-e3be6c30e623}">
          <xlrd:rvb i="12028"/>
        </ext>
      </extLst>
    </bk>
    <bk>
      <extLst>
        <ext uri="{3e2802c4-a4d2-4d8b-9148-e3be6c30e623}">
          <xlrd:rvb i="12029"/>
        </ext>
      </extLst>
    </bk>
    <bk>
      <extLst>
        <ext uri="{3e2802c4-a4d2-4d8b-9148-e3be6c30e623}">
          <xlrd:rvb i="12030"/>
        </ext>
      </extLst>
    </bk>
    <bk>
      <extLst>
        <ext uri="{3e2802c4-a4d2-4d8b-9148-e3be6c30e623}">
          <xlrd:rvb i="12031"/>
        </ext>
      </extLst>
    </bk>
    <bk>
      <extLst>
        <ext uri="{3e2802c4-a4d2-4d8b-9148-e3be6c30e623}">
          <xlrd:rvb i="12032"/>
        </ext>
      </extLst>
    </bk>
    <bk>
      <extLst>
        <ext uri="{3e2802c4-a4d2-4d8b-9148-e3be6c30e623}">
          <xlrd:rvb i="12033"/>
        </ext>
      </extLst>
    </bk>
    <bk>
      <extLst>
        <ext uri="{3e2802c4-a4d2-4d8b-9148-e3be6c30e623}">
          <xlrd:rvb i="12034"/>
        </ext>
      </extLst>
    </bk>
    <bk>
      <extLst>
        <ext uri="{3e2802c4-a4d2-4d8b-9148-e3be6c30e623}">
          <xlrd:rvb i="12035"/>
        </ext>
      </extLst>
    </bk>
    <bk>
      <extLst>
        <ext uri="{3e2802c4-a4d2-4d8b-9148-e3be6c30e623}">
          <xlrd:rvb i="12036"/>
        </ext>
      </extLst>
    </bk>
    <bk>
      <extLst>
        <ext uri="{3e2802c4-a4d2-4d8b-9148-e3be6c30e623}">
          <xlrd:rvb i="12037"/>
        </ext>
      </extLst>
    </bk>
    <bk>
      <extLst>
        <ext uri="{3e2802c4-a4d2-4d8b-9148-e3be6c30e623}">
          <xlrd:rvb i="12038"/>
        </ext>
      </extLst>
    </bk>
    <bk>
      <extLst>
        <ext uri="{3e2802c4-a4d2-4d8b-9148-e3be6c30e623}">
          <xlrd:rvb i="12039"/>
        </ext>
      </extLst>
    </bk>
    <bk>
      <extLst>
        <ext uri="{3e2802c4-a4d2-4d8b-9148-e3be6c30e623}">
          <xlrd:rvb i="12040"/>
        </ext>
      </extLst>
    </bk>
    <bk>
      <extLst>
        <ext uri="{3e2802c4-a4d2-4d8b-9148-e3be6c30e623}">
          <xlrd:rvb i="12041"/>
        </ext>
      </extLst>
    </bk>
    <bk>
      <extLst>
        <ext uri="{3e2802c4-a4d2-4d8b-9148-e3be6c30e623}">
          <xlrd:rvb i="12042"/>
        </ext>
      </extLst>
    </bk>
    <bk>
      <extLst>
        <ext uri="{3e2802c4-a4d2-4d8b-9148-e3be6c30e623}">
          <xlrd:rvb i="12043"/>
        </ext>
      </extLst>
    </bk>
    <bk>
      <extLst>
        <ext uri="{3e2802c4-a4d2-4d8b-9148-e3be6c30e623}">
          <xlrd:rvb i="12044"/>
        </ext>
      </extLst>
    </bk>
    <bk>
      <extLst>
        <ext uri="{3e2802c4-a4d2-4d8b-9148-e3be6c30e623}">
          <xlrd:rvb i="12045"/>
        </ext>
      </extLst>
    </bk>
    <bk>
      <extLst>
        <ext uri="{3e2802c4-a4d2-4d8b-9148-e3be6c30e623}">
          <xlrd:rvb i="12046"/>
        </ext>
      </extLst>
    </bk>
    <bk>
      <extLst>
        <ext uri="{3e2802c4-a4d2-4d8b-9148-e3be6c30e623}">
          <xlrd:rvb i="12047"/>
        </ext>
      </extLst>
    </bk>
    <bk>
      <extLst>
        <ext uri="{3e2802c4-a4d2-4d8b-9148-e3be6c30e623}">
          <xlrd:rvb i="12048"/>
        </ext>
      </extLst>
    </bk>
    <bk>
      <extLst>
        <ext uri="{3e2802c4-a4d2-4d8b-9148-e3be6c30e623}">
          <xlrd:rvb i="12049"/>
        </ext>
      </extLst>
    </bk>
    <bk>
      <extLst>
        <ext uri="{3e2802c4-a4d2-4d8b-9148-e3be6c30e623}">
          <xlrd:rvb i="12050"/>
        </ext>
      </extLst>
    </bk>
    <bk>
      <extLst>
        <ext uri="{3e2802c4-a4d2-4d8b-9148-e3be6c30e623}">
          <xlrd:rvb i="12051"/>
        </ext>
      </extLst>
    </bk>
    <bk>
      <extLst>
        <ext uri="{3e2802c4-a4d2-4d8b-9148-e3be6c30e623}">
          <xlrd:rvb i="12052"/>
        </ext>
      </extLst>
    </bk>
    <bk>
      <extLst>
        <ext uri="{3e2802c4-a4d2-4d8b-9148-e3be6c30e623}">
          <xlrd:rvb i="12053"/>
        </ext>
      </extLst>
    </bk>
    <bk>
      <extLst>
        <ext uri="{3e2802c4-a4d2-4d8b-9148-e3be6c30e623}">
          <xlrd:rvb i="12054"/>
        </ext>
      </extLst>
    </bk>
    <bk>
      <extLst>
        <ext uri="{3e2802c4-a4d2-4d8b-9148-e3be6c30e623}">
          <xlrd:rvb i="12055"/>
        </ext>
      </extLst>
    </bk>
    <bk>
      <extLst>
        <ext uri="{3e2802c4-a4d2-4d8b-9148-e3be6c30e623}">
          <xlrd:rvb i="12056"/>
        </ext>
      </extLst>
    </bk>
    <bk>
      <extLst>
        <ext uri="{3e2802c4-a4d2-4d8b-9148-e3be6c30e623}">
          <xlrd:rvb i="12057"/>
        </ext>
      </extLst>
    </bk>
    <bk>
      <extLst>
        <ext uri="{3e2802c4-a4d2-4d8b-9148-e3be6c30e623}">
          <xlrd:rvb i="12058"/>
        </ext>
      </extLst>
    </bk>
    <bk>
      <extLst>
        <ext uri="{3e2802c4-a4d2-4d8b-9148-e3be6c30e623}">
          <xlrd:rvb i="12059"/>
        </ext>
      </extLst>
    </bk>
    <bk>
      <extLst>
        <ext uri="{3e2802c4-a4d2-4d8b-9148-e3be6c30e623}">
          <xlrd:rvb i="12060"/>
        </ext>
      </extLst>
    </bk>
    <bk>
      <extLst>
        <ext uri="{3e2802c4-a4d2-4d8b-9148-e3be6c30e623}">
          <xlrd:rvb i="12061"/>
        </ext>
      </extLst>
    </bk>
    <bk>
      <extLst>
        <ext uri="{3e2802c4-a4d2-4d8b-9148-e3be6c30e623}">
          <xlrd:rvb i="12062"/>
        </ext>
      </extLst>
    </bk>
    <bk>
      <extLst>
        <ext uri="{3e2802c4-a4d2-4d8b-9148-e3be6c30e623}">
          <xlrd:rvb i="12063"/>
        </ext>
      </extLst>
    </bk>
    <bk>
      <extLst>
        <ext uri="{3e2802c4-a4d2-4d8b-9148-e3be6c30e623}">
          <xlrd:rvb i="12064"/>
        </ext>
      </extLst>
    </bk>
    <bk>
      <extLst>
        <ext uri="{3e2802c4-a4d2-4d8b-9148-e3be6c30e623}">
          <xlrd:rvb i="12065"/>
        </ext>
      </extLst>
    </bk>
    <bk>
      <extLst>
        <ext uri="{3e2802c4-a4d2-4d8b-9148-e3be6c30e623}">
          <xlrd:rvb i="12066"/>
        </ext>
      </extLst>
    </bk>
    <bk>
      <extLst>
        <ext uri="{3e2802c4-a4d2-4d8b-9148-e3be6c30e623}">
          <xlrd:rvb i="12067"/>
        </ext>
      </extLst>
    </bk>
    <bk>
      <extLst>
        <ext uri="{3e2802c4-a4d2-4d8b-9148-e3be6c30e623}">
          <xlrd:rvb i="12068"/>
        </ext>
      </extLst>
    </bk>
    <bk>
      <extLst>
        <ext uri="{3e2802c4-a4d2-4d8b-9148-e3be6c30e623}">
          <xlrd:rvb i="12069"/>
        </ext>
      </extLst>
    </bk>
    <bk>
      <extLst>
        <ext uri="{3e2802c4-a4d2-4d8b-9148-e3be6c30e623}">
          <xlrd:rvb i="12070"/>
        </ext>
      </extLst>
    </bk>
    <bk>
      <extLst>
        <ext uri="{3e2802c4-a4d2-4d8b-9148-e3be6c30e623}">
          <xlrd:rvb i="12071"/>
        </ext>
      </extLst>
    </bk>
    <bk>
      <extLst>
        <ext uri="{3e2802c4-a4d2-4d8b-9148-e3be6c30e623}">
          <xlrd:rvb i="12072"/>
        </ext>
      </extLst>
    </bk>
    <bk>
      <extLst>
        <ext uri="{3e2802c4-a4d2-4d8b-9148-e3be6c30e623}">
          <xlrd:rvb i="12073"/>
        </ext>
      </extLst>
    </bk>
    <bk>
      <extLst>
        <ext uri="{3e2802c4-a4d2-4d8b-9148-e3be6c30e623}">
          <xlrd:rvb i="12074"/>
        </ext>
      </extLst>
    </bk>
    <bk>
      <extLst>
        <ext uri="{3e2802c4-a4d2-4d8b-9148-e3be6c30e623}">
          <xlrd:rvb i="12075"/>
        </ext>
      </extLst>
    </bk>
    <bk>
      <extLst>
        <ext uri="{3e2802c4-a4d2-4d8b-9148-e3be6c30e623}">
          <xlrd:rvb i="12076"/>
        </ext>
      </extLst>
    </bk>
    <bk>
      <extLst>
        <ext uri="{3e2802c4-a4d2-4d8b-9148-e3be6c30e623}">
          <xlrd:rvb i="12077"/>
        </ext>
      </extLst>
    </bk>
    <bk>
      <extLst>
        <ext uri="{3e2802c4-a4d2-4d8b-9148-e3be6c30e623}">
          <xlrd:rvb i="12078"/>
        </ext>
      </extLst>
    </bk>
    <bk>
      <extLst>
        <ext uri="{3e2802c4-a4d2-4d8b-9148-e3be6c30e623}">
          <xlrd:rvb i="12079"/>
        </ext>
      </extLst>
    </bk>
    <bk>
      <extLst>
        <ext uri="{3e2802c4-a4d2-4d8b-9148-e3be6c30e623}">
          <xlrd:rvb i="12080"/>
        </ext>
      </extLst>
    </bk>
    <bk>
      <extLst>
        <ext uri="{3e2802c4-a4d2-4d8b-9148-e3be6c30e623}">
          <xlrd:rvb i="12081"/>
        </ext>
      </extLst>
    </bk>
    <bk>
      <extLst>
        <ext uri="{3e2802c4-a4d2-4d8b-9148-e3be6c30e623}">
          <xlrd:rvb i="12082"/>
        </ext>
      </extLst>
    </bk>
    <bk>
      <extLst>
        <ext uri="{3e2802c4-a4d2-4d8b-9148-e3be6c30e623}">
          <xlrd:rvb i="12083"/>
        </ext>
      </extLst>
    </bk>
    <bk>
      <extLst>
        <ext uri="{3e2802c4-a4d2-4d8b-9148-e3be6c30e623}">
          <xlrd:rvb i="12084"/>
        </ext>
      </extLst>
    </bk>
    <bk>
      <extLst>
        <ext uri="{3e2802c4-a4d2-4d8b-9148-e3be6c30e623}">
          <xlrd:rvb i="12085"/>
        </ext>
      </extLst>
    </bk>
    <bk>
      <extLst>
        <ext uri="{3e2802c4-a4d2-4d8b-9148-e3be6c30e623}">
          <xlrd:rvb i="12086"/>
        </ext>
      </extLst>
    </bk>
    <bk>
      <extLst>
        <ext uri="{3e2802c4-a4d2-4d8b-9148-e3be6c30e623}">
          <xlrd:rvb i="12087"/>
        </ext>
      </extLst>
    </bk>
    <bk>
      <extLst>
        <ext uri="{3e2802c4-a4d2-4d8b-9148-e3be6c30e623}">
          <xlrd:rvb i="12088"/>
        </ext>
      </extLst>
    </bk>
    <bk>
      <extLst>
        <ext uri="{3e2802c4-a4d2-4d8b-9148-e3be6c30e623}">
          <xlrd:rvb i="12089"/>
        </ext>
      </extLst>
    </bk>
    <bk>
      <extLst>
        <ext uri="{3e2802c4-a4d2-4d8b-9148-e3be6c30e623}">
          <xlrd:rvb i="12090"/>
        </ext>
      </extLst>
    </bk>
    <bk>
      <extLst>
        <ext uri="{3e2802c4-a4d2-4d8b-9148-e3be6c30e623}">
          <xlrd:rvb i="12091"/>
        </ext>
      </extLst>
    </bk>
    <bk>
      <extLst>
        <ext uri="{3e2802c4-a4d2-4d8b-9148-e3be6c30e623}">
          <xlrd:rvb i="12092"/>
        </ext>
      </extLst>
    </bk>
    <bk>
      <extLst>
        <ext uri="{3e2802c4-a4d2-4d8b-9148-e3be6c30e623}">
          <xlrd:rvb i="12093"/>
        </ext>
      </extLst>
    </bk>
    <bk>
      <extLst>
        <ext uri="{3e2802c4-a4d2-4d8b-9148-e3be6c30e623}">
          <xlrd:rvb i="12094"/>
        </ext>
      </extLst>
    </bk>
    <bk>
      <extLst>
        <ext uri="{3e2802c4-a4d2-4d8b-9148-e3be6c30e623}">
          <xlrd:rvb i="12095"/>
        </ext>
      </extLst>
    </bk>
    <bk>
      <extLst>
        <ext uri="{3e2802c4-a4d2-4d8b-9148-e3be6c30e623}">
          <xlrd:rvb i="12096"/>
        </ext>
      </extLst>
    </bk>
    <bk>
      <extLst>
        <ext uri="{3e2802c4-a4d2-4d8b-9148-e3be6c30e623}">
          <xlrd:rvb i="12097"/>
        </ext>
      </extLst>
    </bk>
    <bk>
      <extLst>
        <ext uri="{3e2802c4-a4d2-4d8b-9148-e3be6c30e623}">
          <xlrd:rvb i="12098"/>
        </ext>
      </extLst>
    </bk>
    <bk>
      <extLst>
        <ext uri="{3e2802c4-a4d2-4d8b-9148-e3be6c30e623}">
          <xlrd:rvb i="12099"/>
        </ext>
      </extLst>
    </bk>
    <bk>
      <extLst>
        <ext uri="{3e2802c4-a4d2-4d8b-9148-e3be6c30e623}">
          <xlrd:rvb i="12100"/>
        </ext>
      </extLst>
    </bk>
    <bk>
      <extLst>
        <ext uri="{3e2802c4-a4d2-4d8b-9148-e3be6c30e623}">
          <xlrd:rvb i="12101"/>
        </ext>
      </extLst>
    </bk>
    <bk>
      <extLst>
        <ext uri="{3e2802c4-a4d2-4d8b-9148-e3be6c30e623}">
          <xlrd:rvb i="12102"/>
        </ext>
      </extLst>
    </bk>
    <bk>
      <extLst>
        <ext uri="{3e2802c4-a4d2-4d8b-9148-e3be6c30e623}">
          <xlrd:rvb i="12103"/>
        </ext>
      </extLst>
    </bk>
    <bk>
      <extLst>
        <ext uri="{3e2802c4-a4d2-4d8b-9148-e3be6c30e623}">
          <xlrd:rvb i="12104"/>
        </ext>
      </extLst>
    </bk>
    <bk>
      <extLst>
        <ext uri="{3e2802c4-a4d2-4d8b-9148-e3be6c30e623}">
          <xlrd:rvb i="12105"/>
        </ext>
      </extLst>
    </bk>
    <bk>
      <extLst>
        <ext uri="{3e2802c4-a4d2-4d8b-9148-e3be6c30e623}">
          <xlrd:rvb i="12106"/>
        </ext>
      </extLst>
    </bk>
    <bk>
      <extLst>
        <ext uri="{3e2802c4-a4d2-4d8b-9148-e3be6c30e623}">
          <xlrd:rvb i="12107"/>
        </ext>
      </extLst>
    </bk>
    <bk>
      <extLst>
        <ext uri="{3e2802c4-a4d2-4d8b-9148-e3be6c30e623}">
          <xlrd:rvb i="12108"/>
        </ext>
      </extLst>
    </bk>
    <bk>
      <extLst>
        <ext uri="{3e2802c4-a4d2-4d8b-9148-e3be6c30e623}">
          <xlrd:rvb i="12109"/>
        </ext>
      </extLst>
    </bk>
    <bk>
      <extLst>
        <ext uri="{3e2802c4-a4d2-4d8b-9148-e3be6c30e623}">
          <xlrd:rvb i="12110"/>
        </ext>
      </extLst>
    </bk>
    <bk>
      <extLst>
        <ext uri="{3e2802c4-a4d2-4d8b-9148-e3be6c30e623}">
          <xlrd:rvb i="12111"/>
        </ext>
      </extLst>
    </bk>
    <bk>
      <extLst>
        <ext uri="{3e2802c4-a4d2-4d8b-9148-e3be6c30e623}">
          <xlrd:rvb i="12112"/>
        </ext>
      </extLst>
    </bk>
    <bk>
      <extLst>
        <ext uri="{3e2802c4-a4d2-4d8b-9148-e3be6c30e623}">
          <xlrd:rvb i="12113"/>
        </ext>
      </extLst>
    </bk>
    <bk>
      <extLst>
        <ext uri="{3e2802c4-a4d2-4d8b-9148-e3be6c30e623}">
          <xlrd:rvb i="12114"/>
        </ext>
      </extLst>
    </bk>
    <bk>
      <extLst>
        <ext uri="{3e2802c4-a4d2-4d8b-9148-e3be6c30e623}">
          <xlrd:rvb i="12115"/>
        </ext>
      </extLst>
    </bk>
    <bk>
      <extLst>
        <ext uri="{3e2802c4-a4d2-4d8b-9148-e3be6c30e623}">
          <xlrd:rvb i="12116"/>
        </ext>
      </extLst>
    </bk>
    <bk>
      <extLst>
        <ext uri="{3e2802c4-a4d2-4d8b-9148-e3be6c30e623}">
          <xlrd:rvb i="12117"/>
        </ext>
      </extLst>
    </bk>
    <bk>
      <extLst>
        <ext uri="{3e2802c4-a4d2-4d8b-9148-e3be6c30e623}">
          <xlrd:rvb i="12118"/>
        </ext>
      </extLst>
    </bk>
    <bk>
      <extLst>
        <ext uri="{3e2802c4-a4d2-4d8b-9148-e3be6c30e623}">
          <xlrd:rvb i="12119"/>
        </ext>
      </extLst>
    </bk>
    <bk>
      <extLst>
        <ext uri="{3e2802c4-a4d2-4d8b-9148-e3be6c30e623}">
          <xlrd:rvb i="12120"/>
        </ext>
      </extLst>
    </bk>
    <bk>
      <extLst>
        <ext uri="{3e2802c4-a4d2-4d8b-9148-e3be6c30e623}">
          <xlrd:rvb i="12121"/>
        </ext>
      </extLst>
    </bk>
    <bk>
      <extLst>
        <ext uri="{3e2802c4-a4d2-4d8b-9148-e3be6c30e623}">
          <xlrd:rvb i="12122"/>
        </ext>
      </extLst>
    </bk>
    <bk>
      <extLst>
        <ext uri="{3e2802c4-a4d2-4d8b-9148-e3be6c30e623}">
          <xlrd:rvb i="12123"/>
        </ext>
      </extLst>
    </bk>
    <bk>
      <extLst>
        <ext uri="{3e2802c4-a4d2-4d8b-9148-e3be6c30e623}">
          <xlrd:rvb i="12124"/>
        </ext>
      </extLst>
    </bk>
    <bk>
      <extLst>
        <ext uri="{3e2802c4-a4d2-4d8b-9148-e3be6c30e623}">
          <xlrd:rvb i="12125"/>
        </ext>
      </extLst>
    </bk>
    <bk>
      <extLst>
        <ext uri="{3e2802c4-a4d2-4d8b-9148-e3be6c30e623}">
          <xlrd:rvb i="12126"/>
        </ext>
      </extLst>
    </bk>
    <bk>
      <extLst>
        <ext uri="{3e2802c4-a4d2-4d8b-9148-e3be6c30e623}">
          <xlrd:rvb i="12127"/>
        </ext>
      </extLst>
    </bk>
    <bk>
      <extLst>
        <ext uri="{3e2802c4-a4d2-4d8b-9148-e3be6c30e623}">
          <xlrd:rvb i="12128"/>
        </ext>
      </extLst>
    </bk>
    <bk>
      <extLst>
        <ext uri="{3e2802c4-a4d2-4d8b-9148-e3be6c30e623}">
          <xlrd:rvb i="12129"/>
        </ext>
      </extLst>
    </bk>
    <bk>
      <extLst>
        <ext uri="{3e2802c4-a4d2-4d8b-9148-e3be6c30e623}">
          <xlrd:rvb i="12130"/>
        </ext>
      </extLst>
    </bk>
    <bk>
      <extLst>
        <ext uri="{3e2802c4-a4d2-4d8b-9148-e3be6c30e623}">
          <xlrd:rvb i="12131"/>
        </ext>
      </extLst>
    </bk>
    <bk>
      <extLst>
        <ext uri="{3e2802c4-a4d2-4d8b-9148-e3be6c30e623}">
          <xlrd:rvb i="12132"/>
        </ext>
      </extLst>
    </bk>
    <bk>
      <extLst>
        <ext uri="{3e2802c4-a4d2-4d8b-9148-e3be6c30e623}">
          <xlrd:rvb i="12133"/>
        </ext>
      </extLst>
    </bk>
    <bk>
      <extLst>
        <ext uri="{3e2802c4-a4d2-4d8b-9148-e3be6c30e623}">
          <xlrd:rvb i="12134"/>
        </ext>
      </extLst>
    </bk>
    <bk>
      <extLst>
        <ext uri="{3e2802c4-a4d2-4d8b-9148-e3be6c30e623}">
          <xlrd:rvb i="12135"/>
        </ext>
      </extLst>
    </bk>
    <bk>
      <extLst>
        <ext uri="{3e2802c4-a4d2-4d8b-9148-e3be6c30e623}">
          <xlrd:rvb i="12136"/>
        </ext>
      </extLst>
    </bk>
    <bk>
      <extLst>
        <ext uri="{3e2802c4-a4d2-4d8b-9148-e3be6c30e623}">
          <xlrd:rvb i="12137"/>
        </ext>
      </extLst>
    </bk>
    <bk>
      <extLst>
        <ext uri="{3e2802c4-a4d2-4d8b-9148-e3be6c30e623}">
          <xlrd:rvb i="12138"/>
        </ext>
      </extLst>
    </bk>
    <bk>
      <extLst>
        <ext uri="{3e2802c4-a4d2-4d8b-9148-e3be6c30e623}">
          <xlrd:rvb i="12139"/>
        </ext>
      </extLst>
    </bk>
    <bk>
      <extLst>
        <ext uri="{3e2802c4-a4d2-4d8b-9148-e3be6c30e623}">
          <xlrd:rvb i="12140"/>
        </ext>
      </extLst>
    </bk>
    <bk>
      <extLst>
        <ext uri="{3e2802c4-a4d2-4d8b-9148-e3be6c30e623}">
          <xlrd:rvb i="12141"/>
        </ext>
      </extLst>
    </bk>
    <bk>
      <extLst>
        <ext uri="{3e2802c4-a4d2-4d8b-9148-e3be6c30e623}">
          <xlrd:rvb i="12142"/>
        </ext>
      </extLst>
    </bk>
    <bk>
      <extLst>
        <ext uri="{3e2802c4-a4d2-4d8b-9148-e3be6c30e623}">
          <xlrd:rvb i="12143"/>
        </ext>
      </extLst>
    </bk>
    <bk>
      <extLst>
        <ext uri="{3e2802c4-a4d2-4d8b-9148-e3be6c30e623}">
          <xlrd:rvb i="12144"/>
        </ext>
      </extLst>
    </bk>
    <bk>
      <extLst>
        <ext uri="{3e2802c4-a4d2-4d8b-9148-e3be6c30e623}">
          <xlrd:rvb i="12145"/>
        </ext>
      </extLst>
    </bk>
    <bk>
      <extLst>
        <ext uri="{3e2802c4-a4d2-4d8b-9148-e3be6c30e623}">
          <xlrd:rvb i="12146"/>
        </ext>
      </extLst>
    </bk>
    <bk>
      <extLst>
        <ext uri="{3e2802c4-a4d2-4d8b-9148-e3be6c30e623}">
          <xlrd:rvb i="12147"/>
        </ext>
      </extLst>
    </bk>
    <bk>
      <extLst>
        <ext uri="{3e2802c4-a4d2-4d8b-9148-e3be6c30e623}">
          <xlrd:rvb i="12148"/>
        </ext>
      </extLst>
    </bk>
    <bk>
      <extLst>
        <ext uri="{3e2802c4-a4d2-4d8b-9148-e3be6c30e623}">
          <xlrd:rvb i="12149"/>
        </ext>
      </extLst>
    </bk>
    <bk>
      <extLst>
        <ext uri="{3e2802c4-a4d2-4d8b-9148-e3be6c30e623}">
          <xlrd:rvb i="12150"/>
        </ext>
      </extLst>
    </bk>
    <bk>
      <extLst>
        <ext uri="{3e2802c4-a4d2-4d8b-9148-e3be6c30e623}">
          <xlrd:rvb i="12151"/>
        </ext>
      </extLst>
    </bk>
    <bk>
      <extLst>
        <ext uri="{3e2802c4-a4d2-4d8b-9148-e3be6c30e623}">
          <xlrd:rvb i="12152"/>
        </ext>
      </extLst>
    </bk>
    <bk>
      <extLst>
        <ext uri="{3e2802c4-a4d2-4d8b-9148-e3be6c30e623}">
          <xlrd:rvb i="12153"/>
        </ext>
      </extLst>
    </bk>
    <bk>
      <extLst>
        <ext uri="{3e2802c4-a4d2-4d8b-9148-e3be6c30e623}">
          <xlrd:rvb i="12154"/>
        </ext>
      </extLst>
    </bk>
    <bk>
      <extLst>
        <ext uri="{3e2802c4-a4d2-4d8b-9148-e3be6c30e623}">
          <xlrd:rvb i="12155"/>
        </ext>
      </extLst>
    </bk>
    <bk>
      <extLst>
        <ext uri="{3e2802c4-a4d2-4d8b-9148-e3be6c30e623}">
          <xlrd:rvb i="12156"/>
        </ext>
      </extLst>
    </bk>
    <bk>
      <extLst>
        <ext uri="{3e2802c4-a4d2-4d8b-9148-e3be6c30e623}">
          <xlrd:rvb i="12157"/>
        </ext>
      </extLst>
    </bk>
    <bk>
      <extLst>
        <ext uri="{3e2802c4-a4d2-4d8b-9148-e3be6c30e623}">
          <xlrd:rvb i="12158"/>
        </ext>
      </extLst>
    </bk>
    <bk>
      <extLst>
        <ext uri="{3e2802c4-a4d2-4d8b-9148-e3be6c30e623}">
          <xlrd:rvb i="12159"/>
        </ext>
      </extLst>
    </bk>
    <bk>
      <extLst>
        <ext uri="{3e2802c4-a4d2-4d8b-9148-e3be6c30e623}">
          <xlrd:rvb i="12160"/>
        </ext>
      </extLst>
    </bk>
    <bk>
      <extLst>
        <ext uri="{3e2802c4-a4d2-4d8b-9148-e3be6c30e623}">
          <xlrd:rvb i="12161"/>
        </ext>
      </extLst>
    </bk>
    <bk>
      <extLst>
        <ext uri="{3e2802c4-a4d2-4d8b-9148-e3be6c30e623}">
          <xlrd:rvb i="12162"/>
        </ext>
      </extLst>
    </bk>
    <bk>
      <extLst>
        <ext uri="{3e2802c4-a4d2-4d8b-9148-e3be6c30e623}">
          <xlrd:rvb i="12163"/>
        </ext>
      </extLst>
    </bk>
    <bk>
      <extLst>
        <ext uri="{3e2802c4-a4d2-4d8b-9148-e3be6c30e623}">
          <xlrd:rvb i="12164"/>
        </ext>
      </extLst>
    </bk>
    <bk>
      <extLst>
        <ext uri="{3e2802c4-a4d2-4d8b-9148-e3be6c30e623}">
          <xlrd:rvb i="12165"/>
        </ext>
      </extLst>
    </bk>
    <bk>
      <extLst>
        <ext uri="{3e2802c4-a4d2-4d8b-9148-e3be6c30e623}">
          <xlrd:rvb i="12166"/>
        </ext>
      </extLst>
    </bk>
    <bk>
      <extLst>
        <ext uri="{3e2802c4-a4d2-4d8b-9148-e3be6c30e623}">
          <xlrd:rvb i="12167"/>
        </ext>
      </extLst>
    </bk>
    <bk>
      <extLst>
        <ext uri="{3e2802c4-a4d2-4d8b-9148-e3be6c30e623}">
          <xlrd:rvb i="12168"/>
        </ext>
      </extLst>
    </bk>
    <bk>
      <extLst>
        <ext uri="{3e2802c4-a4d2-4d8b-9148-e3be6c30e623}">
          <xlrd:rvb i="12169"/>
        </ext>
      </extLst>
    </bk>
    <bk>
      <extLst>
        <ext uri="{3e2802c4-a4d2-4d8b-9148-e3be6c30e623}">
          <xlrd:rvb i="12170"/>
        </ext>
      </extLst>
    </bk>
    <bk>
      <extLst>
        <ext uri="{3e2802c4-a4d2-4d8b-9148-e3be6c30e623}">
          <xlrd:rvb i="12171"/>
        </ext>
      </extLst>
    </bk>
    <bk>
      <extLst>
        <ext uri="{3e2802c4-a4d2-4d8b-9148-e3be6c30e623}">
          <xlrd:rvb i="12172"/>
        </ext>
      </extLst>
    </bk>
    <bk>
      <extLst>
        <ext uri="{3e2802c4-a4d2-4d8b-9148-e3be6c30e623}">
          <xlrd:rvb i="12173"/>
        </ext>
      </extLst>
    </bk>
    <bk>
      <extLst>
        <ext uri="{3e2802c4-a4d2-4d8b-9148-e3be6c30e623}">
          <xlrd:rvb i="12174"/>
        </ext>
      </extLst>
    </bk>
    <bk>
      <extLst>
        <ext uri="{3e2802c4-a4d2-4d8b-9148-e3be6c30e623}">
          <xlrd:rvb i="12175"/>
        </ext>
      </extLst>
    </bk>
    <bk>
      <extLst>
        <ext uri="{3e2802c4-a4d2-4d8b-9148-e3be6c30e623}">
          <xlrd:rvb i="12176"/>
        </ext>
      </extLst>
    </bk>
    <bk>
      <extLst>
        <ext uri="{3e2802c4-a4d2-4d8b-9148-e3be6c30e623}">
          <xlrd:rvb i="12177"/>
        </ext>
      </extLst>
    </bk>
    <bk>
      <extLst>
        <ext uri="{3e2802c4-a4d2-4d8b-9148-e3be6c30e623}">
          <xlrd:rvb i="12178"/>
        </ext>
      </extLst>
    </bk>
    <bk>
      <extLst>
        <ext uri="{3e2802c4-a4d2-4d8b-9148-e3be6c30e623}">
          <xlrd:rvb i="12179"/>
        </ext>
      </extLst>
    </bk>
    <bk>
      <extLst>
        <ext uri="{3e2802c4-a4d2-4d8b-9148-e3be6c30e623}">
          <xlrd:rvb i="12180"/>
        </ext>
      </extLst>
    </bk>
    <bk>
      <extLst>
        <ext uri="{3e2802c4-a4d2-4d8b-9148-e3be6c30e623}">
          <xlrd:rvb i="12181"/>
        </ext>
      </extLst>
    </bk>
    <bk>
      <extLst>
        <ext uri="{3e2802c4-a4d2-4d8b-9148-e3be6c30e623}">
          <xlrd:rvb i="12182"/>
        </ext>
      </extLst>
    </bk>
    <bk>
      <extLst>
        <ext uri="{3e2802c4-a4d2-4d8b-9148-e3be6c30e623}">
          <xlrd:rvb i="12183"/>
        </ext>
      </extLst>
    </bk>
    <bk>
      <extLst>
        <ext uri="{3e2802c4-a4d2-4d8b-9148-e3be6c30e623}">
          <xlrd:rvb i="12184"/>
        </ext>
      </extLst>
    </bk>
    <bk>
      <extLst>
        <ext uri="{3e2802c4-a4d2-4d8b-9148-e3be6c30e623}">
          <xlrd:rvb i="12185"/>
        </ext>
      </extLst>
    </bk>
    <bk>
      <extLst>
        <ext uri="{3e2802c4-a4d2-4d8b-9148-e3be6c30e623}">
          <xlrd:rvb i="12186"/>
        </ext>
      </extLst>
    </bk>
    <bk>
      <extLst>
        <ext uri="{3e2802c4-a4d2-4d8b-9148-e3be6c30e623}">
          <xlrd:rvb i="12187"/>
        </ext>
      </extLst>
    </bk>
    <bk>
      <extLst>
        <ext uri="{3e2802c4-a4d2-4d8b-9148-e3be6c30e623}">
          <xlrd:rvb i="12188"/>
        </ext>
      </extLst>
    </bk>
    <bk>
      <extLst>
        <ext uri="{3e2802c4-a4d2-4d8b-9148-e3be6c30e623}">
          <xlrd:rvb i="12189"/>
        </ext>
      </extLst>
    </bk>
    <bk>
      <extLst>
        <ext uri="{3e2802c4-a4d2-4d8b-9148-e3be6c30e623}">
          <xlrd:rvb i="12190"/>
        </ext>
      </extLst>
    </bk>
    <bk>
      <extLst>
        <ext uri="{3e2802c4-a4d2-4d8b-9148-e3be6c30e623}">
          <xlrd:rvb i="12191"/>
        </ext>
      </extLst>
    </bk>
    <bk>
      <extLst>
        <ext uri="{3e2802c4-a4d2-4d8b-9148-e3be6c30e623}">
          <xlrd:rvb i="12192"/>
        </ext>
      </extLst>
    </bk>
    <bk>
      <extLst>
        <ext uri="{3e2802c4-a4d2-4d8b-9148-e3be6c30e623}">
          <xlrd:rvb i="12193"/>
        </ext>
      </extLst>
    </bk>
    <bk>
      <extLst>
        <ext uri="{3e2802c4-a4d2-4d8b-9148-e3be6c30e623}">
          <xlrd:rvb i="12194"/>
        </ext>
      </extLst>
    </bk>
    <bk>
      <extLst>
        <ext uri="{3e2802c4-a4d2-4d8b-9148-e3be6c30e623}">
          <xlrd:rvb i="12195"/>
        </ext>
      </extLst>
    </bk>
    <bk>
      <extLst>
        <ext uri="{3e2802c4-a4d2-4d8b-9148-e3be6c30e623}">
          <xlrd:rvb i="12196"/>
        </ext>
      </extLst>
    </bk>
    <bk>
      <extLst>
        <ext uri="{3e2802c4-a4d2-4d8b-9148-e3be6c30e623}">
          <xlrd:rvb i="12197"/>
        </ext>
      </extLst>
    </bk>
    <bk>
      <extLst>
        <ext uri="{3e2802c4-a4d2-4d8b-9148-e3be6c30e623}">
          <xlrd:rvb i="12198"/>
        </ext>
      </extLst>
    </bk>
    <bk>
      <extLst>
        <ext uri="{3e2802c4-a4d2-4d8b-9148-e3be6c30e623}">
          <xlrd:rvb i="12199"/>
        </ext>
      </extLst>
    </bk>
    <bk>
      <extLst>
        <ext uri="{3e2802c4-a4d2-4d8b-9148-e3be6c30e623}">
          <xlrd:rvb i="12200"/>
        </ext>
      </extLst>
    </bk>
    <bk>
      <extLst>
        <ext uri="{3e2802c4-a4d2-4d8b-9148-e3be6c30e623}">
          <xlrd:rvb i="12201"/>
        </ext>
      </extLst>
    </bk>
    <bk>
      <extLst>
        <ext uri="{3e2802c4-a4d2-4d8b-9148-e3be6c30e623}">
          <xlrd:rvb i="12202"/>
        </ext>
      </extLst>
    </bk>
    <bk>
      <extLst>
        <ext uri="{3e2802c4-a4d2-4d8b-9148-e3be6c30e623}">
          <xlrd:rvb i="12203"/>
        </ext>
      </extLst>
    </bk>
    <bk>
      <extLst>
        <ext uri="{3e2802c4-a4d2-4d8b-9148-e3be6c30e623}">
          <xlrd:rvb i="12204"/>
        </ext>
      </extLst>
    </bk>
    <bk>
      <extLst>
        <ext uri="{3e2802c4-a4d2-4d8b-9148-e3be6c30e623}">
          <xlrd:rvb i="12205"/>
        </ext>
      </extLst>
    </bk>
    <bk>
      <extLst>
        <ext uri="{3e2802c4-a4d2-4d8b-9148-e3be6c30e623}">
          <xlrd:rvb i="12206"/>
        </ext>
      </extLst>
    </bk>
    <bk>
      <extLst>
        <ext uri="{3e2802c4-a4d2-4d8b-9148-e3be6c30e623}">
          <xlrd:rvb i="12207"/>
        </ext>
      </extLst>
    </bk>
    <bk>
      <extLst>
        <ext uri="{3e2802c4-a4d2-4d8b-9148-e3be6c30e623}">
          <xlrd:rvb i="12208"/>
        </ext>
      </extLst>
    </bk>
    <bk>
      <extLst>
        <ext uri="{3e2802c4-a4d2-4d8b-9148-e3be6c30e623}">
          <xlrd:rvb i="12209"/>
        </ext>
      </extLst>
    </bk>
    <bk>
      <extLst>
        <ext uri="{3e2802c4-a4d2-4d8b-9148-e3be6c30e623}">
          <xlrd:rvb i="12210"/>
        </ext>
      </extLst>
    </bk>
    <bk>
      <extLst>
        <ext uri="{3e2802c4-a4d2-4d8b-9148-e3be6c30e623}">
          <xlrd:rvb i="12211"/>
        </ext>
      </extLst>
    </bk>
    <bk>
      <extLst>
        <ext uri="{3e2802c4-a4d2-4d8b-9148-e3be6c30e623}">
          <xlrd:rvb i="12212"/>
        </ext>
      </extLst>
    </bk>
    <bk>
      <extLst>
        <ext uri="{3e2802c4-a4d2-4d8b-9148-e3be6c30e623}">
          <xlrd:rvb i="12213"/>
        </ext>
      </extLst>
    </bk>
    <bk>
      <extLst>
        <ext uri="{3e2802c4-a4d2-4d8b-9148-e3be6c30e623}">
          <xlrd:rvb i="12214"/>
        </ext>
      </extLst>
    </bk>
    <bk>
      <extLst>
        <ext uri="{3e2802c4-a4d2-4d8b-9148-e3be6c30e623}">
          <xlrd:rvb i="12215"/>
        </ext>
      </extLst>
    </bk>
    <bk>
      <extLst>
        <ext uri="{3e2802c4-a4d2-4d8b-9148-e3be6c30e623}">
          <xlrd:rvb i="12216"/>
        </ext>
      </extLst>
    </bk>
    <bk>
      <extLst>
        <ext uri="{3e2802c4-a4d2-4d8b-9148-e3be6c30e623}">
          <xlrd:rvb i="12217"/>
        </ext>
      </extLst>
    </bk>
    <bk>
      <extLst>
        <ext uri="{3e2802c4-a4d2-4d8b-9148-e3be6c30e623}">
          <xlrd:rvb i="12218"/>
        </ext>
      </extLst>
    </bk>
    <bk>
      <extLst>
        <ext uri="{3e2802c4-a4d2-4d8b-9148-e3be6c30e623}">
          <xlrd:rvb i="12219"/>
        </ext>
      </extLst>
    </bk>
    <bk>
      <extLst>
        <ext uri="{3e2802c4-a4d2-4d8b-9148-e3be6c30e623}">
          <xlrd:rvb i="12220"/>
        </ext>
      </extLst>
    </bk>
    <bk>
      <extLst>
        <ext uri="{3e2802c4-a4d2-4d8b-9148-e3be6c30e623}">
          <xlrd:rvb i="12221"/>
        </ext>
      </extLst>
    </bk>
    <bk>
      <extLst>
        <ext uri="{3e2802c4-a4d2-4d8b-9148-e3be6c30e623}">
          <xlrd:rvb i="12222"/>
        </ext>
      </extLst>
    </bk>
    <bk>
      <extLst>
        <ext uri="{3e2802c4-a4d2-4d8b-9148-e3be6c30e623}">
          <xlrd:rvb i="12223"/>
        </ext>
      </extLst>
    </bk>
    <bk>
      <extLst>
        <ext uri="{3e2802c4-a4d2-4d8b-9148-e3be6c30e623}">
          <xlrd:rvb i="12224"/>
        </ext>
      </extLst>
    </bk>
    <bk>
      <extLst>
        <ext uri="{3e2802c4-a4d2-4d8b-9148-e3be6c30e623}">
          <xlrd:rvb i="12225"/>
        </ext>
      </extLst>
    </bk>
    <bk>
      <extLst>
        <ext uri="{3e2802c4-a4d2-4d8b-9148-e3be6c30e623}">
          <xlrd:rvb i="12226"/>
        </ext>
      </extLst>
    </bk>
    <bk>
      <extLst>
        <ext uri="{3e2802c4-a4d2-4d8b-9148-e3be6c30e623}">
          <xlrd:rvb i="12227"/>
        </ext>
      </extLst>
    </bk>
    <bk>
      <extLst>
        <ext uri="{3e2802c4-a4d2-4d8b-9148-e3be6c30e623}">
          <xlrd:rvb i="12228"/>
        </ext>
      </extLst>
    </bk>
    <bk>
      <extLst>
        <ext uri="{3e2802c4-a4d2-4d8b-9148-e3be6c30e623}">
          <xlrd:rvb i="12229"/>
        </ext>
      </extLst>
    </bk>
    <bk>
      <extLst>
        <ext uri="{3e2802c4-a4d2-4d8b-9148-e3be6c30e623}">
          <xlrd:rvb i="12230"/>
        </ext>
      </extLst>
    </bk>
    <bk>
      <extLst>
        <ext uri="{3e2802c4-a4d2-4d8b-9148-e3be6c30e623}">
          <xlrd:rvb i="12231"/>
        </ext>
      </extLst>
    </bk>
    <bk>
      <extLst>
        <ext uri="{3e2802c4-a4d2-4d8b-9148-e3be6c30e623}">
          <xlrd:rvb i="12232"/>
        </ext>
      </extLst>
    </bk>
    <bk>
      <extLst>
        <ext uri="{3e2802c4-a4d2-4d8b-9148-e3be6c30e623}">
          <xlrd:rvb i="12233"/>
        </ext>
      </extLst>
    </bk>
    <bk>
      <extLst>
        <ext uri="{3e2802c4-a4d2-4d8b-9148-e3be6c30e623}">
          <xlrd:rvb i="12234"/>
        </ext>
      </extLst>
    </bk>
    <bk>
      <extLst>
        <ext uri="{3e2802c4-a4d2-4d8b-9148-e3be6c30e623}">
          <xlrd:rvb i="12235"/>
        </ext>
      </extLst>
    </bk>
    <bk>
      <extLst>
        <ext uri="{3e2802c4-a4d2-4d8b-9148-e3be6c30e623}">
          <xlrd:rvb i="12236"/>
        </ext>
      </extLst>
    </bk>
    <bk>
      <extLst>
        <ext uri="{3e2802c4-a4d2-4d8b-9148-e3be6c30e623}">
          <xlrd:rvb i="12237"/>
        </ext>
      </extLst>
    </bk>
    <bk>
      <extLst>
        <ext uri="{3e2802c4-a4d2-4d8b-9148-e3be6c30e623}">
          <xlrd:rvb i="12238"/>
        </ext>
      </extLst>
    </bk>
    <bk>
      <extLst>
        <ext uri="{3e2802c4-a4d2-4d8b-9148-e3be6c30e623}">
          <xlrd:rvb i="12239"/>
        </ext>
      </extLst>
    </bk>
    <bk>
      <extLst>
        <ext uri="{3e2802c4-a4d2-4d8b-9148-e3be6c30e623}">
          <xlrd:rvb i="12240"/>
        </ext>
      </extLst>
    </bk>
    <bk>
      <extLst>
        <ext uri="{3e2802c4-a4d2-4d8b-9148-e3be6c30e623}">
          <xlrd:rvb i="12241"/>
        </ext>
      </extLst>
    </bk>
    <bk>
      <extLst>
        <ext uri="{3e2802c4-a4d2-4d8b-9148-e3be6c30e623}">
          <xlrd:rvb i="12242"/>
        </ext>
      </extLst>
    </bk>
    <bk>
      <extLst>
        <ext uri="{3e2802c4-a4d2-4d8b-9148-e3be6c30e623}">
          <xlrd:rvb i="12243"/>
        </ext>
      </extLst>
    </bk>
    <bk>
      <extLst>
        <ext uri="{3e2802c4-a4d2-4d8b-9148-e3be6c30e623}">
          <xlrd:rvb i="12244"/>
        </ext>
      </extLst>
    </bk>
    <bk>
      <extLst>
        <ext uri="{3e2802c4-a4d2-4d8b-9148-e3be6c30e623}">
          <xlrd:rvb i="12245"/>
        </ext>
      </extLst>
    </bk>
    <bk>
      <extLst>
        <ext uri="{3e2802c4-a4d2-4d8b-9148-e3be6c30e623}">
          <xlrd:rvb i="12246"/>
        </ext>
      </extLst>
    </bk>
    <bk>
      <extLst>
        <ext uri="{3e2802c4-a4d2-4d8b-9148-e3be6c30e623}">
          <xlrd:rvb i="12247"/>
        </ext>
      </extLst>
    </bk>
    <bk>
      <extLst>
        <ext uri="{3e2802c4-a4d2-4d8b-9148-e3be6c30e623}">
          <xlrd:rvb i="12248"/>
        </ext>
      </extLst>
    </bk>
    <bk>
      <extLst>
        <ext uri="{3e2802c4-a4d2-4d8b-9148-e3be6c30e623}">
          <xlrd:rvb i="12249"/>
        </ext>
      </extLst>
    </bk>
    <bk>
      <extLst>
        <ext uri="{3e2802c4-a4d2-4d8b-9148-e3be6c30e623}">
          <xlrd:rvb i="12250"/>
        </ext>
      </extLst>
    </bk>
    <bk>
      <extLst>
        <ext uri="{3e2802c4-a4d2-4d8b-9148-e3be6c30e623}">
          <xlrd:rvb i="12251"/>
        </ext>
      </extLst>
    </bk>
    <bk>
      <extLst>
        <ext uri="{3e2802c4-a4d2-4d8b-9148-e3be6c30e623}">
          <xlrd:rvb i="12252"/>
        </ext>
      </extLst>
    </bk>
    <bk>
      <extLst>
        <ext uri="{3e2802c4-a4d2-4d8b-9148-e3be6c30e623}">
          <xlrd:rvb i="12253"/>
        </ext>
      </extLst>
    </bk>
    <bk>
      <extLst>
        <ext uri="{3e2802c4-a4d2-4d8b-9148-e3be6c30e623}">
          <xlrd:rvb i="12254"/>
        </ext>
      </extLst>
    </bk>
    <bk>
      <extLst>
        <ext uri="{3e2802c4-a4d2-4d8b-9148-e3be6c30e623}">
          <xlrd:rvb i="12255"/>
        </ext>
      </extLst>
    </bk>
    <bk>
      <extLst>
        <ext uri="{3e2802c4-a4d2-4d8b-9148-e3be6c30e623}">
          <xlrd:rvb i="12256"/>
        </ext>
      </extLst>
    </bk>
    <bk>
      <extLst>
        <ext uri="{3e2802c4-a4d2-4d8b-9148-e3be6c30e623}">
          <xlrd:rvb i="12257"/>
        </ext>
      </extLst>
    </bk>
    <bk>
      <extLst>
        <ext uri="{3e2802c4-a4d2-4d8b-9148-e3be6c30e623}">
          <xlrd:rvb i="12258"/>
        </ext>
      </extLst>
    </bk>
    <bk>
      <extLst>
        <ext uri="{3e2802c4-a4d2-4d8b-9148-e3be6c30e623}">
          <xlrd:rvb i="12259"/>
        </ext>
      </extLst>
    </bk>
    <bk>
      <extLst>
        <ext uri="{3e2802c4-a4d2-4d8b-9148-e3be6c30e623}">
          <xlrd:rvb i="12260"/>
        </ext>
      </extLst>
    </bk>
    <bk>
      <extLst>
        <ext uri="{3e2802c4-a4d2-4d8b-9148-e3be6c30e623}">
          <xlrd:rvb i="12261"/>
        </ext>
      </extLst>
    </bk>
    <bk>
      <extLst>
        <ext uri="{3e2802c4-a4d2-4d8b-9148-e3be6c30e623}">
          <xlrd:rvb i="12262"/>
        </ext>
      </extLst>
    </bk>
    <bk>
      <extLst>
        <ext uri="{3e2802c4-a4d2-4d8b-9148-e3be6c30e623}">
          <xlrd:rvb i="12263"/>
        </ext>
      </extLst>
    </bk>
    <bk>
      <extLst>
        <ext uri="{3e2802c4-a4d2-4d8b-9148-e3be6c30e623}">
          <xlrd:rvb i="12264"/>
        </ext>
      </extLst>
    </bk>
    <bk>
      <extLst>
        <ext uri="{3e2802c4-a4d2-4d8b-9148-e3be6c30e623}">
          <xlrd:rvb i="12265"/>
        </ext>
      </extLst>
    </bk>
    <bk>
      <extLst>
        <ext uri="{3e2802c4-a4d2-4d8b-9148-e3be6c30e623}">
          <xlrd:rvb i="12266"/>
        </ext>
      </extLst>
    </bk>
    <bk>
      <extLst>
        <ext uri="{3e2802c4-a4d2-4d8b-9148-e3be6c30e623}">
          <xlrd:rvb i="12267"/>
        </ext>
      </extLst>
    </bk>
    <bk>
      <extLst>
        <ext uri="{3e2802c4-a4d2-4d8b-9148-e3be6c30e623}">
          <xlrd:rvb i="12268"/>
        </ext>
      </extLst>
    </bk>
    <bk>
      <extLst>
        <ext uri="{3e2802c4-a4d2-4d8b-9148-e3be6c30e623}">
          <xlrd:rvb i="12269"/>
        </ext>
      </extLst>
    </bk>
    <bk>
      <extLst>
        <ext uri="{3e2802c4-a4d2-4d8b-9148-e3be6c30e623}">
          <xlrd:rvb i="12270"/>
        </ext>
      </extLst>
    </bk>
    <bk>
      <extLst>
        <ext uri="{3e2802c4-a4d2-4d8b-9148-e3be6c30e623}">
          <xlrd:rvb i="12271"/>
        </ext>
      </extLst>
    </bk>
    <bk>
      <extLst>
        <ext uri="{3e2802c4-a4d2-4d8b-9148-e3be6c30e623}">
          <xlrd:rvb i="12272"/>
        </ext>
      </extLst>
    </bk>
    <bk>
      <extLst>
        <ext uri="{3e2802c4-a4d2-4d8b-9148-e3be6c30e623}">
          <xlrd:rvb i="12273"/>
        </ext>
      </extLst>
    </bk>
    <bk>
      <extLst>
        <ext uri="{3e2802c4-a4d2-4d8b-9148-e3be6c30e623}">
          <xlrd:rvb i="12274"/>
        </ext>
      </extLst>
    </bk>
    <bk>
      <extLst>
        <ext uri="{3e2802c4-a4d2-4d8b-9148-e3be6c30e623}">
          <xlrd:rvb i="12275"/>
        </ext>
      </extLst>
    </bk>
    <bk>
      <extLst>
        <ext uri="{3e2802c4-a4d2-4d8b-9148-e3be6c30e623}">
          <xlrd:rvb i="12276"/>
        </ext>
      </extLst>
    </bk>
    <bk>
      <extLst>
        <ext uri="{3e2802c4-a4d2-4d8b-9148-e3be6c30e623}">
          <xlrd:rvb i="12277"/>
        </ext>
      </extLst>
    </bk>
    <bk>
      <extLst>
        <ext uri="{3e2802c4-a4d2-4d8b-9148-e3be6c30e623}">
          <xlrd:rvb i="12278"/>
        </ext>
      </extLst>
    </bk>
    <bk>
      <extLst>
        <ext uri="{3e2802c4-a4d2-4d8b-9148-e3be6c30e623}">
          <xlrd:rvb i="12279"/>
        </ext>
      </extLst>
    </bk>
    <bk>
      <extLst>
        <ext uri="{3e2802c4-a4d2-4d8b-9148-e3be6c30e623}">
          <xlrd:rvb i="12280"/>
        </ext>
      </extLst>
    </bk>
    <bk>
      <extLst>
        <ext uri="{3e2802c4-a4d2-4d8b-9148-e3be6c30e623}">
          <xlrd:rvb i="12281"/>
        </ext>
      </extLst>
    </bk>
    <bk>
      <extLst>
        <ext uri="{3e2802c4-a4d2-4d8b-9148-e3be6c30e623}">
          <xlrd:rvb i="12282"/>
        </ext>
      </extLst>
    </bk>
    <bk>
      <extLst>
        <ext uri="{3e2802c4-a4d2-4d8b-9148-e3be6c30e623}">
          <xlrd:rvb i="12283"/>
        </ext>
      </extLst>
    </bk>
    <bk>
      <extLst>
        <ext uri="{3e2802c4-a4d2-4d8b-9148-e3be6c30e623}">
          <xlrd:rvb i="12284"/>
        </ext>
      </extLst>
    </bk>
    <bk>
      <extLst>
        <ext uri="{3e2802c4-a4d2-4d8b-9148-e3be6c30e623}">
          <xlrd:rvb i="12285"/>
        </ext>
      </extLst>
    </bk>
    <bk>
      <extLst>
        <ext uri="{3e2802c4-a4d2-4d8b-9148-e3be6c30e623}">
          <xlrd:rvb i="12286"/>
        </ext>
      </extLst>
    </bk>
    <bk>
      <extLst>
        <ext uri="{3e2802c4-a4d2-4d8b-9148-e3be6c30e623}">
          <xlrd:rvb i="12287"/>
        </ext>
      </extLst>
    </bk>
    <bk>
      <extLst>
        <ext uri="{3e2802c4-a4d2-4d8b-9148-e3be6c30e623}">
          <xlrd:rvb i="12288"/>
        </ext>
      </extLst>
    </bk>
    <bk>
      <extLst>
        <ext uri="{3e2802c4-a4d2-4d8b-9148-e3be6c30e623}">
          <xlrd:rvb i="12289"/>
        </ext>
      </extLst>
    </bk>
    <bk>
      <extLst>
        <ext uri="{3e2802c4-a4d2-4d8b-9148-e3be6c30e623}">
          <xlrd:rvb i="12290"/>
        </ext>
      </extLst>
    </bk>
    <bk>
      <extLst>
        <ext uri="{3e2802c4-a4d2-4d8b-9148-e3be6c30e623}">
          <xlrd:rvb i="12291"/>
        </ext>
      </extLst>
    </bk>
    <bk>
      <extLst>
        <ext uri="{3e2802c4-a4d2-4d8b-9148-e3be6c30e623}">
          <xlrd:rvb i="12292"/>
        </ext>
      </extLst>
    </bk>
    <bk>
      <extLst>
        <ext uri="{3e2802c4-a4d2-4d8b-9148-e3be6c30e623}">
          <xlrd:rvb i="12293"/>
        </ext>
      </extLst>
    </bk>
    <bk>
      <extLst>
        <ext uri="{3e2802c4-a4d2-4d8b-9148-e3be6c30e623}">
          <xlrd:rvb i="12294"/>
        </ext>
      </extLst>
    </bk>
    <bk>
      <extLst>
        <ext uri="{3e2802c4-a4d2-4d8b-9148-e3be6c30e623}">
          <xlrd:rvb i="12295"/>
        </ext>
      </extLst>
    </bk>
    <bk>
      <extLst>
        <ext uri="{3e2802c4-a4d2-4d8b-9148-e3be6c30e623}">
          <xlrd:rvb i="12296"/>
        </ext>
      </extLst>
    </bk>
    <bk>
      <extLst>
        <ext uri="{3e2802c4-a4d2-4d8b-9148-e3be6c30e623}">
          <xlrd:rvb i="12297"/>
        </ext>
      </extLst>
    </bk>
    <bk>
      <extLst>
        <ext uri="{3e2802c4-a4d2-4d8b-9148-e3be6c30e623}">
          <xlrd:rvb i="12298"/>
        </ext>
      </extLst>
    </bk>
    <bk>
      <extLst>
        <ext uri="{3e2802c4-a4d2-4d8b-9148-e3be6c30e623}">
          <xlrd:rvb i="12299"/>
        </ext>
      </extLst>
    </bk>
    <bk>
      <extLst>
        <ext uri="{3e2802c4-a4d2-4d8b-9148-e3be6c30e623}">
          <xlrd:rvb i="12300"/>
        </ext>
      </extLst>
    </bk>
    <bk>
      <extLst>
        <ext uri="{3e2802c4-a4d2-4d8b-9148-e3be6c30e623}">
          <xlrd:rvb i="12301"/>
        </ext>
      </extLst>
    </bk>
    <bk>
      <extLst>
        <ext uri="{3e2802c4-a4d2-4d8b-9148-e3be6c30e623}">
          <xlrd:rvb i="12302"/>
        </ext>
      </extLst>
    </bk>
    <bk>
      <extLst>
        <ext uri="{3e2802c4-a4d2-4d8b-9148-e3be6c30e623}">
          <xlrd:rvb i="12303"/>
        </ext>
      </extLst>
    </bk>
    <bk>
      <extLst>
        <ext uri="{3e2802c4-a4d2-4d8b-9148-e3be6c30e623}">
          <xlrd:rvb i="12304"/>
        </ext>
      </extLst>
    </bk>
    <bk>
      <extLst>
        <ext uri="{3e2802c4-a4d2-4d8b-9148-e3be6c30e623}">
          <xlrd:rvb i="12305"/>
        </ext>
      </extLst>
    </bk>
    <bk>
      <extLst>
        <ext uri="{3e2802c4-a4d2-4d8b-9148-e3be6c30e623}">
          <xlrd:rvb i="12306"/>
        </ext>
      </extLst>
    </bk>
    <bk>
      <extLst>
        <ext uri="{3e2802c4-a4d2-4d8b-9148-e3be6c30e623}">
          <xlrd:rvb i="12307"/>
        </ext>
      </extLst>
    </bk>
    <bk>
      <extLst>
        <ext uri="{3e2802c4-a4d2-4d8b-9148-e3be6c30e623}">
          <xlrd:rvb i="12308"/>
        </ext>
      </extLst>
    </bk>
    <bk>
      <extLst>
        <ext uri="{3e2802c4-a4d2-4d8b-9148-e3be6c30e623}">
          <xlrd:rvb i="12309"/>
        </ext>
      </extLst>
    </bk>
    <bk>
      <extLst>
        <ext uri="{3e2802c4-a4d2-4d8b-9148-e3be6c30e623}">
          <xlrd:rvb i="12310"/>
        </ext>
      </extLst>
    </bk>
    <bk>
      <extLst>
        <ext uri="{3e2802c4-a4d2-4d8b-9148-e3be6c30e623}">
          <xlrd:rvb i="12311"/>
        </ext>
      </extLst>
    </bk>
    <bk>
      <extLst>
        <ext uri="{3e2802c4-a4d2-4d8b-9148-e3be6c30e623}">
          <xlrd:rvb i="12312"/>
        </ext>
      </extLst>
    </bk>
    <bk>
      <extLst>
        <ext uri="{3e2802c4-a4d2-4d8b-9148-e3be6c30e623}">
          <xlrd:rvb i="12313"/>
        </ext>
      </extLst>
    </bk>
    <bk>
      <extLst>
        <ext uri="{3e2802c4-a4d2-4d8b-9148-e3be6c30e623}">
          <xlrd:rvb i="12314"/>
        </ext>
      </extLst>
    </bk>
    <bk>
      <extLst>
        <ext uri="{3e2802c4-a4d2-4d8b-9148-e3be6c30e623}">
          <xlrd:rvb i="12315"/>
        </ext>
      </extLst>
    </bk>
    <bk>
      <extLst>
        <ext uri="{3e2802c4-a4d2-4d8b-9148-e3be6c30e623}">
          <xlrd:rvb i="12316"/>
        </ext>
      </extLst>
    </bk>
    <bk>
      <extLst>
        <ext uri="{3e2802c4-a4d2-4d8b-9148-e3be6c30e623}">
          <xlrd:rvb i="12317"/>
        </ext>
      </extLst>
    </bk>
    <bk>
      <extLst>
        <ext uri="{3e2802c4-a4d2-4d8b-9148-e3be6c30e623}">
          <xlrd:rvb i="12318"/>
        </ext>
      </extLst>
    </bk>
    <bk>
      <extLst>
        <ext uri="{3e2802c4-a4d2-4d8b-9148-e3be6c30e623}">
          <xlrd:rvb i="12319"/>
        </ext>
      </extLst>
    </bk>
    <bk>
      <extLst>
        <ext uri="{3e2802c4-a4d2-4d8b-9148-e3be6c30e623}">
          <xlrd:rvb i="12320"/>
        </ext>
      </extLst>
    </bk>
    <bk>
      <extLst>
        <ext uri="{3e2802c4-a4d2-4d8b-9148-e3be6c30e623}">
          <xlrd:rvb i="12321"/>
        </ext>
      </extLst>
    </bk>
    <bk>
      <extLst>
        <ext uri="{3e2802c4-a4d2-4d8b-9148-e3be6c30e623}">
          <xlrd:rvb i="12322"/>
        </ext>
      </extLst>
    </bk>
    <bk>
      <extLst>
        <ext uri="{3e2802c4-a4d2-4d8b-9148-e3be6c30e623}">
          <xlrd:rvb i="12323"/>
        </ext>
      </extLst>
    </bk>
    <bk>
      <extLst>
        <ext uri="{3e2802c4-a4d2-4d8b-9148-e3be6c30e623}">
          <xlrd:rvb i="12324"/>
        </ext>
      </extLst>
    </bk>
    <bk>
      <extLst>
        <ext uri="{3e2802c4-a4d2-4d8b-9148-e3be6c30e623}">
          <xlrd:rvb i="12325"/>
        </ext>
      </extLst>
    </bk>
    <bk>
      <extLst>
        <ext uri="{3e2802c4-a4d2-4d8b-9148-e3be6c30e623}">
          <xlrd:rvb i="12326"/>
        </ext>
      </extLst>
    </bk>
    <bk>
      <extLst>
        <ext uri="{3e2802c4-a4d2-4d8b-9148-e3be6c30e623}">
          <xlrd:rvb i="12327"/>
        </ext>
      </extLst>
    </bk>
    <bk>
      <extLst>
        <ext uri="{3e2802c4-a4d2-4d8b-9148-e3be6c30e623}">
          <xlrd:rvb i="12328"/>
        </ext>
      </extLst>
    </bk>
    <bk>
      <extLst>
        <ext uri="{3e2802c4-a4d2-4d8b-9148-e3be6c30e623}">
          <xlrd:rvb i="12329"/>
        </ext>
      </extLst>
    </bk>
    <bk>
      <extLst>
        <ext uri="{3e2802c4-a4d2-4d8b-9148-e3be6c30e623}">
          <xlrd:rvb i="12330"/>
        </ext>
      </extLst>
    </bk>
    <bk>
      <extLst>
        <ext uri="{3e2802c4-a4d2-4d8b-9148-e3be6c30e623}">
          <xlrd:rvb i="12331"/>
        </ext>
      </extLst>
    </bk>
    <bk>
      <extLst>
        <ext uri="{3e2802c4-a4d2-4d8b-9148-e3be6c30e623}">
          <xlrd:rvb i="12332"/>
        </ext>
      </extLst>
    </bk>
    <bk>
      <extLst>
        <ext uri="{3e2802c4-a4d2-4d8b-9148-e3be6c30e623}">
          <xlrd:rvb i="12333"/>
        </ext>
      </extLst>
    </bk>
    <bk>
      <extLst>
        <ext uri="{3e2802c4-a4d2-4d8b-9148-e3be6c30e623}">
          <xlrd:rvb i="12334"/>
        </ext>
      </extLst>
    </bk>
    <bk>
      <extLst>
        <ext uri="{3e2802c4-a4d2-4d8b-9148-e3be6c30e623}">
          <xlrd:rvb i="12335"/>
        </ext>
      </extLst>
    </bk>
    <bk>
      <extLst>
        <ext uri="{3e2802c4-a4d2-4d8b-9148-e3be6c30e623}">
          <xlrd:rvb i="12336"/>
        </ext>
      </extLst>
    </bk>
    <bk>
      <extLst>
        <ext uri="{3e2802c4-a4d2-4d8b-9148-e3be6c30e623}">
          <xlrd:rvb i="12337"/>
        </ext>
      </extLst>
    </bk>
    <bk>
      <extLst>
        <ext uri="{3e2802c4-a4d2-4d8b-9148-e3be6c30e623}">
          <xlrd:rvb i="12338"/>
        </ext>
      </extLst>
    </bk>
    <bk>
      <extLst>
        <ext uri="{3e2802c4-a4d2-4d8b-9148-e3be6c30e623}">
          <xlrd:rvb i="12339"/>
        </ext>
      </extLst>
    </bk>
    <bk>
      <extLst>
        <ext uri="{3e2802c4-a4d2-4d8b-9148-e3be6c30e623}">
          <xlrd:rvb i="12340"/>
        </ext>
      </extLst>
    </bk>
    <bk>
      <extLst>
        <ext uri="{3e2802c4-a4d2-4d8b-9148-e3be6c30e623}">
          <xlrd:rvb i="12341"/>
        </ext>
      </extLst>
    </bk>
    <bk>
      <extLst>
        <ext uri="{3e2802c4-a4d2-4d8b-9148-e3be6c30e623}">
          <xlrd:rvb i="12342"/>
        </ext>
      </extLst>
    </bk>
    <bk>
      <extLst>
        <ext uri="{3e2802c4-a4d2-4d8b-9148-e3be6c30e623}">
          <xlrd:rvb i="12343"/>
        </ext>
      </extLst>
    </bk>
    <bk>
      <extLst>
        <ext uri="{3e2802c4-a4d2-4d8b-9148-e3be6c30e623}">
          <xlrd:rvb i="12344"/>
        </ext>
      </extLst>
    </bk>
    <bk>
      <extLst>
        <ext uri="{3e2802c4-a4d2-4d8b-9148-e3be6c30e623}">
          <xlrd:rvb i="12345"/>
        </ext>
      </extLst>
    </bk>
    <bk>
      <extLst>
        <ext uri="{3e2802c4-a4d2-4d8b-9148-e3be6c30e623}">
          <xlrd:rvb i="12346"/>
        </ext>
      </extLst>
    </bk>
    <bk>
      <extLst>
        <ext uri="{3e2802c4-a4d2-4d8b-9148-e3be6c30e623}">
          <xlrd:rvb i="12347"/>
        </ext>
      </extLst>
    </bk>
    <bk>
      <extLst>
        <ext uri="{3e2802c4-a4d2-4d8b-9148-e3be6c30e623}">
          <xlrd:rvb i="12348"/>
        </ext>
      </extLst>
    </bk>
    <bk>
      <extLst>
        <ext uri="{3e2802c4-a4d2-4d8b-9148-e3be6c30e623}">
          <xlrd:rvb i="12349"/>
        </ext>
      </extLst>
    </bk>
    <bk>
      <extLst>
        <ext uri="{3e2802c4-a4d2-4d8b-9148-e3be6c30e623}">
          <xlrd:rvb i="12350"/>
        </ext>
      </extLst>
    </bk>
    <bk>
      <extLst>
        <ext uri="{3e2802c4-a4d2-4d8b-9148-e3be6c30e623}">
          <xlrd:rvb i="12351"/>
        </ext>
      </extLst>
    </bk>
    <bk>
      <extLst>
        <ext uri="{3e2802c4-a4d2-4d8b-9148-e3be6c30e623}">
          <xlrd:rvb i="12352"/>
        </ext>
      </extLst>
    </bk>
    <bk>
      <extLst>
        <ext uri="{3e2802c4-a4d2-4d8b-9148-e3be6c30e623}">
          <xlrd:rvb i="12353"/>
        </ext>
      </extLst>
    </bk>
    <bk>
      <extLst>
        <ext uri="{3e2802c4-a4d2-4d8b-9148-e3be6c30e623}">
          <xlrd:rvb i="12354"/>
        </ext>
      </extLst>
    </bk>
    <bk>
      <extLst>
        <ext uri="{3e2802c4-a4d2-4d8b-9148-e3be6c30e623}">
          <xlrd:rvb i="12355"/>
        </ext>
      </extLst>
    </bk>
    <bk>
      <extLst>
        <ext uri="{3e2802c4-a4d2-4d8b-9148-e3be6c30e623}">
          <xlrd:rvb i="12356"/>
        </ext>
      </extLst>
    </bk>
    <bk>
      <extLst>
        <ext uri="{3e2802c4-a4d2-4d8b-9148-e3be6c30e623}">
          <xlrd:rvb i="12357"/>
        </ext>
      </extLst>
    </bk>
    <bk>
      <extLst>
        <ext uri="{3e2802c4-a4d2-4d8b-9148-e3be6c30e623}">
          <xlrd:rvb i="12358"/>
        </ext>
      </extLst>
    </bk>
    <bk>
      <extLst>
        <ext uri="{3e2802c4-a4d2-4d8b-9148-e3be6c30e623}">
          <xlrd:rvb i="12359"/>
        </ext>
      </extLst>
    </bk>
    <bk>
      <extLst>
        <ext uri="{3e2802c4-a4d2-4d8b-9148-e3be6c30e623}">
          <xlrd:rvb i="12360"/>
        </ext>
      </extLst>
    </bk>
    <bk>
      <extLst>
        <ext uri="{3e2802c4-a4d2-4d8b-9148-e3be6c30e623}">
          <xlrd:rvb i="12361"/>
        </ext>
      </extLst>
    </bk>
    <bk>
      <extLst>
        <ext uri="{3e2802c4-a4d2-4d8b-9148-e3be6c30e623}">
          <xlrd:rvb i="12362"/>
        </ext>
      </extLst>
    </bk>
    <bk>
      <extLst>
        <ext uri="{3e2802c4-a4d2-4d8b-9148-e3be6c30e623}">
          <xlrd:rvb i="12363"/>
        </ext>
      </extLst>
    </bk>
    <bk>
      <extLst>
        <ext uri="{3e2802c4-a4d2-4d8b-9148-e3be6c30e623}">
          <xlrd:rvb i="12364"/>
        </ext>
      </extLst>
    </bk>
    <bk>
      <extLst>
        <ext uri="{3e2802c4-a4d2-4d8b-9148-e3be6c30e623}">
          <xlrd:rvb i="12365"/>
        </ext>
      </extLst>
    </bk>
    <bk>
      <extLst>
        <ext uri="{3e2802c4-a4d2-4d8b-9148-e3be6c30e623}">
          <xlrd:rvb i="12366"/>
        </ext>
      </extLst>
    </bk>
    <bk>
      <extLst>
        <ext uri="{3e2802c4-a4d2-4d8b-9148-e3be6c30e623}">
          <xlrd:rvb i="12367"/>
        </ext>
      </extLst>
    </bk>
    <bk>
      <extLst>
        <ext uri="{3e2802c4-a4d2-4d8b-9148-e3be6c30e623}">
          <xlrd:rvb i="12368"/>
        </ext>
      </extLst>
    </bk>
    <bk>
      <extLst>
        <ext uri="{3e2802c4-a4d2-4d8b-9148-e3be6c30e623}">
          <xlrd:rvb i="12369"/>
        </ext>
      </extLst>
    </bk>
    <bk>
      <extLst>
        <ext uri="{3e2802c4-a4d2-4d8b-9148-e3be6c30e623}">
          <xlrd:rvb i="12370"/>
        </ext>
      </extLst>
    </bk>
    <bk>
      <extLst>
        <ext uri="{3e2802c4-a4d2-4d8b-9148-e3be6c30e623}">
          <xlrd:rvb i="12371"/>
        </ext>
      </extLst>
    </bk>
    <bk>
      <extLst>
        <ext uri="{3e2802c4-a4d2-4d8b-9148-e3be6c30e623}">
          <xlrd:rvb i="12372"/>
        </ext>
      </extLst>
    </bk>
    <bk>
      <extLst>
        <ext uri="{3e2802c4-a4d2-4d8b-9148-e3be6c30e623}">
          <xlrd:rvb i="12373"/>
        </ext>
      </extLst>
    </bk>
    <bk>
      <extLst>
        <ext uri="{3e2802c4-a4d2-4d8b-9148-e3be6c30e623}">
          <xlrd:rvb i="12374"/>
        </ext>
      </extLst>
    </bk>
    <bk>
      <extLst>
        <ext uri="{3e2802c4-a4d2-4d8b-9148-e3be6c30e623}">
          <xlrd:rvb i="12375"/>
        </ext>
      </extLst>
    </bk>
    <bk>
      <extLst>
        <ext uri="{3e2802c4-a4d2-4d8b-9148-e3be6c30e623}">
          <xlrd:rvb i="12376"/>
        </ext>
      </extLst>
    </bk>
    <bk>
      <extLst>
        <ext uri="{3e2802c4-a4d2-4d8b-9148-e3be6c30e623}">
          <xlrd:rvb i="12377"/>
        </ext>
      </extLst>
    </bk>
    <bk>
      <extLst>
        <ext uri="{3e2802c4-a4d2-4d8b-9148-e3be6c30e623}">
          <xlrd:rvb i="12378"/>
        </ext>
      </extLst>
    </bk>
    <bk>
      <extLst>
        <ext uri="{3e2802c4-a4d2-4d8b-9148-e3be6c30e623}">
          <xlrd:rvb i="12379"/>
        </ext>
      </extLst>
    </bk>
    <bk>
      <extLst>
        <ext uri="{3e2802c4-a4d2-4d8b-9148-e3be6c30e623}">
          <xlrd:rvb i="12380"/>
        </ext>
      </extLst>
    </bk>
    <bk>
      <extLst>
        <ext uri="{3e2802c4-a4d2-4d8b-9148-e3be6c30e623}">
          <xlrd:rvb i="12381"/>
        </ext>
      </extLst>
    </bk>
    <bk>
      <extLst>
        <ext uri="{3e2802c4-a4d2-4d8b-9148-e3be6c30e623}">
          <xlrd:rvb i="12382"/>
        </ext>
      </extLst>
    </bk>
    <bk>
      <extLst>
        <ext uri="{3e2802c4-a4d2-4d8b-9148-e3be6c30e623}">
          <xlrd:rvb i="12383"/>
        </ext>
      </extLst>
    </bk>
    <bk>
      <extLst>
        <ext uri="{3e2802c4-a4d2-4d8b-9148-e3be6c30e623}">
          <xlrd:rvb i="12384"/>
        </ext>
      </extLst>
    </bk>
    <bk>
      <extLst>
        <ext uri="{3e2802c4-a4d2-4d8b-9148-e3be6c30e623}">
          <xlrd:rvb i="12385"/>
        </ext>
      </extLst>
    </bk>
    <bk>
      <extLst>
        <ext uri="{3e2802c4-a4d2-4d8b-9148-e3be6c30e623}">
          <xlrd:rvb i="12386"/>
        </ext>
      </extLst>
    </bk>
    <bk>
      <extLst>
        <ext uri="{3e2802c4-a4d2-4d8b-9148-e3be6c30e623}">
          <xlrd:rvb i="12387"/>
        </ext>
      </extLst>
    </bk>
    <bk>
      <extLst>
        <ext uri="{3e2802c4-a4d2-4d8b-9148-e3be6c30e623}">
          <xlrd:rvb i="12388"/>
        </ext>
      </extLst>
    </bk>
    <bk>
      <extLst>
        <ext uri="{3e2802c4-a4d2-4d8b-9148-e3be6c30e623}">
          <xlrd:rvb i="12389"/>
        </ext>
      </extLst>
    </bk>
    <bk>
      <extLst>
        <ext uri="{3e2802c4-a4d2-4d8b-9148-e3be6c30e623}">
          <xlrd:rvb i="12390"/>
        </ext>
      </extLst>
    </bk>
    <bk>
      <extLst>
        <ext uri="{3e2802c4-a4d2-4d8b-9148-e3be6c30e623}">
          <xlrd:rvb i="12391"/>
        </ext>
      </extLst>
    </bk>
    <bk>
      <extLst>
        <ext uri="{3e2802c4-a4d2-4d8b-9148-e3be6c30e623}">
          <xlrd:rvb i="12392"/>
        </ext>
      </extLst>
    </bk>
    <bk>
      <extLst>
        <ext uri="{3e2802c4-a4d2-4d8b-9148-e3be6c30e623}">
          <xlrd:rvb i="12393"/>
        </ext>
      </extLst>
    </bk>
    <bk>
      <extLst>
        <ext uri="{3e2802c4-a4d2-4d8b-9148-e3be6c30e623}">
          <xlrd:rvb i="12394"/>
        </ext>
      </extLst>
    </bk>
    <bk>
      <extLst>
        <ext uri="{3e2802c4-a4d2-4d8b-9148-e3be6c30e623}">
          <xlrd:rvb i="12395"/>
        </ext>
      </extLst>
    </bk>
    <bk>
      <extLst>
        <ext uri="{3e2802c4-a4d2-4d8b-9148-e3be6c30e623}">
          <xlrd:rvb i="12396"/>
        </ext>
      </extLst>
    </bk>
    <bk>
      <extLst>
        <ext uri="{3e2802c4-a4d2-4d8b-9148-e3be6c30e623}">
          <xlrd:rvb i="12397"/>
        </ext>
      </extLst>
    </bk>
    <bk>
      <extLst>
        <ext uri="{3e2802c4-a4d2-4d8b-9148-e3be6c30e623}">
          <xlrd:rvb i="12398"/>
        </ext>
      </extLst>
    </bk>
    <bk>
      <extLst>
        <ext uri="{3e2802c4-a4d2-4d8b-9148-e3be6c30e623}">
          <xlrd:rvb i="12399"/>
        </ext>
      </extLst>
    </bk>
    <bk>
      <extLst>
        <ext uri="{3e2802c4-a4d2-4d8b-9148-e3be6c30e623}">
          <xlrd:rvb i="12400"/>
        </ext>
      </extLst>
    </bk>
    <bk>
      <extLst>
        <ext uri="{3e2802c4-a4d2-4d8b-9148-e3be6c30e623}">
          <xlrd:rvb i="12401"/>
        </ext>
      </extLst>
    </bk>
    <bk>
      <extLst>
        <ext uri="{3e2802c4-a4d2-4d8b-9148-e3be6c30e623}">
          <xlrd:rvb i="12402"/>
        </ext>
      </extLst>
    </bk>
    <bk>
      <extLst>
        <ext uri="{3e2802c4-a4d2-4d8b-9148-e3be6c30e623}">
          <xlrd:rvb i="12403"/>
        </ext>
      </extLst>
    </bk>
    <bk>
      <extLst>
        <ext uri="{3e2802c4-a4d2-4d8b-9148-e3be6c30e623}">
          <xlrd:rvb i="12404"/>
        </ext>
      </extLst>
    </bk>
    <bk>
      <extLst>
        <ext uri="{3e2802c4-a4d2-4d8b-9148-e3be6c30e623}">
          <xlrd:rvb i="12405"/>
        </ext>
      </extLst>
    </bk>
    <bk>
      <extLst>
        <ext uri="{3e2802c4-a4d2-4d8b-9148-e3be6c30e623}">
          <xlrd:rvb i="12406"/>
        </ext>
      </extLst>
    </bk>
    <bk>
      <extLst>
        <ext uri="{3e2802c4-a4d2-4d8b-9148-e3be6c30e623}">
          <xlrd:rvb i="12407"/>
        </ext>
      </extLst>
    </bk>
    <bk>
      <extLst>
        <ext uri="{3e2802c4-a4d2-4d8b-9148-e3be6c30e623}">
          <xlrd:rvb i="12408"/>
        </ext>
      </extLst>
    </bk>
    <bk>
      <extLst>
        <ext uri="{3e2802c4-a4d2-4d8b-9148-e3be6c30e623}">
          <xlrd:rvb i="12409"/>
        </ext>
      </extLst>
    </bk>
    <bk>
      <extLst>
        <ext uri="{3e2802c4-a4d2-4d8b-9148-e3be6c30e623}">
          <xlrd:rvb i="12410"/>
        </ext>
      </extLst>
    </bk>
    <bk>
      <extLst>
        <ext uri="{3e2802c4-a4d2-4d8b-9148-e3be6c30e623}">
          <xlrd:rvb i="12411"/>
        </ext>
      </extLst>
    </bk>
    <bk>
      <extLst>
        <ext uri="{3e2802c4-a4d2-4d8b-9148-e3be6c30e623}">
          <xlrd:rvb i="12412"/>
        </ext>
      </extLst>
    </bk>
    <bk>
      <extLst>
        <ext uri="{3e2802c4-a4d2-4d8b-9148-e3be6c30e623}">
          <xlrd:rvb i="12413"/>
        </ext>
      </extLst>
    </bk>
    <bk>
      <extLst>
        <ext uri="{3e2802c4-a4d2-4d8b-9148-e3be6c30e623}">
          <xlrd:rvb i="12414"/>
        </ext>
      </extLst>
    </bk>
    <bk>
      <extLst>
        <ext uri="{3e2802c4-a4d2-4d8b-9148-e3be6c30e623}">
          <xlrd:rvb i="12415"/>
        </ext>
      </extLst>
    </bk>
    <bk>
      <extLst>
        <ext uri="{3e2802c4-a4d2-4d8b-9148-e3be6c30e623}">
          <xlrd:rvb i="12416"/>
        </ext>
      </extLst>
    </bk>
    <bk>
      <extLst>
        <ext uri="{3e2802c4-a4d2-4d8b-9148-e3be6c30e623}">
          <xlrd:rvb i="12417"/>
        </ext>
      </extLst>
    </bk>
    <bk>
      <extLst>
        <ext uri="{3e2802c4-a4d2-4d8b-9148-e3be6c30e623}">
          <xlrd:rvb i="12418"/>
        </ext>
      </extLst>
    </bk>
    <bk>
      <extLst>
        <ext uri="{3e2802c4-a4d2-4d8b-9148-e3be6c30e623}">
          <xlrd:rvb i="12419"/>
        </ext>
      </extLst>
    </bk>
    <bk>
      <extLst>
        <ext uri="{3e2802c4-a4d2-4d8b-9148-e3be6c30e623}">
          <xlrd:rvb i="12420"/>
        </ext>
      </extLst>
    </bk>
    <bk>
      <extLst>
        <ext uri="{3e2802c4-a4d2-4d8b-9148-e3be6c30e623}">
          <xlrd:rvb i="12421"/>
        </ext>
      </extLst>
    </bk>
    <bk>
      <extLst>
        <ext uri="{3e2802c4-a4d2-4d8b-9148-e3be6c30e623}">
          <xlrd:rvb i="12422"/>
        </ext>
      </extLst>
    </bk>
    <bk>
      <extLst>
        <ext uri="{3e2802c4-a4d2-4d8b-9148-e3be6c30e623}">
          <xlrd:rvb i="12423"/>
        </ext>
      </extLst>
    </bk>
    <bk>
      <extLst>
        <ext uri="{3e2802c4-a4d2-4d8b-9148-e3be6c30e623}">
          <xlrd:rvb i="12424"/>
        </ext>
      </extLst>
    </bk>
    <bk>
      <extLst>
        <ext uri="{3e2802c4-a4d2-4d8b-9148-e3be6c30e623}">
          <xlrd:rvb i="12425"/>
        </ext>
      </extLst>
    </bk>
    <bk>
      <extLst>
        <ext uri="{3e2802c4-a4d2-4d8b-9148-e3be6c30e623}">
          <xlrd:rvb i="12426"/>
        </ext>
      </extLst>
    </bk>
    <bk>
      <extLst>
        <ext uri="{3e2802c4-a4d2-4d8b-9148-e3be6c30e623}">
          <xlrd:rvb i="12427"/>
        </ext>
      </extLst>
    </bk>
    <bk>
      <extLst>
        <ext uri="{3e2802c4-a4d2-4d8b-9148-e3be6c30e623}">
          <xlrd:rvb i="12428"/>
        </ext>
      </extLst>
    </bk>
    <bk>
      <extLst>
        <ext uri="{3e2802c4-a4d2-4d8b-9148-e3be6c30e623}">
          <xlrd:rvb i="12429"/>
        </ext>
      </extLst>
    </bk>
    <bk>
      <extLst>
        <ext uri="{3e2802c4-a4d2-4d8b-9148-e3be6c30e623}">
          <xlrd:rvb i="12430"/>
        </ext>
      </extLst>
    </bk>
    <bk>
      <extLst>
        <ext uri="{3e2802c4-a4d2-4d8b-9148-e3be6c30e623}">
          <xlrd:rvb i="12431"/>
        </ext>
      </extLst>
    </bk>
    <bk>
      <extLst>
        <ext uri="{3e2802c4-a4d2-4d8b-9148-e3be6c30e623}">
          <xlrd:rvb i="12432"/>
        </ext>
      </extLst>
    </bk>
    <bk>
      <extLst>
        <ext uri="{3e2802c4-a4d2-4d8b-9148-e3be6c30e623}">
          <xlrd:rvb i="12433"/>
        </ext>
      </extLst>
    </bk>
    <bk>
      <extLst>
        <ext uri="{3e2802c4-a4d2-4d8b-9148-e3be6c30e623}">
          <xlrd:rvb i="12434"/>
        </ext>
      </extLst>
    </bk>
    <bk>
      <extLst>
        <ext uri="{3e2802c4-a4d2-4d8b-9148-e3be6c30e623}">
          <xlrd:rvb i="12435"/>
        </ext>
      </extLst>
    </bk>
    <bk>
      <extLst>
        <ext uri="{3e2802c4-a4d2-4d8b-9148-e3be6c30e623}">
          <xlrd:rvb i="12436"/>
        </ext>
      </extLst>
    </bk>
    <bk>
      <extLst>
        <ext uri="{3e2802c4-a4d2-4d8b-9148-e3be6c30e623}">
          <xlrd:rvb i="12437"/>
        </ext>
      </extLst>
    </bk>
    <bk>
      <extLst>
        <ext uri="{3e2802c4-a4d2-4d8b-9148-e3be6c30e623}">
          <xlrd:rvb i="12438"/>
        </ext>
      </extLst>
    </bk>
    <bk>
      <extLst>
        <ext uri="{3e2802c4-a4d2-4d8b-9148-e3be6c30e623}">
          <xlrd:rvb i="12439"/>
        </ext>
      </extLst>
    </bk>
    <bk>
      <extLst>
        <ext uri="{3e2802c4-a4d2-4d8b-9148-e3be6c30e623}">
          <xlrd:rvb i="12440"/>
        </ext>
      </extLst>
    </bk>
    <bk>
      <extLst>
        <ext uri="{3e2802c4-a4d2-4d8b-9148-e3be6c30e623}">
          <xlrd:rvb i="12441"/>
        </ext>
      </extLst>
    </bk>
    <bk>
      <extLst>
        <ext uri="{3e2802c4-a4d2-4d8b-9148-e3be6c30e623}">
          <xlrd:rvb i="12442"/>
        </ext>
      </extLst>
    </bk>
    <bk>
      <extLst>
        <ext uri="{3e2802c4-a4d2-4d8b-9148-e3be6c30e623}">
          <xlrd:rvb i="12443"/>
        </ext>
      </extLst>
    </bk>
    <bk>
      <extLst>
        <ext uri="{3e2802c4-a4d2-4d8b-9148-e3be6c30e623}">
          <xlrd:rvb i="12444"/>
        </ext>
      </extLst>
    </bk>
    <bk>
      <extLst>
        <ext uri="{3e2802c4-a4d2-4d8b-9148-e3be6c30e623}">
          <xlrd:rvb i="12445"/>
        </ext>
      </extLst>
    </bk>
    <bk>
      <extLst>
        <ext uri="{3e2802c4-a4d2-4d8b-9148-e3be6c30e623}">
          <xlrd:rvb i="12446"/>
        </ext>
      </extLst>
    </bk>
    <bk>
      <extLst>
        <ext uri="{3e2802c4-a4d2-4d8b-9148-e3be6c30e623}">
          <xlrd:rvb i="12447"/>
        </ext>
      </extLst>
    </bk>
    <bk>
      <extLst>
        <ext uri="{3e2802c4-a4d2-4d8b-9148-e3be6c30e623}">
          <xlrd:rvb i="12448"/>
        </ext>
      </extLst>
    </bk>
    <bk>
      <extLst>
        <ext uri="{3e2802c4-a4d2-4d8b-9148-e3be6c30e623}">
          <xlrd:rvb i="12449"/>
        </ext>
      </extLst>
    </bk>
    <bk>
      <extLst>
        <ext uri="{3e2802c4-a4d2-4d8b-9148-e3be6c30e623}">
          <xlrd:rvb i="12450"/>
        </ext>
      </extLst>
    </bk>
    <bk>
      <extLst>
        <ext uri="{3e2802c4-a4d2-4d8b-9148-e3be6c30e623}">
          <xlrd:rvb i="12451"/>
        </ext>
      </extLst>
    </bk>
    <bk>
      <extLst>
        <ext uri="{3e2802c4-a4d2-4d8b-9148-e3be6c30e623}">
          <xlrd:rvb i="12452"/>
        </ext>
      </extLst>
    </bk>
    <bk>
      <extLst>
        <ext uri="{3e2802c4-a4d2-4d8b-9148-e3be6c30e623}">
          <xlrd:rvb i="12453"/>
        </ext>
      </extLst>
    </bk>
    <bk>
      <extLst>
        <ext uri="{3e2802c4-a4d2-4d8b-9148-e3be6c30e623}">
          <xlrd:rvb i="12454"/>
        </ext>
      </extLst>
    </bk>
    <bk>
      <extLst>
        <ext uri="{3e2802c4-a4d2-4d8b-9148-e3be6c30e623}">
          <xlrd:rvb i="12455"/>
        </ext>
      </extLst>
    </bk>
    <bk>
      <extLst>
        <ext uri="{3e2802c4-a4d2-4d8b-9148-e3be6c30e623}">
          <xlrd:rvb i="12456"/>
        </ext>
      </extLst>
    </bk>
    <bk>
      <extLst>
        <ext uri="{3e2802c4-a4d2-4d8b-9148-e3be6c30e623}">
          <xlrd:rvb i="12457"/>
        </ext>
      </extLst>
    </bk>
    <bk>
      <extLst>
        <ext uri="{3e2802c4-a4d2-4d8b-9148-e3be6c30e623}">
          <xlrd:rvb i="12458"/>
        </ext>
      </extLst>
    </bk>
    <bk>
      <extLst>
        <ext uri="{3e2802c4-a4d2-4d8b-9148-e3be6c30e623}">
          <xlrd:rvb i="12459"/>
        </ext>
      </extLst>
    </bk>
    <bk>
      <extLst>
        <ext uri="{3e2802c4-a4d2-4d8b-9148-e3be6c30e623}">
          <xlrd:rvb i="12460"/>
        </ext>
      </extLst>
    </bk>
    <bk>
      <extLst>
        <ext uri="{3e2802c4-a4d2-4d8b-9148-e3be6c30e623}">
          <xlrd:rvb i="12461"/>
        </ext>
      </extLst>
    </bk>
    <bk>
      <extLst>
        <ext uri="{3e2802c4-a4d2-4d8b-9148-e3be6c30e623}">
          <xlrd:rvb i="12462"/>
        </ext>
      </extLst>
    </bk>
    <bk>
      <extLst>
        <ext uri="{3e2802c4-a4d2-4d8b-9148-e3be6c30e623}">
          <xlrd:rvb i="12463"/>
        </ext>
      </extLst>
    </bk>
    <bk>
      <extLst>
        <ext uri="{3e2802c4-a4d2-4d8b-9148-e3be6c30e623}">
          <xlrd:rvb i="12464"/>
        </ext>
      </extLst>
    </bk>
    <bk>
      <extLst>
        <ext uri="{3e2802c4-a4d2-4d8b-9148-e3be6c30e623}">
          <xlrd:rvb i="12465"/>
        </ext>
      </extLst>
    </bk>
    <bk>
      <extLst>
        <ext uri="{3e2802c4-a4d2-4d8b-9148-e3be6c30e623}">
          <xlrd:rvb i="12466"/>
        </ext>
      </extLst>
    </bk>
    <bk>
      <extLst>
        <ext uri="{3e2802c4-a4d2-4d8b-9148-e3be6c30e623}">
          <xlrd:rvb i="12467"/>
        </ext>
      </extLst>
    </bk>
    <bk>
      <extLst>
        <ext uri="{3e2802c4-a4d2-4d8b-9148-e3be6c30e623}">
          <xlrd:rvb i="12468"/>
        </ext>
      </extLst>
    </bk>
    <bk>
      <extLst>
        <ext uri="{3e2802c4-a4d2-4d8b-9148-e3be6c30e623}">
          <xlrd:rvb i="12469"/>
        </ext>
      </extLst>
    </bk>
    <bk>
      <extLst>
        <ext uri="{3e2802c4-a4d2-4d8b-9148-e3be6c30e623}">
          <xlrd:rvb i="12470"/>
        </ext>
      </extLst>
    </bk>
    <bk>
      <extLst>
        <ext uri="{3e2802c4-a4d2-4d8b-9148-e3be6c30e623}">
          <xlrd:rvb i="12471"/>
        </ext>
      </extLst>
    </bk>
    <bk>
      <extLst>
        <ext uri="{3e2802c4-a4d2-4d8b-9148-e3be6c30e623}">
          <xlrd:rvb i="12472"/>
        </ext>
      </extLst>
    </bk>
    <bk>
      <extLst>
        <ext uri="{3e2802c4-a4d2-4d8b-9148-e3be6c30e623}">
          <xlrd:rvb i="12473"/>
        </ext>
      </extLst>
    </bk>
    <bk>
      <extLst>
        <ext uri="{3e2802c4-a4d2-4d8b-9148-e3be6c30e623}">
          <xlrd:rvb i="12474"/>
        </ext>
      </extLst>
    </bk>
    <bk>
      <extLst>
        <ext uri="{3e2802c4-a4d2-4d8b-9148-e3be6c30e623}">
          <xlrd:rvb i="12475"/>
        </ext>
      </extLst>
    </bk>
    <bk>
      <extLst>
        <ext uri="{3e2802c4-a4d2-4d8b-9148-e3be6c30e623}">
          <xlrd:rvb i="12476"/>
        </ext>
      </extLst>
    </bk>
    <bk>
      <extLst>
        <ext uri="{3e2802c4-a4d2-4d8b-9148-e3be6c30e623}">
          <xlrd:rvb i="12477"/>
        </ext>
      </extLst>
    </bk>
    <bk>
      <extLst>
        <ext uri="{3e2802c4-a4d2-4d8b-9148-e3be6c30e623}">
          <xlrd:rvb i="12478"/>
        </ext>
      </extLst>
    </bk>
    <bk>
      <extLst>
        <ext uri="{3e2802c4-a4d2-4d8b-9148-e3be6c30e623}">
          <xlrd:rvb i="12479"/>
        </ext>
      </extLst>
    </bk>
    <bk>
      <extLst>
        <ext uri="{3e2802c4-a4d2-4d8b-9148-e3be6c30e623}">
          <xlrd:rvb i="12480"/>
        </ext>
      </extLst>
    </bk>
    <bk>
      <extLst>
        <ext uri="{3e2802c4-a4d2-4d8b-9148-e3be6c30e623}">
          <xlrd:rvb i="12481"/>
        </ext>
      </extLst>
    </bk>
    <bk>
      <extLst>
        <ext uri="{3e2802c4-a4d2-4d8b-9148-e3be6c30e623}">
          <xlrd:rvb i="12482"/>
        </ext>
      </extLst>
    </bk>
    <bk>
      <extLst>
        <ext uri="{3e2802c4-a4d2-4d8b-9148-e3be6c30e623}">
          <xlrd:rvb i="12483"/>
        </ext>
      </extLst>
    </bk>
    <bk>
      <extLst>
        <ext uri="{3e2802c4-a4d2-4d8b-9148-e3be6c30e623}">
          <xlrd:rvb i="12484"/>
        </ext>
      </extLst>
    </bk>
    <bk>
      <extLst>
        <ext uri="{3e2802c4-a4d2-4d8b-9148-e3be6c30e623}">
          <xlrd:rvb i="12485"/>
        </ext>
      </extLst>
    </bk>
    <bk>
      <extLst>
        <ext uri="{3e2802c4-a4d2-4d8b-9148-e3be6c30e623}">
          <xlrd:rvb i="12486"/>
        </ext>
      </extLst>
    </bk>
    <bk>
      <extLst>
        <ext uri="{3e2802c4-a4d2-4d8b-9148-e3be6c30e623}">
          <xlrd:rvb i="12487"/>
        </ext>
      </extLst>
    </bk>
    <bk>
      <extLst>
        <ext uri="{3e2802c4-a4d2-4d8b-9148-e3be6c30e623}">
          <xlrd:rvb i="12488"/>
        </ext>
      </extLst>
    </bk>
    <bk>
      <extLst>
        <ext uri="{3e2802c4-a4d2-4d8b-9148-e3be6c30e623}">
          <xlrd:rvb i="12489"/>
        </ext>
      </extLst>
    </bk>
    <bk>
      <extLst>
        <ext uri="{3e2802c4-a4d2-4d8b-9148-e3be6c30e623}">
          <xlrd:rvb i="12490"/>
        </ext>
      </extLst>
    </bk>
    <bk>
      <extLst>
        <ext uri="{3e2802c4-a4d2-4d8b-9148-e3be6c30e623}">
          <xlrd:rvb i="12491"/>
        </ext>
      </extLst>
    </bk>
    <bk>
      <extLst>
        <ext uri="{3e2802c4-a4d2-4d8b-9148-e3be6c30e623}">
          <xlrd:rvb i="12492"/>
        </ext>
      </extLst>
    </bk>
    <bk>
      <extLst>
        <ext uri="{3e2802c4-a4d2-4d8b-9148-e3be6c30e623}">
          <xlrd:rvb i="12493"/>
        </ext>
      </extLst>
    </bk>
    <bk>
      <extLst>
        <ext uri="{3e2802c4-a4d2-4d8b-9148-e3be6c30e623}">
          <xlrd:rvb i="12494"/>
        </ext>
      </extLst>
    </bk>
    <bk>
      <extLst>
        <ext uri="{3e2802c4-a4d2-4d8b-9148-e3be6c30e623}">
          <xlrd:rvb i="12495"/>
        </ext>
      </extLst>
    </bk>
    <bk>
      <extLst>
        <ext uri="{3e2802c4-a4d2-4d8b-9148-e3be6c30e623}">
          <xlrd:rvb i="12496"/>
        </ext>
      </extLst>
    </bk>
    <bk>
      <extLst>
        <ext uri="{3e2802c4-a4d2-4d8b-9148-e3be6c30e623}">
          <xlrd:rvb i="12497"/>
        </ext>
      </extLst>
    </bk>
    <bk>
      <extLst>
        <ext uri="{3e2802c4-a4d2-4d8b-9148-e3be6c30e623}">
          <xlrd:rvb i="12498"/>
        </ext>
      </extLst>
    </bk>
    <bk>
      <extLst>
        <ext uri="{3e2802c4-a4d2-4d8b-9148-e3be6c30e623}">
          <xlrd:rvb i="12499"/>
        </ext>
      </extLst>
    </bk>
    <bk>
      <extLst>
        <ext uri="{3e2802c4-a4d2-4d8b-9148-e3be6c30e623}">
          <xlrd:rvb i="12500"/>
        </ext>
      </extLst>
    </bk>
    <bk>
      <extLst>
        <ext uri="{3e2802c4-a4d2-4d8b-9148-e3be6c30e623}">
          <xlrd:rvb i="12501"/>
        </ext>
      </extLst>
    </bk>
    <bk>
      <extLst>
        <ext uri="{3e2802c4-a4d2-4d8b-9148-e3be6c30e623}">
          <xlrd:rvb i="12502"/>
        </ext>
      </extLst>
    </bk>
    <bk>
      <extLst>
        <ext uri="{3e2802c4-a4d2-4d8b-9148-e3be6c30e623}">
          <xlrd:rvb i="12503"/>
        </ext>
      </extLst>
    </bk>
    <bk>
      <extLst>
        <ext uri="{3e2802c4-a4d2-4d8b-9148-e3be6c30e623}">
          <xlrd:rvb i="12504"/>
        </ext>
      </extLst>
    </bk>
    <bk>
      <extLst>
        <ext uri="{3e2802c4-a4d2-4d8b-9148-e3be6c30e623}">
          <xlrd:rvb i="12505"/>
        </ext>
      </extLst>
    </bk>
    <bk>
      <extLst>
        <ext uri="{3e2802c4-a4d2-4d8b-9148-e3be6c30e623}">
          <xlrd:rvb i="12506"/>
        </ext>
      </extLst>
    </bk>
    <bk>
      <extLst>
        <ext uri="{3e2802c4-a4d2-4d8b-9148-e3be6c30e623}">
          <xlrd:rvb i="12507"/>
        </ext>
      </extLst>
    </bk>
    <bk>
      <extLst>
        <ext uri="{3e2802c4-a4d2-4d8b-9148-e3be6c30e623}">
          <xlrd:rvb i="12508"/>
        </ext>
      </extLst>
    </bk>
    <bk>
      <extLst>
        <ext uri="{3e2802c4-a4d2-4d8b-9148-e3be6c30e623}">
          <xlrd:rvb i="12509"/>
        </ext>
      </extLst>
    </bk>
    <bk>
      <extLst>
        <ext uri="{3e2802c4-a4d2-4d8b-9148-e3be6c30e623}">
          <xlrd:rvb i="12510"/>
        </ext>
      </extLst>
    </bk>
    <bk>
      <extLst>
        <ext uri="{3e2802c4-a4d2-4d8b-9148-e3be6c30e623}">
          <xlrd:rvb i="12511"/>
        </ext>
      </extLst>
    </bk>
    <bk>
      <extLst>
        <ext uri="{3e2802c4-a4d2-4d8b-9148-e3be6c30e623}">
          <xlrd:rvb i="12512"/>
        </ext>
      </extLst>
    </bk>
    <bk>
      <extLst>
        <ext uri="{3e2802c4-a4d2-4d8b-9148-e3be6c30e623}">
          <xlrd:rvb i="12513"/>
        </ext>
      </extLst>
    </bk>
    <bk>
      <extLst>
        <ext uri="{3e2802c4-a4d2-4d8b-9148-e3be6c30e623}">
          <xlrd:rvb i="12514"/>
        </ext>
      </extLst>
    </bk>
    <bk>
      <extLst>
        <ext uri="{3e2802c4-a4d2-4d8b-9148-e3be6c30e623}">
          <xlrd:rvb i="12515"/>
        </ext>
      </extLst>
    </bk>
    <bk>
      <extLst>
        <ext uri="{3e2802c4-a4d2-4d8b-9148-e3be6c30e623}">
          <xlrd:rvb i="12516"/>
        </ext>
      </extLst>
    </bk>
    <bk>
      <extLst>
        <ext uri="{3e2802c4-a4d2-4d8b-9148-e3be6c30e623}">
          <xlrd:rvb i="12517"/>
        </ext>
      </extLst>
    </bk>
    <bk>
      <extLst>
        <ext uri="{3e2802c4-a4d2-4d8b-9148-e3be6c30e623}">
          <xlrd:rvb i="12518"/>
        </ext>
      </extLst>
    </bk>
    <bk>
      <extLst>
        <ext uri="{3e2802c4-a4d2-4d8b-9148-e3be6c30e623}">
          <xlrd:rvb i="12519"/>
        </ext>
      </extLst>
    </bk>
    <bk>
      <extLst>
        <ext uri="{3e2802c4-a4d2-4d8b-9148-e3be6c30e623}">
          <xlrd:rvb i="12520"/>
        </ext>
      </extLst>
    </bk>
    <bk>
      <extLst>
        <ext uri="{3e2802c4-a4d2-4d8b-9148-e3be6c30e623}">
          <xlrd:rvb i="12521"/>
        </ext>
      </extLst>
    </bk>
    <bk>
      <extLst>
        <ext uri="{3e2802c4-a4d2-4d8b-9148-e3be6c30e623}">
          <xlrd:rvb i="12522"/>
        </ext>
      </extLst>
    </bk>
    <bk>
      <extLst>
        <ext uri="{3e2802c4-a4d2-4d8b-9148-e3be6c30e623}">
          <xlrd:rvb i="12523"/>
        </ext>
      </extLst>
    </bk>
    <bk>
      <extLst>
        <ext uri="{3e2802c4-a4d2-4d8b-9148-e3be6c30e623}">
          <xlrd:rvb i="12524"/>
        </ext>
      </extLst>
    </bk>
    <bk>
      <extLst>
        <ext uri="{3e2802c4-a4d2-4d8b-9148-e3be6c30e623}">
          <xlrd:rvb i="12525"/>
        </ext>
      </extLst>
    </bk>
    <bk>
      <extLst>
        <ext uri="{3e2802c4-a4d2-4d8b-9148-e3be6c30e623}">
          <xlrd:rvb i="12526"/>
        </ext>
      </extLst>
    </bk>
    <bk>
      <extLst>
        <ext uri="{3e2802c4-a4d2-4d8b-9148-e3be6c30e623}">
          <xlrd:rvb i="12527"/>
        </ext>
      </extLst>
    </bk>
    <bk>
      <extLst>
        <ext uri="{3e2802c4-a4d2-4d8b-9148-e3be6c30e623}">
          <xlrd:rvb i="12528"/>
        </ext>
      </extLst>
    </bk>
    <bk>
      <extLst>
        <ext uri="{3e2802c4-a4d2-4d8b-9148-e3be6c30e623}">
          <xlrd:rvb i="12529"/>
        </ext>
      </extLst>
    </bk>
    <bk>
      <extLst>
        <ext uri="{3e2802c4-a4d2-4d8b-9148-e3be6c30e623}">
          <xlrd:rvb i="12530"/>
        </ext>
      </extLst>
    </bk>
    <bk>
      <extLst>
        <ext uri="{3e2802c4-a4d2-4d8b-9148-e3be6c30e623}">
          <xlrd:rvb i="12531"/>
        </ext>
      </extLst>
    </bk>
    <bk>
      <extLst>
        <ext uri="{3e2802c4-a4d2-4d8b-9148-e3be6c30e623}">
          <xlrd:rvb i="12532"/>
        </ext>
      </extLst>
    </bk>
    <bk>
      <extLst>
        <ext uri="{3e2802c4-a4d2-4d8b-9148-e3be6c30e623}">
          <xlrd:rvb i="12533"/>
        </ext>
      </extLst>
    </bk>
    <bk>
      <extLst>
        <ext uri="{3e2802c4-a4d2-4d8b-9148-e3be6c30e623}">
          <xlrd:rvb i="12534"/>
        </ext>
      </extLst>
    </bk>
    <bk>
      <extLst>
        <ext uri="{3e2802c4-a4d2-4d8b-9148-e3be6c30e623}">
          <xlrd:rvb i="12535"/>
        </ext>
      </extLst>
    </bk>
    <bk>
      <extLst>
        <ext uri="{3e2802c4-a4d2-4d8b-9148-e3be6c30e623}">
          <xlrd:rvb i="12536"/>
        </ext>
      </extLst>
    </bk>
    <bk>
      <extLst>
        <ext uri="{3e2802c4-a4d2-4d8b-9148-e3be6c30e623}">
          <xlrd:rvb i="12537"/>
        </ext>
      </extLst>
    </bk>
    <bk>
      <extLst>
        <ext uri="{3e2802c4-a4d2-4d8b-9148-e3be6c30e623}">
          <xlrd:rvb i="12538"/>
        </ext>
      </extLst>
    </bk>
    <bk>
      <extLst>
        <ext uri="{3e2802c4-a4d2-4d8b-9148-e3be6c30e623}">
          <xlrd:rvb i="12539"/>
        </ext>
      </extLst>
    </bk>
    <bk>
      <extLst>
        <ext uri="{3e2802c4-a4d2-4d8b-9148-e3be6c30e623}">
          <xlrd:rvb i="12540"/>
        </ext>
      </extLst>
    </bk>
    <bk>
      <extLst>
        <ext uri="{3e2802c4-a4d2-4d8b-9148-e3be6c30e623}">
          <xlrd:rvb i="12541"/>
        </ext>
      </extLst>
    </bk>
    <bk>
      <extLst>
        <ext uri="{3e2802c4-a4d2-4d8b-9148-e3be6c30e623}">
          <xlrd:rvb i="12542"/>
        </ext>
      </extLst>
    </bk>
    <bk>
      <extLst>
        <ext uri="{3e2802c4-a4d2-4d8b-9148-e3be6c30e623}">
          <xlrd:rvb i="12543"/>
        </ext>
      </extLst>
    </bk>
    <bk>
      <extLst>
        <ext uri="{3e2802c4-a4d2-4d8b-9148-e3be6c30e623}">
          <xlrd:rvb i="12544"/>
        </ext>
      </extLst>
    </bk>
    <bk>
      <extLst>
        <ext uri="{3e2802c4-a4d2-4d8b-9148-e3be6c30e623}">
          <xlrd:rvb i="12545"/>
        </ext>
      </extLst>
    </bk>
    <bk>
      <extLst>
        <ext uri="{3e2802c4-a4d2-4d8b-9148-e3be6c30e623}">
          <xlrd:rvb i="12546"/>
        </ext>
      </extLst>
    </bk>
    <bk>
      <extLst>
        <ext uri="{3e2802c4-a4d2-4d8b-9148-e3be6c30e623}">
          <xlrd:rvb i="12547"/>
        </ext>
      </extLst>
    </bk>
    <bk>
      <extLst>
        <ext uri="{3e2802c4-a4d2-4d8b-9148-e3be6c30e623}">
          <xlrd:rvb i="12548"/>
        </ext>
      </extLst>
    </bk>
    <bk>
      <extLst>
        <ext uri="{3e2802c4-a4d2-4d8b-9148-e3be6c30e623}">
          <xlrd:rvb i="12549"/>
        </ext>
      </extLst>
    </bk>
    <bk>
      <extLst>
        <ext uri="{3e2802c4-a4d2-4d8b-9148-e3be6c30e623}">
          <xlrd:rvb i="12550"/>
        </ext>
      </extLst>
    </bk>
    <bk>
      <extLst>
        <ext uri="{3e2802c4-a4d2-4d8b-9148-e3be6c30e623}">
          <xlrd:rvb i="12551"/>
        </ext>
      </extLst>
    </bk>
    <bk>
      <extLst>
        <ext uri="{3e2802c4-a4d2-4d8b-9148-e3be6c30e623}">
          <xlrd:rvb i="12552"/>
        </ext>
      </extLst>
    </bk>
    <bk>
      <extLst>
        <ext uri="{3e2802c4-a4d2-4d8b-9148-e3be6c30e623}">
          <xlrd:rvb i="12553"/>
        </ext>
      </extLst>
    </bk>
    <bk>
      <extLst>
        <ext uri="{3e2802c4-a4d2-4d8b-9148-e3be6c30e623}">
          <xlrd:rvb i="12554"/>
        </ext>
      </extLst>
    </bk>
    <bk>
      <extLst>
        <ext uri="{3e2802c4-a4d2-4d8b-9148-e3be6c30e623}">
          <xlrd:rvb i="12555"/>
        </ext>
      </extLst>
    </bk>
    <bk>
      <extLst>
        <ext uri="{3e2802c4-a4d2-4d8b-9148-e3be6c30e623}">
          <xlrd:rvb i="12556"/>
        </ext>
      </extLst>
    </bk>
    <bk>
      <extLst>
        <ext uri="{3e2802c4-a4d2-4d8b-9148-e3be6c30e623}">
          <xlrd:rvb i="12557"/>
        </ext>
      </extLst>
    </bk>
    <bk>
      <extLst>
        <ext uri="{3e2802c4-a4d2-4d8b-9148-e3be6c30e623}">
          <xlrd:rvb i="12558"/>
        </ext>
      </extLst>
    </bk>
    <bk>
      <extLst>
        <ext uri="{3e2802c4-a4d2-4d8b-9148-e3be6c30e623}">
          <xlrd:rvb i="12559"/>
        </ext>
      </extLst>
    </bk>
    <bk>
      <extLst>
        <ext uri="{3e2802c4-a4d2-4d8b-9148-e3be6c30e623}">
          <xlrd:rvb i="12560"/>
        </ext>
      </extLst>
    </bk>
    <bk>
      <extLst>
        <ext uri="{3e2802c4-a4d2-4d8b-9148-e3be6c30e623}">
          <xlrd:rvb i="12561"/>
        </ext>
      </extLst>
    </bk>
    <bk>
      <extLst>
        <ext uri="{3e2802c4-a4d2-4d8b-9148-e3be6c30e623}">
          <xlrd:rvb i="12562"/>
        </ext>
      </extLst>
    </bk>
    <bk>
      <extLst>
        <ext uri="{3e2802c4-a4d2-4d8b-9148-e3be6c30e623}">
          <xlrd:rvb i="12563"/>
        </ext>
      </extLst>
    </bk>
    <bk>
      <extLst>
        <ext uri="{3e2802c4-a4d2-4d8b-9148-e3be6c30e623}">
          <xlrd:rvb i="12564"/>
        </ext>
      </extLst>
    </bk>
    <bk>
      <extLst>
        <ext uri="{3e2802c4-a4d2-4d8b-9148-e3be6c30e623}">
          <xlrd:rvb i="12565"/>
        </ext>
      </extLst>
    </bk>
    <bk>
      <extLst>
        <ext uri="{3e2802c4-a4d2-4d8b-9148-e3be6c30e623}">
          <xlrd:rvb i="12566"/>
        </ext>
      </extLst>
    </bk>
    <bk>
      <extLst>
        <ext uri="{3e2802c4-a4d2-4d8b-9148-e3be6c30e623}">
          <xlrd:rvb i="12567"/>
        </ext>
      </extLst>
    </bk>
    <bk>
      <extLst>
        <ext uri="{3e2802c4-a4d2-4d8b-9148-e3be6c30e623}">
          <xlrd:rvb i="12568"/>
        </ext>
      </extLst>
    </bk>
    <bk>
      <extLst>
        <ext uri="{3e2802c4-a4d2-4d8b-9148-e3be6c30e623}">
          <xlrd:rvb i="12569"/>
        </ext>
      </extLst>
    </bk>
    <bk>
      <extLst>
        <ext uri="{3e2802c4-a4d2-4d8b-9148-e3be6c30e623}">
          <xlrd:rvb i="12570"/>
        </ext>
      </extLst>
    </bk>
    <bk>
      <extLst>
        <ext uri="{3e2802c4-a4d2-4d8b-9148-e3be6c30e623}">
          <xlrd:rvb i="12571"/>
        </ext>
      </extLst>
    </bk>
    <bk>
      <extLst>
        <ext uri="{3e2802c4-a4d2-4d8b-9148-e3be6c30e623}">
          <xlrd:rvb i="12572"/>
        </ext>
      </extLst>
    </bk>
    <bk>
      <extLst>
        <ext uri="{3e2802c4-a4d2-4d8b-9148-e3be6c30e623}">
          <xlrd:rvb i="12573"/>
        </ext>
      </extLst>
    </bk>
    <bk>
      <extLst>
        <ext uri="{3e2802c4-a4d2-4d8b-9148-e3be6c30e623}">
          <xlrd:rvb i="12574"/>
        </ext>
      </extLst>
    </bk>
    <bk>
      <extLst>
        <ext uri="{3e2802c4-a4d2-4d8b-9148-e3be6c30e623}">
          <xlrd:rvb i="12575"/>
        </ext>
      </extLst>
    </bk>
    <bk>
      <extLst>
        <ext uri="{3e2802c4-a4d2-4d8b-9148-e3be6c30e623}">
          <xlrd:rvb i="12576"/>
        </ext>
      </extLst>
    </bk>
    <bk>
      <extLst>
        <ext uri="{3e2802c4-a4d2-4d8b-9148-e3be6c30e623}">
          <xlrd:rvb i="12577"/>
        </ext>
      </extLst>
    </bk>
    <bk>
      <extLst>
        <ext uri="{3e2802c4-a4d2-4d8b-9148-e3be6c30e623}">
          <xlrd:rvb i="12578"/>
        </ext>
      </extLst>
    </bk>
    <bk>
      <extLst>
        <ext uri="{3e2802c4-a4d2-4d8b-9148-e3be6c30e623}">
          <xlrd:rvb i="12579"/>
        </ext>
      </extLst>
    </bk>
    <bk>
      <extLst>
        <ext uri="{3e2802c4-a4d2-4d8b-9148-e3be6c30e623}">
          <xlrd:rvb i="12580"/>
        </ext>
      </extLst>
    </bk>
    <bk>
      <extLst>
        <ext uri="{3e2802c4-a4d2-4d8b-9148-e3be6c30e623}">
          <xlrd:rvb i="12581"/>
        </ext>
      </extLst>
    </bk>
    <bk>
      <extLst>
        <ext uri="{3e2802c4-a4d2-4d8b-9148-e3be6c30e623}">
          <xlrd:rvb i="12582"/>
        </ext>
      </extLst>
    </bk>
    <bk>
      <extLst>
        <ext uri="{3e2802c4-a4d2-4d8b-9148-e3be6c30e623}">
          <xlrd:rvb i="12583"/>
        </ext>
      </extLst>
    </bk>
    <bk>
      <extLst>
        <ext uri="{3e2802c4-a4d2-4d8b-9148-e3be6c30e623}">
          <xlrd:rvb i="12584"/>
        </ext>
      </extLst>
    </bk>
    <bk>
      <extLst>
        <ext uri="{3e2802c4-a4d2-4d8b-9148-e3be6c30e623}">
          <xlrd:rvb i="12585"/>
        </ext>
      </extLst>
    </bk>
    <bk>
      <extLst>
        <ext uri="{3e2802c4-a4d2-4d8b-9148-e3be6c30e623}">
          <xlrd:rvb i="12586"/>
        </ext>
      </extLst>
    </bk>
    <bk>
      <extLst>
        <ext uri="{3e2802c4-a4d2-4d8b-9148-e3be6c30e623}">
          <xlrd:rvb i="12587"/>
        </ext>
      </extLst>
    </bk>
    <bk>
      <extLst>
        <ext uri="{3e2802c4-a4d2-4d8b-9148-e3be6c30e623}">
          <xlrd:rvb i="12588"/>
        </ext>
      </extLst>
    </bk>
    <bk>
      <extLst>
        <ext uri="{3e2802c4-a4d2-4d8b-9148-e3be6c30e623}">
          <xlrd:rvb i="12589"/>
        </ext>
      </extLst>
    </bk>
    <bk>
      <extLst>
        <ext uri="{3e2802c4-a4d2-4d8b-9148-e3be6c30e623}">
          <xlrd:rvb i="12590"/>
        </ext>
      </extLst>
    </bk>
    <bk>
      <extLst>
        <ext uri="{3e2802c4-a4d2-4d8b-9148-e3be6c30e623}">
          <xlrd:rvb i="12591"/>
        </ext>
      </extLst>
    </bk>
    <bk>
      <extLst>
        <ext uri="{3e2802c4-a4d2-4d8b-9148-e3be6c30e623}">
          <xlrd:rvb i="12592"/>
        </ext>
      </extLst>
    </bk>
    <bk>
      <extLst>
        <ext uri="{3e2802c4-a4d2-4d8b-9148-e3be6c30e623}">
          <xlrd:rvb i="12593"/>
        </ext>
      </extLst>
    </bk>
    <bk>
      <extLst>
        <ext uri="{3e2802c4-a4d2-4d8b-9148-e3be6c30e623}">
          <xlrd:rvb i="12594"/>
        </ext>
      </extLst>
    </bk>
    <bk>
      <extLst>
        <ext uri="{3e2802c4-a4d2-4d8b-9148-e3be6c30e623}">
          <xlrd:rvb i="12595"/>
        </ext>
      </extLst>
    </bk>
    <bk>
      <extLst>
        <ext uri="{3e2802c4-a4d2-4d8b-9148-e3be6c30e623}">
          <xlrd:rvb i="12596"/>
        </ext>
      </extLst>
    </bk>
    <bk>
      <extLst>
        <ext uri="{3e2802c4-a4d2-4d8b-9148-e3be6c30e623}">
          <xlrd:rvb i="12597"/>
        </ext>
      </extLst>
    </bk>
    <bk>
      <extLst>
        <ext uri="{3e2802c4-a4d2-4d8b-9148-e3be6c30e623}">
          <xlrd:rvb i="12598"/>
        </ext>
      </extLst>
    </bk>
    <bk>
      <extLst>
        <ext uri="{3e2802c4-a4d2-4d8b-9148-e3be6c30e623}">
          <xlrd:rvb i="12599"/>
        </ext>
      </extLst>
    </bk>
    <bk>
      <extLst>
        <ext uri="{3e2802c4-a4d2-4d8b-9148-e3be6c30e623}">
          <xlrd:rvb i="12600"/>
        </ext>
      </extLst>
    </bk>
    <bk>
      <extLst>
        <ext uri="{3e2802c4-a4d2-4d8b-9148-e3be6c30e623}">
          <xlrd:rvb i="12601"/>
        </ext>
      </extLst>
    </bk>
    <bk>
      <extLst>
        <ext uri="{3e2802c4-a4d2-4d8b-9148-e3be6c30e623}">
          <xlrd:rvb i="12602"/>
        </ext>
      </extLst>
    </bk>
    <bk>
      <extLst>
        <ext uri="{3e2802c4-a4d2-4d8b-9148-e3be6c30e623}">
          <xlrd:rvb i="12603"/>
        </ext>
      </extLst>
    </bk>
    <bk>
      <extLst>
        <ext uri="{3e2802c4-a4d2-4d8b-9148-e3be6c30e623}">
          <xlrd:rvb i="12604"/>
        </ext>
      </extLst>
    </bk>
    <bk>
      <extLst>
        <ext uri="{3e2802c4-a4d2-4d8b-9148-e3be6c30e623}">
          <xlrd:rvb i="12605"/>
        </ext>
      </extLst>
    </bk>
    <bk>
      <extLst>
        <ext uri="{3e2802c4-a4d2-4d8b-9148-e3be6c30e623}">
          <xlrd:rvb i="12606"/>
        </ext>
      </extLst>
    </bk>
    <bk>
      <extLst>
        <ext uri="{3e2802c4-a4d2-4d8b-9148-e3be6c30e623}">
          <xlrd:rvb i="12607"/>
        </ext>
      </extLst>
    </bk>
    <bk>
      <extLst>
        <ext uri="{3e2802c4-a4d2-4d8b-9148-e3be6c30e623}">
          <xlrd:rvb i="12608"/>
        </ext>
      </extLst>
    </bk>
    <bk>
      <extLst>
        <ext uri="{3e2802c4-a4d2-4d8b-9148-e3be6c30e623}">
          <xlrd:rvb i="12609"/>
        </ext>
      </extLst>
    </bk>
    <bk>
      <extLst>
        <ext uri="{3e2802c4-a4d2-4d8b-9148-e3be6c30e623}">
          <xlrd:rvb i="12610"/>
        </ext>
      </extLst>
    </bk>
    <bk>
      <extLst>
        <ext uri="{3e2802c4-a4d2-4d8b-9148-e3be6c30e623}">
          <xlrd:rvb i="12611"/>
        </ext>
      </extLst>
    </bk>
    <bk>
      <extLst>
        <ext uri="{3e2802c4-a4d2-4d8b-9148-e3be6c30e623}">
          <xlrd:rvb i="12612"/>
        </ext>
      </extLst>
    </bk>
    <bk>
      <extLst>
        <ext uri="{3e2802c4-a4d2-4d8b-9148-e3be6c30e623}">
          <xlrd:rvb i="12613"/>
        </ext>
      </extLst>
    </bk>
    <bk>
      <extLst>
        <ext uri="{3e2802c4-a4d2-4d8b-9148-e3be6c30e623}">
          <xlrd:rvb i="12614"/>
        </ext>
      </extLst>
    </bk>
    <bk>
      <extLst>
        <ext uri="{3e2802c4-a4d2-4d8b-9148-e3be6c30e623}">
          <xlrd:rvb i="12615"/>
        </ext>
      </extLst>
    </bk>
    <bk>
      <extLst>
        <ext uri="{3e2802c4-a4d2-4d8b-9148-e3be6c30e623}">
          <xlrd:rvb i="12616"/>
        </ext>
      </extLst>
    </bk>
    <bk>
      <extLst>
        <ext uri="{3e2802c4-a4d2-4d8b-9148-e3be6c30e623}">
          <xlrd:rvb i="12617"/>
        </ext>
      </extLst>
    </bk>
    <bk>
      <extLst>
        <ext uri="{3e2802c4-a4d2-4d8b-9148-e3be6c30e623}">
          <xlrd:rvb i="12618"/>
        </ext>
      </extLst>
    </bk>
    <bk>
      <extLst>
        <ext uri="{3e2802c4-a4d2-4d8b-9148-e3be6c30e623}">
          <xlrd:rvb i="12619"/>
        </ext>
      </extLst>
    </bk>
    <bk>
      <extLst>
        <ext uri="{3e2802c4-a4d2-4d8b-9148-e3be6c30e623}">
          <xlrd:rvb i="12620"/>
        </ext>
      </extLst>
    </bk>
    <bk>
      <extLst>
        <ext uri="{3e2802c4-a4d2-4d8b-9148-e3be6c30e623}">
          <xlrd:rvb i="12621"/>
        </ext>
      </extLst>
    </bk>
    <bk>
      <extLst>
        <ext uri="{3e2802c4-a4d2-4d8b-9148-e3be6c30e623}">
          <xlrd:rvb i="12622"/>
        </ext>
      </extLst>
    </bk>
    <bk>
      <extLst>
        <ext uri="{3e2802c4-a4d2-4d8b-9148-e3be6c30e623}">
          <xlrd:rvb i="12623"/>
        </ext>
      </extLst>
    </bk>
    <bk>
      <extLst>
        <ext uri="{3e2802c4-a4d2-4d8b-9148-e3be6c30e623}">
          <xlrd:rvb i="12624"/>
        </ext>
      </extLst>
    </bk>
    <bk>
      <extLst>
        <ext uri="{3e2802c4-a4d2-4d8b-9148-e3be6c30e623}">
          <xlrd:rvb i="12625"/>
        </ext>
      </extLst>
    </bk>
    <bk>
      <extLst>
        <ext uri="{3e2802c4-a4d2-4d8b-9148-e3be6c30e623}">
          <xlrd:rvb i="12626"/>
        </ext>
      </extLst>
    </bk>
    <bk>
      <extLst>
        <ext uri="{3e2802c4-a4d2-4d8b-9148-e3be6c30e623}">
          <xlrd:rvb i="12627"/>
        </ext>
      </extLst>
    </bk>
    <bk>
      <extLst>
        <ext uri="{3e2802c4-a4d2-4d8b-9148-e3be6c30e623}">
          <xlrd:rvb i="12628"/>
        </ext>
      </extLst>
    </bk>
    <bk>
      <extLst>
        <ext uri="{3e2802c4-a4d2-4d8b-9148-e3be6c30e623}">
          <xlrd:rvb i="12629"/>
        </ext>
      </extLst>
    </bk>
    <bk>
      <extLst>
        <ext uri="{3e2802c4-a4d2-4d8b-9148-e3be6c30e623}">
          <xlrd:rvb i="12630"/>
        </ext>
      </extLst>
    </bk>
    <bk>
      <extLst>
        <ext uri="{3e2802c4-a4d2-4d8b-9148-e3be6c30e623}">
          <xlrd:rvb i="12631"/>
        </ext>
      </extLst>
    </bk>
    <bk>
      <extLst>
        <ext uri="{3e2802c4-a4d2-4d8b-9148-e3be6c30e623}">
          <xlrd:rvb i="12632"/>
        </ext>
      </extLst>
    </bk>
    <bk>
      <extLst>
        <ext uri="{3e2802c4-a4d2-4d8b-9148-e3be6c30e623}">
          <xlrd:rvb i="12633"/>
        </ext>
      </extLst>
    </bk>
    <bk>
      <extLst>
        <ext uri="{3e2802c4-a4d2-4d8b-9148-e3be6c30e623}">
          <xlrd:rvb i="12634"/>
        </ext>
      </extLst>
    </bk>
    <bk>
      <extLst>
        <ext uri="{3e2802c4-a4d2-4d8b-9148-e3be6c30e623}">
          <xlrd:rvb i="12635"/>
        </ext>
      </extLst>
    </bk>
    <bk>
      <extLst>
        <ext uri="{3e2802c4-a4d2-4d8b-9148-e3be6c30e623}">
          <xlrd:rvb i="12636"/>
        </ext>
      </extLst>
    </bk>
    <bk>
      <extLst>
        <ext uri="{3e2802c4-a4d2-4d8b-9148-e3be6c30e623}">
          <xlrd:rvb i="12637"/>
        </ext>
      </extLst>
    </bk>
    <bk>
      <extLst>
        <ext uri="{3e2802c4-a4d2-4d8b-9148-e3be6c30e623}">
          <xlrd:rvb i="12638"/>
        </ext>
      </extLst>
    </bk>
    <bk>
      <extLst>
        <ext uri="{3e2802c4-a4d2-4d8b-9148-e3be6c30e623}">
          <xlrd:rvb i="12639"/>
        </ext>
      </extLst>
    </bk>
    <bk>
      <extLst>
        <ext uri="{3e2802c4-a4d2-4d8b-9148-e3be6c30e623}">
          <xlrd:rvb i="12640"/>
        </ext>
      </extLst>
    </bk>
    <bk>
      <extLst>
        <ext uri="{3e2802c4-a4d2-4d8b-9148-e3be6c30e623}">
          <xlrd:rvb i="12641"/>
        </ext>
      </extLst>
    </bk>
    <bk>
      <extLst>
        <ext uri="{3e2802c4-a4d2-4d8b-9148-e3be6c30e623}">
          <xlrd:rvb i="12642"/>
        </ext>
      </extLst>
    </bk>
    <bk>
      <extLst>
        <ext uri="{3e2802c4-a4d2-4d8b-9148-e3be6c30e623}">
          <xlrd:rvb i="12643"/>
        </ext>
      </extLst>
    </bk>
    <bk>
      <extLst>
        <ext uri="{3e2802c4-a4d2-4d8b-9148-e3be6c30e623}">
          <xlrd:rvb i="12644"/>
        </ext>
      </extLst>
    </bk>
    <bk>
      <extLst>
        <ext uri="{3e2802c4-a4d2-4d8b-9148-e3be6c30e623}">
          <xlrd:rvb i="12645"/>
        </ext>
      </extLst>
    </bk>
    <bk>
      <extLst>
        <ext uri="{3e2802c4-a4d2-4d8b-9148-e3be6c30e623}">
          <xlrd:rvb i="12646"/>
        </ext>
      </extLst>
    </bk>
    <bk>
      <extLst>
        <ext uri="{3e2802c4-a4d2-4d8b-9148-e3be6c30e623}">
          <xlrd:rvb i="12647"/>
        </ext>
      </extLst>
    </bk>
    <bk>
      <extLst>
        <ext uri="{3e2802c4-a4d2-4d8b-9148-e3be6c30e623}">
          <xlrd:rvb i="12648"/>
        </ext>
      </extLst>
    </bk>
    <bk>
      <extLst>
        <ext uri="{3e2802c4-a4d2-4d8b-9148-e3be6c30e623}">
          <xlrd:rvb i="12649"/>
        </ext>
      </extLst>
    </bk>
    <bk>
      <extLst>
        <ext uri="{3e2802c4-a4d2-4d8b-9148-e3be6c30e623}">
          <xlrd:rvb i="12650"/>
        </ext>
      </extLst>
    </bk>
    <bk>
      <extLst>
        <ext uri="{3e2802c4-a4d2-4d8b-9148-e3be6c30e623}">
          <xlrd:rvb i="12651"/>
        </ext>
      </extLst>
    </bk>
    <bk>
      <extLst>
        <ext uri="{3e2802c4-a4d2-4d8b-9148-e3be6c30e623}">
          <xlrd:rvb i="12652"/>
        </ext>
      </extLst>
    </bk>
    <bk>
      <extLst>
        <ext uri="{3e2802c4-a4d2-4d8b-9148-e3be6c30e623}">
          <xlrd:rvb i="12653"/>
        </ext>
      </extLst>
    </bk>
    <bk>
      <extLst>
        <ext uri="{3e2802c4-a4d2-4d8b-9148-e3be6c30e623}">
          <xlrd:rvb i="12654"/>
        </ext>
      </extLst>
    </bk>
    <bk>
      <extLst>
        <ext uri="{3e2802c4-a4d2-4d8b-9148-e3be6c30e623}">
          <xlrd:rvb i="12655"/>
        </ext>
      </extLst>
    </bk>
    <bk>
      <extLst>
        <ext uri="{3e2802c4-a4d2-4d8b-9148-e3be6c30e623}">
          <xlrd:rvb i="12656"/>
        </ext>
      </extLst>
    </bk>
    <bk>
      <extLst>
        <ext uri="{3e2802c4-a4d2-4d8b-9148-e3be6c30e623}">
          <xlrd:rvb i="12657"/>
        </ext>
      </extLst>
    </bk>
    <bk>
      <extLst>
        <ext uri="{3e2802c4-a4d2-4d8b-9148-e3be6c30e623}">
          <xlrd:rvb i="12658"/>
        </ext>
      </extLst>
    </bk>
    <bk>
      <extLst>
        <ext uri="{3e2802c4-a4d2-4d8b-9148-e3be6c30e623}">
          <xlrd:rvb i="12659"/>
        </ext>
      </extLst>
    </bk>
    <bk>
      <extLst>
        <ext uri="{3e2802c4-a4d2-4d8b-9148-e3be6c30e623}">
          <xlrd:rvb i="12660"/>
        </ext>
      </extLst>
    </bk>
    <bk>
      <extLst>
        <ext uri="{3e2802c4-a4d2-4d8b-9148-e3be6c30e623}">
          <xlrd:rvb i="12661"/>
        </ext>
      </extLst>
    </bk>
    <bk>
      <extLst>
        <ext uri="{3e2802c4-a4d2-4d8b-9148-e3be6c30e623}">
          <xlrd:rvb i="12662"/>
        </ext>
      </extLst>
    </bk>
    <bk>
      <extLst>
        <ext uri="{3e2802c4-a4d2-4d8b-9148-e3be6c30e623}">
          <xlrd:rvb i="12663"/>
        </ext>
      </extLst>
    </bk>
    <bk>
      <extLst>
        <ext uri="{3e2802c4-a4d2-4d8b-9148-e3be6c30e623}">
          <xlrd:rvb i="12664"/>
        </ext>
      </extLst>
    </bk>
    <bk>
      <extLst>
        <ext uri="{3e2802c4-a4d2-4d8b-9148-e3be6c30e623}">
          <xlrd:rvb i="12665"/>
        </ext>
      </extLst>
    </bk>
    <bk>
      <extLst>
        <ext uri="{3e2802c4-a4d2-4d8b-9148-e3be6c30e623}">
          <xlrd:rvb i="12666"/>
        </ext>
      </extLst>
    </bk>
    <bk>
      <extLst>
        <ext uri="{3e2802c4-a4d2-4d8b-9148-e3be6c30e623}">
          <xlrd:rvb i="12667"/>
        </ext>
      </extLst>
    </bk>
    <bk>
      <extLst>
        <ext uri="{3e2802c4-a4d2-4d8b-9148-e3be6c30e623}">
          <xlrd:rvb i="12668"/>
        </ext>
      </extLst>
    </bk>
    <bk>
      <extLst>
        <ext uri="{3e2802c4-a4d2-4d8b-9148-e3be6c30e623}">
          <xlrd:rvb i="12669"/>
        </ext>
      </extLst>
    </bk>
    <bk>
      <extLst>
        <ext uri="{3e2802c4-a4d2-4d8b-9148-e3be6c30e623}">
          <xlrd:rvb i="12670"/>
        </ext>
      </extLst>
    </bk>
    <bk>
      <extLst>
        <ext uri="{3e2802c4-a4d2-4d8b-9148-e3be6c30e623}">
          <xlrd:rvb i="12671"/>
        </ext>
      </extLst>
    </bk>
    <bk>
      <extLst>
        <ext uri="{3e2802c4-a4d2-4d8b-9148-e3be6c30e623}">
          <xlrd:rvb i="12672"/>
        </ext>
      </extLst>
    </bk>
    <bk>
      <extLst>
        <ext uri="{3e2802c4-a4d2-4d8b-9148-e3be6c30e623}">
          <xlrd:rvb i="12673"/>
        </ext>
      </extLst>
    </bk>
    <bk>
      <extLst>
        <ext uri="{3e2802c4-a4d2-4d8b-9148-e3be6c30e623}">
          <xlrd:rvb i="12674"/>
        </ext>
      </extLst>
    </bk>
    <bk>
      <extLst>
        <ext uri="{3e2802c4-a4d2-4d8b-9148-e3be6c30e623}">
          <xlrd:rvb i="12675"/>
        </ext>
      </extLst>
    </bk>
    <bk>
      <extLst>
        <ext uri="{3e2802c4-a4d2-4d8b-9148-e3be6c30e623}">
          <xlrd:rvb i="12676"/>
        </ext>
      </extLst>
    </bk>
    <bk>
      <extLst>
        <ext uri="{3e2802c4-a4d2-4d8b-9148-e3be6c30e623}">
          <xlrd:rvb i="12677"/>
        </ext>
      </extLst>
    </bk>
    <bk>
      <extLst>
        <ext uri="{3e2802c4-a4d2-4d8b-9148-e3be6c30e623}">
          <xlrd:rvb i="12678"/>
        </ext>
      </extLst>
    </bk>
    <bk>
      <extLst>
        <ext uri="{3e2802c4-a4d2-4d8b-9148-e3be6c30e623}">
          <xlrd:rvb i="12679"/>
        </ext>
      </extLst>
    </bk>
    <bk>
      <extLst>
        <ext uri="{3e2802c4-a4d2-4d8b-9148-e3be6c30e623}">
          <xlrd:rvb i="12680"/>
        </ext>
      </extLst>
    </bk>
    <bk>
      <extLst>
        <ext uri="{3e2802c4-a4d2-4d8b-9148-e3be6c30e623}">
          <xlrd:rvb i="12681"/>
        </ext>
      </extLst>
    </bk>
    <bk>
      <extLst>
        <ext uri="{3e2802c4-a4d2-4d8b-9148-e3be6c30e623}">
          <xlrd:rvb i="12682"/>
        </ext>
      </extLst>
    </bk>
    <bk>
      <extLst>
        <ext uri="{3e2802c4-a4d2-4d8b-9148-e3be6c30e623}">
          <xlrd:rvb i="12683"/>
        </ext>
      </extLst>
    </bk>
    <bk>
      <extLst>
        <ext uri="{3e2802c4-a4d2-4d8b-9148-e3be6c30e623}">
          <xlrd:rvb i="12684"/>
        </ext>
      </extLst>
    </bk>
    <bk>
      <extLst>
        <ext uri="{3e2802c4-a4d2-4d8b-9148-e3be6c30e623}">
          <xlrd:rvb i="12685"/>
        </ext>
      </extLst>
    </bk>
    <bk>
      <extLst>
        <ext uri="{3e2802c4-a4d2-4d8b-9148-e3be6c30e623}">
          <xlrd:rvb i="12686"/>
        </ext>
      </extLst>
    </bk>
    <bk>
      <extLst>
        <ext uri="{3e2802c4-a4d2-4d8b-9148-e3be6c30e623}">
          <xlrd:rvb i="12687"/>
        </ext>
      </extLst>
    </bk>
    <bk>
      <extLst>
        <ext uri="{3e2802c4-a4d2-4d8b-9148-e3be6c30e623}">
          <xlrd:rvb i="12688"/>
        </ext>
      </extLst>
    </bk>
    <bk>
      <extLst>
        <ext uri="{3e2802c4-a4d2-4d8b-9148-e3be6c30e623}">
          <xlrd:rvb i="12689"/>
        </ext>
      </extLst>
    </bk>
    <bk>
      <extLst>
        <ext uri="{3e2802c4-a4d2-4d8b-9148-e3be6c30e623}">
          <xlrd:rvb i="12690"/>
        </ext>
      </extLst>
    </bk>
    <bk>
      <extLst>
        <ext uri="{3e2802c4-a4d2-4d8b-9148-e3be6c30e623}">
          <xlrd:rvb i="12691"/>
        </ext>
      </extLst>
    </bk>
    <bk>
      <extLst>
        <ext uri="{3e2802c4-a4d2-4d8b-9148-e3be6c30e623}">
          <xlrd:rvb i="12692"/>
        </ext>
      </extLst>
    </bk>
    <bk>
      <extLst>
        <ext uri="{3e2802c4-a4d2-4d8b-9148-e3be6c30e623}">
          <xlrd:rvb i="12693"/>
        </ext>
      </extLst>
    </bk>
    <bk>
      <extLst>
        <ext uri="{3e2802c4-a4d2-4d8b-9148-e3be6c30e623}">
          <xlrd:rvb i="12694"/>
        </ext>
      </extLst>
    </bk>
    <bk>
      <extLst>
        <ext uri="{3e2802c4-a4d2-4d8b-9148-e3be6c30e623}">
          <xlrd:rvb i="12695"/>
        </ext>
      </extLst>
    </bk>
    <bk>
      <extLst>
        <ext uri="{3e2802c4-a4d2-4d8b-9148-e3be6c30e623}">
          <xlrd:rvb i="12696"/>
        </ext>
      </extLst>
    </bk>
    <bk>
      <extLst>
        <ext uri="{3e2802c4-a4d2-4d8b-9148-e3be6c30e623}">
          <xlrd:rvb i="12697"/>
        </ext>
      </extLst>
    </bk>
    <bk>
      <extLst>
        <ext uri="{3e2802c4-a4d2-4d8b-9148-e3be6c30e623}">
          <xlrd:rvb i="12698"/>
        </ext>
      </extLst>
    </bk>
    <bk>
      <extLst>
        <ext uri="{3e2802c4-a4d2-4d8b-9148-e3be6c30e623}">
          <xlrd:rvb i="12699"/>
        </ext>
      </extLst>
    </bk>
    <bk>
      <extLst>
        <ext uri="{3e2802c4-a4d2-4d8b-9148-e3be6c30e623}">
          <xlrd:rvb i="12700"/>
        </ext>
      </extLst>
    </bk>
    <bk>
      <extLst>
        <ext uri="{3e2802c4-a4d2-4d8b-9148-e3be6c30e623}">
          <xlrd:rvb i="12701"/>
        </ext>
      </extLst>
    </bk>
    <bk>
      <extLst>
        <ext uri="{3e2802c4-a4d2-4d8b-9148-e3be6c30e623}">
          <xlrd:rvb i="12702"/>
        </ext>
      </extLst>
    </bk>
    <bk>
      <extLst>
        <ext uri="{3e2802c4-a4d2-4d8b-9148-e3be6c30e623}">
          <xlrd:rvb i="12703"/>
        </ext>
      </extLst>
    </bk>
    <bk>
      <extLst>
        <ext uri="{3e2802c4-a4d2-4d8b-9148-e3be6c30e623}">
          <xlrd:rvb i="12704"/>
        </ext>
      </extLst>
    </bk>
    <bk>
      <extLst>
        <ext uri="{3e2802c4-a4d2-4d8b-9148-e3be6c30e623}">
          <xlrd:rvb i="12705"/>
        </ext>
      </extLst>
    </bk>
    <bk>
      <extLst>
        <ext uri="{3e2802c4-a4d2-4d8b-9148-e3be6c30e623}">
          <xlrd:rvb i="12706"/>
        </ext>
      </extLst>
    </bk>
    <bk>
      <extLst>
        <ext uri="{3e2802c4-a4d2-4d8b-9148-e3be6c30e623}">
          <xlrd:rvb i="12707"/>
        </ext>
      </extLst>
    </bk>
    <bk>
      <extLst>
        <ext uri="{3e2802c4-a4d2-4d8b-9148-e3be6c30e623}">
          <xlrd:rvb i="12708"/>
        </ext>
      </extLst>
    </bk>
    <bk>
      <extLst>
        <ext uri="{3e2802c4-a4d2-4d8b-9148-e3be6c30e623}">
          <xlrd:rvb i="12709"/>
        </ext>
      </extLst>
    </bk>
    <bk>
      <extLst>
        <ext uri="{3e2802c4-a4d2-4d8b-9148-e3be6c30e623}">
          <xlrd:rvb i="12710"/>
        </ext>
      </extLst>
    </bk>
    <bk>
      <extLst>
        <ext uri="{3e2802c4-a4d2-4d8b-9148-e3be6c30e623}">
          <xlrd:rvb i="12711"/>
        </ext>
      </extLst>
    </bk>
    <bk>
      <extLst>
        <ext uri="{3e2802c4-a4d2-4d8b-9148-e3be6c30e623}">
          <xlrd:rvb i="12712"/>
        </ext>
      </extLst>
    </bk>
    <bk>
      <extLst>
        <ext uri="{3e2802c4-a4d2-4d8b-9148-e3be6c30e623}">
          <xlrd:rvb i="12713"/>
        </ext>
      </extLst>
    </bk>
    <bk>
      <extLst>
        <ext uri="{3e2802c4-a4d2-4d8b-9148-e3be6c30e623}">
          <xlrd:rvb i="12714"/>
        </ext>
      </extLst>
    </bk>
    <bk>
      <extLst>
        <ext uri="{3e2802c4-a4d2-4d8b-9148-e3be6c30e623}">
          <xlrd:rvb i="12715"/>
        </ext>
      </extLst>
    </bk>
    <bk>
      <extLst>
        <ext uri="{3e2802c4-a4d2-4d8b-9148-e3be6c30e623}">
          <xlrd:rvb i="12716"/>
        </ext>
      </extLst>
    </bk>
    <bk>
      <extLst>
        <ext uri="{3e2802c4-a4d2-4d8b-9148-e3be6c30e623}">
          <xlrd:rvb i="12717"/>
        </ext>
      </extLst>
    </bk>
    <bk>
      <extLst>
        <ext uri="{3e2802c4-a4d2-4d8b-9148-e3be6c30e623}">
          <xlrd:rvb i="12718"/>
        </ext>
      </extLst>
    </bk>
    <bk>
      <extLst>
        <ext uri="{3e2802c4-a4d2-4d8b-9148-e3be6c30e623}">
          <xlrd:rvb i="12719"/>
        </ext>
      </extLst>
    </bk>
    <bk>
      <extLst>
        <ext uri="{3e2802c4-a4d2-4d8b-9148-e3be6c30e623}">
          <xlrd:rvb i="12720"/>
        </ext>
      </extLst>
    </bk>
    <bk>
      <extLst>
        <ext uri="{3e2802c4-a4d2-4d8b-9148-e3be6c30e623}">
          <xlrd:rvb i="12721"/>
        </ext>
      </extLst>
    </bk>
    <bk>
      <extLst>
        <ext uri="{3e2802c4-a4d2-4d8b-9148-e3be6c30e623}">
          <xlrd:rvb i="12722"/>
        </ext>
      </extLst>
    </bk>
    <bk>
      <extLst>
        <ext uri="{3e2802c4-a4d2-4d8b-9148-e3be6c30e623}">
          <xlrd:rvb i="12723"/>
        </ext>
      </extLst>
    </bk>
    <bk>
      <extLst>
        <ext uri="{3e2802c4-a4d2-4d8b-9148-e3be6c30e623}">
          <xlrd:rvb i="12724"/>
        </ext>
      </extLst>
    </bk>
    <bk>
      <extLst>
        <ext uri="{3e2802c4-a4d2-4d8b-9148-e3be6c30e623}">
          <xlrd:rvb i="12725"/>
        </ext>
      </extLst>
    </bk>
    <bk>
      <extLst>
        <ext uri="{3e2802c4-a4d2-4d8b-9148-e3be6c30e623}">
          <xlrd:rvb i="12726"/>
        </ext>
      </extLst>
    </bk>
    <bk>
      <extLst>
        <ext uri="{3e2802c4-a4d2-4d8b-9148-e3be6c30e623}">
          <xlrd:rvb i="12727"/>
        </ext>
      </extLst>
    </bk>
    <bk>
      <extLst>
        <ext uri="{3e2802c4-a4d2-4d8b-9148-e3be6c30e623}">
          <xlrd:rvb i="12728"/>
        </ext>
      </extLst>
    </bk>
    <bk>
      <extLst>
        <ext uri="{3e2802c4-a4d2-4d8b-9148-e3be6c30e623}">
          <xlrd:rvb i="12729"/>
        </ext>
      </extLst>
    </bk>
    <bk>
      <extLst>
        <ext uri="{3e2802c4-a4d2-4d8b-9148-e3be6c30e623}">
          <xlrd:rvb i="12730"/>
        </ext>
      </extLst>
    </bk>
    <bk>
      <extLst>
        <ext uri="{3e2802c4-a4d2-4d8b-9148-e3be6c30e623}">
          <xlrd:rvb i="12731"/>
        </ext>
      </extLst>
    </bk>
    <bk>
      <extLst>
        <ext uri="{3e2802c4-a4d2-4d8b-9148-e3be6c30e623}">
          <xlrd:rvb i="12732"/>
        </ext>
      </extLst>
    </bk>
    <bk>
      <extLst>
        <ext uri="{3e2802c4-a4d2-4d8b-9148-e3be6c30e623}">
          <xlrd:rvb i="12733"/>
        </ext>
      </extLst>
    </bk>
    <bk>
      <extLst>
        <ext uri="{3e2802c4-a4d2-4d8b-9148-e3be6c30e623}">
          <xlrd:rvb i="12734"/>
        </ext>
      </extLst>
    </bk>
    <bk>
      <extLst>
        <ext uri="{3e2802c4-a4d2-4d8b-9148-e3be6c30e623}">
          <xlrd:rvb i="12735"/>
        </ext>
      </extLst>
    </bk>
    <bk>
      <extLst>
        <ext uri="{3e2802c4-a4d2-4d8b-9148-e3be6c30e623}">
          <xlrd:rvb i="12736"/>
        </ext>
      </extLst>
    </bk>
    <bk>
      <extLst>
        <ext uri="{3e2802c4-a4d2-4d8b-9148-e3be6c30e623}">
          <xlrd:rvb i="12737"/>
        </ext>
      </extLst>
    </bk>
    <bk>
      <extLst>
        <ext uri="{3e2802c4-a4d2-4d8b-9148-e3be6c30e623}">
          <xlrd:rvb i="12738"/>
        </ext>
      </extLst>
    </bk>
    <bk>
      <extLst>
        <ext uri="{3e2802c4-a4d2-4d8b-9148-e3be6c30e623}">
          <xlrd:rvb i="12739"/>
        </ext>
      </extLst>
    </bk>
    <bk>
      <extLst>
        <ext uri="{3e2802c4-a4d2-4d8b-9148-e3be6c30e623}">
          <xlrd:rvb i="12740"/>
        </ext>
      </extLst>
    </bk>
    <bk>
      <extLst>
        <ext uri="{3e2802c4-a4d2-4d8b-9148-e3be6c30e623}">
          <xlrd:rvb i="12741"/>
        </ext>
      </extLst>
    </bk>
    <bk>
      <extLst>
        <ext uri="{3e2802c4-a4d2-4d8b-9148-e3be6c30e623}">
          <xlrd:rvb i="12742"/>
        </ext>
      </extLst>
    </bk>
    <bk>
      <extLst>
        <ext uri="{3e2802c4-a4d2-4d8b-9148-e3be6c30e623}">
          <xlrd:rvb i="12743"/>
        </ext>
      </extLst>
    </bk>
    <bk>
      <extLst>
        <ext uri="{3e2802c4-a4d2-4d8b-9148-e3be6c30e623}">
          <xlrd:rvb i="12744"/>
        </ext>
      </extLst>
    </bk>
    <bk>
      <extLst>
        <ext uri="{3e2802c4-a4d2-4d8b-9148-e3be6c30e623}">
          <xlrd:rvb i="12745"/>
        </ext>
      </extLst>
    </bk>
    <bk>
      <extLst>
        <ext uri="{3e2802c4-a4d2-4d8b-9148-e3be6c30e623}">
          <xlrd:rvb i="12746"/>
        </ext>
      </extLst>
    </bk>
    <bk>
      <extLst>
        <ext uri="{3e2802c4-a4d2-4d8b-9148-e3be6c30e623}">
          <xlrd:rvb i="12747"/>
        </ext>
      </extLst>
    </bk>
    <bk>
      <extLst>
        <ext uri="{3e2802c4-a4d2-4d8b-9148-e3be6c30e623}">
          <xlrd:rvb i="12748"/>
        </ext>
      </extLst>
    </bk>
    <bk>
      <extLst>
        <ext uri="{3e2802c4-a4d2-4d8b-9148-e3be6c30e623}">
          <xlrd:rvb i="12749"/>
        </ext>
      </extLst>
    </bk>
    <bk>
      <extLst>
        <ext uri="{3e2802c4-a4d2-4d8b-9148-e3be6c30e623}">
          <xlrd:rvb i="12750"/>
        </ext>
      </extLst>
    </bk>
    <bk>
      <extLst>
        <ext uri="{3e2802c4-a4d2-4d8b-9148-e3be6c30e623}">
          <xlrd:rvb i="12751"/>
        </ext>
      </extLst>
    </bk>
    <bk>
      <extLst>
        <ext uri="{3e2802c4-a4d2-4d8b-9148-e3be6c30e623}">
          <xlrd:rvb i="12752"/>
        </ext>
      </extLst>
    </bk>
    <bk>
      <extLst>
        <ext uri="{3e2802c4-a4d2-4d8b-9148-e3be6c30e623}">
          <xlrd:rvb i="12753"/>
        </ext>
      </extLst>
    </bk>
    <bk>
      <extLst>
        <ext uri="{3e2802c4-a4d2-4d8b-9148-e3be6c30e623}">
          <xlrd:rvb i="12754"/>
        </ext>
      </extLst>
    </bk>
    <bk>
      <extLst>
        <ext uri="{3e2802c4-a4d2-4d8b-9148-e3be6c30e623}">
          <xlrd:rvb i="12755"/>
        </ext>
      </extLst>
    </bk>
    <bk>
      <extLst>
        <ext uri="{3e2802c4-a4d2-4d8b-9148-e3be6c30e623}">
          <xlrd:rvb i="12756"/>
        </ext>
      </extLst>
    </bk>
    <bk>
      <extLst>
        <ext uri="{3e2802c4-a4d2-4d8b-9148-e3be6c30e623}">
          <xlrd:rvb i="12757"/>
        </ext>
      </extLst>
    </bk>
    <bk>
      <extLst>
        <ext uri="{3e2802c4-a4d2-4d8b-9148-e3be6c30e623}">
          <xlrd:rvb i="12758"/>
        </ext>
      </extLst>
    </bk>
    <bk>
      <extLst>
        <ext uri="{3e2802c4-a4d2-4d8b-9148-e3be6c30e623}">
          <xlrd:rvb i="12759"/>
        </ext>
      </extLst>
    </bk>
    <bk>
      <extLst>
        <ext uri="{3e2802c4-a4d2-4d8b-9148-e3be6c30e623}">
          <xlrd:rvb i="12760"/>
        </ext>
      </extLst>
    </bk>
    <bk>
      <extLst>
        <ext uri="{3e2802c4-a4d2-4d8b-9148-e3be6c30e623}">
          <xlrd:rvb i="12761"/>
        </ext>
      </extLst>
    </bk>
    <bk>
      <extLst>
        <ext uri="{3e2802c4-a4d2-4d8b-9148-e3be6c30e623}">
          <xlrd:rvb i="12762"/>
        </ext>
      </extLst>
    </bk>
    <bk>
      <extLst>
        <ext uri="{3e2802c4-a4d2-4d8b-9148-e3be6c30e623}">
          <xlrd:rvb i="12763"/>
        </ext>
      </extLst>
    </bk>
    <bk>
      <extLst>
        <ext uri="{3e2802c4-a4d2-4d8b-9148-e3be6c30e623}">
          <xlrd:rvb i="12764"/>
        </ext>
      </extLst>
    </bk>
    <bk>
      <extLst>
        <ext uri="{3e2802c4-a4d2-4d8b-9148-e3be6c30e623}">
          <xlrd:rvb i="12765"/>
        </ext>
      </extLst>
    </bk>
    <bk>
      <extLst>
        <ext uri="{3e2802c4-a4d2-4d8b-9148-e3be6c30e623}">
          <xlrd:rvb i="12766"/>
        </ext>
      </extLst>
    </bk>
    <bk>
      <extLst>
        <ext uri="{3e2802c4-a4d2-4d8b-9148-e3be6c30e623}">
          <xlrd:rvb i="12767"/>
        </ext>
      </extLst>
    </bk>
    <bk>
      <extLst>
        <ext uri="{3e2802c4-a4d2-4d8b-9148-e3be6c30e623}">
          <xlrd:rvb i="12768"/>
        </ext>
      </extLst>
    </bk>
    <bk>
      <extLst>
        <ext uri="{3e2802c4-a4d2-4d8b-9148-e3be6c30e623}">
          <xlrd:rvb i="12769"/>
        </ext>
      </extLst>
    </bk>
    <bk>
      <extLst>
        <ext uri="{3e2802c4-a4d2-4d8b-9148-e3be6c30e623}">
          <xlrd:rvb i="12770"/>
        </ext>
      </extLst>
    </bk>
    <bk>
      <extLst>
        <ext uri="{3e2802c4-a4d2-4d8b-9148-e3be6c30e623}">
          <xlrd:rvb i="12771"/>
        </ext>
      </extLst>
    </bk>
    <bk>
      <extLst>
        <ext uri="{3e2802c4-a4d2-4d8b-9148-e3be6c30e623}">
          <xlrd:rvb i="12772"/>
        </ext>
      </extLst>
    </bk>
    <bk>
      <extLst>
        <ext uri="{3e2802c4-a4d2-4d8b-9148-e3be6c30e623}">
          <xlrd:rvb i="12773"/>
        </ext>
      </extLst>
    </bk>
    <bk>
      <extLst>
        <ext uri="{3e2802c4-a4d2-4d8b-9148-e3be6c30e623}">
          <xlrd:rvb i="12774"/>
        </ext>
      </extLst>
    </bk>
    <bk>
      <extLst>
        <ext uri="{3e2802c4-a4d2-4d8b-9148-e3be6c30e623}">
          <xlrd:rvb i="12775"/>
        </ext>
      </extLst>
    </bk>
    <bk>
      <extLst>
        <ext uri="{3e2802c4-a4d2-4d8b-9148-e3be6c30e623}">
          <xlrd:rvb i="12776"/>
        </ext>
      </extLst>
    </bk>
    <bk>
      <extLst>
        <ext uri="{3e2802c4-a4d2-4d8b-9148-e3be6c30e623}">
          <xlrd:rvb i="12777"/>
        </ext>
      </extLst>
    </bk>
    <bk>
      <extLst>
        <ext uri="{3e2802c4-a4d2-4d8b-9148-e3be6c30e623}">
          <xlrd:rvb i="12778"/>
        </ext>
      </extLst>
    </bk>
    <bk>
      <extLst>
        <ext uri="{3e2802c4-a4d2-4d8b-9148-e3be6c30e623}">
          <xlrd:rvb i="12779"/>
        </ext>
      </extLst>
    </bk>
    <bk>
      <extLst>
        <ext uri="{3e2802c4-a4d2-4d8b-9148-e3be6c30e623}">
          <xlrd:rvb i="12780"/>
        </ext>
      </extLst>
    </bk>
    <bk>
      <extLst>
        <ext uri="{3e2802c4-a4d2-4d8b-9148-e3be6c30e623}">
          <xlrd:rvb i="12781"/>
        </ext>
      </extLst>
    </bk>
    <bk>
      <extLst>
        <ext uri="{3e2802c4-a4d2-4d8b-9148-e3be6c30e623}">
          <xlrd:rvb i="12782"/>
        </ext>
      </extLst>
    </bk>
    <bk>
      <extLst>
        <ext uri="{3e2802c4-a4d2-4d8b-9148-e3be6c30e623}">
          <xlrd:rvb i="12783"/>
        </ext>
      </extLst>
    </bk>
    <bk>
      <extLst>
        <ext uri="{3e2802c4-a4d2-4d8b-9148-e3be6c30e623}">
          <xlrd:rvb i="12784"/>
        </ext>
      </extLst>
    </bk>
    <bk>
      <extLst>
        <ext uri="{3e2802c4-a4d2-4d8b-9148-e3be6c30e623}">
          <xlrd:rvb i="12785"/>
        </ext>
      </extLst>
    </bk>
    <bk>
      <extLst>
        <ext uri="{3e2802c4-a4d2-4d8b-9148-e3be6c30e623}">
          <xlrd:rvb i="12786"/>
        </ext>
      </extLst>
    </bk>
    <bk>
      <extLst>
        <ext uri="{3e2802c4-a4d2-4d8b-9148-e3be6c30e623}">
          <xlrd:rvb i="12787"/>
        </ext>
      </extLst>
    </bk>
    <bk>
      <extLst>
        <ext uri="{3e2802c4-a4d2-4d8b-9148-e3be6c30e623}">
          <xlrd:rvb i="12788"/>
        </ext>
      </extLst>
    </bk>
    <bk>
      <extLst>
        <ext uri="{3e2802c4-a4d2-4d8b-9148-e3be6c30e623}">
          <xlrd:rvb i="12789"/>
        </ext>
      </extLst>
    </bk>
    <bk>
      <extLst>
        <ext uri="{3e2802c4-a4d2-4d8b-9148-e3be6c30e623}">
          <xlrd:rvb i="12790"/>
        </ext>
      </extLst>
    </bk>
    <bk>
      <extLst>
        <ext uri="{3e2802c4-a4d2-4d8b-9148-e3be6c30e623}">
          <xlrd:rvb i="12791"/>
        </ext>
      </extLst>
    </bk>
    <bk>
      <extLst>
        <ext uri="{3e2802c4-a4d2-4d8b-9148-e3be6c30e623}">
          <xlrd:rvb i="12792"/>
        </ext>
      </extLst>
    </bk>
    <bk>
      <extLst>
        <ext uri="{3e2802c4-a4d2-4d8b-9148-e3be6c30e623}">
          <xlrd:rvb i="12793"/>
        </ext>
      </extLst>
    </bk>
    <bk>
      <extLst>
        <ext uri="{3e2802c4-a4d2-4d8b-9148-e3be6c30e623}">
          <xlrd:rvb i="12794"/>
        </ext>
      </extLst>
    </bk>
    <bk>
      <extLst>
        <ext uri="{3e2802c4-a4d2-4d8b-9148-e3be6c30e623}">
          <xlrd:rvb i="12795"/>
        </ext>
      </extLst>
    </bk>
    <bk>
      <extLst>
        <ext uri="{3e2802c4-a4d2-4d8b-9148-e3be6c30e623}">
          <xlrd:rvb i="12796"/>
        </ext>
      </extLst>
    </bk>
    <bk>
      <extLst>
        <ext uri="{3e2802c4-a4d2-4d8b-9148-e3be6c30e623}">
          <xlrd:rvb i="12797"/>
        </ext>
      </extLst>
    </bk>
    <bk>
      <extLst>
        <ext uri="{3e2802c4-a4d2-4d8b-9148-e3be6c30e623}">
          <xlrd:rvb i="12798"/>
        </ext>
      </extLst>
    </bk>
    <bk>
      <extLst>
        <ext uri="{3e2802c4-a4d2-4d8b-9148-e3be6c30e623}">
          <xlrd:rvb i="12799"/>
        </ext>
      </extLst>
    </bk>
    <bk>
      <extLst>
        <ext uri="{3e2802c4-a4d2-4d8b-9148-e3be6c30e623}">
          <xlrd:rvb i="12800"/>
        </ext>
      </extLst>
    </bk>
    <bk>
      <extLst>
        <ext uri="{3e2802c4-a4d2-4d8b-9148-e3be6c30e623}">
          <xlrd:rvb i="12801"/>
        </ext>
      </extLst>
    </bk>
    <bk>
      <extLst>
        <ext uri="{3e2802c4-a4d2-4d8b-9148-e3be6c30e623}">
          <xlrd:rvb i="12802"/>
        </ext>
      </extLst>
    </bk>
    <bk>
      <extLst>
        <ext uri="{3e2802c4-a4d2-4d8b-9148-e3be6c30e623}">
          <xlrd:rvb i="12803"/>
        </ext>
      </extLst>
    </bk>
    <bk>
      <extLst>
        <ext uri="{3e2802c4-a4d2-4d8b-9148-e3be6c30e623}">
          <xlrd:rvb i="12804"/>
        </ext>
      </extLst>
    </bk>
    <bk>
      <extLst>
        <ext uri="{3e2802c4-a4d2-4d8b-9148-e3be6c30e623}">
          <xlrd:rvb i="12805"/>
        </ext>
      </extLst>
    </bk>
    <bk>
      <extLst>
        <ext uri="{3e2802c4-a4d2-4d8b-9148-e3be6c30e623}">
          <xlrd:rvb i="12806"/>
        </ext>
      </extLst>
    </bk>
    <bk>
      <extLst>
        <ext uri="{3e2802c4-a4d2-4d8b-9148-e3be6c30e623}">
          <xlrd:rvb i="12807"/>
        </ext>
      </extLst>
    </bk>
    <bk>
      <extLst>
        <ext uri="{3e2802c4-a4d2-4d8b-9148-e3be6c30e623}">
          <xlrd:rvb i="12808"/>
        </ext>
      </extLst>
    </bk>
    <bk>
      <extLst>
        <ext uri="{3e2802c4-a4d2-4d8b-9148-e3be6c30e623}">
          <xlrd:rvb i="12809"/>
        </ext>
      </extLst>
    </bk>
    <bk>
      <extLst>
        <ext uri="{3e2802c4-a4d2-4d8b-9148-e3be6c30e623}">
          <xlrd:rvb i="12810"/>
        </ext>
      </extLst>
    </bk>
    <bk>
      <extLst>
        <ext uri="{3e2802c4-a4d2-4d8b-9148-e3be6c30e623}">
          <xlrd:rvb i="12811"/>
        </ext>
      </extLst>
    </bk>
    <bk>
      <extLst>
        <ext uri="{3e2802c4-a4d2-4d8b-9148-e3be6c30e623}">
          <xlrd:rvb i="12812"/>
        </ext>
      </extLst>
    </bk>
    <bk>
      <extLst>
        <ext uri="{3e2802c4-a4d2-4d8b-9148-e3be6c30e623}">
          <xlrd:rvb i="12813"/>
        </ext>
      </extLst>
    </bk>
    <bk>
      <extLst>
        <ext uri="{3e2802c4-a4d2-4d8b-9148-e3be6c30e623}">
          <xlrd:rvb i="12814"/>
        </ext>
      </extLst>
    </bk>
    <bk>
      <extLst>
        <ext uri="{3e2802c4-a4d2-4d8b-9148-e3be6c30e623}">
          <xlrd:rvb i="12815"/>
        </ext>
      </extLst>
    </bk>
    <bk>
      <extLst>
        <ext uri="{3e2802c4-a4d2-4d8b-9148-e3be6c30e623}">
          <xlrd:rvb i="12816"/>
        </ext>
      </extLst>
    </bk>
    <bk>
      <extLst>
        <ext uri="{3e2802c4-a4d2-4d8b-9148-e3be6c30e623}">
          <xlrd:rvb i="12817"/>
        </ext>
      </extLst>
    </bk>
    <bk>
      <extLst>
        <ext uri="{3e2802c4-a4d2-4d8b-9148-e3be6c30e623}">
          <xlrd:rvb i="12818"/>
        </ext>
      </extLst>
    </bk>
    <bk>
      <extLst>
        <ext uri="{3e2802c4-a4d2-4d8b-9148-e3be6c30e623}">
          <xlrd:rvb i="12819"/>
        </ext>
      </extLst>
    </bk>
    <bk>
      <extLst>
        <ext uri="{3e2802c4-a4d2-4d8b-9148-e3be6c30e623}">
          <xlrd:rvb i="12820"/>
        </ext>
      </extLst>
    </bk>
    <bk>
      <extLst>
        <ext uri="{3e2802c4-a4d2-4d8b-9148-e3be6c30e623}">
          <xlrd:rvb i="12821"/>
        </ext>
      </extLst>
    </bk>
    <bk>
      <extLst>
        <ext uri="{3e2802c4-a4d2-4d8b-9148-e3be6c30e623}">
          <xlrd:rvb i="12822"/>
        </ext>
      </extLst>
    </bk>
    <bk>
      <extLst>
        <ext uri="{3e2802c4-a4d2-4d8b-9148-e3be6c30e623}">
          <xlrd:rvb i="12823"/>
        </ext>
      </extLst>
    </bk>
    <bk>
      <extLst>
        <ext uri="{3e2802c4-a4d2-4d8b-9148-e3be6c30e623}">
          <xlrd:rvb i="12824"/>
        </ext>
      </extLst>
    </bk>
    <bk>
      <extLst>
        <ext uri="{3e2802c4-a4d2-4d8b-9148-e3be6c30e623}">
          <xlrd:rvb i="12825"/>
        </ext>
      </extLst>
    </bk>
    <bk>
      <extLst>
        <ext uri="{3e2802c4-a4d2-4d8b-9148-e3be6c30e623}">
          <xlrd:rvb i="12826"/>
        </ext>
      </extLst>
    </bk>
    <bk>
      <extLst>
        <ext uri="{3e2802c4-a4d2-4d8b-9148-e3be6c30e623}">
          <xlrd:rvb i="12827"/>
        </ext>
      </extLst>
    </bk>
    <bk>
      <extLst>
        <ext uri="{3e2802c4-a4d2-4d8b-9148-e3be6c30e623}">
          <xlrd:rvb i="12828"/>
        </ext>
      </extLst>
    </bk>
    <bk>
      <extLst>
        <ext uri="{3e2802c4-a4d2-4d8b-9148-e3be6c30e623}">
          <xlrd:rvb i="12829"/>
        </ext>
      </extLst>
    </bk>
    <bk>
      <extLst>
        <ext uri="{3e2802c4-a4d2-4d8b-9148-e3be6c30e623}">
          <xlrd:rvb i="12830"/>
        </ext>
      </extLst>
    </bk>
    <bk>
      <extLst>
        <ext uri="{3e2802c4-a4d2-4d8b-9148-e3be6c30e623}">
          <xlrd:rvb i="12831"/>
        </ext>
      </extLst>
    </bk>
    <bk>
      <extLst>
        <ext uri="{3e2802c4-a4d2-4d8b-9148-e3be6c30e623}">
          <xlrd:rvb i="12832"/>
        </ext>
      </extLst>
    </bk>
    <bk>
      <extLst>
        <ext uri="{3e2802c4-a4d2-4d8b-9148-e3be6c30e623}">
          <xlrd:rvb i="12833"/>
        </ext>
      </extLst>
    </bk>
    <bk>
      <extLst>
        <ext uri="{3e2802c4-a4d2-4d8b-9148-e3be6c30e623}">
          <xlrd:rvb i="12834"/>
        </ext>
      </extLst>
    </bk>
    <bk>
      <extLst>
        <ext uri="{3e2802c4-a4d2-4d8b-9148-e3be6c30e623}">
          <xlrd:rvb i="12835"/>
        </ext>
      </extLst>
    </bk>
    <bk>
      <extLst>
        <ext uri="{3e2802c4-a4d2-4d8b-9148-e3be6c30e623}">
          <xlrd:rvb i="12836"/>
        </ext>
      </extLst>
    </bk>
    <bk>
      <extLst>
        <ext uri="{3e2802c4-a4d2-4d8b-9148-e3be6c30e623}">
          <xlrd:rvb i="12837"/>
        </ext>
      </extLst>
    </bk>
    <bk>
      <extLst>
        <ext uri="{3e2802c4-a4d2-4d8b-9148-e3be6c30e623}">
          <xlrd:rvb i="12838"/>
        </ext>
      </extLst>
    </bk>
    <bk>
      <extLst>
        <ext uri="{3e2802c4-a4d2-4d8b-9148-e3be6c30e623}">
          <xlrd:rvb i="12839"/>
        </ext>
      </extLst>
    </bk>
    <bk>
      <extLst>
        <ext uri="{3e2802c4-a4d2-4d8b-9148-e3be6c30e623}">
          <xlrd:rvb i="12840"/>
        </ext>
      </extLst>
    </bk>
    <bk>
      <extLst>
        <ext uri="{3e2802c4-a4d2-4d8b-9148-e3be6c30e623}">
          <xlrd:rvb i="12841"/>
        </ext>
      </extLst>
    </bk>
    <bk>
      <extLst>
        <ext uri="{3e2802c4-a4d2-4d8b-9148-e3be6c30e623}">
          <xlrd:rvb i="12842"/>
        </ext>
      </extLst>
    </bk>
    <bk>
      <extLst>
        <ext uri="{3e2802c4-a4d2-4d8b-9148-e3be6c30e623}">
          <xlrd:rvb i="12843"/>
        </ext>
      </extLst>
    </bk>
    <bk>
      <extLst>
        <ext uri="{3e2802c4-a4d2-4d8b-9148-e3be6c30e623}">
          <xlrd:rvb i="12844"/>
        </ext>
      </extLst>
    </bk>
    <bk>
      <extLst>
        <ext uri="{3e2802c4-a4d2-4d8b-9148-e3be6c30e623}">
          <xlrd:rvb i="12845"/>
        </ext>
      </extLst>
    </bk>
    <bk>
      <extLst>
        <ext uri="{3e2802c4-a4d2-4d8b-9148-e3be6c30e623}">
          <xlrd:rvb i="12846"/>
        </ext>
      </extLst>
    </bk>
    <bk>
      <extLst>
        <ext uri="{3e2802c4-a4d2-4d8b-9148-e3be6c30e623}">
          <xlrd:rvb i="12847"/>
        </ext>
      </extLst>
    </bk>
    <bk>
      <extLst>
        <ext uri="{3e2802c4-a4d2-4d8b-9148-e3be6c30e623}">
          <xlrd:rvb i="12848"/>
        </ext>
      </extLst>
    </bk>
    <bk>
      <extLst>
        <ext uri="{3e2802c4-a4d2-4d8b-9148-e3be6c30e623}">
          <xlrd:rvb i="12849"/>
        </ext>
      </extLst>
    </bk>
    <bk>
      <extLst>
        <ext uri="{3e2802c4-a4d2-4d8b-9148-e3be6c30e623}">
          <xlrd:rvb i="12850"/>
        </ext>
      </extLst>
    </bk>
    <bk>
      <extLst>
        <ext uri="{3e2802c4-a4d2-4d8b-9148-e3be6c30e623}">
          <xlrd:rvb i="12851"/>
        </ext>
      </extLst>
    </bk>
    <bk>
      <extLst>
        <ext uri="{3e2802c4-a4d2-4d8b-9148-e3be6c30e623}">
          <xlrd:rvb i="12852"/>
        </ext>
      </extLst>
    </bk>
    <bk>
      <extLst>
        <ext uri="{3e2802c4-a4d2-4d8b-9148-e3be6c30e623}">
          <xlrd:rvb i="12853"/>
        </ext>
      </extLst>
    </bk>
    <bk>
      <extLst>
        <ext uri="{3e2802c4-a4d2-4d8b-9148-e3be6c30e623}">
          <xlrd:rvb i="12854"/>
        </ext>
      </extLst>
    </bk>
    <bk>
      <extLst>
        <ext uri="{3e2802c4-a4d2-4d8b-9148-e3be6c30e623}">
          <xlrd:rvb i="12855"/>
        </ext>
      </extLst>
    </bk>
    <bk>
      <extLst>
        <ext uri="{3e2802c4-a4d2-4d8b-9148-e3be6c30e623}">
          <xlrd:rvb i="12856"/>
        </ext>
      </extLst>
    </bk>
    <bk>
      <extLst>
        <ext uri="{3e2802c4-a4d2-4d8b-9148-e3be6c30e623}">
          <xlrd:rvb i="12857"/>
        </ext>
      </extLst>
    </bk>
    <bk>
      <extLst>
        <ext uri="{3e2802c4-a4d2-4d8b-9148-e3be6c30e623}">
          <xlrd:rvb i="12858"/>
        </ext>
      </extLst>
    </bk>
    <bk>
      <extLst>
        <ext uri="{3e2802c4-a4d2-4d8b-9148-e3be6c30e623}">
          <xlrd:rvb i="12859"/>
        </ext>
      </extLst>
    </bk>
    <bk>
      <extLst>
        <ext uri="{3e2802c4-a4d2-4d8b-9148-e3be6c30e623}">
          <xlrd:rvb i="12860"/>
        </ext>
      </extLst>
    </bk>
    <bk>
      <extLst>
        <ext uri="{3e2802c4-a4d2-4d8b-9148-e3be6c30e623}">
          <xlrd:rvb i="12861"/>
        </ext>
      </extLst>
    </bk>
    <bk>
      <extLst>
        <ext uri="{3e2802c4-a4d2-4d8b-9148-e3be6c30e623}">
          <xlrd:rvb i="12862"/>
        </ext>
      </extLst>
    </bk>
    <bk>
      <extLst>
        <ext uri="{3e2802c4-a4d2-4d8b-9148-e3be6c30e623}">
          <xlrd:rvb i="12863"/>
        </ext>
      </extLst>
    </bk>
    <bk>
      <extLst>
        <ext uri="{3e2802c4-a4d2-4d8b-9148-e3be6c30e623}">
          <xlrd:rvb i="12864"/>
        </ext>
      </extLst>
    </bk>
    <bk>
      <extLst>
        <ext uri="{3e2802c4-a4d2-4d8b-9148-e3be6c30e623}">
          <xlrd:rvb i="12865"/>
        </ext>
      </extLst>
    </bk>
    <bk>
      <extLst>
        <ext uri="{3e2802c4-a4d2-4d8b-9148-e3be6c30e623}">
          <xlrd:rvb i="12866"/>
        </ext>
      </extLst>
    </bk>
    <bk>
      <extLst>
        <ext uri="{3e2802c4-a4d2-4d8b-9148-e3be6c30e623}">
          <xlrd:rvb i="12867"/>
        </ext>
      </extLst>
    </bk>
    <bk>
      <extLst>
        <ext uri="{3e2802c4-a4d2-4d8b-9148-e3be6c30e623}">
          <xlrd:rvb i="12868"/>
        </ext>
      </extLst>
    </bk>
    <bk>
      <extLst>
        <ext uri="{3e2802c4-a4d2-4d8b-9148-e3be6c30e623}">
          <xlrd:rvb i="12869"/>
        </ext>
      </extLst>
    </bk>
    <bk>
      <extLst>
        <ext uri="{3e2802c4-a4d2-4d8b-9148-e3be6c30e623}">
          <xlrd:rvb i="12870"/>
        </ext>
      </extLst>
    </bk>
    <bk>
      <extLst>
        <ext uri="{3e2802c4-a4d2-4d8b-9148-e3be6c30e623}">
          <xlrd:rvb i="12871"/>
        </ext>
      </extLst>
    </bk>
    <bk>
      <extLst>
        <ext uri="{3e2802c4-a4d2-4d8b-9148-e3be6c30e623}">
          <xlrd:rvb i="12872"/>
        </ext>
      </extLst>
    </bk>
    <bk>
      <extLst>
        <ext uri="{3e2802c4-a4d2-4d8b-9148-e3be6c30e623}">
          <xlrd:rvb i="12873"/>
        </ext>
      </extLst>
    </bk>
    <bk>
      <extLst>
        <ext uri="{3e2802c4-a4d2-4d8b-9148-e3be6c30e623}">
          <xlrd:rvb i="12874"/>
        </ext>
      </extLst>
    </bk>
    <bk>
      <extLst>
        <ext uri="{3e2802c4-a4d2-4d8b-9148-e3be6c30e623}">
          <xlrd:rvb i="12875"/>
        </ext>
      </extLst>
    </bk>
    <bk>
      <extLst>
        <ext uri="{3e2802c4-a4d2-4d8b-9148-e3be6c30e623}">
          <xlrd:rvb i="12876"/>
        </ext>
      </extLst>
    </bk>
    <bk>
      <extLst>
        <ext uri="{3e2802c4-a4d2-4d8b-9148-e3be6c30e623}">
          <xlrd:rvb i="12877"/>
        </ext>
      </extLst>
    </bk>
    <bk>
      <extLst>
        <ext uri="{3e2802c4-a4d2-4d8b-9148-e3be6c30e623}">
          <xlrd:rvb i="12878"/>
        </ext>
      </extLst>
    </bk>
    <bk>
      <extLst>
        <ext uri="{3e2802c4-a4d2-4d8b-9148-e3be6c30e623}">
          <xlrd:rvb i="12879"/>
        </ext>
      </extLst>
    </bk>
    <bk>
      <extLst>
        <ext uri="{3e2802c4-a4d2-4d8b-9148-e3be6c30e623}">
          <xlrd:rvb i="12880"/>
        </ext>
      </extLst>
    </bk>
    <bk>
      <extLst>
        <ext uri="{3e2802c4-a4d2-4d8b-9148-e3be6c30e623}">
          <xlrd:rvb i="12881"/>
        </ext>
      </extLst>
    </bk>
    <bk>
      <extLst>
        <ext uri="{3e2802c4-a4d2-4d8b-9148-e3be6c30e623}">
          <xlrd:rvb i="12882"/>
        </ext>
      </extLst>
    </bk>
    <bk>
      <extLst>
        <ext uri="{3e2802c4-a4d2-4d8b-9148-e3be6c30e623}">
          <xlrd:rvb i="12883"/>
        </ext>
      </extLst>
    </bk>
    <bk>
      <extLst>
        <ext uri="{3e2802c4-a4d2-4d8b-9148-e3be6c30e623}">
          <xlrd:rvb i="12884"/>
        </ext>
      </extLst>
    </bk>
    <bk>
      <extLst>
        <ext uri="{3e2802c4-a4d2-4d8b-9148-e3be6c30e623}">
          <xlrd:rvb i="12885"/>
        </ext>
      </extLst>
    </bk>
    <bk>
      <extLst>
        <ext uri="{3e2802c4-a4d2-4d8b-9148-e3be6c30e623}">
          <xlrd:rvb i="12886"/>
        </ext>
      </extLst>
    </bk>
    <bk>
      <extLst>
        <ext uri="{3e2802c4-a4d2-4d8b-9148-e3be6c30e623}">
          <xlrd:rvb i="12887"/>
        </ext>
      </extLst>
    </bk>
    <bk>
      <extLst>
        <ext uri="{3e2802c4-a4d2-4d8b-9148-e3be6c30e623}">
          <xlrd:rvb i="12888"/>
        </ext>
      </extLst>
    </bk>
    <bk>
      <extLst>
        <ext uri="{3e2802c4-a4d2-4d8b-9148-e3be6c30e623}">
          <xlrd:rvb i="12889"/>
        </ext>
      </extLst>
    </bk>
    <bk>
      <extLst>
        <ext uri="{3e2802c4-a4d2-4d8b-9148-e3be6c30e623}">
          <xlrd:rvb i="12890"/>
        </ext>
      </extLst>
    </bk>
    <bk>
      <extLst>
        <ext uri="{3e2802c4-a4d2-4d8b-9148-e3be6c30e623}">
          <xlrd:rvb i="12891"/>
        </ext>
      </extLst>
    </bk>
    <bk>
      <extLst>
        <ext uri="{3e2802c4-a4d2-4d8b-9148-e3be6c30e623}">
          <xlrd:rvb i="12892"/>
        </ext>
      </extLst>
    </bk>
    <bk>
      <extLst>
        <ext uri="{3e2802c4-a4d2-4d8b-9148-e3be6c30e623}">
          <xlrd:rvb i="12893"/>
        </ext>
      </extLst>
    </bk>
    <bk>
      <extLst>
        <ext uri="{3e2802c4-a4d2-4d8b-9148-e3be6c30e623}">
          <xlrd:rvb i="12894"/>
        </ext>
      </extLst>
    </bk>
    <bk>
      <extLst>
        <ext uri="{3e2802c4-a4d2-4d8b-9148-e3be6c30e623}">
          <xlrd:rvb i="12895"/>
        </ext>
      </extLst>
    </bk>
    <bk>
      <extLst>
        <ext uri="{3e2802c4-a4d2-4d8b-9148-e3be6c30e623}">
          <xlrd:rvb i="12896"/>
        </ext>
      </extLst>
    </bk>
    <bk>
      <extLst>
        <ext uri="{3e2802c4-a4d2-4d8b-9148-e3be6c30e623}">
          <xlrd:rvb i="12897"/>
        </ext>
      </extLst>
    </bk>
    <bk>
      <extLst>
        <ext uri="{3e2802c4-a4d2-4d8b-9148-e3be6c30e623}">
          <xlrd:rvb i="12898"/>
        </ext>
      </extLst>
    </bk>
    <bk>
      <extLst>
        <ext uri="{3e2802c4-a4d2-4d8b-9148-e3be6c30e623}">
          <xlrd:rvb i="12899"/>
        </ext>
      </extLst>
    </bk>
    <bk>
      <extLst>
        <ext uri="{3e2802c4-a4d2-4d8b-9148-e3be6c30e623}">
          <xlrd:rvb i="12900"/>
        </ext>
      </extLst>
    </bk>
    <bk>
      <extLst>
        <ext uri="{3e2802c4-a4d2-4d8b-9148-e3be6c30e623}">
          <xlrd:rvb i="12901"/>
        </ext>
      </extLst>
    </bk>
    <bk>
      <extLst>
        <ext uri="{3e2802c4-a4d2-4d8b-9148-e3be6c30e623}">
          <xlrd:rvb i="12902"/>
        </ext>
      </extLst>
    </bk>
    <bk>
      <extLst>
        <ext uri="{3e2802c4-a4d2-4d8b-9148-e3be6c30e623}">
          <xlrd:rvb i="12903"/>
        </ext>
      </extLst>
    </bk>
    <bk>
      <extLst>
        <ext uri="{3e2802c4-a4d2-4d8b-9148-e3be6c30e623}">
          <xlrd:rvb i="12904"/>
        </ext>
      </extLst>
    </bk>
    <bk>
      <extLst>
        <ext uri="{3e2802c4-a4d2-4d8b-9148-e3be6c30e623}">
          <xlrd:rvb i="12905"/>
        </ext>
      </extLst>
    </bk>
    <bk>
      <extLst>
        <ext uri="{3e2802c4-a4d2-4d8b-9148-e3be6c30e623}">
          <xlrd:rvb i="12906"/>
        </ext>
      </extLst>
    </bk>
    <bk>
      <extLst>
        <ext uri="{3e2802c4-a4d2-4d8b-9148-e3be6c30e623}">
          <xlrd:rvb i="12907"/>
        </ext>
      </extLst>
    </bk>
    <bk>
      <extLst>
        <ext uri="{3e2802c4-a4d2-4d8b-9148-e3be6c30e623}">
          <xlrd:rvb i="12908"/>
        </ext>
      </extLst>
    </bk>
    <bk>
      <extLst>
        <ext uri="{3e2802c4-a4d2-4d8b-9148-e3be6c30e623}">
          <xlrd:rvb i="12909"/>
        </ext>
      </extLst>
    </bk>
    <bk>
      <extLst>
        <ext uri="{3e2802c4-a4d2-4d8b-9148-e3be6c30e623}">
          <xlrd:rvb i="12910"/>
        </ext>
      </extLst>
    </bk>
    <bk>
      <extLst>
        <ext uri="{3e2802c4-a4d2-4d8b-9148-e3be6c30e623}">
          <xlrd:rvb i="12911"/>
        </ext>
      </extLst>
    </bk>
    <bk>
      <extLst>
        <ext uri="{3e2802c4-a4d2-4d8b-9148-e3be6c30e623}">
          <xlrd:rvb i="12912"/>
        </ext>
      </extLst>
    </bk>
    <bk>
      <extLst>
        <ext uri="{3e2802c4-a4d2-4d8b-9148-e3be6c30e623}">
          <xlrd:rvb i="12913"/>
        </ext>
      </extLst>
    </bk>
    <bk>
      <extLst>
        <ext uri="{3e2802c4-a4d2-4d8b-9148-e3be6c30e623}">
          <xlrd:rvb i="12914"/>
        </ext>
      </extLst>
    </bk>
    <bk>
      <extLst>
        <ext uri="{3e2802c4-a4d2-4d8b-9148-e3be6c30e623}">
          <xlrd:rvb i="12915"/>
        </ext>
      </extLst>
    </bk>
    <bk>
      <extLst>
        <ext uri="{3e2802c4-a4d2-4d8b-9148-e3be6c30e623}">
          <xlrd:rvb i="12916"/>
        </ext>
      </extLst>
    </bk>
    <bk>
      <extLst>
        <ext uri="{3e2802c4-a4d2-4d8b-9148-e3be6c30e623}">
          <xlrd:rvb i="12917"/>
        </ext>
      </extLst>
    </bk>
    <bk>
      <extLst>
        <ext uri="{3e2802c4-a4d2-4d8b-9148-e3be6c30e623}">
          <xlrd:rvb i="12918"/>
        </ext>
      </extLst>
    </bk>
    <bk>
      <extLst>
        <ext uri="{3e2802c4-a4d2-4d8b-9148-e3be6c30e623}">
          <xlrd:rvb i="12919"/>
        </ext>
      </extLst>
    </bk>
    <bk>
      <extLst>
        <ext uri="{3e2802c4-a4d2-4d8b-9148-e3be6c30e623}">
          <xlrd:rvb i="12920"/>
        </ext>
      </extLst>
    </bk>
    <bk>
      <extLst>
        <ext uri="{3e2802c4-a4d2-4d8b-9148-e3be6c30e623}">
          <xlrd:rvb i="12921"/>
        </ext>
      </extLst>
    </bk>
    <bk>
      <extLst>
        <ext uri="{3e2802c4-a4d2-4d8b-9148-e3be6c30e623}">
          <xlrd:rvb i="12922"/>
        </ext>
      </extLst>
    </bk>
    <bk>
      <extLst>
        <ext uri="{3e2802c4-a4d2-4d8b-9148-e3be6c30e623}">
          <xlrd:rvb i="12923"/>
        </ext>
      </extLst>
    </bk>
    <bk>
      <extLst>
        <ext uri="{3e2802c4-a4d2-4d8b-9148-e3be6c30e623}">
          <xlrd:rvb i="12924"/>
        </ext>
      </extLst>
    </bk>
    <bk>
      <extLst>
        <ext uri="{3e2802c4-a4d2-4d8b-9148-e3be6c30e623}">
          <xlrd:rvb i="12925"/>
        </ext>
      </extLst>
    </bk>
    <bk>
      <extLst>
        <ext uri="{3e2802c4-a4d2-4d8b-9148-e3be6c30e623}">
          <xlrd:rvb i="12926"/>
        </ext>
      </extLst>
    </bk>
    <bk>
      <extLst>
        <ext uri="{3e2802c4-a4d2-4d8b-9148-e3be6c30e623}">
          <xlrd:rvb i="12927"/>
        </ext>
      </extLst>
    </bk>
    <bk>
      <extLst>
        <ext uri="{3e2802c4-a4d2-4d8b-9148-e3be6c30e623}">
          <xlrd:rvb i="12928"/>
        </ext>
      </extLst>
    </bk>
    <bk>
      <extLst>
        <ext uri="{3e2802c4-a4d2-4d8b-9148-e3be6c30e623}">
          <xlrd:rvb i="12929"/>
        </ext>
      </extLst>
    </bk>
    <bk>
      <extLst>
        <ext uri="{3e2802c4-a4d2-4d8b-9148-e3be6c30e623}">
          <xlrd:rvb i="12930"/>
        </ext>
      </extLst>
    </bk>
    <bk>
      <extLst>
        <ext uri="{3e2802c4-a4d2-4d8b-9148-e3be6c30e623}">
          <xlrd:rvb i="12931"/>
        </ext>
      </extLst>
    </bk>
    <bk>
      <extLst>
        <ext uri="{3e2802c4-a4d2-4d8b-9148-e3be6c30e623}">
          <xlrd:rvb i="12932"/>
        </ext>
      </extLst>
    </bk>
    <bk>
      <extLst>
        <ext uri="{3e2802c4-a4d2-4d8b-9148-e3be6c30e623}">
          <xlrd:rvb i="12933"/>
        </ext>
      </extLst>
    </bk>
    <bk>
      <extLst>
        <ext uri="{3e2802c4-a4d2-4d8b-9148-e3be6c30e623}">
          <xlrd:rvb i="12934"/>
        </ext>
      </extLst>
    </bk>
    <bk>
      <extLst>
        <ext uri="{3e2802c4-a4d2-4d8b-9148-e3be6c30e623}">
          <xlrd:rvb i="12935"/>
        </ext>
      </extLst>
    </bk>
    <bk>
      <extLst>
        <ext uri="{3e2802c4-a4d2-4d8b-9148-e3be6c30e623}">
          <xlrd:rvb i="12936"/>
        </ext>
      </extLst>
    </bk>
    <bk>
      <extLst>
        <ext uri="{3e2802c4-a4d2-4d8b-9148-e3be6c30e623}">
          <xlrd:rvb i="12937"/>
        </ext>
      </extLst>
    </bk>
    <bk>
      <extLst>
        <ext uri="{3e2802c4-a4d2-4d8b-9148-e3be6c30e623}">
          <xlrd:rvb i="12938"/>
        </ext>
      </extLst>
    </bk>
    <bk>
      <extLst>
        <ext uri="{3e2802c4-a4d2-4d8b-9148-e3be6c30e623}">
          <xlrd:rvb i="12939"/>
        </ext>
      </extLst>
    </bk>
    <bk>
      <extLst>
        <ext uri="{3e2802c4-a4d2-4d8b-9148-e3be6c30e623}">
          <xlrd:rvb i="12940"/>
        </ext>
      </extLst>
    </bk>
    <bk>
      <extLst>
        <ext uri="{3e2802c4-a4d2-4d8b-9148-e3be6c30e623}">
          <xlrd:rvb i="12941"/>
        </ext>
      </extLst>
    </bk>
    <bk>
      <extLst>
        <ext uri="{3e2802c4-a4d2-4d8b-9148-e3be6c30e623}">
          <xlrd:rvb i="12942"/>
        </ext>
      </extLst>
    </bk>
    <bk>
      <extLst>
        <ext uri="{3e2802c4-a4d2-4d8b-9148-e3be6c30e623}">
          <xlrd:rvb i="12943"/>
        </ext>
      </extLst>
    </bk>
    <bk>
      <extLst>
        <ext uri="{3e2802c4-a4d2-4d8b-9148-e3be6c30e623}">
          <xlrd:rvb i="12944"/>
        </ext>
      </extLst>
    </bk>
    <bk>
      <extLst>
        <ext uri="{3e2802c4-a4d2-4d8b-9148-e3be6c30e623}">
          <xlrd:rvb i="12945"/>
        </ext>
      </extLst>
    </bk>
    <bk>
      <extLst>
        <ext uri="{3e2802c4-a4d2-4d8b-9148-e3be6c30e623}">
          <xlrd:rvb i="12946"/>
        </ext>
      </extLst>
    </bk>
    <bk>
      <extLst>
        <ext uri="{3e2802c4-a4d2-4d8b-9148-e3be6c30e623}">
          <xlrd:rvb i="12947"/>
        </ext>
      </extLst>
    </bk>
    <bk>
      <extLst>
        <ext uri="{3e2802c4-a4d2-4d8b-9148-e3be6c30e623}">
          <xlrd:rvb i="12948"/>
        </ext>
      </extLst>
    </bk>
    <bk>
      <extLst>
        <ext uri="{3e2802c4-a4d2-4d8b-9148-e3be6c30e623}">
          <xlrd:rvb i="12949"/>
        </ext>
      </extLst>
    </bk>
    <bk>
      <extLst>
        <ext uri="{3e2802c4-a4d2-4d8b-9148-e3be6c30e623}">
          <xlrd:rvb i="12950"/>
        </ext>
      </extLst>
    </bk>
    <bk>
      <extLst>
        <ext uri="{3e2802c4-a4d2-4d8b-9148-e3be6c30e623}">
          <xlrd:rvb i="12951"/>
        </ext>
      </extLst>
    </bk>
    <bk>
      <extLst>
        <ext uri="{3e2802c4-a4d2-4d8b-9148-e3be6c30e623}">
          <xlrd:rvb i="12952"/>
        </ext>
      </extLst>
    </bk>
    <bk>
      <extLst>
        <ext uri="{3e2802c4-a4d2-4d8b-9148-e3be6c30e623}">
          <xlrd:rvb i="12953"/>
        </ext>
      </extLst>
    </bk>
    <bk>
      <extLst>
        <ext uri="{3e2802c4-a4d2-4d8b-9148-e3be6c30e623}">
          <xlrd:rvb i="12954"/>
        </ext>
      </extLst>
    </bk>
    <bk>
      <extLst>
        <ext uri="{3e2802c4-a4d2-4d8b-9148-e3be6c30e623}">
          <xlrd:rvb i="12955"/>
        </ext>
      </extLst>
    </bk>
    <bk>
      <extLst>
        <ext uri="{3e2802c4-a4d2-4d8b-9148-e3be6c30e623}">
          <xlrd:rvb i="12956"/>
        </ext>
      </extLst>
    </bk>
    <bk>
      <extLst>
        <ext uri="{3e2802c4-a4d2-4d8b-9148-e3be6c30e623}">
          <xlrd:rvb i="12957"/>
        </ext>
      </extLst>
    </bk>
    <bk>
      <extLst>
        <ext uri="{3e2802c4-a4d2-4d8b-9148-e3be6c30e623}">
          <xlrd:rvb i="12958"/>
        </ext>
      </extLst>
    </bk>
    <bk>
      <extLst>
        <ext uri="{3e2802c4-a4d2-4d8b-9148-e3be6c30e623}">
          <xlrd:rvb i="12959"/>
        </ext>
      </extLst>
    </bk>
    <bk>
      <extLst>
        <ext uri="{3e2802c4-a4d2-4d8b-9148-e3be6c30e623}">
          <xlrd:rvb i="12960"/>
        </ext>
      </extLst>
    </bk>
    <bk>
      <extLst>
        <ext uri="{3e2802c4-a4d2-4d8b-9148-e3be6c30e623}">
          <xlrd:rvb i="12961"/>
        </ext>
      </extLst>
    </bk>
    <bk>
      <extLst>
        <ext uri="{3e2802c4-a4d2-4d8b-9148-e3be6c30e623}">
          <xlrd:rvb i="12962"/>
        </ext>
      </extLst>
    </bk>
    <bk>
      <extLst>
        <ext uri="{3e2802c4-a4d2-4d8b-9148-e3be6c30e623}">
          <xlrd:rvb i="12963"/>
        </ext>
      </extLst>
    </bk>
    <bk>
      <extLst>
        <ext uri="{3e2802c4-a4d2-4d8b-9148-e3be6c30e623}">
          <xlrd:rvb i="12964"/>
        </ext>
      </extLst>
    </bk>
    <bk>
      <extLst>
        <ext uri="{3e2802c4-a4d2-4d8b-9148-e3be6c30e623}">
          <xlrd:rvb i="12965"/>
        </ext>
      </extLst>
    </bk>
    <bk>
      <extLst>
        <ext uri="{3e2802c4-a4d2-4d8b-9148-e3be6c30e623}">
          <xlrd:rvb i="12966"/>
        </ext>
      </extLst>
    </bk>
    <bk>
      <extLst>
        <ext uri="{3e2802c4-a4d2-4d8b-9148-e3be6c30e623}">
          <xlrd:rvb i="12967"/>
        </ext>
      </extLst>
    </bk>
    <bk>
      <extLst>
        <ext uri="{3e2802c4-a4d2-4d8b-9148-e3be6c30e623}">
          <xlrd:rvb i="12968"/>
        </ext>
      </extLst>
    </bk>
    <bk>
      <extLst>
        <ext uri="{3e2802c4-a4d2-4d8b-9148-e3be6c30e623}">
          <xlrd:rvb i="12969"/>
        </ext>
      </extLst>
    </bk>
    <bk>
      <extLst>
        <ext uri="{3e2802c4-a4d2-4d8b-9148-e3be6c30e623}">
          <xlrd:rvb i="12970"/>
        </ext>
      </extLst>
    </bk>
    <bk>
      <extLst>
        <ext uri="{3e2802c4-a4d2-4d8b-9148-e3be6c30e623}">
          <xlrd:rvb i="12971"/>
        </ext>
      </extLst>
    </bk>
    <bk>
      <extLst>
        <ext uri="{3e2802c4-a4d2-4d8b-9148-e3be6c30e623}">
          <xlrd:rvb i="12972"/>
        </ext>
      </extLst>
    </bk>
    <bk>
      <extLst>
        <ext uri="{3e2802c4-a4d2-4d8b-9148-e3be6c30e623}">
          <xlrd:rvb i="12973"/>
        </ext>
      </extLst>
    </bk>
    <bk>
      <extLst>
        <ext uri="{3e2802c4-a4d2-4d8b-9148-e3be6c30e623}">
          <xlrd:rvb i="12974"/>
        </ext>
      </extLst>
    </bk>
    <bk>
      <extLst>
        <ext uri="{3e2802c4-a4d2-4d8b-9148-e3be6c30e623}">
          <xlrd:rvb i="12975"/>
        </ext>
      </extLst>
    </bk>
    <bk>
      <extLst>
        <ext uri="{3e2802c4-a4d2-4d8b-9148-e3be6c30e623}">
          <xlrd:rvb i="12976"/>
        </ext>
      </extLst>
    </bk>
    <bk>
      <extLst>
        <ext uri="{3e2802c4-a4d2-4d8b-9148-e3be6c30e623}">
          <xlrd:rvb i="12977"/>
        </ext>
      </extLst>
    </bk>
    <bk>
      <extLst>
        <ext uri="{3e2802c4-a4d2-4d8b-9148-e3be6c30e623}">
          <xlrd:rvb i="12978"/>
        </ext>
      </extLst>
    </bk>
    <bk>
      <extLst>
        <ext uri="{3e2802c4-a4d2-4d8b-9148-e3be6c30e623}">
          <xlrd:rvb i="12979"/>
        </ext>
      </extLst>
    </bk>
    <bk>
      <extLst>
        <ext uri="{3e2802c4-a4d2-4d8b-9148-e3be6c30e623}">
          <xlrd:rvb i="12980"/>
        </ext>
      </extLst>
    </bk>
    <bk>
      <extLst>
        <ext uri="{3e2802c4-a4d2-4d8b-9148-e3be6c30e623}">
          <xlrd:rvb i="12981"/>
        </ext>
      </extLst>
    </bk>
    <bk>
      <extLst>
        <ext uri="{3e2802c4-a4d2-4d8b-9148-e3be6c30e623}">
          <xlrd:rvb i="12982"/>
        </ext>
      </extLst>
    </bk>
    <bk>
      <extLst>
        <ext uri="{3e2802c4-a4d2-4d8b-9148-e3be6c30e623}">
          <xlrd:rvb i="12983"/>
        </ext>
      </extLst>
    </bk>
    <bk>
      <extLst>
        <ext uri="{3e2802c4-a4d2-4d8b-9148-e3be6c30e623}">
          <xlrd:rvb i="12984"/>
        </ext>
      </extLst>
    </bk>
    <bk>
      <extLst>
        <ext uri="{3e2802c4-a4d2-4d8b-9148-e3be6c30e623}">
          <xlrd:rvb i="12985"/>
        </ext>
      </extLst>
    </bk>
    <bk>
      <extLst>
        <ext uri="{3e2802c4-a4d2-4d8b-9148-e3be6c30e623}">
          <xlrd:rvb i="12986"/>
        </ext>
      </extLst>
    </bk>
    <bk>
      <extLst>
        <ext uri="{3e2802c4-a4d2-4d8b-9148-e3be6c30e623}">
          <xlrd:rvb i="12987"/>
        </ext>
      </extLst>
    </bk>
    <bk>
      <extLst>
        <ext uri="{3e2802c4-a4d2-4d8b-9148-e3be6c30e623}">
          <xlrd:rvb i="12988"/>
        </ext>
      </extLst>
    </bk>
    <bk>
      <extLst>
        <ext uri="{3e2802c4-a4d2-4d8b-9148-e3be6c30e623}">
          <xlrd:rvb i="12989"/>
        </ext>
      </extLst>
    </bk>
    <bk>
      <extLst>
        <ext uri="{3e2802c4-a4d2-4d8b-9148-e3be6c30e623}">
          <xlrd:rvb i="12990"/>
        </ext>
      </extLst>
    </bk>
    <bk>
      <extLst>
        <ext uri="{3e2802c4-a4d2-4d8b-9148-e3be6c30e623}">
          <xlrd:rvb i="12991"/>
        </ext>
      </extLst>
    </bk>
    <bk>
      <extLst>
        <ext uri="{3e2802c4-a4d2-4d8b-9148-e3be6c30e623}">
          <xlrd:rvb i="12992"/>
        </ext>
      </extLst>
    </bk>
    <bk>
      <extLst>
        <ext uri="{3e2802c4-a4d2-4d8b-9148-e3be6c30e623}">
          <xlrd:rvb i="12993"/>
        </ext>
      </extLst>
    </bk>
    <bk>
      <extLst>
        <ext uri="{3e2802c4-a4d2-4d8b-9148-e3be6c30e623}">
          <xlrd:rvb i="12994"/>
        </ext>
      </extLst>
    </bk>
    <bk>
      <extLst>
        <ext uri="{3e2802c4-a4d2-4d8b-9148-e3be6c30e623}">
          <xlrd:rvb i="12995"/>
        </ext>
      </extLst>
    </bk>
    <bk>
      <extLst>
        <ext uri="{3e2802c4-a4d2-4d8b-9148-e3be6c30e623}">
          <xlrd:rvb i="12996"/>
        </ext>
      </extLst>
    </bk>
    <bk>
      <extLst>
        <ext uri="{3e2802c4-a4d2-4d8b-9148-e3be6c30e623}">
          <xlrd:rvb i="12997"/>
        </ext>
      </extLst>
    </bk>
    <bk>
      <extLst>
        <ext uri="{3e2802c4-a4d2-4d8b-9148-e3be6c30e623}">
          <xlrd:rvb i="12998"/>
        </ext>
      </extLst>
    </bk>
    <bk>
      <extLst>
        <ext uri="{3e2802c4-a4d2-4d8b-9148-e3be6c30e623}">
          <xlrd:rvb i="12999"/>
        </ext>
      </extLst>
    </bk>
    <bk>
      <extLst>
        <ext uri="{3e2802c4-a4d2-4d8b-9148-e3be6c30e623}">
          <xlrd:rvb i="13000"/>
        </ext>
      </extLst>
    </bk>
    <bk>
      <extLst>
        <ext uri="{3e2802c4-a4d2-4d8b-9148-e3be6c30e623}">
          <xlrd:rvb i="13001"/>
        </ext>
      </extLst>
    </bk>
    <bk>
      <extLst>
        <ext uri="{3e2802c4-a4d2-4d8b-9148-e3be6c30e623}">
          <xlrd:rvb i="13002"/>
        </ext>
      </extLst>
    </bk>
    <bk>
      <extLst>
        <ext uri="{3e2802c4-a4d2-4d8b-9148-e3be6c30e623}">
          <xlrd:rvb i="13003"/>
        </ext>
      </extLst>
    </bk>
    <bk>
      <extLst>
        <ext uri="{3e2802c4-a4d2-4d8b-9148-e3be6c30e623}">
          <xlrd:rvb i="13004"/>
        </ext>
      </extLst>
    </bk>
    <bk>
      <extLst>
        <ext uri="{3e2802c4-a4d2-4d8b-9148-e3be6c30e623}">
          <xlrd:rvb i="13005"/>
        </ext>
      </extLst>
    </bk>
    <bk>
      <extLst>
        <ext uri="{3e2802c4-a4d2-4d8b-9148-e3be6c30e623}">
          <xlrd:rvb i="13006"/>
        </ext>
      </extLst>
    </bk>
    <bk>
      <extLst>
        <ext uri="{3e2802c4-a4d2-4d8b-9148-e3be6c30e623}">
          <xlrd:rvb i="13007"/>
        </ext>
      </extLst>
    </bk>
    <bk>
      <extLst>
        <ext uri="{3e2802c4-a4d2-4d8b-9148-e3be6c30e623}">
          <xlrd:rvb i="13008"/>
        </ext>
      </extLst>
    </bk>
    <bk>
      <extLst>
        <ext uri="{3e2802c4-a4d2-4d8b-9148-e3be6c30e623}">
          <xlrd:rvb i="13009"/>
        </ext>
      </extLst>
    </bk>
    <bk>
      <extLst>
        <ext uri="{3e2802c4-a4d2-4d8b-9148-e3be6c30e623}">
          <xlrd:rvb i="13010"/>
        </ext>
      </extLst>
    </bk>
    <bk>
      <extLst>
        <ext uri="{3e2802c4-a4d2-4d8b-9148-e3be6c30e623}">
          <xlrd:rvb i="13011"/>
        </ext>
      </extLst>
    </bk>
    <bk>
      <extLst>
        <ext uri="{3e2802c4-a4d2-4d8b-9148-e3be6c30e623}">
          <xlrd:rvb i="13012"/>
        </ext>
      </extLst>
    </bk>
    <bk>
      <extLst>
        <ext uri="{3e2802c4-a4d2-4d8b-9148-e3be6c30e623}">
          <xlrd:rvb i="13013"/>
        </ext>
      </extLst>
    </bk>
    <bk>
      <extLst>
        <ext uri="{3e2802c4-a4d2-4d8b-9148-e3be6c30e623}">
          <xlrd:rvb i="13014"/>
        </ext>
      </extLst>
    </bk>
    <bk>
      <extLst>
        <ext uri="{3e2802c4-a4d2-4d8b-9148-e3be6c30e623}">
          <xlrd:rvb i="13015"/>
        </ext>
      </extLst>
    </bk>
    <bk>
      <extLst>
        <ext uri="{3e2802c4-a4d2-4d8b-9148-e3be6c30e623}">
          <xlrd:rvb i="13016"/>
        </ext>
      </extLst>
    </bk>
    <bk>
      <extLst>
        <ext uri="{3e2802c4-a4d2-4d8b-9148-e3be6c30e623}">
          <xlrd:rvb i="13017"/>
        </ext>
      </extLst>
    </bk>
    <bk>
      <extLst>
        <ext uri="{3e2802c4-a4d2-4d8b-9148-e3be6c30e623}">
          <xlrd:rvb i="13018"/>
        </ext>
      </extLst>
    </bk>
    <bk>
      <extLst>
        <ext uri="{3e2802c4-a4d2-4d8b-9148-e3be6c30e623}">
          <xlrd:rvb i="13019"/>
        </ext>
      </extLst>
    </bk>
    <bk>
      <extLst>
        <ext uri="{3e2802c4-a4d2-4d8b-9148-e3be6c30e623}">
          <xlrd:rvb i="13020"/>
        </ext>
      </extLst>
    </bk>
    <bk>
      <extLst>
        <ext uri="{3e2802c4-a4d2-4d8b-9148-e3be6c30e623}">
          <xlrd:rvb i="13021"/>
        </ext>
      </extLst>
    </bk>
    <bk>
      <extLst>
        <ext uri="{3e2802c4-a4d2-4d8b-9148-e3be6c30e623}">
          <xlrd:rvb i="13022"/>
        </ext>
      </extLst>
    </bk>
    <bk>
      <extLst>
        <ext uri="{3e2802c4-a4d2-4d8b-9148-e3be6c30e623}">
          <xlrd:rvb i="13023"/>
        </ext>
      </extLst>
    </bk>
    <bk>
      <extLst>
        <ext uri="{3e2802c4-a4d2-4d8b-9148-e3be6c30e623}">
          <xlrd:rvb i="13024"/>
        </ext>
      </extLst>
    </bk>
    <bk>
      <extLst>
        <ext uri="{3e2802c4-a4d2-4d8b-9148-e3be6c30e623}">
          <xlrd:rvb i="13025"/>
        </ext>
      </extLst>
    </bk>
    <bk>
      <extLst>
        <ext uri="{3e2802c4-a4d2-4d8b-9148-e3be6c30e623}">
          <xlrd:rvb i="13026"/>
        </ext>
      </extLst>
    </bk>
    <bk>
      <extLst>
        <ext uri="{3e2802c4-a4d2-4d8b-9148-e3be6c30e623}">
          <xlrd:rvb i="13027"/>
        </ext>
      </extLst>
    </bk>
    <bk>
      <extLst>
        <ext uri="{3e2802c4-a4d2-4d8b-9148-e3be6c30e623}">
          <xlrd:rvb i="13028"/>
        </ext>
      </extLst>
    </bk>
    <bk>
      <extLst>
        <ext uri="{3e2802c4-a4d2-4d8b-9148-e3be6c30e623}">
          <xlrd:rvb i="13029"/>
        </ext>
      </extLst>
    </bk>
    <bk>
      <extLst>
        <ext uri="{3e2802c4-a4d2-4d8b-9148-e3be6c30e623}">
          <xlrd:rvb i="13030"/>
        </ext>
      </extLst>
    </bk>
    <bk>
      <extLst>
        <ext uri="{3e2802c4-a4d2-4d8b-9148-e3be6c30e623}">
          <xlrd:rvb i="13031"/>
        </ext>
      </extLst>
    </bk>
    <bk>
      <extLst>
        <ext uri="{3e2802c4-a4d2-4d8b-9148-e3be6c30e623}">
          <xlrd:rvb i="13032"/>
        </ext>
      </extLst>
    </bk>
    <bk>
      <extLst>
        <ext uri="{3e2802c4-a4d2-4d8b-9148-e3be6c30e623}">
          <xlrd:rvb i="13033"/>
        </ext>
      </extLst>
    </bk>
    <bk>
      <extLst>
        <ext uri="{3e2802c4-a4d2-4d8b-9148-e3be6c30e623}">
          <xlrd:rvb i="13034"/>
        </ext>
      </extLst>
    </bk>
    <bk>
      <extLst>
        <ext uri="{3e2802c4-a4d2-4d8b-9148-e3be6c30e623}">
          <xlrd:rvb i="13035"/>
        </ext>
      </extLst>
    </bk>
    <bk>
      <extLst>
        <ext uri="{3e2802c4-a4d2-4d8b-9148-e3be6c30e623}">
          <xlrd:rvb i="13036"/>
        </ext>
      </extLst>
    </bk>
    <bk>
      <extLst>
        <ext uri="{3e2802c4-a4d2-4d8b-9148-e3be6c30e623}">
          <xlrd:rvb i="13037"/>
        </ext>
      </extLst>
    </bk>
    <bk>
      <extLst>
        <ext uri="{3e2802c4-a4d2-4d8b-9148-e3be6c30e623}">
          <xlrd:rvb i="13038"/>
        </ext>
      </extLst>
    </bk>
    <bk>
      <extLst>
        <ext uri="{3e2802c4-a4d2-4d8b-9148-e3be6c30e623}">
          <xlrd:rvb i="13039"/>
        </ext>
      </extLst>
    </bk>
    <bk>
      <extLst>
        <ext uri="{3e2802c4-a4d2-4d8b-9148-e3be6c30e623}">
          <xlrd:rvb i="13040"/>
        </ext>
      </extLst>
    </bk>
    <bk>
      <extLst>
        <ext uri="{3e2802c4-a4d2-4d8b-9148-e3be6c30e623}">
          <xlrd:rvb i="13041"/>
        </ext>
      </extLst>
    </bk>
    <bk>
      <extLst>
        <ext uri="{3e2802c4-a4d2-4d8b-9148-e3be6c30e623}">
          <xlrd:rvb i="13042"/>
        </ext>
      </extLst>
    </bk>
    <bk>
      <extLst>
        <ext uri="{3e2802c4-a4d2-4d8b-9148-e3be6c30e623}">
          <xlrd:rvb i="13043"/>
        </ext>
      </extLst>
    </bk>
    <bk>
      <extLst>
        <ext uri="{3e2802c4-a4d2-4d8b-9148-e3be6c30e623}">
          <xlrd:rvb i="13044"/>
        </ext>
      </extLst>
    </bk>
    <bk>
      <extLst>
        <ext uri="{3e2802c4-a4d2-4d8b-9148-e3be6c30e623}">
          <xlrd:rvb i="13045"/>
        </ext>
      </extLst>
    </bk>
    <bk>
      <extLst>
        <ext uri="{3e2802c4-a4d2-4d8b-9148-e3be6c30e623}">
          <xlrd:rvb i="13046"/>
        </ext>
      </extLst>
    </bk>
    <bk>
      <extLst>
        <ext uri="{3e2802c4-a4d2-4d8b-9148-e3be6c30e623}">
          <xlrd:rvb i="13047"/>
        </ext>
      </extLst>
    </bk>
    <bk>
      <extLst>
        <ext uri="{3e2802c4-a4d2-4d8b-9148-e3be6c30e623}">
          <xlrd:rvb i="13048"/>
        </ext>
      </extLst>
    </bk>
    <bk>
      <extLst>
        <ext uri="{3e2802c4-a4d2-4d8b-9148-e3be6c30e623}">
          <xlrd:rvb i="13049"/>
        </ext>
      </extLst>
    </bk>
    <bk>
      <extLst>
        <ext uri="{3e2802c4-a4d2-4d8b-9148-e3be6c30e623}">
          <xlrd:rvb i="13050"/>
        </ext>
      </extLst>
    </bk>
    <bk>
      <extLst>
        <ext uri="{3e2802c4-a4d2-4d8b-9148-e3be6c30e623}">
          <xlrd:rvb i="13051"/>
        </ext>
      </extLst>
    </bk>
    <bk>
      <extLst>
        <ext uri="{3e2802c4-a4d2-4d8b-9148-e3be6c30e623}">
          <xlrd:rvb i="13052"/>
        </ext>
      </extLst>
    </bk>
    <bk>
      <extLst>
        <ext uri="{3e2802c4-a4d2-4d8b-9148-e3be6c30e623}">
          <xlrd:rvb i="13053"/>
        </ext>
      </extLst>
    </bk>
    <bk>
      <extLst>
        <ext uri="{3e2802c4-a4d2-4d8b-9148-e3be6c30e623}">
          <xlrd:rvb i="13054"/>
        </ext>
      </extLst>
    </bk>
    <bk>
      <extLst>
        <ext uri="{3e2802c4-a4d2-4d8b-9148-e3be6c30e623}">
          <xlrd:rvb i="13055"/>
        </ext>
      </extLst>
    </bk>
    <bk>
      <extLst>
        <ext uri="{3e2802c4-a4d2-4d8b-9148-e3be6c30e623}">
          <xlrd:rvb i="13056"/>
        </ext>
      </extLst>
    </bk>
    <bk>
      <extLst>
        <ext uri="{3e2802c4-a4d2-4d8b-9148-e3be6c30e623}">
          <xlrd:rvb i="13057"/>
        </ext>
      </extLst>
    </bk>
    <bk>
      <extLst>
        <ext uri="{3e2802c4-a4d2-4d8b-9148-e3be6c30e623}">
          <xlrd:rvb i="13058"/>
        </ext>
      </extLst>
    </bk>
    <bk>
      <extLst>
        <ext uri="{3e2802c4-a4d2-4d8b-9148-e3be6c30e623}">
          <xlrd:rvb i="13059"/>
        </ext>
      </extLst>
    </bk>
    <bk>
      <extLst>
        <ext uri="{3e2802c4-a4d2-4d8b-9148-e3be6c30e623}">
          <xlrd:rvb i="13060"/>
        </ext>
      </extLst>
    </bk>
    <bk>
      <extLst>
        <ext uri="{3e2802c4-a4d2-4d8b-9148-e3be6c30e623}">
          <xlrd:rvb i="13061"/>
        </ext>
      </extLst>
    </bk>
    <bk>
      <extLst>
        <ext uri="{3e2802c4-a4d2-4d8b-9148-e3be6c30e623}">
          <xlrd:rvb i="13062"/>
        </ext>
      </extLst>
    </bk>
    <bk>
      <extLst>
        <ext uri="{3e2802c4-a4d2-4d8b-9148-e3be6c30e623}">
          <xlrd:rvb i="13063"/>
        </ext>
      </extLst>
    </bk>
    <bk>
      <extLst>
        <ext uri="{3e2802c4-a4d2-4d8b-9148-e3be6c30e623}">
          <xlrd:rvb i="13064"/>
        </ext>
      </extLst>
    </bk>
    <bk>
      <extLst>
        <ext uri="{3e2802c4-a4d2-4d8b-9148-e3be6c30e623}">
          <xlrd:rvb i="13065"/>
        </ext>
      </extLst>
    </bk>
    <bk>
      <extLst>
        <ext uri="{3e2802c4-a4d2-4d8b-9148-e3be6c30e623}">
          <xlrd:rvb i="13066"/>
        </ext>
      </extLst>
    </bk>
    <bk>
      <extLst>
        <ext uri="{3e2802c4-a4d2-4d8b-9148-e3be6c30e623}">
          <xlrd:rvb i="13067"/>
        </ext>
      </extLst>
    </bk>
    <bk>
      <extLst>
        <ext uri="{3e2802c4-a4d2-4d8b-9148-e3be6c30e623}">
          <xlrd:rvb i="13068"/>
        </ext>
      </extLst>
    </bk>
    <bk>
      <extLst>
        <ext uri="{3e2802c4-a4d2-4d8b-9148-e3be6c30e623}">
          <xlrd:rvb i="13069"/>
        </ext>
      </extLst>
    </bk>
    <bk>
      <extLst>
        <ext uri="{3e2802c4-a4d2-4d8b-9148-e3be6c30e623}">
          <xlrd:rvb i="13070"/>
        </ext>
      </extLst>
    </bk>
    <bk>
      <extLst>
        <ext uri="{3e2802c4-a4d2-4d8b-9148-e3be6c30e623}">
          <xlrd:rvb i="13071"/>
        </ext>
      </extLst>
    </bk>
    <bk>
      <extLst>
        <ext uri="{3e2802c4-a4d2-4d8b-9148-e3be6c30e623}">
          <xlrd:rvb i="13072"/>
        </ext>
      </extLst>
    </bk>
    <bk>
      <extLst>
        <ext uri="{3e2802c4-a4d2-4d8b-9148-e3be6c30e623}">
          <xlrd:rvb i="13073"/>
        </ext>
      </extLst>
    </bk>
    <bk>
      <extLst>
        <ext uri="{3e2802c4-a4d2-4d8b-9148-e3be6c30e623}">
          <xlrd:rvb i="13074"/>
        </ext>
      </extLst>
    </bk>
    <bk>
      <extLst>
        <ext uri="{3e2802c4-a4d2-4d8b-9148-e3be6c30e623}">
          <xlrd:rvb i="13075"/>
        </ext>
      </extLst>
    </bk>
    <bk>
      <extLst>
        <ext uri="{3e2802c4-a4d2-4d8b-9148-e3be6c30e623}">
          <xlrd:rvb i="13076"/>
        </ext>
      </extLst>
    </bk>
    <bk>
      <extLst>
        <ext uri="{3e2802c4-a4d2-4d8b-9148-e3be6c30e623}">
          <xlrd:rvb i="13077"/>
        </ext>
      </extLst>
    </bk>
    <bk>
      <extLst>
        <ext uri="{3e2802c4-a4d2-4d8b-9148-e3be6c30e623}">
          <xlrd:rvb i="13078"/>
        </ext>
      </extLst>
    </bk>
    <bk>
      <extLst>
        <ext uri="{3e2802c4-a4d2-4d8b-9148-e3be6c30e623}">
          <xlrd:rvb i="13079"/>
        </ext>
      </extLst>
    </bk>
    <bk>
      <extLst>
        <ext uri="{3e2802c4-a4d2-4d8b-9148-e3be6c30e623}">
          <xlrd:rvb i="13080"/>
        </ext>
      </extLst>
    </bk>
    <bk>
      <extLst>
        <ext uri="{3e2802c4-a4d2-4d8b-9148-e3be6c30e623}">
          <xlrd:rvb i="13081"/>
        </ext>
      </extLst>
    </bk>
    <bk>
      <extLst>
        <ext uri="{3e2802c4-a4d2-4d8b-9148-e3be6c30e623}">
          <xlrd:rvb i="13082"/>
        </ext>
      </extLst>
    </bk>
    <bk>
      <extLst>
        <ext uri="{3e2802c4-a4d2-4d8b-9148-e3be6c30e623}">
          <xlrd:rvb i="13083"/>
        </ext>
      </extLst>
    </bk>
    <bk>
      <extLst>
        <ext uri="{3e2802c4-a4d2-4d8b-9148-e3be6c30e623}">
          <xlrd:rvb i="13084"/>
        </ext>
      </extLst>
    </bk>
    <bk>
      <extLst>
        <ext uri="{3e2802c4-a4d2-4d8b-9148-e3be6c30e623}">
          <xlrd:rvb i="13085"/>
        </ext>
      </extLst>
    </bk>
    <bk>
      <extLst>
        <ext uri="{3e2802c4-a4d2-4d8b-9148-e3be6c30e623}">
          <xlrd:rvb i="13086"/>
        </ext>
      </extLst>
    </bk>
    <bk>
      <extLst>
        <ext uri="{3e2802c4-a4d2-4d8b-9148-e3be6c30e623}">
          <xlrd:rvb i="13087"/>
        </ext>
      </extLst>
    </bk>
    <bk>
      <extLst>
        <ext uri="{3e2802c4-a4d2-4d8b-9148-e3be6c30e623}">
          <xlrd:rvb i="13088"/>
        </ext>
      </extLst>
    </bk>
    <bk>
      <extLst>
        <ext uri="{3e2802c4-a4d2-4d8b-9148-e3be6c30e623}">
          <xlrd:rvb i="13089"/>
        </ext>
      </extLst>
    </bk>
    <bk>
      <extLst>
        <ext uri="{3e2802c4-a4d2-4d8b-9148-e3be6c30e623}">
          <xlrd:rvb i="13090"/>
        </ext>
      </extLst>
    </bk>
    <bk>
      <extLst>
        <ext uri="{3e2802c4-a4d2-4d8b-9148-e3be6c30e623}">
          <xlrd:rvb i="13091"/>
        </ext>
      </extLst>
    </bk>
    <bk>
      <extLst>
        <ext uri="{3e2802c4-a4d2-4d8b-9148-e3be6c30e623}">
          <xlrd:rvb i="13092"/>
        </ext>
      </extLst>
    </bk>
    <bk>
      <extLst>
        <ext uri="{3e2802c4-a4d2-4d8b-9148-e3be6c30e623}">
          <xlrd:rvb i="13093"/>
        </ext>
      </extLst>
    </bk>
    <bk>
      <extLst>
        <ext uri="{3e2802c4-a4d2-4d8b-9148-e3be6c30e623}">
          <xlrd:rvb i="13094"/>
        </ext>
      </extLst>
    </bk>
    <bk>
      <extLst>
        <ext uri="{3e2802c4-a4d2-4d8b-9148-e3be6c30e623}">
          <xlrd:rvb i="13095"/>
        </ext>
      </extLst>
    </bk>
    <bk>
      <extLst>
        <ext uri="{3e2802c4-a4d2-4d8b-9148-e3be6c30e623}">
          <xlrd:rvb i="13096"/>
        </ext>
      </extLst>
    </bk>
    <bk>
      <extLst>
        <ext uri="{3e2802c4-a4d2-4d8b-9148-e3be6c30e623}">
          <xlrd:rvb i="13097"/>
        </ext>
      </extLst>
    </bk>
    <bk>
      <extLst>
        <ext uri="{3e2802c4-a4d2-4d8b-9148-e3be6c30e623}">
          <xlrd:rvb i="13098"/>
        </ext>
      </extLst>
    </bk>
    <bk>
      <extLst>
        <ext uri="{3e2802c4-a4d2-4d8b-9148-e3be6c30e623}">
          <xlrd:rvb i="13099"/>
        </ext>
      </extLst>
    </bk>
    <bk>
      <extLst>
        <ext uri="{3e2802c4-a4d2-4d8b-9148-e3be6c30e623}">
          <xlrd:rvb i="13100"/>
        </ext>
      </extLst>
    </bk>
    <bk>
      <extLst>
        <ext uri="{3e2802c4-a4d2-4d8b-9148-e3be6c30e623}">
          <xlrd:rvb i="13101"/>
        </ext>
      </extLst>
    </bk>
    <bk>
      <extLst>
        <ext uri="{3e2802c4-a4d2-4d8b-9148-e3be6c30e623}">
          <xlrd:rvb i="13102"/>
        </ext>
      </extLst>
    </bk>
    <bk>
      <extLst>
        <ext uri="{3e2802c4-a4d2-4d8b-9148-e3be6c30e623}">
          <xlrd:rvb i="13103"/>
        </ext>
      </extLst>
    </bk>
    <bk>
      <extLst>
        <ext uri="{3e2802c4-a4d2-4d8b-9148-e3be6c30e623}">
          <xlrd:rvb i="13104"/>
        </ext>
      </extLst>
    </bk>
    <bk>
      <extLst>
        <ext uri="{3e2802c4-a4d2-4d8b-9148-e3be6c30e623}">
          <xlrd:rvb i="13105"/>
        </ext>
      </extLst>
    </bk>
    <bk>
      <extLst>
        <ext uri="{3e2802c4-a4d2-4d8b-9148-e3be6c30e623}">
          <xlrd:rvb i="13106"/>
        </ext>
      </extLst>
    </bk>
    <bk>
      <extLst>
        <ext uri="{3e2802c4-a4d2-4d8b-9148-e3be6c30e623}">
          <xlrd:rvb i="13107"/>
        </ext>
      </extLst>
    </bk>
    <bk>
      <extLst>
        <ext uri="{3e2802c4-a4d2-4d8b-9148-e3be6c30e623}">
          <xlrd:rvb i="13108"/>
        </ext>
      </extLst>
    </bk>
    <bk>
      <extLst>
        <ext uri="{3e2802c4-a4d2-4d8b-9148-e3be6c30e623}">
          <xlrd:rvb i="13109"/>
        </ext>
      </extLst>
    </bk>
    <bk>
      <extLst>
        <ext uri="{3e2802c4-a4d2-4d8b-9148-e3be6c30e623}">
          <xlrd:rvb i="13110"/>
        </ext>
      </extLst>
    </bk>
    <bk>
      <extLst>
        <ext uri="{3e2802c4-a4d2-4d8b-9148-e3be6c30e623}">
          <xlrd:rvb i="13111"/>
        </ext>
      </extLst>
    </bk>
    <bk>
      <extLst>
        <ext uri="{3e2802c4-a4d2-4d8b-9148-e3be6c30e623}">
          <xlrd:rvb i="13112"/>
        </ext>
      </extLst>
    </bk>
    <bk>
      <extLst>
        <ext uri="{3e2802c4-a4d2-4d8b-9148-e3be6c30e623}">
          <xlrd:rvb i="13113"/>
        </ext>
      </extLst>
    </bk>
    <bk>
      <extLst>
        <ext uri="{3e2802c4-a4d2-4d8b-9148-e3be6c30e623}">
          <xlrd:rvb i="13114"/>
        </ext>
      </extLst>
    </bk>
    <bk>
      <extLst>
        <ext uri="{3e2802c4-a4d2-4d8b-9148-e3be6c30e623}">
          <xlrd:rvb i="13115"/>
        </ext>
      </extLst>
    </bk>
    <bk>
      <extLst>
        <ext uri="{3e2802c4-a4d2-4d8b-9148-e3be6c30e623}">
          <xlrd:rvb i="13116"/>
        </ext>
      </extLst>
    </bk>
    <bk>
      <extLst>
        <ext uri="{3e2802c4-a4d2-4d8b-9148-e3be6c30e623}">
          <xlrd:rvb i="13117"/>
        </ext>
      </extLst>
    </bk>
    <bk>
      <extLst>
        <ext uri="{3e2802c4-a4d2-4d8b-9148-e3be6c30e623}">
          <xlrd:rvb i="13118"/>
        </ext>
      </extLst>
    </bk>
    <bk>
      <extLst>
        <ext uri="{3e2802c4-a4d2-4d8b-9148-e3be6c30e623}">
          <xlrd:rvb i="13119"/>
        </ext>
      </extLst>
    </bk>
    <bk>
      <extLst>
        <ext uri="{3e2802c4-a4d2-4d8b-9148-e3be6c30e623}">
          <xlrd:rvb i="13120"/>
        </ext>
      </extLst>
    </bk>
    <bk>
      <extLst>
        <ext uri="{3e2802c4-a4d2-4d8b-9148-e3be6c30e623}">
          <xlrd:rvb i="13121"/>
        </ext>
      </extLst>
    </bk>
    <bk>
      <extLst>
        <ext uri="{3e2802c4-a4d2-4d8b-9148-e3be6c30e623}">
          <xlrd:rvb i="13122"/>
        </ext>
      </extLst>
    </bk>
    <bk>
      <extLst>
        <ext uri="{3e2802c4-a4d2-4d8b-9148-e3be6c30e623}">
          <xlrd:rvb i="13123"/>
        </ext>
      </extLst>
    </bk>
    <bk>
      <extLst>
        <ext uri="{3e2802c4-a4d2-4d8b-9148-e3be6c30e623}">
          <xlrd:rvb i="13124"/>
        </ext>
      </extLst>
    </bk>
    <bk>
      <extLst>
        <ext uri="{3e2802c4-a4d2-4d8b-9148-e3be6c30e623}">
          <xlrd:rvb i="13125"/>
        </ext>
      </extLst>
    </bk>
    <bk>
      <extLst>
        <ext uri="{3e2802c4-a4d2-4d8b-9148-e3be6c30e623}">
          <xlrd:rvb i="13126"/>
        </ext>
      </extLst>
    </bk>
    <bk>
      <extLst>
        <ext uri="{3e2802c4-a4d2-4d8b-9148-e3be6c30e623}">
          <xlrd:rvb i="13127"/>
        </ext>
      </extLst>
    </bk>
    <bk>
      <extLst>
        <ext uri="{3e2802c4-a4d2-4d8b-9148-e3be6c30e623}">
          <xlrd:rvb i="13128"/>
        </ext>
      </extLst>
    </bk>
    <bk>
      <extLst>
        <ext uri="{3e2802c4-a4d2-4d8b-9148-e3be6c30e623}">
          <xlrd:rvb i="13129"/>
        </ext>
      </extLst>
    </bk>
    <bk>
      <extLst>
        <ext uri="{3e2802c4-a4d2-4d8b-9148-e3be6c30e623}">
          <xlrd:rvb i="13130"/>
        </ext>
      </extLst>
    </bk>
    <bk>
      <extLst>
        <ext uri="{3e2802c4-a4d2-4d8b-9148-e3be6c30e623}">
          <xlrd:rvb i="13131"/>
        </ext>
      </extLst>
    </bk>
    <bk>
      <extLst>
        <ext uri="{3e2802c4-a4d2-4d8b-9148-e3be6c30e623}">
          <xlrd:rvb i="13132"/>
        </ext>
      </extLst>
    </bk>
    <bk>
      <extLst>
        <ext uri="{3e2802c4-a4d2-4d8b-9148-e3be6c30e623}">
          <xlrd:rvb i="13133"/>
        </ext>
      </extLst>
    </bk>
    <bk>
      <extLst>
        <ext uri="{3e2802c4-a4d2-4d8b-9148-e3be6c30e623}">
          <xlrd:rvb i="13134"/>
        </ext>
      </extLst>
    </bk>
    <bk>
      <extLst>
        <ext uri="{3e2802c4-a4d2-4d8b-9148-e3be6c30e623}">
          <xlrd:rvb i="13135"/>
        </ext>
      </extLst>
    </bk>
    <bk>
      <extLst>
        <ext uri="{3e2802c4-a4d2-4d8b-9148-e3be6c30e623}">
          <xlrd:rvb i="13136"/>
        </ext>
      </extLst>
    </bk>
    <bk>
      <extLst>
        <ext uri="{3e2802c4-a4d2-4d8b-9148-e3be6c30e623}">
          <xlrd:rvb i="13137"/>
        </ext>
      </extLst>
    </bk>
    <bk>
      <extLst>
        <ext uri="{3e2802c4-a4d2-4d8b-9148-e3be6c30e623}">
          <xlrd:rvb i="13138"/>
        </ext>
      </extLst>
    </bk>
    <bk>
      <extLst>
        <ext uri="{3e2802c4-a4d2-4d8b-9148-e3be6c30e623}">
          <xlrd:rvb i="13139"/>
        </ext>
      </extLst>
    </bk>
    <bk>
      <extLst>
        <ext uri="{3e2802c4-a4d2-4d8b-9148-e3be6c30e623}">
          <xlrd:rvb i="13140"/>
        </ext>
      </extLst>
    </bk>
    <bk>
      <extLst>
        <ext uri="{3e2802c4-a4d2-4d8b-9148-e3be6c30e623}">
          <xlrd:rvb i="13141"/>
        </ext>
      </extLst>
    </bk>
    <bk>
      <extLst>
        <ext uri="{3e2802c4-a4d2-4d8b-9148-e3be6c30e623}">
          <xlrd:rvb i="13142"/>
        </ext>
      </extLst>
    </bk>
    <bk>
      <extLst>
        <ext uri="{3e2802c4-a4d2-4d8b-9148-e3be6c30e623}">
          <xlrd:rvb i="13143"/>
        </ext>
      </extLst>
    </bk>
    <bk>
      <extLst>
        <ext uri="{3e2802c4-a4d2-4d8b-9148-e3be6c30e623}">
          <xlrd:rvb i="13144"/>
        </ext>
      </extLst>
    </bk>
    <bk>
      <extLst>
        <ext uri="{3e2802c4-a4d2-4d8b-9148-e3be6c30e623}">
          <xlrd:rvb i="13145"/>
        </ext>
      </extLst>
    </bk>
    <bk>
      <extLst>
        <ext uri="{3e2802c4-a4d2-4d8b-9148-e3be6c30e623}">
          <xlrd:rvb i="13146"/>
        </ext>
      </extLst>
    </bk>
    <bk>
      <extLst>
        <ext uri="{3e2802c4-a4d2-4d8b-9148-e3be6c30e623}">
          <xlrd:rvb i="13147"/>
        </ext>
      </extLst>
    </bk>
    <bk>
      <extLst>
        <ext uri="{3e2802c4-a4d2-4d8b-9148-e3be6c30e623}">
          <xlrd:rvb i="13148"/>
        </ext>
      </extLst>
    </bk>
    <bk>
      <extLst>
        <ext uri="{3e2802c4-a4d2-4d8b-9148-e3be6c30e623}">
          <xlrd:rvb i="13149"/>
        </ext>
      </extLst>
    </bk>
    <bk>
      <extLst>
        <ext uri="{3e2802c4-a4d2-4d8b-9148-e3be6c30e623}">
          <xlrd:rvb i="13150"/>
        </ext>
      </extLst>
    </bk>
    <bk>
      <extLst>
        <ext uri="{3e2802c4-a4d2-4d8b-9148-e3be6c30e623}">
          <xlrd:rvb i="13151"/>
        </ext>
      </extLst>
    </bk>
    <bk>
      <extLst>
        <ext uri="{3e2802c4-a4d2-4d8b-9148-e3be6c30e623}">
          <xlrd:rvb i="13152"/>
        </ext>
      </extLst>
    </bk>
    <bk>
      <extLst>
        <ext uri="{3e2802c4-a4d2-4d8b-9148-e3be6c30e623}">
          <xlrd:rvb i="13153"/>
        </ext>
      </extLst>
    </bk>
    <bk>
      <extLst>
        <ext uri="{3e2802c4-a4d2-4d8b-9148-e3be6c30e623}">
          <xlrd:rvb i="13154"/>
        </ext>
      </extLst>
    </bk>
    <bk>
      <extLst>
        <ext uri="{3e2802c4-a4d2-4d8b-9148-e3be6c30e623}">
          <xlrd:rvb i="13155"/>
        </ext>
      </extLst>
    </bk>
    <bk>
      <extLst>
        <ext uri="{3e2802c4-a4d2-4d8b-9148-e3be6c30e623}">
          <xlrd:rvb i="13156"/>
        </ext>
      </extLst>
    </bk>
    <bk>
      <extLst>
        <ext uri="{3e2802c4-a4d2-4d8b-9148-e3be6c30e623}">
          <xlrd:rvb i="13157"/>
        </ext>
      </extLst>
    </bk>
    <bk>
      <extLst>
        <ext uri="{3e2802c4-a4d2-4d8b-9148-e3be6c30e623}">
          <xlrd:rvb i="13158"/>
        </ext>
      </extLst>
    </bk>
    <bk>
      <extLst>
        <ext uri="{3e2802c4-a4d2-4d8b-9148-e3be6c30e623}">
          <xlrd:rvb i="13159"/>
        </ext>
      </extLst>
    </bk>
    <bk>
      <extLst>
        <ext uri="{3e2802c4-a4d2-4d8b-9148-e3be6c30e623}">
          <xlrd:rvb i="13160"/>
        </ext>
      </extLst>
    </bk>
    <bk>
      <extLst>
        <ext uri="{3e2802c4-a4d2-4d8b-9148-e3be6c30e623}">
          <xlrd:rvb i="13161"/>
        </ext>
      </extLst>
    </bk>
    <bk>
      <extLst>
        <ext uri="{3e2802c4-a4d2-4d8b-9148-e3be6c30e623}">
          <xlrd:rvb i="13162"/>
        </ext>
      </extLst>
    </bk>
    <bk>
      <extLst>
        <ext uri="{3e2802c4-a4d2-4d8b-9148-e3be6c30e623}">
          <xlrd:rvb i="13163"/>
        </ext>
      </extLst>
    </bk>
    <bk>
      <extLst>
        <ext uri="{3e2802c4-a4d2-4d8b-9148-e3be6c30e623}">
          <xlrd:rvb i="13164"/>
        </ext>
      </extLst>
    </bk>
    <bk>
      <extLst>
        <ext uri="{3e2802c4-a4d2-4d8b-9148-e3be6c30e623}">
          <xlrd:rvb i="13165"/>
        </ext>
      </extLst>
    </bk>
    <bk>
      <extLst>
        <ext uri="{3e2802c4-a4d2-4d8b-9148-e3be6c30e623}">
          <xlrd:rvb i="13166"/>
        </ext>
      </extLst>
    </bk>
    <bk>
      <extLst>
        <ext uri="{3e2802c4-a4d2-4d8b-9148-e3be6c30e623}">
          <xlrd:rvb i="13167"/>
        </ext>
      </extLst>
    </bk>
    <bk>
      <extLst>
        <ext uri="{3e2802c4-a4d2-4d8b-9148-e3be6c30e623}">
          <xlrd:rvb i="13168"/>
        </ext>
      </extLst>
    </bk>
    <bk>
      <extLst>
        <ext uri="{3e2802c4-a4d2-4d8b-9148-e3be6c30e623}">
          <xlrd:rvb i="13169"/>
        </ext>
      </extLst>
    </bk>
    <bk>
      <extLst>
        <ext uri="{3e2802c4-a4d2-4d8b-9148-e3be6c30e623}">
          <xlrd:rvb i="13170"/>
        </ext>
      </extLst>
    </bk>
    <bk>
      <extLst>
        <ext uri="{3e2802c4-a4d2-4d8b-9148-e3be6c30e623}">
          <xlrd:rvb i="13171"/>
        </ext>
      </extLst>
    </bk>
    <bk>
      <extLst>
        <ext uri="{3e2802c4-a4d2-4d8b-9148-e3be6c30e623}">
          <xlrd:rvb i="13172"/>
        </ext>
      </extLst>
    </bk>
    <bk>
      <extLst>
        <ext uri="{3e2802c4-a4d2-4d8b-9148-e3be6c30e623}">
          <xlrd:rvb i="13173"/>
        </ext>
      </extLst>
    </bk>
    <bk>
      <extLst>
        <ext uri="{3e2802c4-a4d2-4d8b-9148-e3be6c30e623}">
          <xlrd:rvb i="13174"/>
        </ext>
      </extLst>
    </bk>
    <bk>
      <extLst>
        <ext uri="{3e2802c4-a4d2-4d8b-9148-e3be6c30e623}">
          <xlrd:rvb i="13175"/>
        </ext>
      </extLst>
    </bk>
    <bk>
      <extLst>
        <ext uri="{3e2802c4-a4d2-4d8b-9148-e3be6c30e623}">
          <xlrd:rvb i="13176"/>
        </ext>
      </extLst>
    </bk>
    <bk>
      <extLst>
        <ext uri="{3e2802c4-a4d2-4d8b-9148-e3be6c30e623}">
          <xlrd:rvb i="13177"/>
        </ext>
      </extLst>
    </bk>
    <bk>
      <extLst>
        <ext uri="{3e2802c4-a4d2-4d8b-9148-e3be6c30e623}">
          <xlrd:rvb i="13178"/>
        </ext>
      </extLst>
    </bk>
    <bk>
      <extLst>
        <ext uri="{3e2802c4-a4d2-4d8b-9148-e3be6c30e623}">
          <xlrd:rvb i="13179"/>
        </ext>
      </extLst>
    </bk>
    <bk>
      <extLst>
        <ext uri="{3e2802c4-a4d2-4d8b-9148-e3be6c30e623}">
          <xlrd:rvb i="13180"/>
        </ext>
      </extLst>
    </bk>
    <bk>
      <extLst>
        <ext uri="{3e2802c4-a4d2-4d8b-9148-e3be6c30e623}">
          <xlrd:rvb i="13181"/>
        </ext>
      </extLst>
    </bk>
    <bk>
      <extLst>
        <ext uri="{3e2802c4-a4d2-4d8b-9148-e3be6c30e623}">
          <xlrd:rvb i="13182"/>
        </ext>
      </extLst>
    </bk>
    <bk>
      <extLst>
        <ext uri="{3e2802c4-a4d2-4d8b-9148-e3be6c30e623}">
          <xlrd:rvb i="13183"/>
        </ext>
      </extLst>
    </bk>
    <bk>
      <extLst>
        <ext uri="{3e2802c4-a4d2-4d8b-9148-e3be6c30e623}">
          <xlrd:rvb i="13184"/>
        </ext>
      </extLst>
    </bk>
    <bk>
      <extLst>
        <ext uri="{3e2802c4-a4d2-4d8b-9148-e3be6c30e623}">
          <xlrd:rvb i="13185"/>
        </ext>
      </extLst>
    </bk>
    <bk>
      <extLst>
        <ext uri="{3e2802c4-a4d2-4d8b-9148-e3be6c30e623}">
          <xlrd:rvb i="13186"/>
        </ext>
      </extLst>
    </bk>
    <bk>
      <extLst>
        <ext uri="{3e2802c4-a4d2-4d8b-9148-e3be6c30e623}">
          <xlrd:rvb i="13187"/>
        </ext>
      </extLst>
    </bk>
    <bk>
      <extLst>
        <ext uri="{3e2802c4-a4d2-4d8b-9148-e3be6c30e623}">
          <xlrd:rvb i="13188"/>
        </ext>
      </extLst>
    </bk>
    <bk>
      <extLst>
        <ext uri="{3e2802c4-a4d2-4d8b-9148-e3be6c30e623}">
          <xlrd:rvb i="13189"/>
        </ext>
      </extLst>
    </bk>
    <bk>
      <extLst>
        <ext uri="{3e2802c4-a4d2-4d8b-9148-e3be6c30e623}">
          <xlrd:rvb i="13190"/>
        </ext>
      </extLst>
    </bk>
    <bk>
      <extLst>
        <ext uri="{3e2802c4-a4d2-4d8b-9148-e3be6c30e623}">
          <xlrd:rvb i="13191"/>
        </ext>
      </extLst>
    </bk>
    <bk>
      <extLst>
        <ext uri="{3e2802c4-a4d2-4d8b-9148-e3be6c30e623}">
          <xlrd:rvb i="13192"/>
        </ext>
      </extLst>
    </bk>
    <bk>
      <extLst>
        <ext uri="{3e2802c4-a4d2-4d8b-9148-e3be6c30e623}">
          <xlrd:rvb i="13193"/>
        </ext>
      </extLst>
    </bk>
    <bk>
      <extLst>
        <ext uri="{3e2802c4-a4d2-4d8b-9148-e3be6c30e623}">
          <xlrd:rvb i="13194"/>
        </ext>
      </extLst>
    </bk>
    <bk>
      <extLst>
        <ext uri="{3e2802c4-a4d2-4d8b-9148-e3be6c30e623}">
          <xlrd:rvb i="13195"/>
        </ext>
      </extLst>
    </bk>
    <bk>
      <extLst>
        <ext uri="{3e2802c4-a4d2-4d8b-9148-e3be6c30e623}">
          <xlrd:rvb i="13196"/>
        </ext>
      </extLst>
    </bk>
    <bk>
      <extLst>
        <ext uri="{3e2802c4-a4d2-4d8b-9148-e3be6c30e623}">
          <xlrd:rvb i="13197"/>
        </ext>
      </extLst>
    </bk>
    <bk>
      <extLst>
        <ext uri="{3e2802c4-a4d2-4d8b-9148-e3be6c30e623}">
          <xlrd:rvb i="13198"/>
        </ext>
      </extLst>
    </bk>
    <bk>
      <extLst>
        <ext uri="{3e2802c4-a4d2-4d8b-9148-e3be6c30e623}">
          <xlrd:rvb i="13199"/>
        </ext>
      </extLst>
    </bk>
    <bk>
      <extLst>
        <ext uri="{3e2802c4-a4d2-4d8b-9148-e3be6c30e623}">
          <xlrd:rvb i="13200"/>
        </ext>
      </extLst>
    </bk>
    <bk>
      <extLst>
        <ext uri="{3e2802c4-a4d2-4d8b-9148-e3be6c30e623}">
          <xlrd:rvb i="13201"/>
        </ext>
      </extLst>
    </bk>
    <bk>
      <extLst>
        <ext uri="{3e2802c4-a4d2-4d8b-9148-e3be6c30e623}">
          <xlrd:rvb i="13202"/>
        </ext>
      </extLst>
    </bk>
    <bk>
      <extLst>
        <ext uri="{3e2802c4-a4d2-4d8b-9148-e3be6c30e623}">
          <xlrd:rvb i="13203"/>
        </ext>
      </extLst>
    </bk>
    <bk>
      <extLst>
        <ext uri="{3e2802c4-a4d2-4d8b-9148-e3be6c30e623}">
          <xlrd:rvb i="13204"/>
        </ext>
      </extLst>
    </bk>
    <bk>
      <extLst>
        <ext uri="{3e2802c4-a4d2-4d8b-9148-e3be6c30e623}">
          <xlrd:rvb i="13205"/>
        </ext>
      </extLst>
    </bk>
    <bk>
      <extLst>
        <ext uri="{3e2802c4-a4d2-4d8b-9148-e3be6c30e623}">
          <xlrd:rvb i="13206"/>
        </ext>
      </extLst>
    </bk>
    <bk>
      <extLst>
        <ext uri="{3e2802c4-a4d2-4d8b-9148-e3be6c30e623}">
          <xlrd:rvb i="13207"/>
        </ext>
      </extLst>
    </bk>
    <bk>
      <extLst>
        <ext uri="{3e2802c4-a4d2-4d8b-9148-e3be6c30e623}">
          <xlrd:rvb i="13208"/>
        </ext>
      </extLst>
    </bk>
    <bk>
      <extLst>
        <ext uri="{3e2802c4-a4d2-4d8b-9148-e3be6c30e623}">
          <xlrd:rvb i="13209"/>
        </ext>
      </extLst>
    </bk>
    <bk>
      <extLst>
        <ext uri="{3e2802c4-a4d2-4d8b-9148-e3be6c30e623}">
          <xlrd:rvb i="13210"/>
        </ext>
      </extLst>
    </bk>
    <bk>
      <extLst>
        <ext uri="{3e2802c4-a4d2-4d8b-9148-e3be6c30e623}">
          <xlrd:rvb i="13211"/>
        </ext>
      </extLst>
    </bk>
    <bk>
      <extLst>
        <ext uri="{3e2802c4-a4d2-4d8b-9148-e3be6c30e623}">
          <xlrd:rvb i="13212"/>
        </ext>
      </extLst>
    </bk>
    <bk>
      <extLst>
        <ext uri="{3e2802c4-a4d2-4d8b-9148-e3be6c30e623}">
          <xlrd:rvb i="13213"/>
        </ext>
      </extLst>
    </bk>
    <bk>
      <extLst>
        <ext uri="{3e2802c4-a4d2-4d8b-9148-e3be6c30e623}">
          <xlrd:rvb i="13214"/>
        </ext>
      </extLst>
    </bk>
    <bk>
      <extLst>
        <ext uri="{3e2802c4-a4d2-4d8b-9148-e3be6c30e623}">
          <xlrd:rvb i="13215"/>
        </ext>
      </extLst>
    </bk>
    <bk>
      <extLst>
        <ext uri="{3e2802c4-a4d2-4d8b-9148-e3be6c30e623}">
          <xlrd:rvb i="13216"/>
        </ext>
      </extLst>
    </bk>
    <bk>
      <extLst>
        <ext uri="{3e2802c4-a4d2-4d8b-9148-e3be6c30e623}">
          <xlrd:rvb i="13217"/>
        </ext>
      </extLst>
    </bk>
    <bk>
      <extLst>
        <ext uri="{3e2802c4-a4d2-4d8b-9148-e3be6c30e623}">
          <xlrd:rvb i="13218"/>
        </ext>
      </extLst>
    </bk>
    <bk>
      <extLst>
        <ext uri="{3e2802c4-a4d2-4d8b-9148-e3be6c30e623}">
          <xlrd:rvb i="13219"/>
        </ext>
      </extLst>
    </bk>
    <bk>
      <extLst>
        <ext uri="{3e2802c4-a4d2-4d8b-9148-e3be6c30e623}">
          <xlrd:rvb i="13220"/>
        </ext>
      </extLst>
    </bk>
    <bk>
      <extLst>
        <ext uri="{3e2802c4-a4d2-4d8b-9148-e3be6c30e623}">
          <xlrd:rvb i="13221"/>
        </ext>
      </extLst>
    </bk>
    <bk>
      <extLst>
        <ext uri="{3e2802c4-a4d2-4d8b-9148-e3be6c30e623}">
          <xlrd:rvb i="13222"/>
        </ext>
      </extLst>
    </bk>
    <bk>
      <extLst>
        <ext uri="{3e2802c4-a4d2-4d8b-9148-e3be6c30e623}">
          <xlrd:rvb i="13223"/>
        </ext>
      </extLst>
    </bk>
    <bk>
      <extLst>
        <ext uri="{3e2802c4-a4d2-4d8b-9148-e3be6c30e623}">
          <xlrd:rvb i="13224"/>
        </ext>
      </extLst>
    </bk>
    <bk>
      <extLst>
        <ext uri="{3e2802c4-a4d2-4d8b-9148-e3be6c30e623}">
          <xlrd:rvb i="13225"/>
        </ext>
      </extLst>
    </bk>
    <bk>
      <extLst>
        <ext uri="{3e2802c4-a4d2-4d8b-9148-e3be6c30e623}">
          <xlrd:rvb i="13226"/>
        </ext>
      </extLst>
    </bk>
    <bk>
      <extLst>
        <ext uri="{3e2802c4-a4d2-4d8b-9148-e3be6c30e623}">
          <xlrd:rvb i="13227"/>
        </ext>
      </extLst>
    </bk>
    <bk>
      <extLst>
        <ext uri="{3e2802c4-a4d2-4d8b-9148-e3be6c30e623}">
          <xlrd:rvb i="13228"/>
        </ext>
      </extLst>
    </bk>
    <bk>
      <extLst>
        <ext uri="{3e2802c4-a4d2-4d8b-9148-e3be6c30e623}">
          <xlrd:rvb i="13229"/>
        </ext>
      </extLst>
    </bk>
    <bk>
      <extLst>
        <ext uri="{3e2802c4-a4d2-4d8b-9148-e3be6c30e623}">
          <xlrd:rvb i="13230"/>
        </ext>
      </extLst>
    </bk>
    <bk>
      <extLst>
        <ext uri="{3e2802c4-a4d2-4d8b-9148-e3be6c30e623}">
          <xlrd:rvb i="13231"/>
        </ext>
      </extLst>
    </bk>
    <bk>
      <extLst>
        <ext uri="{3e2802c4-a4d2-4d8b-9148-e3be6c30e623}">
          <xlrd:rvb i="13232"/>
        </ext>
      </extLst>
    </bk>
    <bk>
      <extLst>
        <ext uri="{3e2802c4-a4d2-4d8b-9148-e3be6c30e623}">
          <xlrd:rvb i="13233"/>
        </ext>
      </extLst>
    </bk>
    <bk>
      <extLst>
        <ext uri="{3e2802c4-a4d2-4d8b-9148-e3be6c30e623}">
          <xlrd:rvb i="13234"/>
        </ext>
      </extLst>
    </bk>
    <bk>
      <extLst>
        <ext uri="{3e2802c4-a4d2-4d8b-9148-e3be6c30e623}">
          <xlrd:rvb i="13235"/>
        </ext>
      </extLst>
    </bk>
    <bk>
      <extLst>
        <ext uri="{3e2802c4-a4d2-4d8b-9148-e3be6c30e623}">
          <xlrd:rvb i="13236"/>
        </ext>
      </extLst>
    </bk>
    <bk>
      <extLst>
        <ext uri="{3e2802c4-a4d2-4d8b-9148-e3be6c30e623}">
          <xlrd:rvb i="13237"/>
        </ext>
      </extLst>
    </bk>
    <bk>
      <extLst>
        <ext uri="{3e2802c4-a4d2-4d8b-9148-e3be6c30e623}">
          <xlrd:rvb i="13238"/>
        </ext>
      </extLst>
    </bk>
    <bk>
      <extLst>
        <ext uri="{3e2802c4-a4d2-4d8b-9148-e3be6c30e623}">
          <xlrd:rvb i="13239"/>
        </ext>
      </extLst>
    </bk>
    <bk>
      <extLst>
        <ext uri="{3e2802c4-a4d2-4d8b-9148-e3be6c30e623}">
          <xlrd:rvb i="13240"/>
        </ext>
      </extLst>
    </bk>
    <bk>
      <extLst>
        <ext uri="{3e2802c4-a4d2-4d8b-9148-e3be6c30e623}">
          <xlrd:rvb i="13241"/>
        </ext>
      </extLst>
    </bk>
    <bk>
      <extLst>
        <ext uri="{3e2802c4-a4d2-4d8b-9148-e3be6c30e623}">
          <xlrd:rvb i="13242"/>
        </ext>
      </extLst>
    </bk>
    <bk>
      <extLst>
        <ext uri="{3e2802c4-a4d2-4d8b-9148-e3be6c30e623}">
          <xlrd:rvb i="13243"/>
        </ext>
      </extLst>
    </bk>
    <bk>
      <extLst>
        <ext uri="{3e2802c4-a4d2-4d8b-9148-e3be6c30e623}">
          <xlrd:rvb i="13244"/>
        </ext>
      </extLst>
    </bk>
    <bk>
      <extLst>
        <ext uri="{3e2802c4-a4d2-4d8b-9148-e3be6c30e623}">
          <xlrd:rvb i="13245"/>
        </ext>
      </extLst>
    </bk>
    <bk>
      <extLst>
        <ext uri="{3e2802c4-a4d2-4d8b-9148-e3be6c30e623}">
          <xlrd:rvb i="13246"/>
        </ext>
      </extLst>
    </bk>
    <bk>
      <extLst>
        <ext uri="{3e2802c4-a4d2-4d8b-9148-e3be6c30e623}">
          <xlrd:rvb i="13247"/>
        </ext>
      </extLst>
    </bk>
    <bk>
      <extLst>
        <ext uri="{3e2802c4-a4d2-4d8b-9148-e3be6c30e623}">
          <xlrd:rvb i="13248"/>
        </ext>
      </extLst>
    </bk>
    <bk>
      <extLst>
        <ext uri="{3e2802c4-a4d2-4d8b-9148-e3be6c30e623}">
          <xlrd:rvb i="13249"/>
        </ext>
      </extLst>
    </bk>
    <bk>
      <extLst>
        <ext uri="{3e2802c4-a4d2-4d8b-9148-e3be6c30e623}">
          <xlrd:rvb i="13250"/>
        </ext>
      </extLst>
    </bk>
    <bk>
      <extLst>
        <ext uri="{3e2802c4-a4d2-4d8b-9148-e3be6c30e623}">
          <xlrd:rvb i="13251"/>
        </ext>
      </extLst>
    </bk>
    <bk>
      <extLst>
        <ext uri="{3e2802c4-a4d2-4d8b-9148-e3be6c30e623}">
          <xlrd:rvb i="13252"/>
        </ext>
      </extLst>
    </bk>
    <bk>
      <extLst>
        <ext uri="{3e2802c4-a4d2-4d8b-9148-e3be6c30e623}">
          <xlrd:rvb i="13253"/>
        </ext>
      </extLst>
    </bk>
    <bk>
      <extLst>
        <ext uri="{3e2802c4-a4d2-4d8b-9148-e3be6c30e623}">
          <xlrd:rvb i="13254"/>
        </ext>
      </extLst>
    </bk>
    <bk>
      <extLst>
        <ext uri="{3e2802c4-a4d2-4d8b-9148-e3be6c30e623}">
          <xlrd:rvb i="13255"/>
        </ext>
      </extLst>
    </bk>
    <bk>
      <extLst>
        <ext uri="{3e2802c4-a4d2-4d8b-9148-e3be6c30e623}">
          <xlrd:rvb i="13256"/>
        </ext>
      </extLst>
    </bk>
    <bk>
      <extLst>
        <ext uri="{3e2802c4-a4d2-4d8b-9148-e3be6c30e623}">
          <xlrd:rvb i="13257"/>
        </ext>
      </extLst>
    </bk>
    <bk>
      <extLst>
        <ext uri="{3e2802c4-a4d2-4d8b-9148-e3be6c30e623}">
          <xlrd:rvb i="13258"/>
        </ext>
      </extLst>
    </bk>
    <bk>
      <extLst>
        <ext uri="{3e2802c4-a4d2-4d8b-9148-e3be6c30e623}">
          <xlrd:rvb i="13259"/>
        </ext>
      </extLst>
    </bk>
    <bk>
      <extLst>
        <ext uri="{3e2802c4-a4d2-4d8b-9148-e3be6c30e623}">
          <xlrd:rvb i="13260"/>
        </ext>
      </extLst>
    </bk>
    <bk>
      <extLst>
        <ext uri="{3e2802c4-a4d2-4d8b-9148-e3be6c30e623}">
          <xlrd:rvb i="13261"/>
        </ext>
      </extLst>
    </bk>
    <bk>
      <extLst>
        <ext uri="{3e2802c4-a4d2-4d8b-9148-e3be6c30e623}">
          <xlrd:rvb i="13262"/>
        </ext>
      </extLst>
    </bk>
    <bk>
      <extLst>
        <ext uri="{3e2802c4-a4d2-4d8b-9148-e3be6c30e623}">
          <xlrd:rvb i="13263"/>
        </ext>
      </extLst>
    </bk>
    <bk>
      <extLst>
        <ext uri="{3e2802c4-a4d2-4d8b-9148-e3be6c30e623}">
          <xlrd:rvb i="13264"/>
        </ext>
      </extLst>
    </bk>
    <bk>
      <extLst>
        <ext uri="{3e2802c4-a4d2-4d8b-9148-e3be6c30e623}">
          <xlrd:rvb i="13265"/>
        </ext>
      </extLst>
    </bk>
    <bk>
      <extLst>
        <ext uri="{3e2802c4-a4d2-4d8b-9148-e3be6c30e623}">
          <xlrd:rvb i="13266"/>
        </ext>
      </extLst>
    </bk>
    <bk>
      <extLst>
        <ext uri="{3e2802c4-a4d2-4d8b-9148-e3be6c30e623}">
          <xlrd:rvb i="13267"/>
        </ext>
      </extLst>
    </bk>
    <bk>
      <extLst>
        <ext uri="{3e2802c4-a4d2-4d8b-9148-e3be6c30e623}">
          <xlrd:rvb i="13268"/>
        </ext>
      </extLst>
    </bk>
    <bk>
      <extLst>
        <ext uri="{3e2802c4-a4d2-4d8b-9148-e3be6c30e623}">
          <xlrd:rvb i="13269"/>
        </ext>
      </extLst>
    </bk>
    <bk>
      <extLst>
        <ext uri="{3e2802c4-a4d2-4d8b-9148-e3be6c30e623}">
          <xlrd:rvb i="13270"/>
        </ext>
      </extLst>
    </bk>
    <bk>
      <extLst>
        <ext uri="{3e2802c4-a4d2-4d8b-9148-e3be6c30e623}">
          <xlrd:rvb i="13271"/>
        </ext>
      </extLst>
    </bk>
    <bk>
      <extLst>
        <ext uri="{3e2802c4-a4d2-4d8b-9148-e3be6c30e623}">
          <xlrd:rvb i="13272"/>
        </ext>
      </extLst>
    </bk>
    <bk>
      <extLst>
        <ext uri="{3e2802c4-a4d2-4d8b-9148-e3be6c30e623}">
          <xlrd:rvb i="13273"/>
        </ext>
      </extLst>
    </bk>
    <bk>
      <extLst>
        <ext uri="{3e2802c4-a4d2-4d8b-9148-e3be6c30e623}">
          <xlrd:rvb i="13274"/>
        </ext>
      </extLst>
    </bk>
    <bk>
      <extLst>
        <ext uri="{3e2802c4-a4d2-4d8b-9148-e3be6c30e623}">
          <xlrd:rvb i="13275"/>
        </ext>
      </extLst>
    </bk>
    <bk>
      <extLst>
        <ext uri="{3e2802c4-a4d2-4d8b-9148-e3be6c30e623}">
          <xlrd:rvb i="13276"/>
        </ext>
      </extLst>
    </bk>
    <bk>
      <extLst>
        <ext uri="{3e2802c4-a4d2-4d8b-9148-e3be6c30e623}">
          <xlrd:rvb i="13277"/>
        </ext>
      </extLst>
    </bk>
    <bk>
      <extLst>
        <ext uri="{3e2802c4-a4d2-4d8b-9148-e3be6c30e623}">
          <xlrd:rvb i="13278"/>
        </ext>
      </extLst>
    </bk>
    <bk>
      <extLst>
        <ext uri="{3e2802c4-a4d2-4d8b-9148-e3be6c30e623}">
          <xlrd:rvb i="13279"/>
        </ext>
      </extLst>
    </bk>
    <bk>
      <extLst>
        <ext uri="{3e2802c4-a4d2-4d8b-9148-e3be6c30e623}">
          <xlrd:rvb i="13280"/>
        </ext>
      </extLst>
    </bk>
    <bk>
      <extLst>
        <ext uri="{3e2802c4-a4d2-4d8b-9148-e3be6c30e623}">
          <xlrd:rvb i="13281"/>
        </ext>
      </extLst>
    </bk>
    <bk>
      <extLst>
        <ext uri="{3e2802c4-a4d2-4d8b-9148-e3be6c30e623}">
          <xlrd:rvb i="13282"/>
        </ext>
      </extLst>
    </bk>
    <bk>
      <extLst>
        <ext uri="{3e2802c4-a4d2-4d8b-9148-e3be6c30e623}">
          <xlrd:rvb i="13283"/>
        </ext>
      </extLst>
    </bk>
    <bk>
      <extLst>
        <ext uri="{3e2802c4-a4d2-4d8b-9148-e3be6c30e623}">
          <xlrd:rvb i="13284"/>
        </ext>
      </extLst>
    </bk>
    <bk>
      <extLst>
        <ext uri="{3e2802c4-a4d2-4d8b-9148-e3be6c30e623}">
          <xlrd:rvb i="13285"/>
        </ext>
      </extLst>
    </bk>
    <bk>
      <extLst>
        <ext uri="{3e2802c4-a4d2-4d8b-9148-e3be6c30e623}">
          <xlrd:rvb i="13286"/>
        </ext>
      </extLst>
    </bk>
    <bk>
      <extLst>
        <ext uri="{3e2802c4-a4d2-4d8b-9148-e3be6c30e623}">
          <xlrd:rvb i="13287"/>
        </ext>
      </extLst>
    </bk>
    <bk>
      <extLst>
        <ext uri="{3e2802c4-a4d2-4d8b-9148-e3be6c30e623}">
          <xlrd:rvb i="13288"/>
        </ext>
      </extLst>
    </bk>
    <bk>
      <extLst>
        <ext uri="{3e2802c4-a4d2-4d8b-9148-e3be6c30e623}">
          <xlrd:rvb i="13289"/>
        </ext>
      </extLst>
    </bk>
    <bk>
      <extLst>
        <ext uri="{3e2802c4-a4d2-4d8b-9148-e3be6c30e623}">
          <xlrd:rvb i="13290"/>
        </ext>
      </extLst>
    </bk>
    <bk>
      <extLst>
        <ext uri="{3e2802c4-a4d2-4d8b-9148-e3be6c30e623}">
          <xlrd:rvb i="13291"/>
        </ext>
      </extLst>
    </bk>
    <bk>
      <extLst>
        <ext uri="{3e2802c4-a4d2-4d8b-9148-e3be6c30e623}">
          <xlrd:rvb i="13292"/>
        </ext>
      </extLst>
    </bk>
    <bk>
      <extLst>
        <ext uri="{3e2802c4-a4d2-4d8b-9148-e3be6c30e623}">
          <xlrd:rvb i="13293"/>
        </ext>
      </extLst>
    </bk>
    <bk>
      <extLst>
        <ext uri="{3e2802c4-a4d2-4d8b-9148-e3be6c30e623}">
          <xlrd:rvb i="13294"/>
        </ext>
      </extLst>
    </bk>
    <bk>
      <extLst>
        <ext uri="{3e2802c4-a4d2-4d8b-9148-e3be6c30e623}">
          <xlrd:rvb i="13295"/>
        </ext>
      </extLst>
    </bk>
    <bk>
      <extLst>
        <ext uri="{3e2802c4-a4d2-4d8b-9148-e3be6c30e623}">
          <xlrd:rvb i="13296"/>
        </ext>
      </extLst>
    </bk>
    <bk>
      <extLst>
        <ext uri="{3e2802c4-a4d2-4d8b-9148-e3be6c30e623}">
          <xlrd:rvb i="13297"/>
        </ext>
      </extLst>
    </bk>
    <bk>
      <extLst>
        <ext uri="{3e2802c4-a4d2-4d8b-9148-e3be6c30e623}">
          <xlrd:rvb i="13298"/>
        </ext>
      </extLst>
    </bk>
    <bk>
      <extLst>
        <ext uri="{3e2802c4-a4d2-4d8b-9148-e3be6c30e623}">
          <xlrd:rvb i="13299"/>
        </ext>
      </extLst>
    </bk>
    <bk>
      <extLst>
        <ext uri="{3e2802c4-a4d2-4d8b-9148-e3be6c30e623}">
          <xlrd:rvb i="13300"/>
        </ext>
      </extLst>
    </bk>
    <bk>
      <extLst>
        <ext uri="{3e2802c4-a4d2-4d8b-9148-e3be6c30e623}">
          <xlrd:rvb i="13301"/>
        </ext>
      </extLst>
    </bk>
    <bk>
      <extLst>
        <ext uri="{3e2802c4-a4d2-4d8b-9148-e3be6c30e623}">
          <xlrd:rvb i="13302"/>
        </ext>
      </extLst>
    </bk>
    <bk>
      <extLst>
        <ext uri="{3e2802c4-a4d2-4d8b-9148-e3be6c30e623}">
          <xlrd:rvb i="13303"/>
        </ext>
      </extLst>
    </bk>
    <bk>
      <extLst>
        <ext uri="{3e2802c4-a4d2-4d8b-9148-e3be6c30e623}">
          <xlrd:rvb i="13304"/>
        </ext>
      </extLst>
    </bk>
    <bk>
      <extLst>
        <ext uri="{3e2802c4-a4d2-4d8b-9148-e3be6c30e623}">
          <xlrd:rvb i="13305"/>
        </ext>
      </extLst>
    </bk>
    <bk>
      <extLst>
        <ext uri="{3e2802c4-a4d2-4d8b-9148-e3be6c30e623}">
          <xlrd:rvb i="13306"/>
        </ext>
      </extLst>
    </bk>
    <bk>
      <extLst>
        <ext uri="{3e2802c4-a4d2-4d8b-9148-e3be6c30e623}">
          <xlrd:rvb i="13307"/>
        </ext>
      </extLst>
    </bk>
    <bk>
      <extLst>
        <ext uri="{3e2802c4-a4d2-4d8b-9148-e3be6c30e623}">
          <xlrd:rvb i="13308"/>
        </ext>
      </extLst>
    </bk>
    <bk>
      <extLst>
        <ext uri="{3e2802c4-a4d2-4d8b-9148-e3be6c30e623}">
          <xlrd:rvb i="13309"/>
        </ext>
      </extLst>
    </bk>
    <bk>
      <extLst>
        <ext uri="{3e2802c4-a4d2-4d8b-9148-e3be6c30e623}">
          <xlrd:rvb i="13310"/>
        </ext>
      </extLst>
    </bk>
    <bk>
      <extLst>
        <ext uri="{3e2802c4-a4d2-4d8b-9148-e3be6c30e623}">
          <xlrd:rvb i="13311"/>
        </ext>
      </extLst>
    </bk>
    <bk>
      <extLst>
        <ext uri="{3e2802c4-a4d2-4d8b-9148-e3be6c30e623}">
          <xlrd:rvb i="13312"/>
        </ext>
      </extLst>
    </bk>
    <bk>
      <extLst>
        <ext uri="{3e2802c4-a4d2-4d8b-9148-e3be6c30e623}">
          <xlrd:rvb i="13313"/>
        </ext>
      </extLst>
    </bk>
    <bk>
      <extLst>
        <ext uri="{3e2802c4-a4d2-4d8b-9148-e3be6c30e623}">
          <xlrd:rvb i="13314"/>
        </ext>
      </extLst>
    </bk>
    <bk>
      <extLst>
        <ext uri="{3e2802c4-a4d2-4d8b-9148-e3be6c30e623}">
          <xlrd:rvb i="13315"/>
        </ext>
      </extLst>
    </bk>
    <bk>
      <extLst>
        <ext uri="{3e2802c4-a4d2-4d8b-9148-e3be6c30e623}">
          <xlrd:rvb i="13316"/>
        </ext>
      </extLst>
    </bk>
    <bk>
      <extLst>
        <ext uri="{3e2802c4-a4d2-4d8b-9148-e3be6c30e623}">
          <xlrd:rvb i="13317"/>
        </ext>
      </extLst>
    </bk>
    <bk>
      <extLst>
        <ext uri="{3e2802c4-a4d2-4d8b-9148-e3be6c30e623}">
          <xlrd:rvb i="13318"/>
        </ext>
      </extLst>
    </bk>
    <bk>
      <extLst>
        <ext uri="{3e2802c4-a4d2-4d8b-9148-e3be6c30e623}">
          <xlrd:rvb i="13319"/>
        </ext>
      </extLst>
    </bk>
    <bk>
      <extLst>
        <ext uri="{3e2802c4-a4d2-4d8b-9148-e3be6c30e623}">
          <xlrd:rvb i="13320"/>
        </ext>
      </extLst>
    </bk>
    <bk>
      <extLst>
        <ext uri="{3e2802c4-a4d2-4d8b-9148-e3be6c30e623}">
          <xlrd:rvb i="13321"/>
        </ext>
      </extLst>
    </bk>
    <bk>
      <extLst>
        <ext uri="{3e2802c4-a4d2-4d8b-9148-e3be6c30e623}">
          <xlrd:rvb i="13322"/>
        </ext>
      </extLst>
    </bk>
    <bk>
      <extLst>
        <ext uri="{3e2802c4-a4d2-4d8b-9148-e3be6c30e623}">
          <xlrd:rvb i="13323"/>
        </ext>
      </extLst>
    </bk>
    <bk>
      <extLst>
        <ext uri="{3e2802c4-a4d2-4d8b-9148-e3be6c30e623}">
          <xlrd:rvb i="13324"/>
        </ext>
      </extLst>
    </bk>
    <bk>
      <extLst>
        <ext uri="{3e2802c4-a4d2-4d8b-9148-e3be6c30e623}">
          <xlrd:rvb i="13325"/>
        </ext>
      </extLst>
    </bk>
    <bk>
      <extLst>
        <ext uri="{3e2802c4-a4d2-4d8b-9148-e3be6c30e623}">
          <xlrd:rvb i="13326"/>
        </ext>
      </extLst>
    </bk>
    <bk>
      <extLst>
        <ext uri="{3e2802c4-a4d2-4d8b-9148-e3be6c30e623}">
          <xlrd:rvb i="13327"/>
        </ext>
      </extLst>
    </bk>
    <bk>
      <extLst>
        <ext uri="{3e2802c4-a4d2-4d8b-9148-e3be6c30e623}">
          <xlrd:rvb i="13328"/>
        </ext>
      </extLst>
    </bk>
    <bk>
      <extLst>
        <ext uri="{3e2802c4-a4d2-4d8b-9148-e3be6c30e623}">
          <xlrd:rvb i="13329"/>
        </ext>
      </extLst>
    </bk>
    <bk>
      <extLst>
        <ext uri="{3e2802c4-a4d2-4d8b-9148-e3be6c30e623}">
          <xlrd:rvb i="13330"/>
        </ext>
      </extLst>
    </bk>
    <bk>
      <extLst>
        <ext uri="{3e2802c4-a4d2-4d8b-9148-e3be6c30e623}">
          <xlrd:rvb i="13331"/>
        </ext>
      </extLst>
    </bk>
    <bk>
      <extLst>
        <ext uri="{3e2802c4-a4d2-4d8b-9148-e3be6c30e623}">
          <xlrd:rvb i="13332"/>
        </ext>
      </extLst>
    </bk>
    <bk>
      <extLst>
        <ext uri="{3e2802c4-a4d2-4d8b-9148-e3be6c30e623}">
          <xlrd:rvb i="13333"/>
        </ext>
      </extLst>
    </bk>
    <bk>
      <extLst>
        <ext uri="{3e2802c4-a4d2-4d8b-9148-e3be6c30e623}">
          <xlrd:rvb i="13334"/>
        </ext>
      </extLst>
    </bk>
    <bk>
      <extLst>
        <ext uri="{3e2802c4-a4d2-4d8b-9148-e3be6c30e623}">
          <xlrd:rvb i="13335"/>
        </ext>
      </extLst>
    </bk>
    <bk>
      <extLst>
        <ext uri="{3e2802c4-a4d2-4d8b-9148-e3be6c30e623}">
          <xlrd:rvb i="13336"/>
        </ext>
      </extLst>
    </bk>
    <bk>
      <extLst>
        <ext uri="{3e2802c4-a4d2-4d8b-9148-e3be6c30e623}">
          <xlrd:rvb i="13337"/>
        </ext>
      </extLst>
    </bk>
    <bk>
      <extLst>
        <ext uri="{3e2802c4-a4d2-4d8b-9148-e3be6c30e623}">
          <xlrd:rvb i="13338"/>
        </ext>
      </extLst>
    </bk>
    <bk>
      <extLst>
        <ext uri="{3e2802c4-a4d2-4d8b-9148-e3be6c30e623}">
          <xlrd:rvb i="13339"/>
        </ext>
      </extLst>
    </bk>
    <bk>
      <extLst>
        <ext uri="{3e2802c4-a4d2-4d8b-9148-e3be6c30e623}">
          <xlrd:rvb i="13340"/>
        </ext>
      </extLst>
    </bk>
    <bk>
      <extLst>
        <ext uri="{3e2802c4-a4d2-4d8b-9148-e3be6c30e623}">
          <xlrd:rvb i="13341"/>
        </ext>
      </extLst>
    </bk>
    <bk>
      <extLst>
        <ext uri="{3e2802c4-a4d2-4d8b-9148-e3be6c30e623}">
          <xlrd:rvb i="13342"/>
        </ext>
      </extLst>
    </bk>
    <bk>
      <extLst>
        <ext uri="{3e2802c4-a4d2-4d8b-9148-e3be6c30e623}">
          <xlrd:rvb i="13343"/>
        </ext>
      </extLst>
    </bk>
    <bk>
      <extLst>
        <ext uri="{3e2802c4-a4d2-4d8b-9148-e3be6c30e623}">
          <xlrd:rvb i="13344"/>
        </ext>
      </extLst>
    </bk>
    <bk>
      <extLst>
        <ext uri="{3e2802c4-a4d2-4d8b-9148-e3be6c30e623}">
          <xlrd:rvb i="13345"/>
        </ext>
      </extLst>
    </bk>
    <bk>
      <extLst>
        <ext uri="{3e2802c4-a4d2-4d8b-9148-e3be6c30e623}">
          <xlrd:rvb i="13346"/>
        </ext>
      </extLst>
    </bk>
    <bk>
      <extLst>
        <ext uri="{3e2802c4-a4d2-4d8b-9148-e3be6c30e623}">
          <xlrd:rvb i="13347"/>
        </ext>
      </extLst>
    </bk>
    <bk>
      <extLst>
        <ext uri="{3e2802c4-a4d2-4d8b-9148-e3be6c30e623}">
          <xlrd:rvb i="13348"/>
        </ext>
      </extLst>
    </bk>
    <bk>
      <extLst>
        <ext uri="{3e2802c4-a4d2-4d8b-9148-e3be6c30e623}">
          <xlrd:rvb i="13349"/>
        </ext>
      </extLst>
    </bk>
    <bk>
      <extLst>
        <ext uri="{3e2802c4-a4d2-4d8b-9148-e3be6c30e623}">
          <xlrd:rvb i="13350"/>
        </ext>
      </extLst>
    </bk>
    <bk>
      <extLst>
        <ext uri="{3e2802c4-a4d2-4d8b-9148-e3be6c30e623}">
          <xlrd:rvb i="13351"/>
        </ext>
      </extLst>
    </bk>
    <bk>
      <extLst>
        <ext uri="{3e2802c4-a4d2-4d8b-9148-e3be6c30e623}">
          <xlrd:rvb i="13352"/>
        </ext>
      </extLst>
    </bk>
    <bk>
      <extLst>
        <ext uri="{3e2802c4-a4d2-4d8b-9148-e3be6c30e623}">
          <xlrd:rvb i="13353"/>
        </ext>
      </extLst>
    </bk>
    <bk>
      <extLst>
        <ext uri="{3e2802c4-a4d2-4d8b-9148-e3be6c30e623}">
          <xlrd:rvb i="13354"/>
        </ext>
      </extLst>
    </bk>
    <bk>
      <extLst>
        <ext uri="{3e2802c4-a4d2-4d8b-9148-e3be6c30e623}">
          <xlrd:rvb i="13355"/>
        </ext>
      </extLst>
    </bk>
    <bk>
      <extLst>
        <ext uri="{3e2802c4-a4d2-4d8b-9148-e3be6c30e623}">
          <xlrd:rvb i="13356"/>
        </ext>
      </extLst>
    </bk>
    <bk>
      <extLst>
        <ext uri="{3e2802c4-a4d2-4d8b-9148-e3be6c30e623}">
          <xlrd:rvb i="13357"/>
        </ext>
      </extLst>
    </bk>
    <bk>
      <extLst>
        <ext uri="{3e2802c4-a4d2-4d8b-9148-e3be6c30e623}">
          <xlrd:rvb i="13358"/>
        </ext>
      </extLst>
    </bk>
    <bk>
      <extLst>
        <ext uri="{3e2802c4-a4d2-4d8b-9148-e3be6c30e623}">
          <xlrd:rvb i="13359"/>
        </ext>
      </extLst>
    </bk>
    <bk>
      <extLst>
        <ext uri="{3e2802c4-a4d2-4d8b-9148-e3be6c30e623}">
          <xlrd:rvb i="13360"/>
        </ext>
      </extLst>
    </bk>
    <bk>
      <extLst>
        <ext uri="{3e2802c4-a4d2-4d8b-9148-e3be6c30e623}">
          <xlrd:rvb i="13361"/>
        </ext>
      </extLst>
    </bk>
    <bk>
      <extLst>
        <ext uri="{3e2802c4-a4d2-4d8b-9148-e3be6c30e623}">
          <xlrd:rvb i="13362"/>
        </ext>
      </extLst>
    </bk>
    <bk>
      <extLst>
        <ext uri="{3e2802c4-a4d2-4d8b-9148-e3be6c30e623}">
          <xlrd:rvb i="13363"/>
        </ext>
      </extLst>
    </bk>
    <bk>
      <extLst>
        <ext uri="{3e2802c4-a4d2-4d8b-9148-e3be6c30e623}">
          <xlrd:rvb i="13364"/>
        </ext>
      </extLst>
    </bk>
    <bk>
      <extLst>
        <ext uri="{3e2802c4-a4d2-4d8b-9148-e3be6c30e623}">
          <xlrd:rvb i="13365"/>
        </ext>
      </extLst>
    </bk>
    <bk>
      <extLst>
        <ext uri="{3e2802c4-a4d2-4d8b-9148-e3be6c30e623}">
          <xlrd:rvb i="13366"/>
        </ext>
      </extLst>
    </bk>
    <bk>
      <extLst>
        <ext uri="{3e2802c4-a4d2-4d8b-9148-e3be6c30e623}">
          <xlrd:rvb i="13367"/>
        </ext>
      </extLst>
    </bk>
    <bk>
      <extLst>
        <ext uri="{3e2802c4-a4d2-4d8b-9148-e3be6c30e623}">
          <xlrd:rvb i="13368"/>
        </ext>
      </extLst>
    </bk>
    <bk>
      <extLst>
        <ext uri="{3e2802c4-a4d2-4d8b-9148-e3be6c30e623}">
          <xlrd:rvb i="13369"/>
        </ext>
      </extLst>
    </bk>
    <bk>
      <extLst>
        <ext uri="{3e2802c4-a4d2-4d8b-9148-e3be6c30e623}">
          <xlrd:rvb i="13370"/>
        </ext>
      </extLst>
    </bk>
    <bk>
      <extLst>
        <ext uri="{3e2802c4-a4d2-4d8b-9148-e3be6c30e623}">
          <xlrd:rvb i="13371"/>
        </ext>
      </extLst>
    </bk>
    <bk>
      <extLst>
        <ext uri="{3e2802c4-a4d2-4d8b-9148-e3be6c30e623}">
          <xlrd:rvb i="13372"/>
        </ext>
      </extLst>
    </bk>
    <bk>
      <extLst>
        <ext uri="{3e2802c4-a4d2-4d8b-9148-e3be6c30e623}">
          <xlrd:rvb i="13373"/>
        </ext>
      </extLst>
    </bk>
    <bk>
      <extLst>
        <ext uri="{3e2802c4-a4d2-4d8b-9148-e3be6c30e623}">
          <xlrd:rvb i="13374"/>
        </ext>
      </extLst>
    </bk>
    <bk>
      <extLst>
        <ext uri="{3e2802c4-a4d2-4d8b-9148-e3be6c30e623}">
          <xlrd:rvb i="13375"/>
        </ext>
      </extLst>
    </bk>
    <bk>
      <extLst>
        <ext uri="{3e2802c4-a4d2-4d8b-9148-e3be6c30e623}">
          <xlrd:rvb i="13376"/>
        </ext>
      </extLst>
    </bk>
    <bk>
      <extLst>
        <ext uri="{3e2802c4-a4d2-4d8b-9148-e3be6c30e623}">
          <xlrd:rvb i="13377"/>
        </ext>
      </extLst>
    </bk>
    <bk>
      <extLst>
        <ext uri="{3e2802c4-a4d2-4d8b-9148-e3be6c30e623}">
          <xlrd:rvb i="13378"/>
        </ext>
      </extLst>
    </bk>
    <bk>
      <extLst>
        <ext uri="{3e2802c4-a4d2-4d8b-9148-e3be6c30e623}">
          <xlrd:rvb i="13379"/>
        </ext>
      </extLst>
    </bk>
    <bk>
      <extLst>
        <ext uri="{3e2802c4-a4d2-4d8b-9148-e3be6c30e623}">
          <xlrd:rvb i="13380"/>
        </ext>
      </extLst>
    </bk>
    <bk>
      <extLst>
        <ext uri="{3e2802c4-a4d2-4d8b-9148-e3be6c30e623}">
          <xlrd:rvb i="13381"/>
        </ext>
      </extLst>
    </bk>
    <bk>
      <extLst>
        <ext uri="{3e2802c4-a4d2-4d8b-9148-e3be6c30e623}">
          <xlrd:rvb i="13382"/>
        </ext>
      </extLst>
    </bk>
    <bk>
      <extLst>
        <ext uri="{3e2802c4-a4d2-4d8b-9148-e3be6c30e623}">
          <xlrd:rvb i="13383"/>
        </ext>
      </extLst>
    </bk>
    <bk>
      <extLst>
        <ext uri="{3e2802c4-a4d2-4d8b-9148-e3be6c30e623}">
          <xlrd:rvb i="13384"/>
        </ext>
      </extLst>
    </bk>
    <bk>
      <extLst>
        <ext uri="{3e2802c4-a4d2-4d8b-9148-e3be6c30e623}">
          <xlrd:rvb i="13385"/>
        </ext>
      </extLst>
    </bk>
    <bk>
      <extLst>
        <ext uri="{3e2802c4-a4d2-4d8b-9148-e3be6c30e623}">
          <xlrd:rvb i="13386"/>
        </ext>
      </extLst>
    </bk>
    <bk>
      <extLst>
        <ext uri="{3e2802c4-a4d2-4d8b-9148-e3be6c30e623}">
          <xlrd:rvb i="13387"/>
        </ext>
      </extLst>
    </bk>
    <bk>
      <extLst>
        <ext uri="{3e2802c4-a4d2-4d8b-9148-e3be6c30e623}">
          <xlrd:rvb i="13388"/>
        </ext>
      </extLst>
    </bk>
    <bk>
      <extLst>
        <ext uri="{3e2802c4-a4d2-4d8b-9148-e3be6c30e623}">
          <xlrd:rvb i="13389"/>
        </ext>
      </extLst>
    </bk>
    <bk>
      <extLst>
        <ext uri="{3e2802c4-a4d2-4d8b-9148-e3be6c30e623}">
          <xlrd:rvb i="13390"/>
        </ext>
      </extLst>
    </bk>
    <bk>
      <extLst>
        <ext uri="{3e2802c4-a4d2-4d8b-9148-e3be6c30e623}">
          <xlrd:rvb i="13391"/>
        </ext>
      </extLst>
    </bk>
    <bk>
      <extLst>
        <ext uri="{3e2802c4-a4d2-4d8b-9148-e3be6c30e623}">
          <xlrd:rvb i="13392"/>
        </ext>
      </extLst>
    </bk>
    <bk>
      <extLst>
        <ext uri="{3e2802c4-a4d2-4d8b-9148-e3be6c30e623}">
          <xlrd:rvb i="13393"/>
        </ext>
      </extLst>
    </bk>
    <bk>
      <extLst>
        <ext uri="{3e2802c4-a4d2-4d8b-9148-e3be6c30e623}">
          <xlrd:rvb i="13394"/>
        </ext>
      </extLst>
    </bk>
    <bk>
      <extLst>
        <ext uri="{3e2802c4-a4d2-4d8b-9148-e3be6c30e623}">
          <xlrd:rvb i="13395"/>
        </ext>
      </extLst>
    </bk>
    <bk>
      <extLst>
        <ext uri="{3e2802c4-a4d2-4d8b-9148-e3be6c30e623}">
          <xlrd:rvb i="13396"/>
        </ext>
      </extLst>
    </bk>
    <bk>
      <extLst>
        <ext uri="{3e2802c4-a4d2-4d8b-9148-e3be6c30e623}">
          <xlrd:rvb i="13397"/>
        </ext>
      </extLst>
    </bk>
    <bk>
      <extLst>
        <ext uri="{3e2802c4-a4d2-4d8b-9148-e3be6c30e623}">
          <xlrd:rvb i="13398"/>
        </ext>
      </extLst>
    </bk>
    <bk>
      <extLst>
        <ext uri="{3e2802c4-a4d2-4d8b-9148-e3be6c30e623}">
          <xlrd:rvb i="13399"/>
        </ext>
      </extLst>
    </bk>
    <bk>
      <extLst>
        <ext uri="{3e2802c4-a4d2-4d8b-9148-e3be6c30e623}">
          <xlrd:rvb i="13400"/>
        </ext>
      </extLst>
    </bk>
    <bk>
      <extLst>
        <ext uri="{3e2802c4-a4d2-4d8b-9148-e3be6c30e623}">
          <xlrd:rvb i="13401"/>
        </ext>
      </extLst>
    </bk>
    <bk>
      <extLst>
        <ext uri="{3e2802c4-a4d2-4d8b-9148-e3be6c30e623}">
          <xlrd:rvb i="13402"/>
        </ext>
      </extLst>
    </bk>
    <bk>
      <extLst>
        <ext uri="{3e2802c4-a4d2-4d8b-9148-e3be6c30e623}">
          <xlrd:rvb i="13403"/>
        </ext>
      </extLst>
    </bk>
    <bk>
      <extLst>
        <ext uri="{3e2802c4-a4d2-4d8b-9148-e3be6c30e623}">
          <xlrd:rvb i="13404"/>
        </ext>
      </extLst>
    </bk>
    <bk>
      <extLst>
        <ext uri="{3e2802c4-a4d2-4d8b-9148-e3be6c30e623}">
          <xlrd:rvb i="13405"/>
        </ext>
      </extLst>
    </bk>
    <bk>
      <extLst>
        <ext uri="{3e2802c4-a4d2-4d8b-9148-e3be6c30e623}">
          <xlrd:rvb i="13406"/>
        </ext>
      </extLst>
    </bk>
    <bk>
      <extLst>
        <ext uri="{3e2802c4-a4d2-4d8b-9148-e3be6c30e623}">
          <xlrd:rvb i="13407"/>
        </ext>
      </extLst>
    </bk>
    <bk>
      <extLst>
        <ext uri="{3e2802c4-a4d2-4d8b-9148-e3be6c30e623}">
          <xlrd:rvb i="13408"/>
        </ext>
      </extLst>
    </bk>
    <bk>
      <extLst>
        <ext uri="{3e2802c4-a4d2-4d8b-9148-e3be6c30e623}">
          <xlrd:rvb i="13409"/>
        </ext>
      </extLst>
    </bk>
    <bk>
      <extLst>
        <ext uri="{3e2802c4-a4d2-4d8b-9148-e3be6c30e623}">
          <xlrd:rvb i="13410"/>
        </ext>
      </extLst>
    </bk>
    <bk>
      <extLst>
        <ext uri="{3e2802c4-a4d2-4d8b-9148-e3be6c30e623}">
          <xlrd:rvb i="13411"/>
        </ext>
      </extLst>
    </bk>
    <bk>
      <extLst>
        <ext uri="{3e2802c4-a4d2-4d8b-9148-e3be6c30e623}">
          <xlrd:rvb i="13412"/>
        </ext>
      </extLst>
    </bk>
    <bk>
      <extLst>
        <ext uri="{3e2802c4-a4d2-4d8b-9148-e3be6c30e623}">
          <xlrd:rvb i="13413"/>
        </ext>
      </extLst>
    </bk>
    <bk>
      <extLst>
        <ext uri="{3e2802c4-a4d2-4d8b-9148-e3be6c30e623}">
          <xlrd:rvb i="13414"/>
        </ext>
      </extLst>
    </bk>
    <bk>
      <extLst>
        <ext uri="{3e2802c4-a4d2-4d8b-9148-e3be6c30e623}">
          <xlrd:rvb i="13415"/>
        </ext>
      </extLst>
    </bk>
    <bk>
      <extLst>
        <ext uri="{3e2802c4-a4d2-4d8b-9148-e3be6c30e623}">
          <xlrd:rvb i="13416"/>
        </ext>
      </extLst>
    </bk>
    <bk>
      <extLst>
        <ext uri="{3e2802c4-a4d2-4d8b-9148-e3be6c30e623}">
          <xlrd:rvb i="13417"/>
        </ext>
      </extLst>
    </bk>
    <bk>
      <extLst>
        <ext uri="{3e2802c4-a4d2-4d8b-9148-e3be6c30e623}">
          <xlrd:rvb i="13418"/>
        </ext>
      </extLst>
    </bk>
    <bk>
      <extLst>
        <ext uri="{3e2802c4-a4d2-4d8b-9148-e3be6c30e623}">
          <xlrd:rvb i="13419"/>
        </ext>
      </extLst>
    </bk>
    <bk>
      <extLst>
        <ext uri="{3e2802c4-a4d2-4d8b-9148-e3be6c30e623}">
          <xlrd:rvb i="13420"/>
        </ext>
      </extLst>
    </bk>
    <bk>
      <extLst>
        <ext uri="{3e2802c4-a4d2-4d8b-9148-e3be6c30e623}">
          <xlrd:rvb i="13421"/>
        </ext>
      </extLst>
    </bk>
    <bk>
      <extLst>
        <ext uri="{3e2802c4-a4d2-4d8b-9148-e3be6c30e623}">
          <xlrd:rvb i="13422"/>
        </ext>
      </extLst>
    </bk>
    <bk>
      <extLst>
        <ext uri="{3e2802c4-a4d2-4d8b-9148-e3be6c30e623}">
          <xlrd:rvb i="13423"/>
        </ext>
      </extLst>
    </bk>
    <bk>
      <extLst>
        <ext uri="{3e2802c4-a4d2-4d8b-9148-e3be6c30e623}">
          <xlrd:rvb i="13424"/>
        </ext>
      </extLst>
    </bk>
    <bk>
      <extLst>
        <ext uri="{3e2802c4-a4d2-4d8b-9148-e3be6c30e623}">
          <xlrd:rvb i="13425"/>
        </ext>
      </extLst>
    </bk>
    <bk>
      <extLst>
        <ext uri="{3e2802c4-a4d2-4d8b-9148-e3be6c30e623}">
          <xlrd:rvb i="13426"/>
        </ext>
      </extLst>
    </bk>
    <bk>
      <extLst>
        <ext uri="{3e2802c4-a4d2-4d8b-9148-e3be6c30e623}">
          <xlrd:rvb i="13427"/>
        </ext>
      </extLst>
    </bk>
    <bk>
      <extLst>
        <ext uri="{3e2802c4-a4d2-4d8b-9148-e3be6c30e623}">
          <xlrd:rvb i="13428"/>
        </ext>
      </extLst>
    </bk>
    <bk>
      <extLst>
        <ext uri="{3e2802c4-a4d2-4d8b-9148-e3be6c30e623}">
          <xlrd:rvb i="13429"/>
        </ext>
      </extLst>
    </bk>
    <bk>
      <extLst>
        <ext uri="{3e2802c4-a4d2-4d8b-9148-e3be6c30e623}">
          <xlrd:rvb i="13430"/>
        </ext>
      </extLst>
    </bk>
    <bk>
      <extLst>
        <ext uri="{3e2802c4-a4d2-4d8b-9148-e3be6c30e623}">
          <xlrd:rvb i="13431"/>
        </ext>
      </extLst>
    </bk>
    <bk>
      <extLst>
        <ext uri="{3e2802c4-a4d2-4d8b-9148-e3be6c30e623}">
          <xlrd:rvb i="13432"/>
        </ext>
      </extLst>
    </bk>
    <bk>
      <extLst>
        <ext uri="{3e2802c4-a4d2-4d8b-9148-e3be6c30e623}">
          <xlrd:rvb i="13433"/>
        </ext>
      </extLst>
    </bk>
    <bk>
      <extLst>
        <ext uri="{3e2802c4-a4d2-4d8b-9148-e3be6c30e623}">
          <xlrd:rvb i="13434"/>
        </ext>
      </extLst>
    </bk>
    <bk>
      <extLst>
        <ext uri="{3e2802c4-a4d2-4d8b-9148-e3be6c30e623}">
          <xlrd:rvb i="13435"/>
        </ext>
      </extLst>
    </bk>
    <bk>
      <extLst>
        <ext uri="{3e2802c4-a4d2-4d8b-9148-e3be6c30e623}">
          <xlrd:rvb i="13436"/>
        </ext>
      </extLst>
    </bk>
    <bk>
      <extLst>
        <ext uri="{3e2802c4-a4d2-4d8b-9148-e3be6c30e623}">
          <xlrd:rvb i="13437"/>
        </ext>
      </extLst>
    </bk>
    <bk>
      <extLst>
        <ext uri="{3e2802c4-a4d2-4d8b-9148-e3be6c30e623}">
          <xlrd:rvb i="13438"/>
        </ext>
      </extLst>
    </bk>
    <bk>
      <extLst>
        <ext uri="{3e2802c4-a4d2-4d8b-9148-e3be6c30e623}">
          <xlrd:rvb i="13439"/>
        </ext>
      </extLst>
    </bk>
    <bk>
      <extLst>
        <ext uri="{3e2802c4-a4d2-4d8b-9148-e3be6c30e623}">
          <xlrd:rvb i="13440"/>
        </ext>
      </extLst>
    </bk>
    <bk>
      <extLst>
        <ext uri="{3e2802c4-a4d2-4d8b-9148-e3be6c30e623}">
          <xlrd:rvb i="13441"/>
        </ext>
      </extLst>
    </bk>
    <bk>
      <extLst>
        <ext uri="{3e2802c4-a4d2-4d8b-9148-e3be6c30e623}">
          <xlrd:rvb i="13442"/>
        </ext>
      </extLst>
    </bk>
    <bk>
      <extLst>
        <ext uri="{3e2802c4-a4d2-4d8b-9148-e3be6c30e623}">
          <xlrd:rvb i="13443"/>
        </ext>
      </extLst>
    </bk>
    <bk>
      <extLst>
        <ext uri="{3e2802c4-a4d2-4d8b-9148-e3be6c30e623}">
          <xlrd:rvb i="13444"/>
        </ext>
      </extLst>
    </bk>
    <bk>
      <extLst>
        <ext uri="{3e2802c4-a4d2-4d8b-9148-e3be6c30e623}">
          <xlrd:rvb i="13445"/>
        </ext>
      </extLst>
    </bk>
    <bk>
      <extLst>
        <ext uri="{3e2802c4-a4d2-4d8b-9148-e3be6c30e623}">
          <xlrd:rvb i="13446"/>
        </ext>
      </extLst>
    </bk>
    <bk>
      <extLst>
        <ext uri="{3e2802c4-a4d2-4d8b-9148-e3be6c30e623}">
          <xlrd:rvb i="13447"/>
        </ext>
      </extLst>
    </bk>
    <bk>
      <extLst>
        <ext uri="{3e2802c4-a4d2-4d8b-9148-e3be6c30e623}">
          <xlrd:rvb i="13448"/>
        </ext>
      </extLst>
    </bk>
    <bk>
      <extLst>
        <ext uri="{3e2802c4-a4d2-4d8b-9148-e3be6c30e623}">
          <xlrd:rvb i="13449"/>
        </ext>
      </extLst>
    </bk>
    <bk>
      <extLst>
        <ext uri="{3e2802c4-a4d2-4d8b-9148-e3be6c30e623}">
          <xlrd:rvb i="13450"/>
        </ext>
      </extLst>
    </bk>
    <bk>
      <extLst>
        <ext uri="{3e2802c4-a4d2-4d8b-9148-e3be6c30e623}">
          <xlrd:rvb i="13451"/>
        </ext>
      </extLst>
    </bk>
    <bk>
      <extLst>
        <ext uri="{3e2802c4-a4d2-4d8b-9148-e3be6c30e623}">
          <xlrd:rvb i="13452"/>
        </ext>
      </extLst>
    </bk>
    <bk>
      <extLst>
        <ext uri="{3e2802c4-a4d2-4d8b-9148-e3be6c30e623}">
          <xlrd:rvb i="13453"/>
        </ext>
      </extLst>
    </bk>
    <bk>
      <extLst>
        <ext uri="{3e2802c4-a4d2-4d8b-9148-e3be6c30e623}">
          <xlrd:rvb i="13454"/>
        </ext>
      </extLst>
    </bk>
    <bk>
      <extLst>
        <ext uri="{3e2802c4-a4d2-4d8b-9148-e3be6c30e623}">
          <xlrd:rvb i="13455"/>
        </ext>
      </extLst>
    </bk>
    <bk>
      <extLst>
        <ext uri="{3e2802c4-a4d2-4d8b-9148-e3be6c30e623}">
          <xlrd:rvb i="13456"/>
        </ext>
      </extLst>
    </bk>
    <bk>
      <extLst>
        <ext uri="{3e2802c4-a4d2-4d8b-9148-e3be6c30e623}">
          <xlrd:rvb i="13457"/>
        </ext>
      </extLst>
    </bk>
    <bk>
      <extLst>
        <ext uri="{3e2802c4-a4d2-4d8b-9148-e3be6c30e623}">
          <xlrd:rvb i="13458"/>
        </ext>
      </extLst>
    </bk>
    <bk>
      <extLst>
        <ext uri="{3e2802c4-a4d2-4d8b-9148-e3be6c30e623}">
          <xlrd:rvb i="13459"/>
        </ext>
      </extLst>
    </bk>
    <bk>
      <extLst>
        <ext uri="{3e2802c4-a4d2-4d8b-9148-e3be6c30e623}">
          <xlrd:rvb i="13460"/>
        </ext>
      </extLst>
    </bk>
    <bk>
      <extLst>
        <ext uri="{3e2802c4-a4d2-4d8b-9148-e3be6c30e623}">
          <xlrd:rvb i="13461"/>
        </ext>
      </extLst>
    </bk>
    <bk>
      <extLst>
        <ext uri="{3e2802c4-a4d2-4d8b-9148-e3be6c30e623}">
          <xlrd:rvb i="13462"/>
        </ext>
      </extLst>
    </bk>
    <bk>
      <extLst>
        <ext uri="{3e2802c4-a4d2-4d8b-9148-e3be6c30e623}">
          <xlrd:rvb i="13463"/>
        </ext>
      </extLst>
    </bk>
    <bk>
      <extLst>
        <ext uri="{3e2802c4-a4d2-4d8b-9148-e3be6c30e623}">
          <xlrd:rvb i="13464"/>
        </ext>
      </extLst>
    </bk>
    <bk>
      <extLst>
        <ext uri="{3e2802c4-a4d2-4d8b-9148-e3be6c30e623}">
          <xlrd:rvb i="13465"/>
        </ext>
      </extLst>
    </bk>
    <bk>
      <extLst>
        <ext uri="{3e2802c4-a4d2-4d8b-9148-e3be6c30e623}">
          <xlrd:rvb i="13466"/>
        </ext>
      </extLst>
    </bk>
    <bk>
      <extLst>
        <ext uri="{3e2802c4-a4d2-4d8b-9148-e3be6c30e623}">
          <xlrd:rvb i="13467"/>
        </ext>
      </extLst>
    </bk>
    <bk>
      <extLst>
        <ext uri="{3e2802c4-a4d2-4d8b-9148-e3be6c30e623}">
          <xlrd:rvb i="13468"/>
        </ext>
      </extLst>
    </bk>
    <bk>
      <extLst>
        <ext uri="{3e2802c4-a4d2-4d8b-9148-e3be6c30e623}">
          <xlrd:rvb i="13469"/>
        </ext>
      </extLst>
    </bk>
    <bk>
      <extLst>
        <ext uri="{3e2802c4-a4d2-4d8b-9148-e3be6c30e623}">
          <xlrd:rvb i="13470"/>
        </ext>
      </extLst>
    </bk>
    <bk>
      <extLst>
        <ext uri="{3e2802c4-a4d2-4d8b-9148-e3be6c30e623}">
          <xlrd:rvb i="13471"/>
        </ext>
      </extLst>
    </bk>
    <bk>
      <extLst>
        <ext uri="{3e2802c4-a4d2-4d8b-9148-e3be6c30e623}">
          <xlrd:rvb i="13472"/>
        </ext>
      </extLst>
    </bk>
    <bk>
      <extLst>
        <ext uri="{3e2802c4-a4d2-4d8b-9148-e3be6c30e623}">
          <xlrd:rvb i="13473"/>
        </ext>
      </extLst>
    </bk>
    <bk>
      <extLst>
        <ext uri="{3e2802c4-a4d2-4d8b-9148-e3be6c30e623}">
          <xlrd:rvb i="13474"/>
        </ext>
      </extLst>
    </bk>
    <bk>
      <extLst>
        <ext uri="{3e2802c4-a4d2-4d8b-9148-e3be6c30e623}">
          <xlrd:rvb i="13475"/>
        </ext>
      </extLst>
    </bk>
    <bk>
      <extLst>
        <ext uri="{3e2802c4-a4d2-4d8b-9148-e3be6c30e623}">
          <xlrd:rvb i="13476"/>
        </ext>
      </extLst>
    </bk>
    <bk>
      <extLst>
        <ext uri="{3e2802c4-a4d2-4d8b-9148-e3be6c30e623}">
          <xlrd:rvb i="13477"/>
        </ext>
      </extLst>
    </bk>
    <bk>
      <extLst>
        <ext uri="{3e2802c4-a4d2-4d8b-9148-e3be6c30e623}">
          <xlrd:rvb i="13478"/>
        </ext>
      </extLst>
    </bk>
    <bk>
      <extLst>
        <ext uri="{3e2802c4-a4d2-4d8b-9148-e3be6c30e623}">
          <xlrd:rvb i="13479"/>
        </ext>
      </extLst>
    </bk>
    <bk>
      <extLst>
        <ext uri="{3e2802c4-a4d2-4d8b-9148-e3be6c30e623}">
          <xlrd:rvb i="13480"/>
        </ext>
      </extLst>
    </bk>
    <bk>
      <extLst>
        <ext uri="{3e2802c4-a4d2-4d8b-9148-e3be6c30e623}">
          <xlrd:rvb i="13481"/>
        </ext>
      </extLst>
    </bk>
    <bk>
      <extLst>
        <ext uri="{3e2802c4-a4d2-4d8b-9148-e3be6c30e623}">
          <xlrd:rvb i="13482"/>
        </ext>
      </extLst>
    </bk>
    <bk>
      <extLst>
        <ext uri="{3e2802c4-a4d2-4d8b-9148-e3be6c30e623}">
          <xlrd:rvb i="13483"/>
        </ext>
      </extLst>
    </bk>
    <bk>
      <extLst>
        <ext uri="{3e2802c4-a4d2-4d8b-9148-e3be6c30e623}">
          <xlrd:rvb i="13484"/>
        </ext>
      </extLst>
    </bk>
    <bk>
      <extLst>
        <ext uri="{3e2802c4-a4d2-4d8b-9148-e3be6c30e623}">
          <xlrd:rvb i="13485"/>
        </ext>
      </extLst>
    </bk>
    <bk>
      <extLst>
        <ext uri="{3e2802c4-a4d2-4d8b-9148-e3be6c30e623}">
          <xlrd:rvb i="13486"/>
        </ext>
      </extLst>
    </bk>
    <bk>
      <extLst>
        <ext uri="{3e2802c4-a4d2-4d8b-9148-e3be6c30e623}">
          <xlrd:rvb i="13487"/>
        </ext>
      </extLst>
    </bk>
    <bk>
      <extLst>
        <ext uri="{3e2802c4-a4d2-4d8b-9148-e3be6c30e623}">
          <xlrd:rvb i="13488"/>
        </ext>
      </extLst>
    </bk>
    <bk>
      <extLst>
        <ext uri="{3e2802c4-a4d2-4d8b-9148-e3be6c30e623}">
          <xlrd:rvb i="13489"/>
        </ext>
      </extLst>
    </bk>
    <bk>
      <extLst>
        <ext uri="{3e2802c4-a4d2-4d8b-9148-e3be6c30e623}">
          <xlrd:rvb i="13490"/>
        </ext>
      </extLst>
    </bk>
    <bk>
      <extLst>
        <ext uri="{3e2802c4-a4d2-4d8b-9148-e3be6c30e623}">
          <xlrd:rvb i="13491"/>
        </ext>
      </extLst>
    </bk>
    <bk>
      <extLst>
        <ext uri="{3e2802c4-a4d2-4d8b-9148-e3be6c30e623}">
          <xlrd:rvb i="13492"/>
        </ext>
      </extLst>
    </bk>
    <bk>
      <extLst>
        <ext uri="{3e2802c4-a4d2-4d8b-9148-e3be6c30e623}">
          <xlrd:rvb i="13493"/>
        </ext>
      </extLst>
    </bk>
    <bk>
      <extLst>
        <ext uri="{3e2802c4-a4d2-4d8b-9148-e3be6c30e623}">
          <xlrd:rvb i="13494"/>
        </ext>
      </extLst>
    </bk>
    <bk>
      <extLst>
        <ext uri="{3e2802c4-a4d2-4d8b-9148-e3be6c30e623}">
          <xlrd:rvb i="13495"/>
        </ext>
      </extLst>
    </bk>
    <bk>
      <extLst>
        <ext uri="{3e2802c4-a4d2-4d8b-9148-e3be6c30e623}">
          <xlrd:rvb i="13496"/>
        </ext>
      </extLst>
    </bk>
    <bk>
      <extLst>
        <ext uri="{3e2802c4-a4d2-4d8b-9148-e3be6c30e623}">
          <xlrd:rvb i="13497"/>
        </ext>
      </extLst>
    </bk>
    <bk>
      <extLst>
        <ext uri="{3e2802c4-a4d2-4d8b-9148-e3be6c30e623}">
          <xlrd:rvb i="13498"/>
        </ext>
      </extLst>
    </bk>
    <bk>
      <extLst>
        <ext uri="{3e2802c4-a4d2-4d8b-9148-e3be6c30e623}">
          <xlrd:rvb i="13499"/>
        </ext>
      </extLst>
    </bk>
    <bk>
      <extLst>
        <ext uri="{3e2802c4-a4d2-4d8b-9148-e3be6c30e623}">
          <xlrd:rvb i="13500"/>
        </ext>
      </extLst>
    </bk>
    <bk>
      <extLst>
        <ext uri="{3e2802c4-a4d2-4d8b-9148-e3be6c30e623}">
          <xlrd:rvb i="13501"/>
        </ext>
      </extLst>
    </bk>
    <bk>
      <extLst>
        <ext uri="{3e2802c4-a4d2-4d8b-9148-e3be6c30e623}">
          <xlrd:rvb i="13502"/>
        </ext>
      </extLst>
    </bk>
    <bk>
      <extLst>
        <ext uri="{3e2802c4-a4d2-4d8b-9148-e3be6c30e623}">
          <xlrd:rvb i="13503"/>
        </ext>
      </extLst>
    </bk>
    <bk>
      <extLst>
        <ext uri="{3e2802c4-a4d2-4d8b-9148-e3be6c30e623}">
          <xlrd:rvb i="13504"/>
        </ext>
      </extLst>
    </bk>
    <bk>
      <extLst>
        <ext uri="{3e2802c4-a4d2-4d8b-9148-e3be6c30e623}">
          <xlrd:rvb i="13505"/>
        </ext>
      </extLst>
    </bk>
    <bk>
      <extLst>
        <ext uri="{3e2802c4-a4d2-4d8b-9148-e3be6c30e623}">
          <xlrd:rvb i="13506"/>
        </ext>
      </extLst>
    </bk>
    <bk>
      <extLst>
        <ext uri="{3e2802c4-a4d2-4d8b-9148-e3be6c30e623}">
          <xlrd:rvb i="13507"/>
        </ext>
      </extLst>
    </bk>
    <bk>
      <extLst>
        <ext uri="{3e2802c4-a4d2-4d8b-9148-e3be6c30e623}">
          <xlrd:rvb i="13508"/>
        </ext>
      </extLst>
    </bk>
    <bk>
      <extLst>
        <ext uri="{3e2802c4-a4d2-4d8b-9148-e3be6c30e623}">
          <xlrd:rvb i="13509"/>
        </ext>
      </extLst>
    </bk>
    <bk>
      <extLst>
        <ext uri="{3e2802c4-a4d2-4d8b-9148-e3be6c30e623}">
          <xlrd:rvb i="13510"/>
        </ext>
      </extLst>
    </bk>
    <bk>
      <extLst>
        <ext uri="{3e2802c4-a4d2-4d8b-9148-e3be6c30e623}">
          <xlrd:rvb i="13511"/>
        </ext>
      </extLst>
    </bk>
    <bk>
      <extLst>
        <ext uri="{3e2802c4-a4d2-4d8b-9148-e3be6c30e623}">
          <xlrd:rvb i="13512"/>
        </ext>
      </extLst>
    </bk>
    <bk>
      <extLst>
        <ext uri="{3e2802c4-a4d2-4d8b-9148-e3be6c30e623}">
          <xlrd:rvb i="13513"/>
        </ext>
      </extLst>
    </bk>
    <bk>
      <extLst>
        <ext uri="{3e2802c4-a4d2-4d8b-9148-e3be6c30e623}">
          <xlrd:rvb i="13514"/>
        </ext>
      </extLst>
    </bk>
    <bk>
      <extLst>
        <ext uri="{3e2802c4-a4d2-4d8b-9148-e3be6c30e623}">
          <xlrd:rvb i="13515"/>
        </ext>
      </extLst>
    </bk>
    <bk>
      <extLst>
        <ext uri="{3e2802c4-a4d2-4d8b-9148-e3be6c30e623}">
          <xlrd:rvb i="13516"/>
        </ext>
      </extLst>
    </bk>
    <bk>
      <extLst>
        <ext uri="{3e2802c4-a4d2-4d8b-9148-e3be6c30e623}">
          <xlrd:rvb i="13517"/>
        </ext>
      </extLst>
    </bk>
    <bk>
      <extLst>
        <ext uri="{3e2802c4-a4d2-4d8b-9148-e3be6c30e623}">
          <xlrd:rvb i="13518"/>
        </ext>
      </extLst>
    </bk>
    <bk>
      <extLst>
        <ext uri="{3e2802c4-a4d2-4d8b-9148-e3be6c30e623}">
          <xlrd:rvb i="13519"/>
        </ext>
      </extLst>
    </bk>
    <bk>
      <extLst>
        <ext uri="{3e2802c4-a4d2-4d8b-9148-e3be6c30e623}">
          <xlrd:rvb i="13520"/>
        </ext>
      </extLst>
    </bk>
    <bk>
      <extLst>
        <ext uri="{3e2802c4-a4d2-4d8b-9148-e3be6c30e623}">
          <xlrd:rvb i="13521"/>
        </ext>
      </extLst>
    </bk>
    <bk>
      <extLst>
        <ext uri="{3e2802c4-a4d2-4d8b-9148-e3be6c30e623}">
          <xlrd:rvb i="13522"/>
        </ext>
      </extLst>
    </bk>
    <bk>
      <extLst>
        <ext uri="{3e2802c4-a4d2-4d8b-9148-e3be6c30e623}">
          <xlrd:rvb i="13523"/>
        </ext>
      </extLst>
    </bk>
    <bk>
      <extLst>
        <ext uri="{3e2802c4-a4d2-4d8b-9148-e3be6c30e623}">
          <xlrd:rvb i="13524"/>
        </ext>
      </extLst>
    </bk>
    <bk>
      <extLst>
        <ext uri="{3e2802c4-a4d2-4d8b-9148-e3be6c30e623}">
          <xlrd:rvb i="13525"/>
        </ext>
      </extLst>
    </bk>
    <bk>
      <extLst>
        <ext uri="{3e2802c4-a4d2-4d8b-9148-e3be6c30e623}">
          <xlrd:rvb i="13526"/>
        </ext>
      </extLst>
    </bk>
    <bk>
      <extLst>
        <ext uri="{3e2802c4-a4d2-4d8b-9148-e3be6c30e623}">
          <xlrd:rvb i="13527"/>
        </ext>
      </extLst>
    </bk>
    <bk>
      <extLst>
        <ext uri="{3e2802c4-a4d2-4d8b-9148-e3be6c30e623}">
          <xlrd:rvb i="13528"/>
        </ext>
      </extLst>
    </bk>
    <bk>
      <extLst>
        <ext uri="{3e2802c4-a4d2-4d8b-9148-e3be6c30e623}">
          <xlrd:rvb i="13529"/>
        </ext>
      </extLst>
    </bk>
    <bk>
      <extLst>
        <ext uri="{3e2802c4-a4d2-4d8b-9148-e3be6c30e623}">
          <xlrd:rvb i="13530"/>
        </ext>
      </extLst>
    </bk>
    <bk>
      <extLst>
        <ext uri="{3e2802c4-a4d2-4d8b-9148-e3be6c30e623}">
          <xlrd:rvb i="13531"/>
        </ext>
      </extLst>
    </bk>
    <bk>
      <extLst>
        <ext uri="{3e2802c4-a4d2-4d8b-9148-e3be6c30e623}">
          <xlrd:rvb i="13532"/>
        </ext>
      </extLst>
    </bk>
    <bk>
      <extLst>
        <ext uri="{3e2802c4-a4d2-4d8b-9148-e3be6c30e623}">
          <xlrd:rvb i="13533"/>
        </ext>
      </extLst>
    </bk>
    <bk>
      <extLst>
        <ext uri="{3e2802c4-a4d2-4d8b-9148-e3be6c30e623}">
          <xlrd:rvb i="13534"/>
        </ext>
      </extLst>
    </bk>
    <bk>
      <extLst>
        <ext uri="{3e2802c4-a4d2-4d8b-9148-e3be6c30e623}">
          <xlrd:rvb i="13535"/>
        </ext>
      </extLst>
    </bk>
    <bk>
      <extLst>
        <ext uri="{3e2802c4-a4d2-4d8b-9148-e3be6c30e623}">
          <xlrd:rvb i="13536"/>
        </ext>
      </extLst>
    </bk>
    <bk>
      <extLst>
        <ext uri="{3e2802c4-a4d2-4d8b-9148-e3be6c30e623}">
          <xlrd:rvb i="13537"/>
        </ext>
      </extLst>
    </bk>
    <bk>
      <extLst>
        <ext uri="{3e2802c4-a4d2-4d8b-9148-e3be6c30e623}">
          <xlrd:rvb i="13538"/>
        </ext>
      </extLst>
    </bk>
    <bk>
      <extLst>
        <ext uri="{3e2802c4-a4d2-4d8b-9148-e3be6c30e623}">
          <xlrd:rvb i="13539"/>
        </ext>
      </extLst>
    </bk>
    <bk>
      <extLst>
        <ext uri="{3e2802c4-a4d2-4d8b-9148-e3be6c30e623}">
          <xlrd:rvb i="13540"/>
        </ext>
      </extLst>
    </bk>
    <bk>
      <extLst>
        <ext uri="{3e2802c4-a4d2-4d8b-9148-e3be6c30e623}">
          <xlrd:rvb i="13541"/>
        </ext>
      </extLst>
    </bk>
    <bk>
      <extLst>
        <ext uri="{3e2802c4-a4d2-4d8b-9148-e3be6c30e623}">
          <xlrd:rvb i="13542"/>
        </ext>
      </extLst>
    </bk>
    <bk>
      <extLst>
        <ext uri="{3e2802c4-a4d2-4d8b-9148-e3be6c30e623}">
          <xlrd:rvb i="13543"/>
        </ext>
      </extLst>
    </bk>
    <bk>
      <extLst>
        <ext uri="{3e2802c4-a4d2-4d8b-9148-e3be6c30e623}">
          <xlrd:rvb i="13544"/>
        </ext>
      </extLst>
    </bk>
    <bk>
      <extLst>
        <ext uri="{3e2802c4-a4d2-4d8b-9148-e3be6c30e623}">
          <xlrd:rvb i="13545"/>
        </ext>
      </extLst>
    </bk>
    <bk>
      <extLst>
        <ext uri="{3e2802c4-a4d2-4d8b-9148-e3be6c30e623}">
          <xlrd:rvb i="13546"/>
        </ext>
      </extLst>
    </bk>
    <bk>
      <extLst>
        <ext uri="{3e2802c4-a4d2-4d8b-9148-e3be6c30e623}">
          <xlrd:rvb i="13547"/>
        </ext>
      </extLst>
    </bk>
    <bk>
      <extLst>
        <ext uri="{3e2802c4-a4d2-4d8b-9148-e3be6c30e623}">
          <xlrd:rvb i="13548"/>
        </ext>
      </extLst>
    </bk>
    <bk>
      <extLst>
        <ext uri="{3e2802c4-a4d2-4d8b-9148-e3be6c30e623}">
          <xlrd:rvb i="13549"/>
        </ext>
      </extLst>
    </bk>
    <bk>
      <extLst>
        <ext uri="{3e2802c4-a4d2-4d8b-9148-e3be6c30e623}">
          <xlrd:rvb i="13550"/>
        </ext>
      </extLst>
    </bk>
    <bk>
      <extLst>
        <ext uri="{3e2802c4-a4d2-4d8b-9148-e3be6c30e623}">
          <xlrd:rvb i="13551"/>
        </ext>
      </extLst>
    </bk>
    <bk>
      <extLst>
        <ext uri="{3e2802c4-a4d2-4d8b-9148-e3be6c30e623}">
          <xlrd:rvb i="13552"/>
        </ext>
      </extLst>
    </bk>
    <bk>
      <extLst>
        <ext uri="{3e2802c4-a4d2-4d8b-9148-e3be6c30e623}">
          <xlrd:rvb i="13553"/>
        </ext>
      </extLst>
    </bk>
    <bk>
      <extLst>
        <ext uri="{3e2802c4-a4d2-4d8b-9148-e3be6c30e623}">
          <xlrd:rvb i="13554"/>
        </ext>
      </extLst>
    </bk>
    <bk>
      <extLst>
        <ext uri="{3e2802c4-a4d2-4d8b-9148-e3be6c30e623}">
          <xlrd:rvb i="13555"/>
        </ext>
      </extLst>
    </bk>
    <bk>
      <extLst>
        <ext uri="{3e2802c4-a4d2-4d8b-9148-e3be6c30e623}">
          <xlrd:rvb i="13556"/>
        </ext>
      </extLst>
    </bk>
    <bk>
      <extLst>
        <ext uri="{3e2802c4-a4d2-4d8b-9148-e3be6c30e623}">
          <xlrd:rvb i="13557"/>
        </ext>
      </extLst>
    </bk>
    <bk>
      <extLst>
        <ext uri="{3e2802c4-a4d2-4d8b-9148-e3be6c30e623}">
          <xlrd:rvb i="13558"/>
        </ext>
      </extLst>
    </bk>
    <bk>
      <extLst>
        <ext uri="{3e2802c4-a4d2-4d8b-9148-e3be6c30e623}">
          <xlrd:rvb i="13559"/>
        </ext>
      </extLst>
    </bk>
    <bk>
      <extLst>
        <ext uri="{3e2802c4-a4d2-4d8b-9148-e3be6c30e623}">
          <xlrd:rvb i="13560"/>
        </ext>
      </extLst>
    </bk>
    <bk>
      <extLst>
        <ext uri="{3e2802c4-a4d2-4d8b-9148-e3be6c30e623}">
          <xlrd:rvb i="13561"/>
        </ext>
      </extLst>
    </bk>
    <bk>
      <extLst>
        <ext uri="{3e2802c4-a4d2-4d8b-9148-e3be6c30e623}">
          <xlrd:rvb i="13562"/>
        </ext>
      </extLst>
    </bk>
    <bk>
      <extLst>
        <ext uri="{3e2802c4-a4d2-4d8b-9148-e3be6c30e623}">
          <xlrd:rvb i="13563"/>
        </ext>
      </extLst>
    </bk>
    <bk>
      <extLst>
        <ext uri="{3e2802c4-a4d2-4d8b-9148-e3be6c30e623}">
          <xlrd:rvb i="13564"/>
        </ext>
      </extLst>
    </bk>
    <bk>
      <extLst>
        <ext uri="{3e2802c4-a4d2-4d8b-9148-e3be6c30e623}">
          <xlrd:rvb i="13565"/>
        </ext>
      </extLst>
    </bk>
    <bk>
      <extLst>
        <ext uri="{3e2802c4-a4d2-4d8b-9148-e3be6c30e623}">
          <xlrd:rvb i="13566"/>
        </ext>
      </extLst>
    </bk>
    <bk>
      <extLst>
        <ext uri="{3e2802c4-a4d2-4d8b-9148-e3be6c30e623}">
          <xlrd:rvb i="13567"/>
        </ext>
      </extLst>
    </bk>
    <bk>
      <extLst>
        <ext uri="{3e2802c4-a4d2-4d8b-9148-e3be6c30e623}">
          <xlrd:rvb i="13568"/>
        </ext>
      </extLst>
    </bk>
    <bk>
      <extLst>
        <ext uri="{3e2802c4-a4d2-4d8b-9148-e3be6c30e623}">
          <xlrd:rvb i="13569"/>
        </ext>
      </extLst>
    </bk>
    <bk>
      <extLst>
        <ext uri="{3e2802c4-a4d2-4d8b-9148-e3be6c30e623}">
          <xlrd:rvb i="13570"/>
        </ext>
      </extLst>
    </bk>
    <bk>
      <extLst>
        <ext uri="{3e2802c4-a4d2-4d8b-9148-e3be6c30e623}">
          <xlrd:rvb i="13571"/>
        </ext>
      </extLst>
    </bk>
    <bk>
      <extLst>
        <ext uri="{3e2802c4-a4d2-4d8b-9148-e3be6c30e623}">
          <xlrd:rvb i="13572"/>
        </ext>
      </extLst>
    </bk>
    <bk>
      <extLst>
        <ext uri="{3e2802c4-a4d2-4d8b-9148-e3be6c30e623}">
          <xlrd:rvb i="13573"/>
        </ext>
      </extLst>
    </bk>
    <bk>
      <extLst>
        <ext uri="{3e2802c4-a4d2-4d8b-9148-e3be6c30e623}">
          <xlrd:rvb i="13574"/>
        </ext>
      </extLst>
    </bk>
    <bk>
      <extLst>
        <ext uri="{3e2802c4-a4d2-4d8b-9148-e3be6c30e623}">
          <xlrd:rvb i="13575"/>
        </ext>
      </extLst>
    </bk>
    <bk>
      <extLst>
        <ext uri="{3e2802c4-a4d2-4d8b-9148-e3be6c30e623}">
          <xlrd:rvb i="13576"/>
        </ext>
      </extLst>
    </bk>
    <bk>
      <extLst>
        <ext uri="{3e2802c4-a4d2-4d8b-9148-e3be6c30e623}">
          <xlrd:rvb i="13577"/>
        </ext>
      </extLst>
    </bk>
    <bk>
      <extLst>
        <ext uri="{3e2802c4-a4d2-4d8b-9148-e3be6c30e623}">
          <xlrd:rvb i="13578"/>
        </ext>
      </extLst>
    </bk>
    <bk>
      <extLst>
        <ext uri="{3e2802c4-a4d2-4d8b-9148-e3be6c30e623}">
          <xlrd:rvb i="13579"/>
        </ext>
      </extLst>
    </bk>
    <bk>
      <extLst>
        <ext uri="{3e2802c4-a4d2-4d8b-9148-e3be6c30e623}">
          <xlrd:rvb i="13580"/>
        </ext>
      </extLst>
    </bk>
    <bk>
      <extLst>
        <ext uri="{3e2802c4-a4d2-4d8b-9148-e3be6c30e623}">
          <xlrd:rvb i="13581"/>
        </ext>
      </extLst>
    </bk>
    <bk>
      <extLst>
        <ext uri="{3e2802c4-a4d2-4d8b-9148-e3be6c30e623}">
          <xlrd:rvb i="13582"/>
        </ext>
      </extLst>
    </bk>
    <bk>
      <extLst>
        <ext uri="{3e2802c4-a4d2-4d8b-9148-e3be6c30e623}">
          <xlrd:rvb i="13583"/>
        </ext>
      </extLst>
    </bk>
    <bk>
      <extLst>
        <ext uri="{3e2802c4-a4d2-4d8b-9148-e3be6c30e623}">
          <xlrd:rvb i="13584"/>
        </ext>
      </extLst>
    </bk>
    <bk>
      <extLst>
        <ext uri="{3e2802c4-a4d2-4d8b-9148-e3be6c30e623}">
          <xlrd:rvb i="13585"/>
        </ext>
      </extLst>
    </bk>
    <bk>
      <extLst>
        <ext uri="{3e2802c4-a4d2-4d8b-9148-e3be6c30e623}">
          <xlrd:rvb i="13586"/>
        </ext>
      </extLst>
    </bk>
    <bk>
      <extLst>
        <ext uri="{3e2802c4-a4d2-4d8b-9148-e3be6c30e623}">
          <xlrd:rvb i="13587"/>
        </ext>
      </extLst>
    </bk>
    <bk>
      <extLst>
        <ext uri="{3e2802c4-a4d2-4d8b-9148-e3be6c30e623}">
          <xlrd:rvb i="13588"/>
        </ext>
      </extLst>
    </bk>
    <bk>
      <extLst>
        <ext uri="{3e2802c4-a4d2-4d8b-9148-e3be6c30e623}">
          <xlrd:rvb i="13589"/>
        </ext>
      </extLst>
    </bk>
    <bk>
      <extLst>
        <ext uri="{3e2802c4-a4d2-4d8b-9148-e3be6c30e623}">
          <xlrd:rvb i="13590"/>
        </ext>
      </extLst>
    </bk>
    <bk>
      <extLst>
        <ext uri="{3e2802c4-a4d2-4d8b-9148-e3be6c30e623}">
          <xlrd:rvb i="13591"/>
        </ext>
      </extLst>
    </bk>
    <bk>
      <extLst>
        <ext uri="{3e2802c4-a4d2-4d8b-9148-e3be6c30e623}">
          <xlrd:rvb i="13592"/>
        </ext>
      </extLst>
    </bk>
    <bk>
      <extLst>
        <ext uri="{3e2802c4-a4d2-4d8b-9148-e3be6c30e623}">
          <xlrd:rvb i="13593"/>
        </ext>
      </extLst>
    </bk>
    <bk>
      <extLst>
        <ext uri="{3e2802c4-a4d2-4d8b-9148-e3be6c30e623}">
          <xlrd:rvb i="13594"/>
        </ext>
      </extLst>
    </bk>
    <bk>
      <extLst>
        <ext uri="{3e2802c4-a4d2-4d8b-9148-e3be6c30e623}">
          <xlrd:rvb i="13595"/>
        </ext>
      </extLst>
    </bk>
    <bk>
      <extLst>
        <ext uri="{3e2802c4-a4d2-4d8b-9148-e3be6c30e623}">
          <xlrd:rvb i="13596"/>
        </ext>
      </extLst>
    </bk>
    <bk>
      <extLst>
        <ext uri="{3e2802c4-a4d2-4d8b-9148-e3be6c30e623}">
          <xlrd:rvb i="13597"/>
        </ext>
      </extLst>
    </bk>
    <bk>
      <extLst>
        <ext uri="{3e2802c4-a4d2-4d8b-9148-e3be6c30e623}">
          <xlrd:rvb i="13598"/>
        </ext>
      </extLst>
    </bk>
    <bk>
      <extLst>
        <ext uri="{3e2802c4-a4d2-4d8b-9148-e3be6c30e623}">
          <xlrd:rvb i="13599"/>
        </ext>
      </extLst>
    </bk>
    <bk>
      <extLst>
        <ext uri="{3e2802c4-a4d2-4d8b-9148-e3be6c30e623}">
          <xlrd:rvb i="13600"/>
        </ext>
      </extLst>
    </bk>
    <bk>
      <extLst>
        <ext uri="{3e2802c4-a4d2-4d8b-9148-e3be6c30e623}">
          <xlrd:rvb i="13601"/>
        </ext>
      </extLst>
    </bk>
    <bk>
      <extLst>
        <ext uri="{3e2802c4-a4d2-4d8b-9148-e3be6c30e623}">
          <xlrd:rvb i="13602"/>
        </ext>
      </extLst>
    </bk>
    <bk>
      <extLst>
        <ext uri="{3e2802c4-a4d2-4d8b-9148-e3be6c30e623}">
          <xlrd:rvb i="13603"/>
        </ext>
      </extLst>
    </bk>
    <bk>
      <extLst>
        <ext uri="{3e2802c4-a4d2-4d8b-9148-e3be6c30e623}">
          <xlrd:rvb i="13604"/>
        </ext>
      </extLst>
    </bk>
    <bk>
      <extLst>
        <ext uri="{3e2802c4-a4d2-4d8b-9148-e3be6c30e623}">
          <xlrd:rvb i="13605"/>
        </ext>
      </extLst>
    </bk>
    <bk>
      <extLst>
        <ext uri="{3e2802c4-a4d2-4d8b-9148-e3be6c30e623}">
          <xlrd:rvb i="13606"/>
        </ext>
      </extLst>
    </bk>
    <bk>
      <extLst>
        <ext uri="{3e2802c4-a4d2-4d8b-9148-e3be6c30e623}">
          <xlrd:rvb i="13607"/>
        </ext>
      </extLst>
    </bk>
    <bk>
      <extLst>
        <ext uri="{3e2802c4-a4d2-4d8b-9148-e3be6c30e623}">
          <xlrd:rvb i="13608"/>
        </ext>
      </extLst>
    </bk>
    <bk>
      <extLst>
        <ext uri="{3e2802c4-a4d2-4d8b-9148-e3be6c30e623}">
          <xlrd:rvb i="13609"/>
        </ext>
      </extLst>
    </bk>
    <bk>
      <extLst>
        <ext uri="{3e2802c4-a4d2-4d8b-9148-e3be6c30e623}">
          <xlrd:rvb i="13610"/>
        </ext>
      </extLst>
    </bk>
    <bk>
      <extLst>
        <ext uri="{3e2802c4-a4d2-4d8b-9148-e3be6c30e623}">
          <xlrd:rvb i="13611"/>
        </ext>
      </extLst>
    </bk>
    <bk>
      <extLst>
        <ext uri="{3e2802c4-a4d2-4d8b-9148-e3be6c30e623}">
          <xlrd:rvb i="13612"/>
        </ext>
      </extLst>
    </bk>
    <bk>
      <extLst>
        <ext uri="{3e2802c4-a4d2-4d8b-9148-e3be6c30e623}">
          <xlrd:rvb i="13613"/>
        </ext>
      </extLst>
    </bk>
    <bk>
      <extLst>
        <ext uri="{3e2802c4-a4d2-4d8b-9148-e3be6c30e623}">
          <xlrd:rvb i="13614"/>
        </ext>
      </extLst>
    </bk>
    <bk>
      <extLst>
        <ext uri="{3e2802c4-a4d2-4d8b-9148-e3be6c30e623}">
          <xlrd:rvb i="13615"/>
        </ext>
      </extLst>
    </bk>
    <bk>
      <extLst>
        <ext uri="{3e2802c4-a4d2-4d8b-9148-e3be6c30e623}">
          <xlrd:rvb i="13616"/>
        </ext>
      </extLst>
    </bk>
    <bk>
      <extLst>
        <ext uri="{3e2802c4-a4d2-4d8b-9148-e3be6c30e623}">
          <xlrd:rvb i="13617"/>
        </ext>
      </extLst>
    </bk>
    <bk>
      <extLst>
        <ext uri="{3e2802c4-a4d2-4d8b-9148-e3be6c30e623}">
          <xlrd:rvb i="13618"/>
        </ext>
      </extLst>
    </bk>
    <bk>
      <extLst>
        <ext uri="{3e2802c4-a4d2-4d8b-9148-e3be6c30e623}">
          <xlrd:rvb i="13619"/>
        </ext>
      </extLst>
    </bk>
    <bk>
      <extLst>
        <ext uri="{3e2802c4-a4d2-4d8b-9148-e3be6c30e623}">
          <xlrd:rvb i="13620"/>
        </ext>
      </extLst>
    </bk>
    <bk>
      <extLst>
        <ext uri="{3e2802c4-a4d2-4d8b-9148-e3be6c30e623}">
          <xlrd:rvb i="13621"/>
        </ext>
      </extLst>
    </bk>
    <bk>
      <extLst>
        <ext uri="{3e2802c4-a4d2-4d8b-9148-e3be6c30e623}">
          <xlrd:rvb i="13622"/>
        </ext>
      </extLst>
    </bk>
    <bk>
      <extLst>
        <ext uri="{3e2802c4-a4d2-4d8b-9148-e3be6c30e623}">
          <xlrd:rvb i="13623"/>
        </ext>
      </extLst>
    </bk>
    <bk>
      <extLst>
        <ext uri="{3e2802c4-a4d2-4d8b-9148-e3be6c30e623}">
          <xlrd:rvb i="13624"/>
        </ext>
      </extLst>
    </bk>
    <bk>
      <extLst>
        <ext uri="{3e2802c4-a4d2-4d8b-9148-e3be6c30e623}">
          <xlrd:rvb i="13625"/>
        </ext>
      </extLst>
    </bk>
    <bk>
      <extLst>
        <ext uri="{3e2802c4-a4d2-4d8b-9148-e3be6c30e623}">
          <xlrd:rvb i="13626"/>
        </ext>
      </extLst>
    </bk>
    <bk>
      <extLst>
        <ext uri="{3e2802c4-a4d2-4d8b-9148-e3be6c30e623}">
          <xlrd:rvb i="13627"/>
        </ext>
      </extLst>
    </bk>
    <bk>
      <extLst>
        <ext uri="{3e2802c4-a4d2-4d8b-9148-e3be6c30e623}">
          <xlrd:rvb i="13628"/>
        </ext>
      </extLst>
    </bk>
    <bk>
      <extLst>
        <ext uri="{3e2802c4-a4d2-4d8b-9148-e3be6c30e623}">
          <xlrd:rvb i="13629"/>
        </ext>
      </extLst>
    </bk>
    <bk>
      <extLst>
        <ext uri="{3e2802c4-a4d2-4d8b-9148-e3be6c30e623}">
          <xlrd:rvb i="13630"/>
        </ext>
      </extLst>
    </bk>
    <bk>
      <extLst>
        <ext uri="{3e2802c4-a4d2-4d8b-9148-e3be6c30e623}">
          <xlrd:rvb i="13631"/>
        </ext>
      </extLst>
    </bk>
    <bk>
      <extLst>
        <ext uri="{3e2802c4-a4d2-4d8b-9148-e3be6c30e623}">
          <xlrd:rvb i="13632"/>
        </ext>
      </extLst>
    </bk>
    <bk>
      <extLst>
        <ext uri="{3e2802c4-a4d2-4d8b-9148-e3be6c30e623}">
          <xlrd:rvb i="13633"/>
        </ext>
      </extLst>
    </bk>
    <bk>
      <extLst>
        <ext uri="{3e2802c4-a4d2-4d8b-9148-e3be6c30e623}">
          <xlrd:rvb i="13634"/>
        </ext>
      </extLst>
    </bk>
    <bk>
      <extLst>
        <ext uri="{3e2802c4-a4d2-4d8b-9148-e3be6c30e623}">
          <xlrd:rvb i="13635"/>
        </ext>
      </extLst>
    </bk>
    <bk>
      <extLst>
        <ext uri="{3e2802c4-a4d2-4d8b-9148-e3be6c30e623}">
          <xlrd:rvb i="13636"/>
        </ext>
      </extLst>
    </bk>
    <bk>
      <extLst>
        <ext uri="{3e2802c4-a4d2-4d8b-9148-e3be6c30e623}">
          <xlrd:rvb i="13637"/>
        </ext>
      </extLst>
    </bk>
    <bk>
      <extLst>
        <ext uri="{3e2802c4-a4d2-4d8b-9148-e3be6c30e623}">
          <xlrd:rvb i="13638"/>
        </ext>
      </extLst>
    </bk>
    <bk>
      <extLst>
        <ext uri="{3e2802c4-a4d2-4d8b-9148-e3be6c30e623}">
          <xlrd:rvb i="13639"/>
        </ext>
      </extLst>
    </bk>
    <bk>
      <extLst>
        <ext uri="{3e2802c4-a4d2-4d8b-9148-e3be6c30e623}">
          <xlrd:rvb i="13640"/>
        </ext>
      </extLst>
    </bk>
    <bk>
      <extLst>
        <ext uri="{3e2802c4-a4d2-4d8b-9148-e3be6c30e623}">
          <xlrd:rvb i="13641"/>
        </ext>
      </extLst>
    </bk>
    <bk>
      <extLst>
        <ext uri="{3e2802c4-a4d2-4d8b-9148-e3be6c30e623}">
          <xlrd:rvb i="13642"/>
        </ext>
      </extLst>
    </bk>
    <bk>
      <extLst>
        <ext uri="{3e2802c4-a4d2-4d8b-9148-e3be6c30e623}">
          <xlrd:rvb i="13643"/>
        </ext>
      </extLst>
    </bk>
    <bk>
      <extLst>
        <ext uri="{3e2802c4-a4d2-4d8b-9148-e3be6c30e623}">
          <xlrd:rvb i="13644"/>
        </ext>
      </extLst>
    </bk>
    <bk>
      <extLst>
        <ext uri="{3e2802c4-a4d2-4d8b-9148-e3be6c30e623}">
          <xlrd:rvb i="13645"/>
        </ext>
      </extLst>
    </bk>
    <bk>
      <extLst>
        <ext uri="{3e2802c4-a4d2-4d8b-9148-e3be6c30e623}">
          <xlrd:rvb i="13646"/>
        </ext>
      </extLst>
    </bk>
    <bk>
      <extLst>
        <ext uri="{3e2802c4-a4d2-4d8b-9148-e3be6c30e623}">
          <xlrd:rvb i="13647"/>
        </ext>
      </extLst>
    </bk>
    <bk>
      <extLst>
        <ext uri="{3e2802c4-a4d2-4d8b-9148-e3be6c30e623}">
          <xlrd:rvb i="13648"/>
        </ext>
      </extLst>
    </bk>
    <bk>
      <extLst>
        <ext uri="{3e2802c4-a4d2-4d8b-9148-e3be6c30e623}">
          <xlrd:rvb i="13649"/>
        </ext>
      </extLst>
    </bk>
    <bk>
      <extLst>
        <ext uri="{3e2802c4-a4d2-4d8b-9148-e3be6c30e623}">
          <xlrd:rvb i="13650"/>
        </ext>
      </extLst>
    </bk>
    <bk>
      <extLst>
        <ext uri="{3e2802c4-a4d2-4d8b-9148-e3be6c30e623}">
          <xlrd:rvb i="13651"/>
        </ext>
      </extLst>
    </bk>
    <bk>
      <extLst>
        <ext uri="{3e2802c4-a4d2-4d8b-9148-e3be6c30e623}">
          <xlrd:rvb i="13652"/>
        </ext>
      </extLst>
    </bk>
    <bk>
      <extLst>
        <ext uri="{3e2802c4-a4d2-4d8b-9148-e3be6c30e623}">
          <xlrd:rvb i="13653"/>
        </ext>
      </extLst>
    </bk>
    <bk>
      <extLst>
        <ext uri="{3e2802c4-a4d2-4d8b-9148-e3be6c30e623}">
          <xlrd:rvb i="13654"/>
        </ext>
      </extLst>
    </bk>
    <bk>
      <extLst>
        <ext uri="{3e2802c4-a4d2-4d8b-9148-e3be6c30e623}">
          <xlrd:rvb i="13655"/>
        </ext>
      </extLst>
    </bk>
    <bk>
      <extLst>
        <ext uri="{3e2802c4-a4d2-4d8b-9148-e3be6c30e623}">
          <xlrd:rvb i="13656"/>
        </ext>
      </extLst>
    </bk>
    <bk>
      <extLst>
        <ext uri="{3e2802c4-a4d2-4d8b-9148-e3be6c30e623}">
          <xlrd:rvb i="13657"/>
        </ext>
      </extLst>
    </bk>
    <bk>
      <extLst>
        <ext uri="{3e2802c4-a4d2-4d8b-9148-e3be6c30e623}">
          <xlrd:rvb i="13658"/>
        </ext>
      </extLst>
    </bk>
    <bk>
      <extLst>
        <ext uri="{3e2802c4-a4d2-4d8b-9148-e3be6c30e623}">
          <xlrd:rvb i="13659"/>
        </ext>
      </extLst>
    </bk>
    <bk>
      <extLst>
        <ext uri="{3e2802c4-a4d2-4d8b-9148-e3be6c30e623}">
          <xlrd:rvb i="13660"/>
        </ext>
      </extLst>
    </bk>
    <bk>
      <extLst>
        <ext uri="{3e2802c4-a4d2-4d8b-9148-e3be6c30e623}">
          <xlrd:rvb i="13661"/>
        </ext>
      </extLst>
    </bk>
    <bk>
      <extLst>
        <ext uri="{3e2802c4-a4d2-4d8b-9148-e3be6c30e623}">
          <xlrd:rvb i="13662"/>
        </ext>
      </extLst>
    </bk>
    <bk>
      <extLst>
        <ext uri="{3e2802c4-a4d2-4d8b-9148-e3be6c30e623}">
          <xlrd:rvb i="13663"/>
        </ext>
      </extLst>
    </bk>
    <bk>
      <extLst>
        <ext uri="{3e2802c4-a4d2-4d8b-9148-e3be6c30e623}">
          <xlrd:rvb i="13664"/>
        </ext>
      </extLst>
    </bk>
    <bk>
      <extLst>
        <ext uri="{3e2802c4-a4d2-4d8b-9148-e3be6c30e623}">
          <xlrd:rvb i="13665"/>
        </ext>
      </extLst>
    </bk>
    <bk>
      <extLst>
        <ext uri="{3e2802c4-a4d2-4d8b-9148-e3be6c30e623}">
          <xlrd:rvb i="13666"/>
        </ext>
      </extLst>
    </bk>
    <bk>
      <extLst>
        <ext uri="{3e2802c4-a4d2-4d8b-9148-e3be6c30e623}">
          <xlrd:rvb i="13667"/>
        </ext>
      </extLst>
    </bk>
    <bk>
      <extLst>
        <ext uri="{3e2802c4-a4d2-4d8b-9148-e3be6c30e623}">
          <xlrd:rvb i="13668"/>
        </ext>
      </extLst>
    </bk>
    <bk>
      <extLst>
        <ext uri="{3e2802c4-a4d2-4d8b-9148-e3be6c30e623}">
          <xlrd:rvb i="13669"/>
        </ext>
      </extLst>
    </bk>
    <bk>
      <extLst>
        <ext uri="{3e2802c4-a4d2-4d8b-9148-e3be6c30e623}">
          <xlrd:rvb i="13670"/>
        </ext>
      </extLst>
    </bk>
    <bk>
      <extLst>
        <ext uri="{3e2802c4-a4d2-4d8b-9148-e3be6c30e623}">
          <xlrd:rvb i="13671"/>
        </ext>
      </extLst>
    </bk>
    <bk>
      <extLst>
        <ext uri="{3e2802c4-a4d2-4d8b-9148-e3be6c30e623}">
          <xlrd:rvb i="13672"/>
        </ext>
      </extLst>
    </bk>
    <bk>
      <extLst>
        <ext uri="{3e2802c4-a4d2-4d8b-9148-e3be6c30e623}">
          <xlrd:rvb i="13673"/>
        </ext>
      </extLst>
    </bk>
    <bk>
      <extLst>
        <ext uri="{3e2802c4-a4d2-4d8b-9148-e3be6c30e623}">
          <xlrd:rvb i="13674"/>
        </ext>
      </extLst>
    </bk>
    <bk>
      <extLst>
        <ext uri="{3e2802c4-a4d2-4d8b-9148-e3be6c30e623}">
          <xlrd:rvb i="13675"/>
        </ext>
      </extLst>
    </bk>
    <bk>
      <extLst>
        <ext uri="{3e2802c4-a4d2-4d8b-9148-e3be6c30e623}">
          <xlrd:rvb i="13676"/>
        </ext>
      </extLst>
    </bk>
    <bk>
      <extLst>
        <ext uri="{3e2802c4-a4d2-4d8b-9148-e3be6c30e623}">
          <xlrd:rvb i="13677"/>
        </ext>
      </extLst>
    </bk>
    <bk>
      <extLst>
        <ext uri="{3e2802c4-a4d2-4d8b-9148-e3be6c30e623}">
          <xlrd:rvb i="13678"/>
        </ext>
      </extLst>
    </bk>
    <bk>
      <extLst>
        <ext uri="{3e2802c4-a4d2-4d8b-9148-e3be6c30e623}">
          <xlrd:rvb i="13679"/>
        </ext>
      </extLst>
    </bk>
    <bk>
      <extLst>
        <ext uri="{3e2802c4-a4d2-4d8b-9148-e3be6c30e623}">
          <xlrd:rvb i="13680"/>
        </ext>
      </extLst>
    </bk>
    <bk>
      <extLst>
        <ext uri="{3e2802c4-a4d2-4d8b-9148-e3be6c30e623}">
          <xlrd:rvb i="13681"/>
        </ext>
      </extLst>
    </bk>
    <bk>
      <extLst>
        <ext uri="{3e2802c4-a4d2-4d8b-9148-e3be6c30e623}">
          <xlrd:rvb i="13682"/>
        </ext>
      </extLst>
    </bk>
    <bk>
      <extLst>
        <ext uri="{3e2802c4-a4d2-4d8b-9148-e3be6c30e623}">
          <xlrd:rvb i="13683"/>
        </ext>
      </extLst>
    </bk>
    <bk>
      <extLst>
        <ext uri="{3e2802c4-a4d2-4d8b-9148-e3be6c30e623}">
          <xlrd:rvb i="13684"/>
        </ext>
      </extLst>
    </bk>
    <bk>
      <extLst>
        <ext uri="{3e2802c4-a4d2-4d8b-9148-e3be6c30e623}">
          <xlrd:rvb i="13685"/>
        </ext>
      </extLst>
    </bk>
    <bk>
      <extLst>
        <ext uri="{3e2802c4-a4d2-4d8b-9148-e3be6c30e623}">
          <xlrd:rvb i="13686"/>
        </ext>
      </extLst>
    </bk>
    <bk>
      <extLst>
        <ext uri="{3e2802c4-a4d2-4d8b-9148-e3be6c30e623}">
          <xlrd:rvb i="13687"/>
        </ext>
      </extLst>
    </bk>
    <bk>
      <extLst>
        <ext uri="{3e2802c4-a4d2-4d8b-9148-e3be6c30e623}">
          <xlrd:rvb i="13688"/>
        </ext>
      </extLst>
    </bk>
    <bk>
      <extLst>
        <ext uri="{3e2802c4-a4d2-4d8b-9148-e3be6c30e623}">
          <xlrd:rvb i="13689"/>
        </ext>
      </extLst>
    </bk>
    <bk>
      <extLst>
        <ext uri="{3e2802c4-a4d2-4d8b-9148-e3be6c30e623}">
          <xlrd:rvb i="13690"/>
        </ext>
      </extLst>
    </bk>
    <bk>
      <extLst>
        <ext uri="{3e2802c4-a4d2-4d8b-9148-e3be6c30e623}">
          <xlrd:rvb i="13691"/>
        </ext>
      </extLst>
    </bk>
    <bk>
      <extLst>
        <ext uri="{3e2802c4-a4d2-4d8b-9148-e3be6c30e623}">
          <xlrd:rvb i="13692"/>
        </ext>
      </extLst>
    </bk>
    <bk>
      <extLst>
        <ext uri="{3e2802c4-a4d2-4d8b-9148-e3be6c30e623}">
          <xlrd:rvb i="13693"/>
        </ext>
      </extLst>
    </bk>
    <bk>
      <extLst>
        <ext uri="{3e2802c4-a4d2-4d8b-9148-e3be6c30e623}">
          <xlrd:rvb i="13694"/>
        </ext>
      </extLst>
    </bk>
    <bk>
      <extLst>
        <ext uri="{3e2802c4-a4d2-4d8b-9148-e3be6c30e623}">
          <xlrd:rvb i="13695"/>
        </ext>
      </extLst>
    </bk>
    <bk>
      <extLst>
        <ext uri="{3e2802c4-a4d2-4d8b-9148-e3be6c30e623}">
          <xlrd:rvb i="13696"/>
        </ext>
      </extLst>
    </bk>
    <bk>
      <extLst>
        <ext uri="{3e2802c4-a4d2-4d8b-9148-e3be6c30e623}">
          <xlrd:rvb i="13697"/>
        </ext>
      </extLst>
    </bk>
    <bk>
      <extLst>
        <ext uri="{3e2802c4-a4d2-4d8b-9148-e3be6c30e623}">
          <xlrd:rvb i="13698"/>
        </ext>
      </extLst>
    </bk>
    <bk>
      <extLst>
        <ext uri="{3e2802c4-a4d2-4d8b-9148-e3be6c30e623}">
          <xlrd:rvb i="13699"/>
        </ext>
      </extLst>
    </bk>
    <bk>
      <extLst>
        <ext uri="{3e2802c4-a4d2-4d8b-9148-e3be6c30e623}">
          <xlrd:rvb i="13700"/>
        </ext>
      </extLst>
    </bk>
    <bk>
      <extLst>
        <ext uri="{3e2802c4-a4d2-4d8b-9148-e3be6c30e623}">
          <xlrd:rvb i="13701"/>
        </ext>
      </extLst>
    </bk>
    <bk>
      <extLst>
        <ext uri="{3e2802c4-a4d2-4d8b-9148-e3be6c30e623}">
          <xlrd:rvb i="13702"/>
        </ext>
      </extLst>
    </bk>
    <bk>
      <extLst>
        <ext uri="{3e2802c4-a4d2-4d8b-9148-e3be6c30e623}">
          <xlrd:rvb i="13703"/>
        </ext>
      </extLst>
    </bk>
    <bk>
      <extLst>
        <ext uri="{3e2802c4-a4d2-4d8b-9148-e3be6c30e623}">
          <xlrd:rvb i="13704"/>
        </ext>
      </extLst>
    </bk>
    <bk>
      <extLst>
        <ext uri="{3e2802c4-a4d2-4d8b-9148-e3be6c30e623}">
          <xlrd:rvb i="13705"/>
        </ext>
      </extLst>
    </bk>
    <bk>
      <extLst>
        <ext uri="{3e2802c4-a4d2-4d8b-9148-e3be6c30e623}">
          <xlrd:rvb i="13706"/>
        </ext>
      </extLst>
    </bk>
    <bk>
      <extLst>
        <ext uri="{3e2802c4-a4d2-4d8b-9148-e3be6c30e623}">
          <xlrd:rvb i="13707"/>
        </ext>
      </extLst>
    </bk>
    <bk>
      <extLst>
        <ext uri="{3e2802c4-a4d2-4d8b-9148-e3be6c30e623}">
          <xlrd:rvb i="13708"/>
        </ext>
      </extLst>
    </bk>
    <bk>
      <extLst>
        <ext uri="{3e2802c4-a4d2-4d8b-9148-e3be6c30e623}">
          <xlrd:rvb i="13709"/>
        </ext>
      </extLst>
    </bk>
    <bk>
      <extLst>
        <ext uri="{3e2802c4-a4d2-4d8b-9148-e3be6c30e623}">
          <xlrd:rvb i="13710"/>
        </ext>
      </extLst>
    </bk>
    <bk>
      <extLst>
        <ext uri="{3e2802c4-a4d2-4d8b-9148-e3be6c30e623}">
          <xlrd:rvb i="13711"/>
        </ext>
      </extLst>
    </bk>
    <bk>
      <extLst>
        <ext uri="{3e2802c4-a4d2-4d8b-9148-e3be6c30e623}">
          <xlrd:rvb i="13712"/>
        </ext>
      </extLst>
    </bk>
    <bk>
      <extLst>
        <ext uri="{3e2802c4-a4d2-4d8b-9148-e3be6c30e623}">
          <xlrd:rvb i="13713"/>
        </ext>
      </extLst>
    </bk>
    <bk>
      <extLst>
        <ext uri="{3e2802c4-a4d2-4d8b-9148-e3be6c30e623}">
          <xlrd:rvb i="13714"/>
        </ext>
      </extLst>
    </bk>
    <bk>
      <extLst>
        <ext uri="{3e2802c4-a4d2-4d8b-9148-e3be6c30e623}">
          <xlrd:rvb i="13715"/>
        </ext>
      </extLst>
    </bk>
    <bk>
      <extLst>
        <ext uri="{3e2802c4-a4d2-4d8b-9148-e3be6c30e623}">
          <xlrd:rvb i="13716"/>
        </ext>
      </extLst>
    </bk>
    <bk>
      <extLst>
        <ext uri="{3e2802c4-a4d2-4d8b-9148-e3be6c30e623}">
          <xlrd:rvb i="13717"/>
        </ext>
      </extLst>
    </bk>
    <bk>
      <extLst>
        <ext uri="{3e2802c4-a4d2-4d8b-9148-e3be6c30e623}">
          <xlrd:rvb i="13718"/>
        </ext>
      </extLst>
    </bk>
    <bk>
      <extLst>
        <ext uri="{3e2802c4-a4d2-4d8b-9148-e3be6c30e623}">
          <xlrd:rvb i="13719"/>
        </ext>
      </extLst>
    </bk>
    <bk>
      <extLst>
        <ext uri="{3e2802c4-a4d2-4d8b-9148-e3be6c30e623}">
          <xlrd:rvb i="13720"/>
        </ext>
      </extLst>
    </bk>
    <bk>
      <extLst>
        <ext uri="{3e2802c4-a4d2-4d8b-9148-e3be6c30e623}">
          <xlrd:rvb i="13721"/>
        </ext>
      </extLst>
    </bk>
    <bk>
      <extLst>
        <ext uri="{3e2802c4-a4d2-4d8b-9148-e3be6c30e623}">
          <xlrd:rvb i="13722"/>
        </ext>
      </extLst>
    </bk>
    <bk>
      <extLst>
        <ext uri="{3e2802c4-a4d2-4d8b-9148-e3be6c30e623}">
          <xlrd:rvb i="13723"/>
        </ext>
      </extLst>
    </bk>
    <bk>
      <extLst>
        <ext uri="{3e2802c4-a4d2-4d8b-9148-e3be6c30e623}">
          <xlrd:rvb i="13724"/>
        </ext>
      </extLst>
    </bk>
    <bk>
      <extLst>
        <ext uri="{3e2802c4-a4d2-4d8b-9148-e3be6c30e623}">
          <xlrd:rvb i="13725"/>
        </ext>
      </extLst>
    </bk>
    <bk>
      <extLst>
        <ext uri="{3e2802c4-a4d2-4d8b-9148-e3be6c30e623}">
          <xlrd:rvb i="13726"/>
        </ext>
      </extLst>
    </bk>
    <bk>
      <extLst>
        <ext uri="{3e2802c4-a4d2-4d8b-9148-e3be6c30e623}">
          <xlrd:rvb i="13727"/>
        </ext>
      </extLst>
    </bk>
    <bk>
      <extLst>
        <ext uri="{3e2802c4-a4d2-4d8b-9148-e3be6c30e623}">
          <xlrd:rvb i="13728"/>
        </ext>
      </extLst>
    </bk>
    <bk>
      <extLst>
        <ext uri="{3e2802c4-a4d2-4d8b-9148-e3be6c30e623}">
          <xlrd:rvb i="13729"/>
        </ext>
      </extLst>
    </bk>
    <bk>
      <extLst>
        <ext uri="{3e2802c4-a4d2-4d8b-9148-e3be6c30e623}">
          <xlrd:rvb i="13730"/>
        </ext>
      </extLst>
    </bk>
    <bk>
      <extLst>
        <ext uri="{3e2802c4-a4d2-4d8b-9148-e3be6c30e623}">
          <xlrd:rvb i="13731"/>
        </ext>
      </extLst>
    </bk>
    <bk>
      <extLst>
        <ext uri="{3e2802c4-a4d2-4d8b-9148-e3be6c30e623}">
          <xlrd:rvb i="13732"/>
        </ext>
      </extLst>
    </bk>
    <bk>
      <extLst>
        <ext uri="{3e2802c4-a4d2-4d8b-9148-e3be6c30e623}">
          <xlrd:rvb i="13733"/>
        </ext>
      </extLst>
    </bk>
    <bk>
      <extLst>
        <ext uri="{3e2802c4-a4d2-4d8b-9148-e3be6c30e623}">
          <xlrd:rvb i="13734"/>
        </ext>
      </extLst>
    </bk>
    <bk>
      <extLst>
        <ext uri="{3e2802c4-a4d2-4d8b-9148-e3be6c30e623}">
          <xlrd:rvb i="13735"/>
        </ext>
      </extLst>
    </bk>
    <bk>
      <extLst>
        <ext uri="{3e2802c4-a4d2-4d8b-9148-e3be6c30e623}">
          <xlrd:rvb i="13736"/>
        </ext>
      </extLst>
    </bk>
    <bk>
      <extLst>
        <ext uri="{3e2802c4-a4d2-4d8b-9148-e3be6c30e623}">
          <xlrd:rvb i="13737"/>
        </ext>
      </extLst>
    </bk>
    <bk>
      <extLst>
        <ext uri="{3e2802c4-a4d2-4d8b-9148-e3be6c30e623}">
          <xlrd:rvb i="13738"/>
        </ext>
      </extLst>
    </bk>
    <bk>
      <extLst>
        <ext uri="{3e2802c4-a4d2-4d8b-9148-e3be6c30e623}">
          <xlrd:rvb i="13739"/>
        </ext>
      </extLst>
    </bk>
    <bk>
      <extLst>
        <ext uri="{3e2802c4-a4d2-4d8b-9148-e3be6c30e623}">
          <xlrd:rvb i="13740"/>
        </ext>
      </extLst>
    </bk>
    <bk>
      <extLst>
        <ext uri="{3e2802c4-a4d2-4d8b-9148-e3be6c30e623}">
          <xlrd:rvb i="13741"/>
        </ext>
      </extLst>
    </bk>
    <bk>
      <extLst>
        <ext uri="{3e2802c4-a4d2-4d8b-9148-e3be6c30e623}">
          <xlrd:rvb i="13742"/>
        </ext>
      </extLst>
    </bk>
    <bk>
      <extLst>
        <ext uri="{3e2802c4-a4d2-4d8b-9148-e3be6c30e623}">
          <xlrd:rvb i="13743"/>
        </ext>
      </extLst>
    </bk>
    <bk>
      <extLst>
        <ext uri="{3e2802c4-a4d2-4d8b-9148-e3be6c30e623}">
          <xlrd:rvb i="13744"/>
        </ext>
      </extLst>
    </bk>
    <bk>
      <extLst>
        <ext uri="{3e2802c4-a4d2-4d8b-9148-e3be6c30e623}">
          <xlrd:rvb i="13745"/>
        </ext>
      </extLst>
    </bk>
    <bk>
      <extLst>
        <ext uri="{3e2802c4-a4d2-4d8b-9148-e3be6c30e623}">
          <xlrd:rvb i="13746"/>
        </ext>
      </extLst>
    </bk>
    <bk>
      <extLst>
        <ext uri="{3e2802c4-a4d2-4d8b-9148-e3be6c30e623}">
          <xlrd:rvb i="13747"/>
        </ext>
      </extLst>
    </bk>
    <bk>
      <extLst>
        <ext uri="{3e2802c4-a4d2-4d8b-9148-e3be6c30e623}">
          <xlrd:rvb i="13748"/>
        </ext>
      </extLst>
    </bk>
    <bk>
      <extLst>
        <ext uri="{3e2802c4-a4d2-4d8b-9148-e3be6c30e623}">
          <xlrd:rvb i="13749"/>
        </ext>
      </extLst>
    </bk>
    <bk>
      <extLst>
        <ext uri="{3e2802c4-a4d2-4d8b-9148-e3be6c30e623}">
          <xlrd:rvb i="13750"/>
        </ext>
      </extLst>
    </bk>
    <bk>
      <extLst>
        <ext uri="{3e2802c4-a4d2-4d8b-9148-e3be6c30e623}">
          <xlrd:rvb i="13751"/>
        </ext>
      </extLst>
    </bk>
    <bk>
      <extLst>
        <ext uri="{3e2802c4-a4d2-4d8b-9148-e3be6c30e623}">
          <xlrd:rvb i="13752"/>
        </ext>
      </extLst>
    </bk>
    <bk>
      <extLst>
        <ext uri="{3e2802c4-a4d2-4d8b-9148-e3be6c30e623}">
          <xlrd:rvb i="13753"/>
        </ext>
      </extLst>
    </bk>
    <bk>
      <extLst>
        <ext uri="{3e2802c4-a4d2-4d8b-9148-e3be6c30e623}">
          <xlrd:rvb i="13754"/>
        </ext>
      </extLst>
    </bk>
    <bk>
      <extLst>
        <ext uri="{3e2802c4-a4d2-4d8b-9148-e3be6c30e623}">
          <xlrd:rvb i="13755"/>
        </ext>
      </extLst>
    </bk>
    <bk>
      <extLst>
        <ext uri="{3e2802c4-a4d2-4d8b-9148-e3be6c30e623}">
          <xlrd:rvb i="13756"/>
        </ext>
      </extLst>
    </bk>
    <bk>
      <extLst>
        <ext uri="{3e2802c4-a4d2-4d8b-9148-e3be6c30e623}">
          <xlrd:rvb i="13757"/>
        </ext>
      </extLst>
    </bk>
    <bk>
      <extLst>
        <ext uri="{3e2802c4-a4d2-4d8b-9148-e3be6c30e623}">
          <xlrd:rvb i="13758"/>
        </ext>
      </extLst>
    </bk>
    <bk>
      <extLst>
        <ext uri="{3e2802c4-a4d2-4d8b-9148-e3be6c30e623}">
          <xlrd:rvb i="13759"/>
        </ext>
      </extLst>
    </bk>
    <bk>
      <extLst>
        <ext uri="{3e2802c4-a4d2-4d8b-9148-e3be6c30e623}">
          <xlrd:rvb i="13760"/>
        </ext>
      </extLst>
    </bk>
    <bk>
      <extLst>
        <ext uri="{3e2802c4-a4d2-4d8b-9148-e3be6c30e623}">
          <xlrd:rvb i="13761"/>
        </ext>
      </extLst>
    </bk>
    <bk>
      <extLst>
        <ext uri="{3e2802c4-a4d2-4d8b-9148-e3be6c30e623}">
          <xlrd:rvb i="13762"/>
        </ext>
      </extLst>
    </bk>
    <bk>
      <extLst>
        <ext uri="{3e2802c4-a4d2-4d8b-9148-e3be6c30e623}">
          <xlrd:rvb i="13763"/>
        </ext>
      </extLst>
    </bk>
    <bk>
      <extLst>
        <ext uri="{3e2802c4-a4d2-4d8b-9148-e3be6c30e623}">
          <xlrd:rvb i="13764"/>
        </ext>
      </extLst>
    </bk>
    <bk>
      <extLst>
        <ext uri="{3e2802c4-a4d2-4d8b-9148-e3be6c30e623}">
          <xlrd:rvb i="13765"/>
        </ext>
      </extLst>
    </bk>
    <bk>
      <extLst>
        <ext uri="{3e2802c4-a4d2-4d8b-9148-e3be6c30e623}">
          <xlrd:rvb i="13766"/>
        </ext>
      </extLst>
    </bk>
    <bk>
      <extLst>
        <ext uri="{3e2802c4-a4d2-4d8b-9148-e3be6c30e623}">
          <xlrd:rvb i="13767"/>
        </ext>
      </extLst>
    </bk>
    <bk>
      <extLst>
        <ext uri="{3e2802c4-a4d2-4d8b-9148-e3be6c30e623}">
          <xlrd:rvb i="13768"/>
        </ext>
      </extLst>
    </bk>
    <bk>
      <extLst>
        <ext uri="{3e2802c4-a4d2-4d8b-9148-e3be6c30e623}">
          <xlrd:rvb i="13769"/>
        </ext>
      </extLst>
    </bk>
    <bk>
      <extLst>
        <ext uri="{3e2802c4-a4d2-4d8b-9148-e3be6c30e623}">
          <xlrd:rvb i="13770"/>
        </ext>
      </extLst>
    </bk>
    <bk>
      <extLst>
        <ext uri="{3e2802c4-a4d2-4d8b-9148-e3be6c30e623}">
          <xlrd:rvb i="13771"/>
        </ext>
      </extLst>
    </bk>
    <bk>
      <extLst>
        <ext uri="{3e2802c4-a4d2-4d8b-9148-e3be6c30e623}">
          <xlrd:rvb i="13772"/>
        </ext>
      </extLst>
    </bk>
    <bk>
      <extLst>
        <ext uri="{3e2802c4-a4d2-4d8b-9148-e3be6c30e623}">
          <xlrd:rvb i="13773"/>
        </ext>
      </extLst>
    </bk>
    <bk>
      <extLst>
        <ext uri="{3e2802c4-a4d2-4d8b-9148-e3be6c30e623}">
          <xlrd:rvb i="13774"/>
        </ext>
      </extLst>
    </bk>
    <bk>
      <extLst>
        <ext uri="{3e2802c4-a4d2-4d8b-9148-e3be6c30e623}">
          <xlrd:rvb i="13775"/>
        </ext>
      </extLst>
    </bk>
    <bk>
      <extLst>
        <ext uri="{3e2802c4-a4d2-4d8b-9148-e3be6c30e623}">
          <xlrd:rvb i="13776"/>
        </ext>
      </extLst>
    </bk>
    <bk>
      <extLst>
        <ext uri="{3e2802c4-a4d2-4d8b-9148-e3be6c30e623}">
          <xlrd:rvb i="13777"/>
        </ext>
      </extLst>
    </bk>
    <bk>
      <extLst>
        <ext uri="{3e2802c4-a4d2-4d8b-9148-e3be6c30e623}">
          <xlrd:rvb i="13778"/>
        </ext>
      </extLst>
    </bk>
    <bk>
      <extLst>
        <ext uri="{3e2802c4-a4d2-4d8b-9148-e3be6c30e623}">
          <xlrd:rvb i="13779"/>
        </ext>
      </extLst>
    </bk>
    <bk>
      <extLst>
        <ext uri="{3e2802c4-a4d2-4d8b-9148-e3be6c30e623}">
          <xlrd:rvb i="13780"/>
        </ext>
      </extLst>
    </bk>
    <bk>
      <extLst>
        <ext uri="{3e2802c4-a4d2-4d8b-9148-e3be6c30e623}">
          <xlrd:rvb i="13781"/>
        </ext>
      </extLst>
    </bk>
    <bk>
      <extLst>
        <ext uri="{3e2802c4-a4d2-4d8b-9148-e3be6c30e623}">
          <xlrd:rvb i="13782"/>
        </ext>
      </extLst>
    </bk>
    <bk>
      <extLst>
        <ext uri="{3e2802c4-a4d2-4d8b-9148-e3be6c30e623}">
          <xlrd:rvb i="13783"/>
        </ext>
      </extLst>
    </bk>
    <bk>
      <extLst>
        <ext uri="{3e2802c4-a4d2-4d8b-9148-e3be6c30e623}">
          <xlrd:rvb i="13784"/>
        </ext>
      </extLst>
    </bk>
    <bk>
      <extLst>
        <ext uri="{3e2802c4-a4d2-4d8b-9148-e3be6c30e623}">
          <xlrd:rvb i="13785"/>
        </ext>
      </extLst>
    </bk>
    <bk>
      <extLst>
        <ext uri="{3e2802c4-a4d2-4d8b-9148-e3be6c30e623}">
          <xlrd:rvb i="13786"/>
        </ext>
      </extLst>
    </bk>
    <bk>
      <extLst>
        <ext uri="{3e2802c4-a4d2-4d8b-9148-e3be6c30e623}">
          <xlrd:rvb i="13787"/>
        </ext>
      </extLst>
    </bk>
    <bk>
      <extLst>
        <ext uri="{3e2802c4-a4d2-4d8b-9148-e3be6c30e623}">
          <xlrd:rvb i="13788"/>
        </ext>
      </extLst>
    </bk>
    <bk>
      <extLst>
        <ext uri="{3e2802c4-a4d2-4d8b-9148-e3be6c30e623}">
          <xlrd:rvb i="13789"/>
        </ext>
      </extLst>
    </bk>
    <bk>
      <extLst>
        <ext uri="{3e2802c4-a4d2-4d8b-9148-e3be6c30e623}">
          <xlrd:rvb i="13790"/>
        </ext>
      </extLst>
    </bk>
    <bk>
      <extLst>
        <ext uri="{3e2802c4-a4d2-4d8b-9148-e3be6c30e623}">
          <xlrd:rvb i="13791"/>
        </ext>
      </extLst>
    </bk>
    <bk>
      <extLst>
        <ext uri="{3e2802c4-a4d2-4d8b-9148-e3be6c30e623}">
          <xlrd:rvb i="13792"/>
        </ext>
      </extLst>
    </bk>
    <bk>
      <extLst>
        <ext uri="{3e2802c4-a4d2-4d8b-9148-e3be6c30e623}">
          <xlrd:rvb i="13793"/>
        </ext>
      </extLst>
    </bk>
    <bk>
      <extLst>
        <ext uri="{3e2802c4-a4d2-4d8b-9148-e3be6c30e623}">
          <xlrd:rvb i="13794"/>
        </ext>
      </extLst>
    </bk>
    <bk>
      <extLst>
        <ext uri="{3e2802c4-a4d2-4d8b-9148-e3be6c30e623}">
          <xlrd:rvb i="13795"/>
        </ext>
      </extLst>
    </bk>
    <bk>
      <extLst>
        <ext uri="{3e2802c4-a4d2-4d8b-9148-e3be6c30e623}">
          <xlrd:rvb i="13796"/>
        </ext>
      </extLst>
    </bk>
    <bk>
      <extLst>
        <ext uri="{3e2802c4-a4d2-4d8b-9148-e3be6c30e623}">
          <xlrd:rvb i="13797"/>
        </ext>
      </extLst>
    </bk>
    <bk>
      <extLst>
        <ext uri="{3e2802c4-a4d2-4d8b-9148-e3be6c30e623}">
          <xlrd:rvb i="13798"/>
        </ext>
      </extLst>
    </bk>
    <bk>
      <extLst>
        <ext uri="{3e2802c4-a4d2-4d8b-9148-e3be6c30e623}">
          <xlrd:rvb i="13799"/>
        </ext>
      </extLst>
    </bk>
    <bk>
      <extLst>
        <ext uri="{3e2802c4-a4d2-4d8b-9148-e3be6c30e623}">
          <xlrd:rvb i="13800"/>
        </ext>
      </extLst>
    </bk>
    <bk>
      <extLst>
        <ext uri="{3e2802c4-a4d2-4d8b-9148-e3be6c30e623}">
          <xlrd:rvb i="13801"/>
        </ext>
      </extLst>
    </bk>
    <bk>
      <extLst>
        <ext uri="{3e2802c4-a4d2-4d8b-9148-e3be6c30e623}">
          <xlrd:rvb i="13802"/>
        </ext>
      </extLst>
    </bk>
    <bk>
      <extLst>
        <ext uri="{3e2802c4-a4d2-4d8b-9148-e3be6c30e623}">
          <xlrd:rvb i="13803"/>
        </ext>
      </extLst>
    </bk>
    <bk>
      <extLst>
        <ext uri="{3e2802c4-a4d2-4d8b-9148-e3be6c30e623}">
          <xlrd:rvb i="13804"/>
        </ext>
      </extLst>
    </bk>
    <bk>
      <extLst>
        <ext uri="{3e2802c4-a4d2-4d8b-9148-e3be6c30e623}">
          <xlrd:rvb i="13805"/>
        </ext>
      </extLst>
    </bk>
    <bk>
      <extLst>
        <ext uri="{3e2802c4-a4d2-4d8b-9148-e3be6c30e623}">
          <xlrd:rvb i="13806"/>
        </ext>
      </extLst>
    </bk>
    <bk>
      <extLst>
        <ext uri="{3e2802c4-a4d2-4d8b-9148-e3be6c30e623}">
          <xlrd:rvb i="13807"/>
        </ext>
      </extLst>
    </bk>
    <bk>
      <extLst>
        <ext uri="{3e2802c4-a4d2-4d8b-9148-e3be6c30e623}">
          <xlrd:rvb i="13808"/>
        </ext>
      </extLst>
    </bk>
    <bk>
      <extLst>
        <ext uri="{3e2802c4-a4d2-4d8b-9148-e3be6c30e623}">
          <xlrd:rvb i="13809"/>
        </ext>
      </extLst>
    </bk>
    <bk>
      <extLst>
        <ext uri="{3e2802c4-a4d2-4d8b-9148-e3be6c30e623}">
          <xlrd:rvb i="13810"/>
        </ext>
      </extLst>
    </bk>
    <bk>
      <extLst>
        <ext uri="{3e2802c4-a4d2-4d8b-9148-e3be6c30e623}">
          <xlrd:rvb i="13811"/>
        </ext>
      </extLst>
    </bk>
    <bk>
      <extLst>
        <ext uri="{3e2802c4-a4d2-4d8b-9148-e3be6c30e623}">
          <xlrd:rvb i="13812"/>
        </ext>
      </extLst>
    </bk>
    <bk>
      <extLst>
        <ext uri="{3e2802c4-a4d2-4d8b-9148-e3be6c30e623}">
          <xlrd:rvb i="13813"/>
        </ext>
      </extLst>
    </bk>
    <bk>
      <extLst>
        <ext uri="{3e2802c4-a4d2-4d8b-9148-e3be6c30e623}">
          <xlrd:rvb i="13814"/>
        </ext>
      </extLst>
    </bk>
    <bk>
      <extLst>
        <ext uri="{3e2802c4-a4d2-4d8b-9148-e3be6c30e623}">
          <xlrd:rvb i="13815"/>
        </ext>
      </extLst>
    </bk>
    <bk>
      <extLst>
        <ext uri="{3e2802c4-a4d2-4d8b-9148-e3be6c30e623}">
          <xlrd:rvb i="13816"/>
        </ext>
      </extLst>
    </bk>
    <bk>
      <extLst>
        <ext uri="{3e2802c4-a4d2-4d8b-9148-e3be6c30e623}">
          <xlrd:rvb i="13817"/>
        </ext>
      </extLst>
    </bk>
    <bk>
      <extLst>
        <ext uri="{3e2802c4-a4d2-4d8b-9148-e3be6c30e623}">
          <xlrd:rvb i="13818"/>
        </ext>
      </extLst>
    </bk>
    <bk>
      <extLst>
        <ext uri="{3e2802c4-a4d2-4d8b-9148-e3be6c30e623}">
          <xlrd:rvb i="13819"/>
        </ext>
      </extLst>
    </bk>
    <bk>
      <extLst>
        <ext uri="{3e2802c4-a4d2-4d8b-9148-e3be6c30e623}">
          <xlrd:rvb i="13820"/>
        </ext>
      </extLst>
    </bk>
    <bk>
      <extLst>
        <ext uri="{3e2802c4-a4d2-4d8b-9148-e3be6c30e623}">
          <xlrd:rvb i="13821"/>
        </ext>
      </extLst>
    </bk>
    <bk>
      <extLst>
        <ext uri="{3e2802c4-a4d2-4d8b-9148-e3be6c30e623}">
          <xlrd:rvb i="13822"/>
        </ext>
      </extLst>
    </bk>
    <bk>
      <extLst>
        <ext uri="{3e2802c4-a4d2-4d8b-9148-e3be6c30e623}">
          <xlrd:rvb i="13823"/>
        </ext>
      </extLst>
    </bk>
    <bk>
      <extLst>
        <ext uri="{3e2802c4-a4d2-4d8b-9148-e3be6c30e623}">
          <xlrd:rvb i="13824"/>
        </ext>
      </extLst>
    </bk>
    <bk>
      <extLst>
        <ext uri="{3e2802c4-a4d2-4d8b-9148-e3be6c30e623}">
          <xlrd:rvb i="13825"/>
        </ext>
      </extLst>
    </bk>
    <bk>
      <extLst>
        <ext uri="{3e2802c4-a4d2-4d8b-9148-e3be6c30e623}">
          <xlrd:rvb i="13826"/>
        </ext>
      </extLst>
    </bk>
    <bk>
      <extLst>
        <ext uri="{3e2802c4-a4d2-4d8b-9148-e3be6c30e623}">
          <xlrd:rvb i="13827"/>
        </ext>
      </extLst>
    </bk>
    <bk>
      <extLst>
        <ext uri="{3e2802c4-a4d2-4d8b-9148-e3be6c30e623}">
          <xlrd:rvb i="13828"/>
        </ext>
      </extLst>
    </bk>
    <bk>
      <extLst>
        <ext uri="{3e2802c4-a4d2-4d8b-9148-e3be6c30e623}">
          <xlrd:rvb i="13829"/>
        </ext>
      </extLst>
    </bk>
    <bk>
      <extLst>
        <ext uri="{3e2802c4-a4d2-4d8b-9148-e3be6c30e623}">
          <xlrd:rvb i="13830"/>
        </ext>
      </extLst>
    </bk>
    <bk>
      <extLst>
        <ext uri="{3e2802c4-a4d2-4d8b-9148-e3be6c30e623}">
          <xlrd:rvb i="13831"/>
        </ext>
      </extLst>
    </bk>
    <bk>
      <extLst>
        <ext uri="{3e2802c4-a4d2-4d8b-9148-e3be6c30e623}">
          <xlrd:rvb i="13832"/>
        </ext>
      </extLst>
    </bk>
    <bk>
      <extLst>
        <ext uri="{3e2802c4-a4d2-4d8b-9148-e3be6c30e623}">
          <xlrd:rvb i="13833"/>
        </ext>
      </extLst>
    </bk>
    <bk>
      <extLst>
        <ext uri="{3e2802c4-a4d2-4d8b-9148-e3be6c30e623}">
          <xlrd:rvb i="13834"/>
        </ext>
      </extLst>
    </bk>
    <bk>
      <extLst>
        <ext uri="{3e2802c4-a4d2-4d8b-9148-e3be6c30e623}">
          <xlrd:rvb i="13835"/>
        </ext>
      </extLst>
    </bk>
    <bk>
      <extLst>
        <ext uri="{3e2802c4-a4d2-4d8b-9148-e3be6c30e623}">
          <xlrd:rvb i="13836"/>
        </ext>
      </extLst>
    </bk>
    <bk>
      <extLst>
        <ext uri="{3e2802c4-a4d2-4d8b-9148-e3be6c30e623}">
          <xlrd:rvb i="13837"/>
        </ext>
      </extLst>
    </bk>
    <bk>
      <extLst>
        <ext uri="{3e2802c4-a4d2-4d8b-9148-e3be6c30e623}">
          <xlrd:rvb i="13838"/>
        </ext>
      </extLst>
    </bk>
    <bk>
      <extLst>
        <ext uri="{3e2802c4-a4d2-4d8b-9148-e3be6c30e623}">
          <xlrd:rvb i="13839"/>
        </ext>
      </extLst>
    </bk>
    <bk>
      <extLst>
        <ext uri="{3e2802c4-a4d2-4d8b-9148-e3be6c30e623}">
          <xlrd:rvb i="13840"/>
        </ext>
      </extLst>
    </bk>
    <bk>
      <extLst>
        <ext uri="{3e2802c4-a4d2-4d8b-9148-e3be6c30e623}">
          <xlrd:rvb i="13841"/>
        </ext>
      </extLst>
    </bk>
    <bk>
      <extLst>
        <ext uri="{3e2802c4-a4d2-4d8b-9148-e3be6c30e623}">
          <xlrd:rvb i="13842"/>
        </ext>
      </extLst>
    </bk>
    <bk>
      <extLst>
        <ext uri="{3e2802c4-a4d2-4d8b-9148-e3be6c30e623}">
          <xlrd:rvb i="13843"/>
        </ext>
      </extLst>
    </bk>
    <bk>
      <extLst>
        <ext uri="{3e2802c4-a4d2-4d8b-9148-e3be6c30e623}">
          <xlrd:rvb i="13844"/>
        </ext>
      </extLst>
    </bk>
    <bk>
      <extLst>
        <ext uri="{3e2802c4-a4d2-4d8b-9148-e3be6c30e623}">
          <xlrd:rvb i="13845"/>
        </ext>
      </extLst>
    </bk>
    <bk>
      <extLst>
        <ext uri="{3e2802c4-a4d2-4d8b-9148-e3be6c30e623}">
          <xlrd:rvb i="13846"/>
        </ext>
      </extLst>
    </bk>
    <bk>
      <extLst>
        <ext uri="{3e2802c4-a4d2-4d8b-9148-e3be6c30e623}">
          <xlrd:rvb i="13847"/>
        </ext>
      </extLst>
    </bk>
    <bk>
      <extLst>
        <ext uri="{3e2802c4-a4d2-4d8b-9148-e3be6c30e623}">
          <xlrd:rvb i="13848"/>
        </ext>
      </extLst>
    </bk>
    <bk>
      <extLst>
        <ext uri="{3e2802c4-a4d2-4d8b-9148-e3be6c30e623}">
          <xlrd:rvb i="13849"/>
        </ext>
      </extLst>
    </bk>
    <bk>
      <extLst>
        <ext uri="{3e2802c4-a4d2-4d8b-9148-e3be6c30e623}">
          <xlrd:rvb i="13850"/>
        </ext>
      </extLst>
    </bk>
    <bk>
      <extLst>
        <ext uri="{3e2802c4-a4d2-4d8b-9148-e3be6c30e623}">
          <xlrd:rvb i="13851"/>
        </ext>
      </extLst>
    </bk>
    <bk>
      <extLst>
        <ext uri="{3e2802c4-a4d2-4d8b-9148-e3be6c30e623}">
          <xlrd:rvb i="13852"/>
        </ext>
      </extLst>
    </bk>
    <bk>
      <extLst>
        <ext uri="{3e2802c4-a4d2-4d8b-9148-e3be6c30e623}">
          <xlrd:rvb i="13853"/>
        </ext>
      </extLst>
    </bk>
    <bk>
      <extLst>
        <ext uri="{3e2802c4-a4d2-4d8b-9148-e3be6c30e623}">
          <xlrd:rvb i="13854"/>
        </ext>
      </extLst>
    </bk>
    <bk>
      <extLst>
        <ext uri="{3e2802c4-a4d2-4d8b-9148-e3be6c30e623}">
          <xlrd:rvb i="13855"/>
        </ext>
      </extLst>
    </bk>
    <bk>
      <extLst>
        <ext uri="{3e2802c4-a4d2-4d8b-9148-e3be6c30e623}">
          <xlrd:rvb i="13856"/>
        </ext>
      </extLst>
    </bk>
    <bk>
      <extLst>
        <ext uri="{3e2802c4-a4d2-4d8b-9148-e3be6c30e623}">
          <xlrd:rvb i="13857"/>
        </ext>
      </extLst>
    </bk>
    <bk>
      <extLst>
        <ext uri="{3e2802c4-a4d2-4d8b-9148-e3be6c30e623}">
          <xlrd:rvb i="13858"/>
        </ext>
      </extLst>
    </bk>
    <bk>
      <extLst>
        <ext uri="{3e2802c4-a4d2-4d8b-9148-e3be6c30e623}">
          <xlrd:rvb i="13859"/>
        </ext>
      </extLst>
    </bk>
    <bk>
      <extLst>
        <ext uri="{3e2802c4-a4d2-4d8b-9148-e3be6c30e623}">
          <xlrd:rvb i="13860"/>
        </ext>
      </extLst>
    </bk>
    <bk>
      <extLst>
        <ext uri="{3e2802c4-a4d2-4d8b-9148-e3be6c30e623}">
          <xlrd:rvb i="13861"/>
        </ext>
      </extLst>
    </bk>
    <bk>
      <extLst>
        <ext uri="{3e2802c4-a4d2-4d8b-9148-e3be6c30e623}">
          <xlrd:rvb i="13862"/>
        </ext>
      </extLst>
    </bk>
    <bk>
      <extLst>
        <ext uri="{3e2802c4-a4d2-4d8b-9148-e3be6c30e623}">
          <xlrd:rvb i="13863"/>
        </ext>
      </extLst>
    </bk>
    <bk>
      <extLst>
        <ext uri="{3e2802c4-a4d2-4d8b-9148-e3be6c30e623}">
          <xlrd:rvb i="13864"/>
        </ext>
      </extLst>
    </bk>
    <bk>
      <extLst>
        <ext uri="{3e2802c4-a4d2-4d8b-9148-e3be6c30e623}">
          <xlrd:rvb i="13865"/>
        </ext>
      </extLst>
    </bk>
    <bk>
      <extLst>
        <ext uri="{3e2802c4-a4d2-4d8b-9148-e3be6c30e623}">
          <xlrd:rvb i="13866"/>
        </ext>
      </extLst>
    </bk>
    <bk>
      <extLst>
        <ext uri="{3e2802c4-a4d2-4d8b-9148-e3be6c30e623}">
          <xlrd:rvb i="13867"/>
        </ext>
      </extLst>
    </bk>
    <bk>
      <extLst>
        <ext uri="{3e2802c4-a4d2-4d8b-9148-e3be6c30e623}">
          <xlrd:rvb i="13868"/>
        </ext>
      </extLst>
    </bk>
    <bk>
      <extLst>
        <ext uri="{3e2802c4-a4d2-4d8b-9148-e3be6c30e623}">
          <xlrd:rvb i="13869"/>
        </ext>
      </extLst>
    </bk>
    <bk>
      <extLst>
        <ext uri="{3e2802c4-a4d2-4d8b-9148-e3be6c30e623}">
          <xlrd:rvb i="13870"/>
        </ext>
      </extLst>
    </bk>
    <bk>
      <extLst>
        <ext uri="{3e2802c4-a4d2-4d8b-9148-e3be6c30e623}">
          <xlrd:rvb i="13871"/>
        </ext>
      </extLst>
    </bk>
    <bk>
      <extLst>
        <ext uri="{3e2802c4-a4d2-4d8b-9148-e3be6c30e623}">
          <xlrd:rvb i="13872"/>
        </ext>
      </extLst>
    </bk>
    <bk>
      <extLst>
        <ext uri="{3e2802c4-a4d2-4d8b-9148-e3be6c30e623}">
          <xlrd:rvb i="13873"/>
        </ext>
      </extLst>
    </bk>
    <bk>
      <extLst>
        <ext uri="{3e2802c4-a4d2-4d8b-9148-e3be6c30e623}">
          <xlrd:rvb i="13874"/>
        </ext>
      </extLst>
    </bk>
    <bk>
      <extLst>
        <ext uri="{3e2802c4-a4d2-4d8b-9148-e3be6c30e623}">
          <xlrd:rvb i="13875"/>
        </ext>
      </extLst>
    </bk>
    <bk>
      <extLst>
        <ext uri="{3e2802c4-a4d2-4d8b-9148-e3be6c30e623}">
          <xlrd:rvb i="13876"/>
        </ext>
      </extLst>
    </bk>
    <bk>
      <extLst>
        <ext uri="{3e2802c4-a4d2-4d8b-9148-e3be6c30e623}">
          <xlrd:rvb i="13877"/>
        </ext>
      </extLst>
    </bk>
    <bk>
      <extLst>
        <ext uri="{3e2802c4-a4d2-4d8b-9148-e3be6c30e623}">
          <xlrd:rvb i="13878"/>
        </ext>
      </extLst>
    </bk>
    <bk>
      <extLst>
        <ext uri="{3e2802c4-a4d2-4d8b-9148-e3be6c30e623}">
          <xlrd:rvb i="13879"/>
        </ext>
      </extLst>
    </bk>
    <bk>
      <extLst>
        <ext uri="{3e2802c4-a4d2-4d8b-9148-e3be6c30e623}">
          <xlrd:rvb i="13880"/>
        </ext>
      </extLst>
    </bk>
    <bk>
      <extLst>
        <ext uri="{3e2802c4-a4d2-4d8b-9148-e3be6c30e623}">
          <xlrd:rvb i="13881"/>
        </ext>
      </extLst>
    </bk>
    <bk>
      <extLst>
        <ext uri="{3e2802c4-a4d2-4d8b-9148-e3be6c30e623}">
          <xlrd:rvb i="13882"/>
        </ext>
      </extLst>
    </bk>
    <bk>
      <extLst>
        <ext uri="{3e2802c4-a4d2-4d8b-9148-e3be6c30e623}">
          <xlrd:rvb i="13883"/>
        </ext>
      </extLst>
    </bk>
    <bk>
      <extLst>
        <ext uri="{3e2802c4-a4d2-4d8b-9148-e3be6c30e623}">
          <xlrd:rvb i="13884"/>
        </ext>
      </extLst>
    </bk>
    <bk>
      <extLst>
        <ext uri="{3e2802c4-a4d2-4d8b-9148-e3be6c30e623}">
          <xlrd:rvb i="13885"/>
        </ext>
      </extLst>
    </bk>
    <bk>
      <extLst>
        <ext uri="{3e2802c4-a4d2-4d8b-9148-e3be6c30e623}">
          <xlrd:rvb i="13886"/>
        </ext>
      </extLst>
    </bk>
    <bk>
      <extLst>
        <ext uri="{3e2802c4-a4d2-4d8b-9148-e3be6c30e623}">
          <xlrd:rvb i="13887"/>
        </ext>
      </extLst>
    </bk>
    <bk>
      <extLst>
        <ext uri="{3e2802c4-a4d2-4d8b-9148-e3be6c30e623}">
          <xlrd:rvb i="13888"/>
        </ext>
      </extLst>
    </bk>
    <bk>
      <extLst>
        <ext uri="{3e2802c4-a4d2-4d8b-9148-e3be6c30e623}">
          <xlrd:rvb i="13889"/>
        </ext>
      </extLst>
    </bk>
    <bk>
      <extLst>
        <ext uri="{3e2802c4-a4d2-4d8b-9148-e3be6c30e623}">
          <xlrd:rvb i="13890"/>
        </ext>
      </extLst>
    </bk>
    <bk>
      <extLst>
        <ext uri="{3e2802c4-a4d2-4d8b-9148-e3be6c30e623}">
          <xlrd:rvb i="13891"/>
        </ext>
      </extLst>
    </bk>
    <bk>
      <extLst>
        <ext uri="{3e2802c4-a4d2-4d8b-9148-e3be6c30e623}">
          <xlrd:rvb i="13892"/>
        </ext>
      </extLst>
    </bk>
    <bk>
      <extLst>
        <ext uri="{3e2802c4-a4d2-4d8b-9148-e3be6c30e623}">
          <xlrd:rvb i="13893"/>
        </ext>
      </extLst>
    </bk>
    <bk>
      <extLst>
        <ext uri="{3e2802c4-a4d2-4d8b-9148-e3be6c30e623}">
          <xlrd:rvb i="13894"/>
        </ext>
      </extLst>
    </bk>
    <bk>
      <extLst>
        <ext uri="{3e2802c4-a4d2-4d8b-9148-e3be6c30e623}">
          <xlrd:rvb i="13895"/>
        </ext>
      </extLst>
    </bk>
    <bk>
      <extLst>
        <ext uri="{3e2802c4-a4d2-4d8b-9148-e3be6c30e623}">
          <xlrd:rvb i="13896"/>
        </ext>
      </extLst>
    </bk>
    <bk>
      <extLst>
        <ext uri="{3e2802c4-a4d2-4d8b-9148-e3be6c30e623}">
          <xlrd:rvb i="13897"/>
        </ext>
      </extLst>
    </bk>
    <bk>
      <extLst>
        <ext uri="{3e2802c4-a4d2-4d8b-9148-e3be6c30e623}">
          <xlrd:rvb i="13898"/>
        </ext>
      </extLst>
    </bk>
    <bk>
      <extLst>
        <ext uri="{3e2802c4-a4d2-4d8b-9148-e3be6c30e623}">
          <xlrd:rvb i="13899"/>
        </ext>
      </extLst>
    </bk>
    <bk>
      <extLst>
        <ext uri="{3e2802c4-a4d2-4d8b-9148-e3be6c30e623}">
          <xlrd:rvb i="13900"/>
        </ext>
      </extLst>
    </bk>
    <bk>
      <extLst>
        <ext uri="{3e2802c4-a4d2-4d8b-9148-e3be6c30e623}">
          <xlrd:rvb i="13901"/>
        </ext>
      </extLst>
    </bk>
    <bk>
      <extLst>
        <ext uri="{3e2802c4-a4d2-4d8b-9148-e3be6c30e623}">
          <xlrd:rvb i="13902"/>
        </ext>
      </extLst>
    </bk>
    <bk>
      <extLst>
        <ext uri="{3e2802c4-a4d2-4d8b-9148-e3be6c30e623}">
          <xlrd:rvb i="13903"/>
        </ext>
      </extLst>
    </bk>
    <bk>
      <extLst>
        <ext uri="{3e2802c4-a4d2-4d8b-9148-e3be6c30e623}">
          <xlrd:rvb i="13904"/>
        </ext>
      </extLst>
    </bk>
    <bk>
      <extLst>
        <ext uri="{3e2802c4-a4d2-4d8b-9148-e3be6c30e623}">
          <xlrd:rvb i="13905"/>
        </ext>
      </extLst>
    </bk>
    <bk>
      <extLst>
        <ext uri="{3e2802c4-a4d2-4d8b-9148-e3be6c30e623}">
          <xlrd:rvb i="13906"/>
        </ext>
      </extLst>
    </bk>
    <bk>
      <extLst>
        <ext uri="{3e2802c4-a4d2-4d8b-9148-e3be6c30e623}">
          <xlrd:rvb i="13907"/>
        </ext>
      </extLst>
    </bk>
    <bk>
      <extLst>
        <ext uri="{3e2802c4-a4d2-4d8b-9148-e3be6c30e623}">
          <xlrd:rvb i="13908"/>
        </ext>
      </extLst>
    </bk>
    <bk>
      <extLst>
        <ext uri="{3e2802c4-a4d2-4d8b-9148-e3be6c30e623}">
          <xlrd:rvb i="13909"/>
        </ext>
      </extLst>
    </bk>
    <bk>
      <extLst>
        <ext uri="{3e2802c4-a4d2-4d8b-9148-e3be6c30e623}">
          <xlrd:rvb i="13910"/>
        </ext>
      </extLst>
    </bk>
    <bk>
      <extLst>
        <ext uri="{3e2802c4-a4d2-4d8b-9148-e3be6c30e623}">
          <xlrd:rvb i="13911"/>
        </ext>
      </extLst>
    </bk>
    <bk>
      <extLst>
        <ext uri="{3e2802c4-a4d2-4d8b-9148-e3be6c30e623}">
          <xlrd:rvb i="13912"/>
        </ext>
      </extLst>
    </bk>
    <bk>
      <extLst>
        <ext uri="{3e2802c4-a4d2-4d8b-9148-e3be6c30e623}">
          <xlrd:rvb i="13913"/>
        </ext>
      </extLst>
    </bk>
    <bk>
      <extLst>
        <ext uri="{3e2802c4-a4d2-4d8b-9148-e3be6c30e623}">
          <xlrd:rvb i="13914"/>
        </ext>
      </extLst>
    </bk>
    <bk>
      <extLst>
        <ext uri="{3e2802c4-a4d2-4d8b-9148-e3be6c30e623}">
          <xlrd:rvb i="13915"/>
        </ext>
      </extLst>
    </bk>
    <bk>
      <extLst>
        <ext uri="{3e2802c4-a4d2-4d8b-9148-e3be6c30e623}">
          <xlrd:rvb i="13916"/>
        </ext>
      </extLst>
    </bk>
    <bk>
      <extLst>
        <ext uri="{3e2802c4-a4d2-4d8b-9148-e3be6c30e623}">
          <xlrd:rvb i="13917"/>
        </ext>
      </extLst>
    </bk>
    <bk>
      <extLst>
        <ext uri="{3e2802c4-a4d2-4d8b-9148-e3be6c30e623}">
          <xlrd:rvb i="13918"/>
        </ext>
      </extLst>
    </bk>
    <bk>
      <extLst>
        <ext uri="{3e2802c4-a4d2-4d8b-9148-e3be6c30e623}">
          <xlrd:rvb i="13919"/>
        </ext>
      </extLst>
    </bk>
    <bk>
      <extLst>
        <ext uri="{3e2802c4-a4d2-4d8b-9148-e3be6c30e623}">
          <xlrd:rvb i="13920"/>
        </ext>
      </extLst>
    </bk>
    <bk>
      <extLst>
        <ext uri="{3e2802c4-a4d2-4d8b-9148-e3be6c30e623}">
          <xlrd:rvb i="13921"/>
        </ext>
      </extLst>
    </bk>
    <bk>
      <extLst>
        <ext uri="{3e2802c4-a4d2-4d8b-9148-e3be6c30e623}">
          <xlrd:rvb i="13922"/>
        </ext>
      </extLst>
    </bk>
    <bk>
      <extLst>
        <ext uri="{3e2802c4-a4d2-4d8b-9148-e3be6c30e623}">
          <xlrd:rvb i="13923"/>
        </ext>
      </extLst>
    </bk>
    <bk>
      <extLst>
        <ext uri="{3e2802c4-a4d2-4d8b-9148-e3be6c30e623}">
          <xlrd:rvb i="13924"/>
        </ext>
      </extLst>
    </bk>
    <bk>
      <extLst>
        <ext uri="{3e2802c4-a4d2-4d8b-9148-e3be6c30e623}">
          <xlrd:rvb i="13925"/>
        </ext>
      </extLst>
    </bk>
    <bk>
      <extLst>
        <ext uri="{3e2802c4-a4d2-4d8b-9148-e3be6c30e623}">
          <xlrd:rvb i="13926"/>
        </ext>
      </extLst>
    </bk>
    <bk>
      <extLst>
        <ext uri="{3e2802c4-a4d2-4d8b-9148-e3be6c30e623}">
          <xlrd:rvb i="13927"/>
        </ext>
      </extLst>
    </bk>
    <bk>
      <extLst>
        <ext uri="{3e2802c4-a4d2-4d8b-9148-e3be6c30e623}">
          <xlrd:rvb i="13928"/>
        </ext>
      </extLst>
    </bk>
    <bk>
      <extLst>
        <ext uri="{3e2802c4-a4d2-4d8b-9148-e3be6c30e623}">
          <xlrd:rvb i="13929"/>
        </ext>
      </extLst>
    </bk>
    <bk>
      <extLst>
        <ext uri="{3e2802c4-a4d2-4d8b-9148-e3be6c30e623}">
          <xlrd:rvb i="13930"/>
        </ext>
      </extLst>
    </bk>
    <bk>
      <extLst>
        <ext uri="{3e2802c4-a4d2-4d8b-9148-e3be6c30e623}">
          <xlrd:rvb i="13931"/>
        </ext>
      </extLst>
    </bk>
    <bk>
      <extLst>
        <ext uri="{3e2802c4-a4d2-4d8b-9148-e3be6c30e623}">
          <xlrd:rvb i="13932"/>
        </ext>
      </extLst>
    </bk>
    <bk>
      <extLst>
        <ext uri="{3e2802c4-a4d2-4d8b-9148-e3be6c30e623}">
          <xlrd:rvb i="13933"/>
        </ext>
      </extLst>
    </bk>
    <bk>
      <extLst>
        <ext uri="{3e2802c4-a4d2-4d8b-9148-e3be6c30e623}">
          <xlrd:rvb i="13934"/>
        </ext>
      </extLst>
    </bk>
    <bk>
      <extLst>
        <ext uri="{3e2802c4-a4d2-4d8b-9148-e3be6c30e623}">
          <xlrd:rvb i="13935"/>
        </ext>
      </extLst>
    </bk>
    <bk>
      <extLst>
        <ext uri="{3e2802c4-a4d2-4d8b-9148-e3be6c30e623}">
          <xlrd:rvb i="13936"/>
        </ext>
      </extLst>
    </bk>
    <bk>
      <extLst>
        <ext uri="{3e2802c4-a4d2-4d8b-9148-e3be6c30e623}">
          <xlrd:rvb i="13937"/>
        </ext>
      </extLst>
    </bk>
    <bk>
      <extLst>
        <ext uri="{3e2802c4-a4d2-4d8b-9148-e3be6c30e623}">
          <xlrd:rvb i="13938"/>
        </ext>
      </extLst>
    </bk>
    <bk>
      <extLst>
        <ext uri="{3e2802c4-a4d2-4d8b-9148-e3be6c30e623}">
          <xlrd:rvb i="13939"/>
        </ext>
      </extLst>
    </bk>
    <bk>
      <extLst>
        <ext uri="{3e2802c4-a4d2-4d8b-9148-e3be6c30e623}">
          <xlrd:rvb i="13940"/>
        </ext>
      </extLst>
    </bk>
    <bk>
      <extLst>
        <ext uri="{3e2802c4-a4d2-4d8b-9148-e3be6c30e623}">
          <xlrd:rvb i="13941"/>
        </ext>
      </extLst>
    </bk>
    <bk>
      <extLst>
        <ext uri="{3e2802c4-a4d2-4d8b-9148-e3be6c30e623}">
          <xlrd:rvb i="13942"/>
        </ext>
      </extLst>
    </bk>
    <bk>
      <extLst>
        <ext uri="{3e2802c4-a4d2-4d8b-9148-e3be6c30e623}">
          <xlrd:rvb i="13943"/>
        </ext>
      </extLst>
    </bk>
    <bk>
      <extLst>
        <ext uri="{3e2802c4-a4d2-4d8b-9148-e3be6c30e623}">
          <xlrd:rvb i="13944"/>
        </ext>
      </extLst>
    </bk>
    <bk>
      <extLst>
        <ext uri="{3e2802c4-a4d2-4d8b-9148-e3be6c30e623}">
          <xlrd:rvb i="13945"/>
        </ext>
      </extLst>
    </bk>
    <bk>
      <extLst>
        <ext uri="{3e2802c4-a4d2-4d8b-9148-e3be6c30e623}">
          <xlrd:rvb i="13946"/>
        </ext>
      </extLst>
    </bk>
    <bk>
      <extLst>
        <ext uri="{3e2802c4-a4d2-4d8b-9148-e3be6c30e623}">
          <xlrd:rvb i="13947"/>
        </ext>
      </extLst>
    </bk>
    <bk>
      <extLst>
        <ext uri="{3e2802c4-a4d2-4d8b-9148-e3be6c30e623}">
          <xlrd:rvb i="13948"/>
        </ext>
      </extLst>
    </bk>
    <bk>
      <extLst>
        <ext uri="{3e2802c4-a4d2-4d8b-9148-e3be6c30e623}">
          <xlrd:rvb i="13949"/>
        </ext>
      </extLst>
    </bk>
    <bk>
      <extLst>
        <ext uri="{3e2802c4-a4d2-4d8b-9148-e3be6c30e623}">
          <xlrd:rvb i="13950"/>
        </ext>
      </extLst>
    </bk>
    <bk>
      <extLst>
        <ext uri="{3e2802c4-a4d2-4d8b-9148-e3be6c30e623}">
          <xlrd:rvb i="13951"/>
        </ext>
      </extLst>
    </bk>
    <bk>
      <extLst>
        <ext uri="{3e2802c4-a4d2-4d8b-9148-e3be6c30e623}">
          <xlrd:rvb i="13952"/>
        </ext>
      </extLst>
    </bk>
    <bk>
      <extLst>
        <ext uri="{3e2802c4-a4d2-4d8b-9148-e3be6c30e623}">
          <xlrd:rvb i="13953"/>
        </ext>
      </extLst>
    </bk>
    <bk>
      <extLst>
        <ext uri="{3e2802c4-a4d2-4d8b-9148-e3be6c30e623}">
          <xlrd:rvb i="13954"/>
        </ext>
      </extLst>
    </bk>
    <bk>
      <extLst>
        <ext uri="{3e2802c4-a4d2-4d8b-9148-e3be6c30e623}">
          <xlrd:rvb i="13955"/>
        </ext>
      </extLst>
    </bk>
    <bk>
      <extLst>
        <ext uri="{3e2802c4-a4d2-4d8b-9148-e3be6c30e623}">
          <xlrd:rvb i="13956"/>
        </ext>
      </extLst>
    </bk>
    <bk>
      <extLst>
        <ext uri="{3e2802c4-a4d2-4d8b-9148-e3be6c30e623}">
          <xlrd:rvb i="13957"/>
        </ext>
      </extLst>
    </bk>
    <bk>
      <extLst>
        <ext uri="{3e2802c4-a4d2-4d8b-9148-e3be6c30e623}">
          <xlrd:rvb i="13958"/>
        </ext>
      </extLst>
    </bk>
    <bk>
      <extLst>
        <ext uri="{3e2802c4-a4d2-4d8b-9148-e3be6c30e623}">
          <xlrd:rvb i="13959"/>
        </ext>
      </extLst>
    </bk>
    <bk>
      <extLst>
        <ext uri="{3e2802c4-a4d2-4d8b-9148-e3be6c30e623}">
          <xlrd:rvb i="13960"/>
        </ext>
      </extLst>
    </bk>
    <bk>
      <extLst>
        <ext uri="{3e2802c4-a4d2-4d8b-9148-e3be6c30e623}">
          <xlrd:rvb i="13961"/>
        </ext>
      </extLst>
    </bk>
    <bk>
      <extLst>
        <ext uri="{3e2802c4-a4d2-4d8b-9148-e3be6c30e623}">
          <xlrd:rvb i="13962"/>
        </ext>
      </extLst>
    </bk>
    <bk>
      <extLst>
        <ext uri="{3e2802c4-a4d2-4d8b-9148-e3be6c30e623}">
          <xlrd:rvb i="13963"/>
        </ext>
      </extLst>
    </bk>
    <bk>
      <extLst>
        <ext uri="{3e2802c4-a4d2-4d8b-9148-e3be6c30e623}">
          <xlrd:rvb i="13964"/>
        </ext>
      </extLst>
    </bk>
    <bk>
      <extLst>
        <ext uri="{3e2802c4-a4d2-4d8b-9148-e3be6c30e623}">
          <xlrd:rvb i="13965"/>
        </ext>
      </extLst>
    </bk>
    <bk>
      <extLst>
        <ext uri="{3e2802c4-a4d2-4d8b-9148-e3be6c30e623}">
          <xlrd:rvb i="13966"/>
        </ext>
      </extLst>
    </bk>
    <bk>
      <extLst>
        <ext uri="{3e2802c4-a4d2-4d8b-9148-e3be6c30e623}">
          <xlrd:rvb i="13967"/>
        </ext>
      </extLst>
    </bk>
    <bk>
      <extLst>
        <ext uri="{3e2802c4-a4d2-4d8b-9148-e3be6c30e623}">
          <xlrd:rvb i="13968"/>
        </ext>
      </extLst>
    </bk>
    <bk>
      <extLst>
        <ext uri="{3e2802c4-a4d2-4d8b-9148-e3be6c30e623}">
          <xlrd:rvb i="13969"/>
        </ext>
      </extLst>
    </bk>
    <bk>
      <extLst>
        <ext uri="{3e2802c4-a4d2-4d8b-9148-e3be6c30e623}">
          <xlrd:rvb i="13970"/>
        </ext>
      </extLst>
    </bk>
    <bk>
      <extLst>
        <ext uri="{3e2802c4-a4d2-4d8b-9148-e3be6c30e623}">
          <xlrd:rvb i="13971"/>
        </ext>
      </extLst>
    </bk>
    <bk>
      <extLst>
        <ext uri="{3e2802c4-a4d2-4d8b-9148-e3be6c30e623}">
          <xlrd:rvb i="13972"/>
        </ext>
      </extLst>
    </bk>
    <bk>
      <extLst>
        <ext uri="{3e2802c4-a4d2-4d8b-9148-e3be6c30e623}">
          <xlrd:rvb i="13973"/>
        </ext>
      </extLst>
    </bk>
    <bk>
      <extLst>
        <ext uri="{3e2802c4-a4d2-4d8b-9148-e3be6c30e623}">
          <xlrd:rvb i="13974"/>
        </ext>
      </extLst>
    </bk>
    <bk>
      <extLst>
        <ext uri="{3e2802c4-a4d2-4d8b-9148-e3be6c30e623}">
          <xlrd:rvb i="13975"/>
        </ext>
      </extLst>
    </bk>
    <bk>
      <extLst>
        <ext uri="{3e2802c4-a4d2-4d8b-9148-e3be6c30e623}">
          <xlrd:rvb i="13976"/>
        </ext>
      </extLst>
    </bk>
    <bk>
      <extLst>
        <ext uri="{3e2802c4-a4d2-4d8b-9148-e3be6c30e623}">
          <xlrd:rvb i="13977"/>
        </ext>
      </extLst>
    </bk>
    <bk>
      <extLst>
        <ext uri="{3e2802c4-a4d2-4d8b-9148-e3be6c30e623}">
          <xlrd:rvb i="13978"/>
        </ext>
      </extLst>
    </bk>
    <bk>
      <extLst>
        <ext uri="{3e2802c4-a4d2-4d8b-9148-e3be6c30e623}">
          <xlrd:rvb i="13979"/>
        </ext>
      </extLst>
    </bk>
    <bk>
      <extLst>
        <ext uri="{3e2802c4-a4d2-4d8b-9148-e3be6c30e623}">
          <xlrd:rvb i="13980"/>
        </ext>
      </extLst>
    </bk>
    <bk>
      <extLst>
        <ext uri="{3e2802c4-a4d2-4d8b-9148-e3be6c30e623}">
          <xlrd:rvb i="13981"/>
        </ext>
      </extLst>
    </bk>
    <bk>
      <extLst>
        <ext uri="{3e2802c4-a4d2-4d8b-9148-e3be6c30e623}">
          <xlrd:rvb i="13982"/>
        </ext>
      </extLst>
    </bk>
    <bk>
      <extLst>
        <ext uri="{3e2802c4-a4d2-4d8b-9148-e3be6c30e623}">
          <xlrd:rvb i="13983"/>
        </ext>
      </extLst>
    </bk>
    <bk>
      <extLst>
        <ext uri="{3e2802c4-a4d2-4d8b-9148-e3be6c30e623}">
          <xlrd:rvb i="13984"/>
        </ext>
      </extLst>
    </bk>
    <bk>
      <extLst>
        <ext uri="{3e2802c4-a4d2-4d8b-9148-e3be6c30e623}">
          <xlrd:rvb i="13985"/>
        </ext>
      </extLst>
    </bk>
    <bk>
      <extLst>
        <ext uri="{3e2802c4-a4d2-4d8b-9148-e3be6c30e623}">
          <xlrd:rvb i="13986"/>
        </ext>
      </extLst>
    </bk>
    <bk>
      <extLst>
        <ext uri="{3e2802c4-a4d2-4d8b-9148-e3be6c30e623}">
          <xlrd:rvb i="13987"/>
        </ext>
      </extLst>
    </bk>
    <bk>
      <extLst>
        <ext uri="{3e2802c4-a4d2-4d8b-9148-e3be6c30e623}">
          <xlrd:rvb i="13988"/>
        </ext>
      </extLst>
    </bk>
    <bk>
      <extLst>
        <ext uri="{3e2802c4-a4d2-4d8b-9148-e3be6c30e623}">
          <xlrd:rvb i="13989"/>
        </ext>
      </extLst>
    </bk>
    <bk>
      <extLst>
        <ext uri="{3e2802c4-a4d2-4d8b-9148-e3be6c30e623}">
          <xlrd:rvb i="13990"/>
        </ext>
      </extLst>
    </bk>
    <bk>
      <extLst>
        <ext uri="{3e2802c4-a4d2-4d8b-9148-e3be6c30e623}">
          <xlrd:rvb i="13991"/>
        </ext>
      </extLst>
    </bk>
    <bk>
      <extLst>
        <ext uri="{3e2802c4-a4d2-4d8b-9148-e3be6c30e623}">
          <xlrd:rvb i="13992"/>
        </ext>
      </extLst>
    </bk>
    <bk>
      <extLst>
        <ext uri="{3e2802c4-a4d2-4d8b-9148-e3be6c30e623}">
          <xlrd:rvb i="13993"/>
        </ext>
      </extLst>
    </bk>
    <bk>
      <extLst>
        <ext uri="{3e2802c4-a4d2-4d8b-9148-e3be6c30e623}">
          <xlrd:rvb i="13994"/>
        </ext>
      </extLst>
    </bk>
    <bk>
      <extLst>
        <ext uri="{3e2802c4-a4d2-4d8b-9148-e3be6c30e623}">
          <xlrd:rvb i="13995"/>
        </ext>
      </extLst>
    </bk>
    <bk>
      <extLst>
        <ext uri="{3e2802c4-a4d2-4d8b-9148-e3be6c30e623}">
          <xlrd:rvb i="13996"/>
        </ext>
      </extLst>
    </bk>
    <bk>
      <extLst>
        <ext uri="{3e2802c4-a4d2-4d8b-9148-e3be6c30e623}">
          <xlrd:rvb i="13997"/>
        </ext>
      </extLst>
    </bk>
    <bk>
      <extLst>
        <ext uri="{3e2802c4-a4d2-4d8b-9148-e3be6c30e623}">
          <xlrd:rvb i="13998"/>
        </ext>
      </extLst>
    </bk>
    <bk>
      <extLst>
        <ext uri="{3e2802c4-a4d2-4d8b-9148-e3be6c30e623}">
          <xlrd:rvb i="13999"/>
        </ext>
      </extLst>
    </bk>
    <bk>
      <extLst>
        <ext uri="{3e2802c4-a4d2-4d8b-9148-e3be6c30e623}">
          <xlrd:rvb i="14000"/>
        </ext>
      </extLst>
    </bk>
    <bk>
      <extLst>
        <ext uri="{3e2802c4-a4d2-4d8b-9148-e3be6c30e623}">
          <xlrd:rvb i="14001"/>
        </ext>
      </extLst>
    </bk>
    <bk>
      <extLst>
        <ext uri="{3e2802c4-a4d2-4d8b-9148-e3be6c30e623}">
          <xlrd:rvb i="14002"/>
        </ext>
      </extLst>
    </bk>
    <bk>
      <extLst>
        <ext uri="{3e2802c4-a4d2-4d8b-9148-e3be6c30e623}">
          <xlrd:rvb i="14003"/>
        </ext>
      </extLst>
    </bk>
    <bk>
      <extLst>
        <ext uri="{3e2802c4-a4d2-4d8b-9148-e3be6c30e623}">
          <xlrd:rvb i="14004"/>
        </ext>
      </extLst>
    </bk>
    <bk>
      <extLst>
        <ext uri="{3e2802c4-a4d2-4d8b-9148-e3be6c30e623}">
          <xlrd:rvb i="14005"/>
        </ext>
      </extLst>
    </bk>
    <bk>
      <extLst>
        <ext uri="{3e2802c4-a4d2-4d8b-9148-e3be6c30e623}">
          <xlrd:rvb i="14006"/>
        </ext>
      </extLst>
    </bk>
    <bk>
      <extLst>
        <ext uri="{3e2802c4-a4d2-4d8b-9148-e3be6c30e623}">
          <xlrd:rvb i="14007"/>
        </ext>
      </extLst>
    </bk>
    <bk>
      <extLst>
        <ext uri="{3e2802c4-a4d2-4d8b-9148-e3be6c30e623}">
          <xlrd:rvb i="14008"/>
        </ext>
      </extLst>
    </bk>
    <bk>
      <extLst>
        <ext uri="{3e2802c4-a4d2-4d8b-9148-e3be6c30e623}">
          <xlrd:rvb i="14009"/>
        </ext>
      </extLst>
    </bk>
    <bk>
      <extLst>
        <ext uri="{3e2802c4-a4d2-4d8b-9148-e3be6c30e623}">
          <xlrd:rvb i="14010"/>
        </ext>
      </extLst>
    </bk>
    <bk>
      <extLst>
        <ext uri="{3e2802c4-a4d2-4d8b-9148-e3be6c30e623}">
          <xlrd:rvb i="14011"/>
        </ext>
      </extLst>
    </bk>
    <bk>
      <extLst>
        <ext uri="{3e2802c4-a4d2-4d8b-9148-e3be6c30e623}">
          <xlrd:rvb i="14012"/>
        </ext>
      </extLst>
    </bk>
    <bk>
      <extLst>
        <ext uri="{3e2802c4-a4d2-4d8b-9148-e3be6c30e623}">
          <xlrd:rvb i="14013"/>
        </ext>
      </extLst>
    </bk>
    <bk>
      <extLst>
        <ext uri="{3e2802c4-a4d2-4d8b-9148-e3be6c30e623}">
          <xlrd:rvb i="14014"/>
        </ext>
      </extLst>
    </bk>
    <bk>
      <extLst>
        <ext uri="{3e2802c4-a4d2-4d8b-9148-e3be6c30e623}">
          <xlrd:rvb i="14015"/>
        </ext>
      </extLst>
    </bk>
    <bk>
      <extLst>
        <ext uri="{3e2802c4-a4d2-4d8b-9148-e3be6c30e623}">
          <xlrd:rvb i="14016"/>
        </ext>
      </extLst>
    </bk>
    <bk>
      <extLst>
        <ext uri="{3e2802c4-a4d2-4d8b-9148-e3be6c30e623}">
          <xlrd:rvb i="14017"/>
        </ext>
      </extLst>
    </bk>
    <bk>
      <extLst>
        <ext uri="{3e2802c4-a4d2-4d8b-9148-e3be6c30e623}">
          <xlrd:rvb i="14018"/>
        </ext>
      </extLst>
    </bk>
    <bk>
      <extLst>
        <ext uri="{3e2802c4-a4d2-4d8b-9148-e3be6c30e623}">
          <xlrd:rvb i="14019"/>
        </ext>
      </extLst>
    </bk>
    <bk>
      <extLst>
        <ext uri="{3e2802c4-a4d2-4d8b-9148-e3be6c30e623}">
          <xlrd:rvb i="14020"/>
        </ext>
      </extLst>
    </bk>
    <bk>
      <extLst>
        <ext uri="{3e2802c4-a4d2-4d8b-9148-e3be6c30e623}">
          <xlrd:rvb i="14021"/>
        </ext>
      </extLst>
    </bk>
    <bk>
      <extLst>
        <ext uri="{3e2802c4-a4d2-4d8b-9148-e3be6c30e623}">
          <xlrd:rvb i="14022"/>
        </ext>
      </extLst>
    </bk>
    <bk>
      <extLst>
        <ext uri="{3e2802c4-a4d2-4d8b-9148-e3be6c30e623}">
          <xlrd:rvb i="14023"/>
        </ext>
      </extLst>
    </bk>
    <bk>
      <extLst>
        <ext uri="{3e2802c4-a4d2-4d8b-9148-e3be6c30e623}">
          <xlrd:rvb i="14024"/>
        </ext>
      </extLst>
    </bk>
    <bk>
      <extLst>
        <ext uri="{3e2802c4-a4d2-4d8b-9148-e3be6c30e623}">
          <xlrd:rvb i="14025"/>
        </ext>
      </extLst>
    </bk>
    <bk>
      <extLst>
        <ext uri="{3e2802c4-a4d2-4d8b-9148-e3be6c30e623}">
          <xlrd:rvb i="14026"/>
        </ext>
      </extLst>
    </bk>
    <bk>
      <extLst>
        <ext uri="{3e2802c4-a4d2-4d8b-9148-e3be6c30e623}">
          <xlrd:rvb i="14027"/>
        </ext>
      </extLst>
    </bk>
    <bk>
      <extLst>
        <ext uri="{3e2802c4-a4d2-4d8b-9148-e3be6c30e623}">
          <xlrd:rvb i="14028"/>
        </ext>
      </extLst>
    </bk>
    <bk>
      <extLst>
        <ext uri="{3e2802c4-a4d2-4d8b-9148-e3be6c30e623}">
          <xlrd:rvb i="14029"/>
        </ext>
      </extLst>
    </bk>
    <bk>
      <extLst>
        <ext uri="{3e2802c4-a4d2-4d8b-9148-e3be6c30e623}">
          <xlrd:rvb i="14030"/>
        </ext>
      </extLst>
    </bk>
    <bk>
      <extLst>
        <ext uri="{3e2802c4-a4d2-4d8b-9148-e3be6c30e623}">
          <xlrd:rvb i="14031"/>
        </ext>
      </extLst>
    </bk>
    <bk>
      <extLst>
        <ext uri="{3e2802c4-a4d2-4d8b-9148-e3be6c30e623}">
          <xlrd:rvb i="14032"/>
        </ext>
      </extLst>
    </bk>
    <bk>
      <extLst>
        <ext uri="{3e2802c4-a4d2-4d8b-9148-e3be6c30e623}">
          <xlrd:rvb i="14033"/>
        </ext>
      </extLst>
    </bk>
    <bk>
      <extLst>
        <ext uri="{3e2802c4-a4d2-4d8b-9148-e3be6c30e623}">
          <xlrd:rvb i="14034"/>
        </ext>
      </extLst>
    </bk>
    <bk>
      <extLst>
        <ext uri="{3e2802c4-a4d2-4d8b-9148-e3be6c30e623}">
          <xlrd:rvb i="14035"/>
        </ext>
      </extLst>
    </bk>
    <bk>
      <extLst>
        <ext uri="{3e2802c4-a4d2-4d8b-9148-e3be6c30e623}">
          <xlrd:rvb i="14036"/>
        </ext>
      </extLst>
    </bk>
    <bk>
      <extLst>
        <ext uri="{3e2802c4-a4d2-4d8b-9148-e3be6c30e623}">
          <xlrd:rvb i="14037"/>
        </ext>
      </extLst>
    </bk>
    <bk>
      <extLst>
        <ext uri="{3e2802c4-a4d2-4d8b-9148-e3be6c30e623}">
          <xlrd:rvb i="14038"/>
        </ext>
      </extLst>
    </bk>
    <bk>
      <extLst>
        <ext uri="{3e2802c4-a4d2-4d8b-9148-e3be6c30e623}">
          <xlrd:rvb i="14039"/>
        </ext>
      </extLst>
    </bk>
    <bk>
      <extLst>
        <ext uri="{3e2802c4-a4d2-4d8b-9148-e3be6c30e623}">
          <xlrd:rvb i="14040"/>
        </ext>
      </extLst>
    </bk>
    <bk>
      <extLst>
        <ext uri="{3e2802c4-a4d2-4d8b-9148-e3be6c30e623}">
          <xlrd:rvb i="14041"/>
        </ext>
      </extLst>
    </bk>
    <bk>
      <extLst>
        <ext uri="{3e2802c4-a4d2-4d8b-9148-e3be6c30e623}">
          <xlrd:rvb i="14042"/>
        </ext>
      </extLst>
    </bk>
    <bk>
      <extLst>
        <ext uri="{3e2802c4-a4d2-4d8b-9148-e3be6c30e623}">
          <xlrd:rvb i="14043"/>
        </ext>
      </extLst>
    </bk>
    <bk>
      <extLst>
        <ext uri="{3e2802c4-a4d2-4d8b-9148-e3be6c30e623}">
          <xlrd:rvb i="14044"/>
        </ext>
      </extLst>
    </bk>
    <bk>
      <extLst>
        <ext uri="{3e2802c4-a4d2-4d8b-9148-e3be6c30e623}">
          <xlrd:rvb i="14045"/>
        </ext>
      </extLst>
    </bk>
    <bk>
      <extLst>
        <ext uri="{3e2802c4-a4d2-4d8b-9148-e3be6c30e623}">
          <xlrd:rvb i="14046"/>
        </ext>
      </extLst>
    </bk>
    <bk>
      <extLst>
        <ext uri="{3e2802c4-a4d2-4d8b-9148-e3be6c30e623}">
          <xlrd:rvb i="14047"/>
        </ext>
      </extLst>
    </bk>
    <bk>
      <extLst>
        <ext uri="{3e2802c4-a4d2-4d8b-9148-e3be6c30e623}">
          <xlrd:rvb i="14048"/>
        </ext>
      </extLst>
    </bk>
    <bk>
      <extLst>
        <ext uri="{3e2802c4-a4d2-4d8b-9148-e3be6c30e623}">
          <xlrd:rvb i="14049"/>
        </ext>
      </extLst>
    </bk>
    <bk>
      <extLst>
        <ext uri="{3e2802c4-a4d2-4d8b-9148-e3be6c30e623}">
          <xlrd:rvb i="14050"/>
        </ext>
      </extLst>
    </bk>
    <bk>
      <extLst>
        <ext uri="{3e2802c4-a4d2-4d8b-9148-e3be6c30e623}">
          <xlrd:rvb i="14051"/>
        </ext>
      </extLst>
    </bk>
    <bk>
      <extLst>
        <ext uri="{3e2802c4-a4d2-4d8b-9148-e3be6c30e623}">
          <xlrd:rvb i="14052"/>
        </ext>
      </extLst>
    </bk>
    <bk>
      <extLst>
        <ext uri="{3e2802c4-a4d2-4d8b-9148-e3be6c30e623}">
          <xlrd:rvb i="14053"/>
        </ext>
      </extLst>
    </bk>
    <bk>
      <extLst>
        <ext uri="{3e2802c4-a4d2-4d8b-9148-e3be6c30e623}">
          <xlrd:rvb i="14054"/>
        </ext>
      </extLst>
    </bk>
    <bk>
      <extLst>
        <ext uri="{3e2802c4-a4d2-4d8b-9148-e3be6c30e623}">
          <xlrd:rvb i="14055"/>
        </ext>
      </extLst>
    </bk>
    <bk>
      <extLst>
        <ext uri="{3e2802c4-a4d2-4d8b-9148-e3be6c30e623}">
          <xlrd:rvb i="14056"/>
        </ext>
      </extLst>
    </bk>
    <bk>
      <extLst>
        <ext uri="{3e2802c4-a4d2-4d8b-9148-e3be6c30e623}">
          <xlrd:rvb i="14057"/>
        </ext>
      </extLst>
    </bk>
    <bk>
      <extLst>
        <ext uri="{3e2802c4-a4d2-4d8b-9148-e3be6c30e623}">
          <xlrd:rvb i="14058"/>
        </ext>
      </extLst>
    </bk>
    <bk>
      <extLst>
        <ext uri="{3e2802c4-a4d2-4d8b-9148-e3be6c30e623}">
          <xlrd:rvb i="14059"/>
        </ext>
      </extLst>
    </bk>
    <bk>
      <extLst>
        <ext uri="{3e2802c4-a4d2-4d8b-9148-e3be6c30e623}">
          <xlrd:rvb i="14060"/>
        </ext>
      </extLst>
    </bk>
    <bk>
      <extLst>
        <ext uri="{3e2802c4-a4d2-4d8b-9148-e3be6c30e623}">
          <xlrd:rvb i="14061"/>
        </ext>
      </extLst>
    </bk>
    <bk>
      <extLst>
        <ext uri="{3e2802c4-a4d2-4d8b-9148-e3be6c30e623}">
          <xlrd:rvb i="14062"/>
        </ext>
      </extLst>
    </bk>
    <bk>
      <extLst>
        <ext uri="{3e2802c4-a4d2-4d8b-9148-e3be6c30e623}">
          <xlrd:rvb i="14063"/>
        </ext>
      </extLst>
    </bk>
    <bk>
      <extLst>
        <ext uri="{3e2802c4-a4d2-4d8b-9148-e3be6c30e623}">
          <xlrd:rvb i="14064"/>
        </ext>
      </extLst>
    </bk>
    <bk>
      <extLst>
        <ext uri="{3e2802c4-a4d2-4d8b-9148-e3be6c30e623}">
          <xlrd:rvb i="14065"/>
        </ext>
      </extLst>
    </bk>
    <bk>
      <extLst>
        <ext uri="{3e2802c4-a4d2-4d8b-9148-e3be6c30e623}">
          <xlrd:rvb i="14066"/>
        </ext>
      </extLst>
    </bk>
    <bk>
      <extLst>
        <ext uri="{3e2802c4-a4d2-4d8b-9148-e3be6c30e623}">
          <xlrd:rvb i="14067"/>
        </ext>
      </extLst>
    </bk>
    <bk>
      <extLst>
        <ext uri="{3e2802c4-a4d2-4d8b-9148-e3be6c30e623}">
          <xlrd:rvb i="14068"/>
        </ext>
      </extLst>
    </bk>
    <bk>
      <extLst>
        <ext uri="{3e2802c4-a4d2-4d8b-9148-e3be6c30e623}">
          <xlrd:rvb i="14069"/>
        </ext>
      </extLst>
    </bk>
    <bk>
      <extLst>
        <ext uri="{3e2802c4-a4d2-4d8b-9148-e3be6c30e623}">
          <xlrd:rvb i="14070"/>
        </ext>
      </extLst>
    </bk>
    <bk>
      <extLst>
        <ext uri="{3e2802c4-a4d2-4d8b-9148-e3be6c30e623}">
          <xlrd:rvb i="14071"/>
        </ext>
      </extLst>
    </bk>
    <bk>
      <extLst>
        <ext uri="{3e2802c4-a4d2-4d8b-9148-e3be6c30e623}">
          <xlrd:rvb i="14072"/>
        </ext>
      </extLst>
    </bk>
    <bk>
      <extLst>
        <ext uri="{3e2802c4-a4d2-4d8b-9148-e3be6c30e623}">
          <xlrd:rvb i="14073"/>
        </ext>
      </extLst>
    </bk>
    <bk>
      <extLst>
        <ext uri="{3e2802c4-a4d2-4d8b-9148-e3be6c30e623}">
          <xlrd:rvb i="14074"/>
        </ext>
      </extLst>
    </bk>
    <bk>
      <extLst>
        <ext uri="{3e2802c4-a4d2-4d8b-9148-e3be6c30e623}">
          <xlrd:rvb i="14075"/>
        </ext>
      </extLst>
    </bk>
    <bk>
      <extLst>
        <ext uri="{3e2802c4-a4d2-4d8b-9148-e3be6c30e623}">
          <xlrd:rvb i="14076"/>
        </ext>
      </extLst>
    </bk>
    <bk>
      <extLst>
        <ext uri="{3e2802c4-a4d2-4d8b-9148-e3be6c30e623}">
          <xlrd:rvb i="14077"/>
        </ext>
      </extLst>
    </bk>
    <bk>
      <extLst>
        <ext uri="{3e2802c4-a4d2-4d8b-9148-e3be6c30e623}">
          <xlrd:rvb i="14078"/>
        </ext>
      </extLst>
    </bk>
    <bk>
      <extLst>
        <ext uri="{3e2802c4-a4d2-4d8b-9148-e3be6c30e623}">
          <xlrd:rvb i="14079"/>
        </ext>
      </extLst>
    </bk>
    <bk>
      <extLst>
        <ext uri="{3e2802c4-a4d2-4d8b-9148-e3be6c30e623}">
          <xlrd:rvb i="14080"/>
        </ext>
      </extLst>
    </bk>
    <bk>
      <extLst>
        <ext uri="{3e2802c4-a4d2-4d8b-9148-e3be6c30e623}">
          <xlrd:rvb i="14081"/>
        </ext>
      </extLst>
    </bk>
    <bk>
      <extLst>
        <ext uri="{3e2802c4-a4d2-4d8b-9148-e3be6c30e623}">
          <xlrd:rvb i="14082"/>
        </ext>
      </extLst>
    </bk>
    <bk>
      <extLst>
        <ext uri="{3e2802c4-a4d2-4d8b-9148-e3be6c30e623}">
          <xlrd:rvb i="14083"/>
        </ext>
      </extLst>
    </bk>
    <bk>
      <extLst>
        <ext uri="{3e2802c4-a4d2-4d8b-9148-e3be6c30e623}">
          <xlrd:rvb i="14084"/>
        </ext>
      </extLst>
    </bk>
    <bk>
      <extLst>
        <ext uri="{3e2802c4-a4d2-4d8b-9148-e3be6c30e623}">
          <xlrd:rvb i="14085"/>
        </ext>
      </extLst>
    </bk>
    <bk>
      <extLst>
        <ext uri="{3e2802c4-a4d2-4d8b-9148-e3be6c30e623}">
          <xlrd:rvb i="14086"/>
        </ext>
      </extLst>
    </bk>
    <bk>
      <extLst>
        <ext uri="{3e2802c4-a4d2-4d8b-9148-e3be6c30e623}">
          <xlrd:rvb i="14087"/>
        </ext>
      </extLst>
    </bk>
    <bk>
      <extLst>
        <ext uri="{3e2802c4-a4d2-4d8b-9148-e3be6c30e623}">
          <xlrd:rvb i="14088"/>
        </ext>
      </extLst>
    </bk>
    <bk>
      <extLst>
        <ext uri="{3e2802c4-a4d2-4d8b-9148-e3be6c30e623}">
          <xlrd:rvb i="14089"/>
        </ext>
      </extLst>
    </bk>
    <bk>
      <extLst>
        <ext uri="{3e2802c4-a4d2-4d8b-9148-e3be6c30e623}">
          <xlrd:rvb i="14090"/>
        </ext>
      </extLst>
    </bk>
    <bk>
      <extLst>
        <ext uri="{3e2802c4-a4d2-4d8b-9148-e3be6c30e623}">
          <xlrd:rvb i="14091"/>
        </ext>
      </extLst>
    </bk>
    <bk>
      <extLst>
        <ext uri="{3e2802c4-a4d2-4d8b-9148-e3be6c30e623}">
          <xlrd:rvb i="14092"/>
        </ext>
      </extLst>
    </bk>
    <bk>
      <extLst>
        <ext uri="{3e2802c4-a4d2-4d8b-9148-e3be6c30e623}">
          <xlrd:rvb i="14093"/>
        </ext>
      </extLst>
    </bk>
    <bk>
      <extLst>
        <ext uri="{3e2802c4-a4d2-4d8b-9148-e3be6c30e623}">
          <xlrd:rvb i="14094"/>
        </ext>
      </extLst>
    </bk>
    <bk>
      <extLst>
        <ext uri="{3e2802c4-a4d2-4d8b-9148-e3be6c30e623}">
          <xlrd:rvb i="14095"/>
        </ext>
      </extLst>
    </bk>
    <bk>
      <extLst>
        <ext uri="{3e2802c4-a4d2-4d8b-9148-e3be6c30e623}">
          <xlrd:rvb i="14096"/>
        </ext>
      </extLst>
    </bk>
    <bk>
      <extLst>
        <ext uri="{3e2802c4-a4d2-4d8b-9148-e3be6c30e623}">
          <xlrd:rvb i="14097"/>
        </ext>
      </extLst>
    </bk>
    <bk>
      <extLst>
        <ext uri="{3e2802c4-a4d2-4d8b-9148-e3be6c30e623}">
          <xlrd:rvb i="14098"/>
        </ext>
      </extLst>
    </bk>
    <bk>
      <extLst>
        <ext uri="{3e2802c4-a4d2-4d8b-9148-e3be6c30e623}">
          <xlrd:rvb i="14099"/>
        </ext>
      </extLst>
    </bk>
    <bk>
      <extLst>
        <ext uri="{3e2802c4-a4d2-4d8b-9148-e3be6c30e623}">
          <xlrd:rvb i="14100"/>
        </ext>
      </extLst>
    </bk>
    <bk>
      <extLst>
        <ext uri="{3e2802c4-a4d2-4d8b-9148-e3be6c30e623}">
          <xlrd:rvb i="14101"/>
        </ext>
      </extLst>
    </bk>
    <bk>
      <extLst>
        <ext uri="{3e2802c4-a4d2-4d8b-9148-e3be6c30e623}">
          <xlrd:rvb i="14102"/>
        </ext>
      </extLst>
    </bk>
    <bk>
      <extLst>
        <ext uri="{3e2802c4-a4d2-4d8b-9148-e3be6c30e623}">
          <xlrd:rvb i="14103"/>
        </ext>
      </extLst>
    </bk>
    <bk>
      <extLst>
        <ext uri="{3e2802c4-a4d2-4d8b-9148-e3be6c30e623}">
          <xlrd:rvb i="14104"/>
        </ext>
      </extLst>
    </bk>
    <bk>
      <extLst>
        <ext uri="{3e2802c4-a4d2-4d8b-9148-e3be6c30e623}">
          <xlrd:rvb i="14105"/>
        </ext>
      </extLst>
    </bk>
    <bk>
      <extLst>
        <ext uri="{3e2802c4-a4d2-4d8b-9148-e3be6c30e623}">
          <xlrd:rvb i="14106"/>
        </ext>
      </extLst>
    </bk>
    <bk>
      <extLst>
        <ext uri="{3e2802c4-a4d2-4d8b-9148-e3be6c30e623}">
          <xlrd:rvb i="14107"/>
        </ext>
      </extLst>
    </bk>
    <bk>
      <extLst>
        <ext uri="{3e2802c4-a4d2-4d8b-9148-e3be6c30e623}">
          <xlrd:rvb i="14108"/>
        </ext>
      </extLst>
    </bk>
    <bk>
      <extLst>
        <ext uri="{3e2802c4-a4d2-4d8b-9148-e3be6c30e623}">
          <xlrd:rvb i="14109"/>
        </ext>
      </extLst>
    </bk>
    <bk>
      <extLst>
        <ext uri="{3e2802c4-a4d2-4d8b-9148-e3be6c30e623}">
          <xlrd:rvb i="14110"/>
        </ext>
      </extLst>
    </bk>
    <bk>
      <extLst>
        <ext uri="{3e2802c4-a4d2-4d8b-9148-e3be6c30e623}">
          <xlrd:rvb i="14111"/>
        </ext>
      </extLst>
    </bk>
    <bk>
      <extLst>
        <ext uri="{3e2802c4-a4d2-4d8b-9148-e3be6c30e623}">
          <xlrd:rvb i="14112"/>
        </ext>
      </extLst>
    </bk>
    <bk>
      <extLst>
        <ext uri="{3e2802c4-a4d2-4d8b-9148-e3be6c30e623}">
          <xlrd:rvb i="14113"/>
        </ext>
      </extLst>
    </bk>
    <bk>
      <extLst>
        <ext uri="{3e2802c4-a4d2-4d8b-9148-e3be6c30e623}">
          <xlrd:rvb i="14114"/>
        </ext>
      </extLst>
    </bk>
    <bk>
      <extLst>
        <ext uri="{3e2802c4-a4d2-4d8b-9148-e3be6c30e623}">
          <xlrd:rvb i="14115"/>
        </ext>
      </extLst>
    </bk>
    <bk>
      <extLst>
        <ext uri="{3e2802c4-a4d2-4d8b-9148-e3be6c30e623}">
          <xlrd:rvb i="14116"/>
        </ext>
      </extLst>
    </bk>
    <bk>
      <extLst>
        <ext uri="{3e2802c4-a4d2-4d8b-9148-e3be6c30e623}">
          <xlrd:rvb i="14117"/>
        </ext>
      </extLst>
    </bk>
    <bk>
      <extLst>
        <ext uri="{3e2802c4-a4d2-4d8b-9148-e3be6c30e623}">
          <xlrd:rvb i="14118"/>
        </ext>
      </extLst>
    </bk>
    <bk>
      <extLst>
        <ext uri="{3e2802c4-a4d2-4d8b-9148-e3be6c30e623}">
          <xlrd:rvb i="14119"/>
        </ext>
      </extLst>
    </bk>
    <bk>
      <extLst>
        <ext uri="{3e2802c4-a4d2-4d8b-9148-e3be6c30e623}">
          <xlrd:rvb i="14120"/>
        </ext>
      </extLst>
    </bk>
    <bk>
      <extLst>
        <ext uri="{3e2802c4-a4d2-4d8b-9148-e3be6c30e623}">
          <xlrd:rvb i="14121"/>
        </ext>
      </extLst>
    </bk>
    <bk>
      <extLst>
        <ext uri="{3e2802c4-a4d2-4d8b-9148-e3be6c30e623}">
          <xlrd:rvb i="14122"/>
        </ext>
      </extLst>
    </bk>
    <bk>
      <extLst>
        <ext uri="{3e2802c4-a4d2-4d8b-9148-e3be6c30e623}">
          <xlrd:rvb i="14123"/>
        </ext>
      </extLst>
    </bk>
    <bk>
      <extLst>
        <ext uri="{3e2802c4-a4d2-4d8b-9148-e3be6c30e623}">
          <xlrd:rvb i="14124"/>
        </ext>
      </extLst>
    </bk>
    <bk>
      <extLst>
        <ext uri="{3e2802c4-a4d2-4d8b-9148-e3be6c30e623}">
          <xlrd:rvb i="14125"/>
        </ext>
      </extLst>
    </bk>
    <bk>
      <extLst>
        <ext uri="{3e2802c4-a4d2-4d8b-9148-e3be6c30e623}">
          <xlrd:rvb i="14126"/>
        </ext>
      </extLst>
    </bk>
    <bk>
      <extLst>
        <ext uri="{3e2802c4-a4d2-4d8b-9148-e3be6c30e623}">
          <xlrd:rvb i="14127"/>
        </ext>
      </extLst>
    </bk>
    <bk>
      <extLst>
        <ext uri="{3e2802c4-a4d2-4d8b-9148-e3be6c30e623}">
          <xlrd:rvb i="14128"/>
        </ext>
      </extLst>
    </bk>
    <bk>
      <extLst>
        <ext uri="{3e2802c4-a4d2-4d8b-9148-e3be6c30e623}">
          <xlrd:rvb i="14129"/>
        </ext>
      </extLst>
    </bk>
    <bk>
      <extLst>
        <ext uri="{3e2802c4-a4d2-4d8b-9148-e3be6c30e623}">
          <xlrd:rvb i="14130"/>
        </ext>
      </extLst>
    </bk>
    <bk>
      <extLst>
        <ext uri="{3e2802c4-a4d2-4d8b-9148-e3be6c30e623}">
          <xlrd:rvb i="14131"/>
        </ext>
      </extLst>
    </bk>
    <bk>
      <extLst>
        <ext uri="{3e2802c4-a4d2-4d8b-9148-e3be6c30e623}">
          <xlrd:rvb i="14132"/>
        </ext>
      </extLst>
    </bk>
    <bk>
      <extLst>
        <ext uri="{3e2802c4-a4d2-4d8b-9148-e3be6c30e623}">
          <xlrd:rvb i="14133"/>
        </ext>
      </extLst>
    </bk>
    <bk>
      <extLst>
        <ext uri="{3e2802c4-a4d2-4d8b-9148-e3be6c30e623}">
          <xlrd:rvb i="14134"/>
        </ext>
      </extLst>
    </bk>
    <bk>
      <extLst>
        <ext uri="{3e2802c4-a4d2-4d8b-9148-e3be6c30e623}">
          <xlrd:rvb i="14135"/>
        </ext>
      </extLst>
    </bk>
    <bk>
      <extLst>
        <ext uri="{3e2802c4-a4d2-4d8b-9148-e3be6c30e623}">
          <xlrd:rvb i="14136"/>
        </ext>
      </extLst>
    </bk>
    <bk>
      <extLst>
        <ext uri="{3e2802c4-a4d2-4d8b-9148-e3be6c30e623}">
          <xlrd:rvb i="14137"/>
        </ext>
      </extLst>
    </bk>
    <bk>
      <extLst>
        <ext uri="{3e2802c4-a4d2-4d8b-9148-e3be6c30e623}">
          <xlrd:rvb i="14138"/>
        </ext>
      </extLst>
    </bk>
    <bk>
      <extLst>
        <ext uri="{3e2802c4-a4d2-4d8b-9148-e3be6c30e623}">
          <xlrd:rvb i="14139"/>
        </ext>
      </extLst>
    </bk>
    <bk>
      <extLst>
        <ext uri="{3e2802c4-a4d2-4d8b-9148-e3be6c30e623}">
          <xlrd:rvb i="14140"/>
        </ext>
      </extLst>
    </bk>
    <bk>
      <extLst>
        <ext uri="{3e2802c4-a4d2-4d8b-9148-e3be6c30e623}">
          <xlrd:rvb i="14141"/>
        </ext>
      </extLst>
    </bk>
    <bk>
      <extLst>
        <ext uri="{3e2802c4-a4d2-4d8b-9148-e3be6c30e623}">
          <xlrd:rvb i="14142"/>
        </ext>
      </extLst>
    </bk>
    <bk>
      <extLst>
        <ext uri="{3e2802c4-a4d2-4d8b-9148-e3be6c30e623}">
          <xlrd:rvb i="14143"/>
        </ext>
      </extLst>
    </bk>
    <bk>
      <extLst>
        <ext uri="{3e2802c4-a4d2-4d8b-9148-e3be6c30e623}">
          <xlrd:rvb i="14144"/>
        </ext>
      </extLst>
    </bk>
    <bk>
      <extLst>
        <ext uri="{3e2802c4-a4d2-4d8b-9148-e3be6c30e623}">
          <xlrd:rvb i="14145"/>
        </ext>
      </extLst>
    </bk>
    <bk>
      <extLst>
        <ext uri="{3e2802c4-a4d2-4d8b-9148-e3be6c30e623}">
          <xlrd:rvb i="14146"/>
        </ext>
      </extLst>
    </bk>
    <bk>
      <extLst>
        <ext uri="{3e2802c4-a4d2-4d8b-9148-e3be6c30e623}">
          <xlrd:rvb i="14147"/>
        </ext>
      </extLst>
    </bk>
    <bk>
      <extLst>
        <ext uri="{3e2802c4-a4d2-4d8b-9148-e3be6c30e623}">
          <xlrd:rvb i="14148"/>
        </ext>
      </extLst>
    </bk>
    <bk>
      <extLst>
        <ext uri="{3e2802c4-a4d2-4d8b-9148-e3be6c30e623}">
          <xlrd:rvb i="14149"/>
        </ext>
      </extLst>
    </bk>
    <bk>
      <extLst>
        <ext uri="{3e2802c4-a4d2-4d8b-9148-e3be6c30e623}">
          <xlrd:rvb i="14150"/>
        </ext>
      </extLst>
    </bk>
    <bk>
      <extLst>
        <ext uri="{3e2802c4-a4d2-4d8b-9148-e3be6c30e623}">
          <xlrd:rvb i="14151"/>
        </ext>
      </extLst>
    </bk>
    <bk>
      <extLst>
        <ext uri="{3e2802c4-a4d2-4d8b-9148-e3be6c30e623}">
          <xlrd:rvb i="14152"/>
        </ext>
      </extLst>
    </bk>
    <bk>
      <extLst>
        <ext uri="{3e2802c4-a4d2-4d8b-9148-e3be6c30e623}">
          <xlrd:rvb i="14153"/>
        </ext>
      </extLst>
    </bk>
    <bk>
      <extLst>
        <ext uri="{3e2802c4-a4d2-4d8b-9148-e3be6c30e623}">
          <xlrd:rvb i="14154"/>
        </ext>
      </extLst>
    </bk>
    <bk>
      <extLst>
        <ext uri="{3e2802c4-a4d2-4d8b-9148-e3be6c30e623}">
          <xlrd:rvb i="14155"/>
        </ext>
      </extLst>
    </bk>
    <bk>
      <extLst>
        <ext uri="{3e2802c4-a4d2-4d8b-9148-e3be6c30e623}">
          <xlrd:rvb i="14156"/>
        </ext>
      </extLst>
    </bk>
    <bk>
      <extLst>
        <ext uri="{3e2802c4-a4d2-4d8b-9148-e3be6c30e623}">
          <xlrd:rvb i="14157"/>
        </ext>
      </extLst>
    </bk>
    <bk>
      <extLst>
        <ext uri="{3e2802c4-a4d2-4d8b-9148-e3be6c30e623}">
          <xlrd:rvb i="14158"/>
        </ext>
      </extLst>
    </bk>
    <bk>
      <extLst>
        <ext uri="{3e2802c4-a4d2-4d8b-9148-e3be6c30e623}">
          <xlrd:rvb i="14159"/>
        </ext>
      </extLst>
    </bk>
    <bk>
      <extLst>
        <ext uri="{3e2802c4-a4d2-4d8b-9148-e3be6c30e623}">
          <xlrd:rvb i="14160"/>
        </ext>
      </extLst>
    </bk>
    <bk>
      <extLst>
        <ext uri="{3e2802c4-a4d2-4d8b-9148-e3be6c30e623}">
          <xlrd:rvb i="14161"/>
        </ext>
      </extLst>
    </bk>
    <bk>
      <extLst>
        <ext uri="{3e2802c4-a4d2-4d8b-9148-e3be6c30e623}">
          <xlrd:rvb i="14162"/>
        </ext>
      </extLst>
    </bk>
    <bk>
      <extLst>
        <ext uri="{3e2802c4-a4d2-4d8b-9148-e3be6c30e623}">
          <xlrd:rvb i="14163"/>
        </ext>
      </extLst>
    </bk>
    <bk>
      <extLst>
        <ext uri="{3e2802c4-a4d2-4d8b-9148-e3be6c30e623}">
          <xlrd:rvb i="14164"/>
        </ext>
      </extLst>
    </bk>
    <bk>
      <extLst>
        <ext uri="{3e2802c4-a4d2-4d8b-9148-e3be6c30e623}">
          <xlrd:rvb i="14165"/>
        </ext>
      </extLst>
    </bk>
    <bk>
      <extLst>
        <ext uri="{3e2802c4-a4d2-4d8b-9148-e3be6c30e623}">
          <xlrd:rvb i="14166"/>
        </ext>
      </extLst>
    </bk>
    <bk>
      <extLst>
        <ext uri="{3e2802c4-a4d2-4d8b-9148-e3be6c30e623}">
          <xlrd:rvb i="14167"/>
        </ext>
      </extLst>
    </bk>
    <bk>
      <extLst>
        <ext uri="{3e2802c4-a4d2-4d8b-9148-e3be6c30e623}">
          <xlrd:rvb i="14168"/>
        </ext>
      </extLst>
    </bk>
    <bk>
      <extLst>
        <ext uri="{3e2802c4-a4d2-4d8b-9148-e3be6c30e623}">
          <xlrd:rvb i="14169"/>
        </ext>
      </extLst>
    </bk>
    <bk>
      <extLst>
        <ext uri="{3e2802c4-a4d2-4d8b-9148-e3be6c30e623}">
          <xlrd:rvb i="14170"/>
        </ext>
      </extLst>
    </bk>
    <bk>
      <extLst>
        <ext uri="{3e2802c4-a4d2-4d8b-9148-e3be6c30e623}">
          <xlrd:rvb i="14171"/>
        </ext>
      </extLst>
    </bk>
    <bk>
      <extLst>
        <ext uri="{3e2802c4-a4d2-4d8b-9148-e3be6c30e623}">
          <xlrd:rvb i="14172"/>
        </ext>
      </extLst>
    </bk>
    <bk>
      <extLst>
        <ext uri="{3e2802c4-a4d2-4d8b-9148-e3be6c30e623}">
          <xlrd:rvb i="14173"/>
        </ext>
      </extLst>
    </bk>
    <bk>
      <extLst>
        <ext uri="{3e2802c4-a4d2-4d8b-9148-e3be6c30e623}">
          <xlrd:rvb i="14174"/>
        </ext>
      </extLst>
    </bk>
    <bk>
      <extLst>
        <ext uri="{3e2802c4-a4d2-4d8b-9148-e3be6c30e623}">
          <xlrd:rvb i="14175"/>
        </ext>
      </extLst>
    </bk>
    <bk>
      <extLst>
        <ext uri="{3e2802c4-a4d2-4d8b-9148-e3be6c30e623}">
          <xlrd:rvb i="14176"/>
        </ext>
      </extLst>
    </bk>
    <bk>
      <extLst>
        <ext uri="{3e2802c4-a4d2-4d8b-9148-e3be6c30e623}">
          <xlrd:rvb i="14177"/>
        </ext>
      </extLst>
    </bk>
    <bk>
      <extLst>
        <ext uri="{3e2802c4-a4d2-4d8b-9148-e3be6c30e623}">
          <xlrd:rvb i="14178"/>
        </ext>
      </extLst>
    </bk>
    <bk>
      <extLst>
        <ext uri="{3e2802c4-a4d2-4d8b-9148-e3be6c30e623}">
          <xlrd:rvb i="14179"/>
        </ext>
      </extLst>
    </bk>
    <bk>
      <extLst>
        <ext uri="{3e2802c4-a4d2-4d8b-9148-e3be6c30e623}">
          <xlrd:rvb i="14180"/>
        </ext>
      </extLst>
    </bk>
    <bk>
      <extLst>
        <ext uri="{3e2802c4-a4d2-4d8b-9148-e3be6c30e623}">
          <xlrd:rvb i="14181"/>
        </ext>
      </extLst>
    </bk>
    <bk>
      <extLst>
        <ext uri="{3e2802c4-a4d2-4d8b-9148-e3be6c30e623}">
          <xlrd:rvb i="14182"/>
        </ext>
      </extLst>
    </bk>
    <bk>
      <extLst>
        <ext uri="{3e2802c4-a4d2-4d8b-9148-e3be6c30e623}">
          <xlrd:rvb i="14183"/>
        </ext>
      </extLst>
    </bk>
    <bk>
      <extLst>
        <ext uri="{3e2802c4-a4d2-4d8b-9148-e3be6c30e623}">
          <xlrd:rvb i="14184"/>
        </ext>
      </extLst>
    </bk>
    <bk>
      <extLst>
        <ext uri="{3e2802c4-a4d2-4d8b-9148-e3be6c30e623}">
          <xlrd:rvb i="14185"/>
        </ext>
      </extLst>
    </bk>
    <bk>
      <extLst>
        <ext uri="{3e2802c4-a4d2-4d8b-9148-e3be6c30e623}">
          <xlrd:rvb i="14186"/>
        </ext>
      </extLst>
    </bk>
    <bk>
      <extLst>
        <ext uri="{3e2802c4-a4d2-4d8b-9148-e3be6c30e623}">
          <xlrd:rvb i="14187"/>
        </ext>
      </extLst>
    </bk>
    <bk>
      <extLst>
        <ext uri="{3e2802c4-a4d2-4d8b-9148-e3be6c30e623}">
          <xlrd:rvb i="14188"/>
        </ext>
      </extLst>
    </bk>
    <bk>
      <extLst>
        <ext uri="{3e2802c4-a4d2-4d8b-9148-e3be6c30e623}">
          <xlrd:rvb i="14189"/>
        </ext>
      </extLst>
    </bk>
    <bk>
      <extLst>
        <ext uri="{3e2802c4-a4d2-4d8b-9148-e3be6c30e623}">
          <xlrd:rvb i="14190"/>
        </ext>
      </extLst>
    </bk>
    <bk>
      <extLst>
        <ext uri="{3e2802c4-a4d2-4d8b-9148-e3be6c30e623}">
          <xlrd:rvb i="14191"/>
        </ext>
      </extLst>
    </bk>
    <bk>
      <extLst>
        <ext uri="{3e2802c4-a4d2-4d8b-9148-e3be6c30e623}">
          <xlrd:rvb i="14192"/>
        </ext>
      </extLst>
    </bk>
    <bk>
      <extLst>
        <ext uri="{3e2802c4-a4d2-4d8b-9148-e3be6c30e623}">
          <xlrd:rvb i="14193"/>
        </ext>
      </extLst>
    </bk>
    <bk>
      <extLst>
        <ext uri="{3e2802c4-a4d2-4d8b-9148-e3be6c30e623}">
          <xlrd:rvb i="14194"/>
        </ext>
      </extLst>
    </bk>
    <bk>
      <extLst>
        <ext uri="{3e2802c4-a4d2-4d8b-9148-e3be6c30e623}">
          <xlrd:rvb i="14195"/>
        </ext>
      </extLst>
    </bk>
    <bk>
      <extLst>
        <ext uri="{3e2802c4-a4d2-4d8b-9148-e3be6c30e623}">
          <xlrd:rvb i="14196"/>
        </ext>
      </extLst>
    </bk>
    <bk>
      <extLst>
        <ext uri="{3e2802c4-a4d2-4d8b-9148-e3be6c30e623}">
          <xlrd:rvb i="14197"/>
        </ext>
      </extLst>
    </bk>
    <bk>
      <extLst>
        <ext uri="{3e2802c4-a4d2-4d8b-9148-e3be6c30e623}">
          <xlrd:rvb i="14198"/>
        </ext>
      </extLst>
    </bk>
    <bk>
      <extLst>
        <ext uri="{3e2802c4-a4d2-4d8b-9148-e3be6c30e623}">
          <xlrd:rvb i="14199"/>
        </ext>
      </extLst>
    </bk>
    <bk>
      <extLst>
        <ext uri="{3e2802c4-a4d2-4d8b-9148-e3be6c30e623}">
          <xlrd:rvb i="14200"/>
        </ext>
      </extLst>
    </bk>
    <bk>
      <extLst>
        <ext uri="{3e2802c4-a4d2-4d8b-9148-e3be6c30e623}">
          <xlrd:rvb i="14201"/>
        </ext>
      </extLst>
    </bk>
    <bk>
      <extLst>
        <ext uri="{3e2802c4-a4d2-4d8b-9148-e3be6c30e623}">
          <xlrd:rvb i="14202"/>
        </ext>
      </extLst>
    </bk>
    <bk>
      <extLst>
        <ext uri="{3e2802c4-a4d2-4d8b-9148-e3be6c30e623}">
          <xlrd:rvb i="14203"/>
        </ext>
      </extLst>
    </bk>
    <bk>
      <extLst>
        <ext uri="{3e2802c4-a4d2-4d8b-9148-e3be6c30e623}">
          <xlrd:rvb i="14204"/>
        </ext>
      </extLst>
    </bk>
    <bk>
      <extLst>
        <ext uri="{3e2802c4-a4d2-4d8b-9148-e3be6c30e623}">
          <xlrd:rvb i="14205"/>
        </ext>
      </extLst>
    </bk>
    <bk>
      <extLst>
        <ext uri="{3e2802c4-a4d2-4d8b-9148-e3be6c30e623}">
          <xlrd:rvb i="14206"/>
        </ext>
      </extLst>
    </bk>
    <bk>
      <extLst>
        <ext uri="{3e2802c4-a4d2-4d8b-9148-e3be6c30e623}">
          <xlrd:rvb i="14207"/>
        </ext>
      </extLst>
    </bk>
    <bk>
      <extLst>
        <ext uri="{3e2802c4-a4d2-4d8b-9148-e3be6c30e623}">
          <xlrd:rvb i="14208"/>
        </ext>
      </extLst>
    </bk>
    <bk>
      <extLst>
        <ext uri="{3e2802c4-a4d2-4d8b-9148-e3be6c30e623}">
          <xlrd:rvb i="14209"/>
        </ext>
      </extLst>
    </bk>
    <bk>
      <extLst>
        <ext uri="{3e2802c4-a4d2-4d8b-9148-e3be6c30e623}">
          <xlrd:rvb i="14210"/>
        </ext>
      </extLst>
    </bk>
    <bk>
      <extLst>
        <ext uri="{3e2802c4-a4d2-4d8b-9148-e3be6c30e623}">
          <xlrd:rvb i="14211"/>
        </ext>
      </extLst>
    </bk>
    <bk>
      <extLst>
        <ext uri="{3e2802c4-a4d2-4d8b-9148-e3be6c30e623}">
          <xlrd:rvb i="14212"/>
        </ext>
      </extLst>
    </bk>
    <bk>
      <extLst>
        <ext uri="{3e2802c4-a4d2-4d8b-9148-e3be6c30e623}">
          <xlrd:rvb i="14213"/>
        </ext>
      </extLst>
    </bk>
    <bk>
      <extLst>
        <ext uri="{3e2802c4-a4d2-4d8b-9148-e3be6c30e623}">
          <xlrd:rvb i="14214"/>
        </ext>
      </extLst>
    </bk>
    <bk>
      <extLst>
        <ext uri="{3e2802c4-a4d2-4d8b-9148-e3be6c30e623}">
          <xlrd:rvb i="14215"/>
        </ext>
      </extLst>
    </bk>
    <bk>
      <extLst>
        <ext uri="{3e2802c4-a4d2-4d8b-9148-e3be6c30e623}">
          <xlrd:rvb i="14216"/>
        </ext>
      </extLst>
    </bk>
    <bk>
      <extLst>
        <ext uri="{3e2802c4-a4d2-4d8b-9148-e3be6c30e623}">
          <xlrd:rvb i="14217"/>
        </ext>
      </extLst>
    </bk>
    <bk>
      <extLst>
        <ext uri="{3e2802c4-a4d2-4d8b-9148-e3be6c30e623}">
          <xlrd:rvb i="14218"/>
        </ext>
      </extLst>
    </bk>
    <bk>
      <extLst>
        <ext uri="{3e2802c4-a4d2-4d8b-9148-e3be6c30e623}">
          <xlrd:rvb i="14219"/>
        </ext>
      </extLst>
    </bk>
    <bk>
      <extLst>
        <ext uri="{3e2802c4-a4d2-4d8b-9148-e3be6c30e623}">
          <xlrd:rvb i="14220"/>
        </ext>
      </extLst>
    </bk>
    <bk>
      <extLst>
        <ext uri="{3e2802c4-a4d2-4d8b-9148-e3be6c30e623}">
          <xlrd:rvb i="14221"/>
        </ext>
      </extLst>
    </bk>
    <bk>
      <extLst>
        <ext uri="{3e2802c4-a4d2-4d8b-9148-e3be6c30e623}">
          <xlrd:rvb i="14222"/>
        </ext>
      </extLst>
    </bk>
    <bk>
      <extLst>
        <ext uri="{3e2802c4-a4d2-4d8b-9148-e3be6c30e623}">
          <xlrd:rvb i="14223"/>
        </ext>
      </extLst>
    </bk>
    <bk>
      <extLst>
        <ext uri="{3e2802c4-a4d2-4d8b-9148-e3be6c30e623}">
          <xlrd:rvb i="14224"/>
        </ext>
      </extLst>
    </bk>
    <bk>
      <extLst>
        <ext uri="{3e2802c4-a4d2-4d8b-9148-e3be6c30e623}">
          <xlrd:rvb i="14225"/>
        </ext>
      </extLst>
    </bk>
    <bk>
      <extLst>
        <ext uri="{3e2802c4-a4d2-4d8b-9148-e3be6c30e623}">
          <xlrd:rvb i="14226"/>
        </ext>
      </extLst>
    </bk>
    <bk>
      <extLst>
        <ext uri="{3e2802c4-a4d2-4d8b-9148-e3be6c30e623}">
          <xlrd:rvb i="14227"/>
        </ext>
      </extLst>
    </bk>
    <bk>
      <extLst>
        <ext uri="{3e2802c4-a4d2-4d8b-9148-e3be6c30e623}">
          <xlrd:rvb i="14228"/>
        </ext>
      </extLst>
    </bk>
    <bk>
      <extLst>
        <ext uri="{3e2802c4-a4d2-4d8b-9148-e3be6c30e623}">
          <xlrd:rvb i="14229"/>
        </ext>
      </extLst>
    </bk>
    <bk>
      <extLst>
        <ext uri="{3e2802c4-a4d2-4d8b-9148-e3be6c30e623}">
          <xlrd:rvb i="14230"/>
        </ext>
      </extLst>
    </bk>
    <bk>
      <extLst>
        <ext uri="{3e2802c4-a4d2-4d8b-9148-e3be6c30e623}">
          <xlrd:rvb i="14231"/>
        </ext>
      </extLst>
    </bk>
    <bk>
      <extLst>
        <ext uri="{3e2802c4-a4d2-4d8b-9148-e3be6c30e623}">
          <xlrd:rvb i="14232"/>
        </ext>
      </extLst>
    </bk>
    <bk>
      <extLst>
        <ext uri="{3e2802c4-a4d2-4d8b-9148-e3be6c30e623}">
          <xlrd:rvb i="14233"/>
        </ext>
      </extLst>
    </bk>
    <bk>
      <extLst>
        <ext uri="{3e2802c4-a4d2-4d8b-9148-e3be6c30e623}">
          <xlrd:rvb i="14234"/>
        </ext>
      </extLst>
    </bk>
    <bk>
      <extLst>
        <ext uri="{3e2802c4-a4d2-4d8b-9148-e3be6c30e623}">
          <xlrd:rvb i="14235"/>
        </ext>
      </extLst>
    </bk>
    <bk>
      <extLst>
        <ext uri="{3e2802c4-a4d2-4d8b-9148-e3be6c30e623}">
          <xlrd:rvb i="14236"/>
        </ext>
      </extLst>
    </bk>
    <bk>
      <extLst>
        <ext uri="{3e2802c4-a4d2-4d8b-9148-e3be6c30e623}">
          <xlrd:rvb i="14237"/>
        </ext>
      </extLst>
    </bk>
    <bk>
      <extLst>
        <ext uri="{3e2802c4-a4d2-4d8b-9148-e3be6c30e623}">
          <xlrd:rvb i="14238"/>
        </ext>
      </extLst>
    </bk>
    <bk>
      <extLst>
        <ext uri="{3e2802c4-a4d2-4d8b-9148-e3be6c30e623}">
          <xlrd:rvb i="14239"/>
        </ext>
      </extLst>
    </bk>
    <bk>
      <extLst>
        <ext uri="{3e2802c4-a4d2-4d8b-9148-e3be6c30e623}">
          <xlrd:rvb i="14240"/>
        </ext>
      </extLst>
    </bk>
    <bk>
      <extLst>
        <ext uri="{3e2802c4-a4d2-4d8b-9148-e3be6c30e623}">
          <xlrd:rvb i="14241"/>
        </ext>
      </extLst>
    </bk>
    <bk>
      <extLst>
        <ext uri="{3e2802c4-a4d2-4d8b-9148-e3be6c30e623}">
          <xlrd:rvb i="14242"/>
        </ext>
      </extLst>
    </bk>
    <bk>
      <extLst>
        <ext uri="{3e2802c4-a4d2-4d8b-9148-e3be6c30e623}">
          <xlrd:rvb i="14243"/>
        </ext>
      </extLst>
    </bk>
    <bk>
      <extLst>
        <ext uri="{3e2802c4-a4d2-4d8b-9148-e3be6c30e623}">
          <xlrd:rvb i="14244"/>
        </ext>
      </extLst>
    </bk>
    <bk>
      <extLst>
        <ext uri="{3e2802c4-a4d2-4d8b-9148-e3be6c30e623}">
          <xlrd:rvb i="14245"/>
        </ext>
      </extLst>
    </bk>
    <bk>
      <extLst>
        <ext uri="{3e2802c4-a4d2-4d8b-9148-e3be6c30e623}">
          <xlrd:rvb i="14246"/>
        </ext>
      </extLst>
    </bk>
    <bk>
      <extLst>
        <ext uri="{3e2802c4-a4d2-4d8b-9148-e3be6c30e623}">
          <xlrd:rvb i="14247"/>
        </ext>
      </extLst>
    </bk>
    <bk>
      <extLst>
        <ext uri="{3e2802c4-a4d2-4d8b-9148-e3be6c30e623}">
          <xlrd:rvb i="14248"/>
        </ext>
      </extLst>
    </bk>
    <bk>
      <extLst>
        <ext uri="{3e2802c4-a4d2-4d8b-9148-e3be6c30e623}">
          <xlrd:rvb i="14249"/>
        </ext>
      </extLst>
    </bk>
    <bk>
      <extLst>
        <ext uri="{3e2802c4-a4d2-4d8b-9148-e3be6c30e623}">
          <xlrd:rvb i="14250"/>
        </ext>
      </extLst>
    </bk>
    <bk>
      <extLst>
        <ext uri="{3e2802c4-a4d2-4d8b-9148-e3be6c30e623}">
          <xlrd:rvb i="14251"/>
        </ext>
      </extLst>
    </bk>
    <bk>
      <extLst>
        <ext uri="{3e2802c4-a4d2-4d8b-9148-e3be6c30e623}">
          <xlrd:rvb i="14252"/>
        </ext>
      </extLst>
    </bk>
    <bk>
      <extLst>
        <ext uri="{3e2802c4-a4d2-4d8b-9148-e3be6c30e623}">
          <xlrd:rvb i="14253"/>
        </ext>
      </extLst>
    </bk>
    <bk>
      <extLst>
        <ext uri="{3e2802c4-a4d2-4d8b-9148-e3be6c30e623}">
          <xlrd:rvb i="14254"/>
        </ext>
      </extLst>
    </bk>
    <bk>
      <extLst>
        <ext uri="{3e2802c4-a4d2-4d8b-9148-e3be6c30e623}">
          <xlrd:rvb i="14255"/>
        </ext>
      </extLst>
    </bk>
    <bk>
      <extLst>
        <ext uri="{3e2802c4-a4d2-4d8b-9148-e3be6c30e623}">
          <xlrd:rvb i="14256"/>
        </ext>
      </extLst>
    </bk>
    <bk>
      <extLst>
        <ext uri="{3e2802c4-a4d2-4d8b-9148-e3be6c30e623}">
          <xlrd:rvb i="14257"/>
        </ext>
      </extLst>
    </bk>
    <bk>
      <extLst>
        <ext uri="{3e2802c4-a4d2-4d8b-9148-e3be6c30e623}">
          <xlrd:rvb i="14258"/>
        </ext>
      </extLst>
    </bk>
    <bk>
      <extLst>
        <ext uri="{3e2802c4-a4d2-4d8b-9148-e3be6c30e623}">
          <xlrd:rvb i="14259"/>
        </ext>
      </extLst>
    </bk>
    <bk>
      <extLst>
        <ext uri="{3e2802c4-a4d2-4d8b-9148-e3be6c30e623}">
          <xlrd:rvb i="14260"/>
        </ext>
      </extLst>
    </bk>
    <bk>
      <extLst>
        <ext uri="{3e2802c4-a4d2-4d8b-9148-e3be6c30e623}">
          <xlrd:rvb i="14261"/>
        </ext>
      </extLst>
    </bk>
    <bk>
      <extLst>
        <ext uri="{3e2802c4-a4d2-4d8b-9148-e3be6c30e623}">
          <xlrd:rvb i="14262"/>
        </ext>
      </extLst>
    </bk>
    <bk>
      <extLst>
        <ext uri="{3e2802c4-a4d2-4d8b-9148-e3be6c30e623}">
          <xlrd:rvb i="14263"/>
        </ext>
      </extLst>
    </bk>
    <bk>
      <extLst>
        <ext uri="{3e2802c4-a4d2-4d8b-9148-e3be6c30e623}">
          <xlrd:rvb i="14264"/>
        </ext>
      </extLst>
    </bk>
    <bk>
      <extLst>
        <ext uri="{3e2802c4-a4d2-4d8b-9148-e3be6c30e623}">
          <xlrd:rvb i="14265"/>
        </ext>
      </extLst>
    </bk>
    <bk>
      <extLst>
        <ext uri="{3e2802c4-a4d2-4d8b-9148-e3be6c30e623}">
          <xlrd:rvb i="14266"/>
        </ext>
      </extLst>
    </bk>
    <bk>
      <extLst>
        <ext uri="{3e2802c4-a4d2-4d8b-9148-e3be6c30e623}">
          <xlrd:rvb i="14267"/>
        </ext>
      </extLst>
    </bk>
    <bk>
      <extLst>
        <ext uri="{3e2802c4-a4d2-4d8b-9148-e3be6c30e623}">
          <xlrd:rvb i="14268"/>
        </ext>
      </extLst>
    </bk>
    <bk>
      <extLst>
        <ext uri="{3e2802c4-a4d2-4d8b-9148-e3be6c30e623}">
          <xlrd:rvb i="14269"/>
        </ext>
      </extLst>
    </bk>
    <bk>
      <extLst>
        <ext uri="{3e2802c4-a4d2-4d8b-9148-e3be6c30e623}">
          <xlrd:rvb i="14270"/>
        </ext>
      </extLst>
    </bk>
    <bk>
      <extLst>
        <ext uri="{3e2802c4-a4d2-4d8b-9148-e3be6c30e623}">
          <xlrd:rvb i="14271"/>
        </ext>
      </extLst>
    </bk>
    <bk>
      <extLst>
        <ext uri="{3e2802c4-a4d2-4d8b-9148-e3be6c30e623}">
          <xlrd:rvb i="14272"/>
        </ext>
      </extLst>
    </bk>
    <bk>
      <extLst>
        <ext uri="{3e2802c4-a4d2-4d8b-9148-e3be6c30e623}">
          <xlrd:rvb i="14273"/>
        </ext>
      </extLst>
    </bk>
    <bk>
      <extLst>
        <ext uri="{3e2802c4-a4d2-4d8b-9148-e3be6c30e623}">
          <xlrd:rvb i="14274"/>
        </ext>
      </extLst>
    </bk>
    <bk>
      <extLst>
        <ext uri="{3e2802c4-a4d2-4d8b-9148-e3be6c30e623}">
          <xlrd:rvb i="14275"/>
        </ext>
      </extLst>
    </bk>
    <bk>
      <extLst>
        <ext uri="{3e2802c4-a4d2-4d8b-9148-e3be6c30e623}">
          <xlrd:rvb i="14276"/>
        </ext>
      </extLst>
    </bk>
    <bk>
      <extLst>
        <ext uri="{3e2802c4-a4d2-4d8b-9148-e3be6c30e623}">
          <xlrd:rvb i="14277"/>
        </ext>
      </extLst>
    </bk>
    <bk>
      <extLst>
        <ext uri="{3e2802c4-a4d2-4d8b-9148-e3be6c30e623}">
          <xlrd:rvb i="14278"/>
        </ext>
      </extLst>
    </bk>
    <bk>
      <extLst>
        <ext uri="{3e2802c4-a4d2-4d8b-9148-e3be6c30e623}">
          <xlrd:rvb i="14279"/>
        </ext>
      </extLst>
    </bk>
    <bk>
      <extLst>
        <ext uri="{3e2802c4-a4d2-4d8b-9148-e3be6c30e623}">
          <xlrd:rvb i="14280"/>
        </ext>
      </extLst>
    </bk>
    <bk>
      <extLst>
        <ext uri="{3e2802c4-a4d2-4d8b-9148-e3be6c30e623}">
          <xlrd:rvb i="14281"/>
        </ext>
      </extLst>
    </bk>
    <bk>
      <extLst>
        <ext uri="{3e2802c4-a4d2-4d8b-9148-e3be6c30e623}">
          <xlrd:rvb i="14282"/>
        </ext>
      </extLst>
    </bk>
    <bk>
      <extLst>
        <ext uri="{3e2802c4-a4d2-4d8b-9148-e3be6c30e623}">
          <xlrd:rvb i="14283"/>
        </ext>
      </extLst>
    </bk>
    <bk>
      <extLst>
        <ext uri="{3e2802c4-a4d2-4d8b-9148-e3be6c30e623}">
          <xlrd:rvb i="14284"/>
        </ext>
      </extLst>
    </bk>
    <bk>
      <extLst>
        <ext uri="{3e2802c4-a4d2-4d8b-9148-e3be6c30e623}">
          <xlrd:rvb i="14285"/>
        </ext>
      </extLst>
    </bk>
    <bk>
      <extLst>
        <ext uri="{3e2802c4-a4d2-4d8b-9148-e3be6c30e623}">
          <xlrd:rvb i="14286"/>
        </ext>
      </extLst>
    </bk>
    <bk>
      <extLst>
        <ext uri="{3e2802c4-a4d2-4d8b-9148-e3be6c30e623}">
          <xlrd:rvb i="14287"/>
        </ext>
      </extLst>
    </bk>
    <bk>
      <extLst>
        <ext uri="{3e2802c4-a4d2-4d8b-9148-e3be6c30e623}">
          <xlrd:rvb i="14288"/>
        </ext>
      </extLst>
    </bk>
    <bk>
      <extLst>
        <ext uri="{3e2802c4-a4d2-4d8b-9148-e3be6c30e623}">
          <xlrd:rvb i="14289"/>
        </ext>
      </extLst>
    </bk>
    <bk>
      <extLst>
        <ext uri="{3e2802c4-a4d2-4d8b-9148-e3be6c30e623}">
          <xlrd:rvb i="14290"/>
        </ext>
      </extLst>
    </bk>
    <bk>
      <extLst>
        <ext uri="{3e2802c4-a4d2-4d8b-9148-e3be6c30e623}">
          <xlrd:rvb i="14291"/>
        </ext>
      </extLst>
    </bk>
    <bk>
      <extLst>
        <ext uri="{3e2802c4-a4d2-4d8b-9148-e3be6c30e623}">
          <xlrd:rvb i="14292"/>
        </ext>
      </extLst>
    </bk>
    <bk>
      <extLst>
        <ext uri="{3e2802c4-a4d2-4d8b-9148-e3be6c30e623}">
          <xlrd:rvb i="14293"/>
        </ext>
      </extLst>
    </bk>
    <bk>
      <extLst>
        <ext uri="{3e2802c4-a4d2-4d8b-9148-e3be6c30e623}">
          <xlrd:rvb i="14294"/>
        </ext>
      </extLst>
    </bk>
    <bk>
      <extLst>
        <ext uri="{3e2802c4-a4d2-4d8b-9148-e3be6c30e623}">
          <xlrd:rvb i="14295"/>
        </ext>
      </extLst>
    </bk>
    <bk>
      <extLst>
        <ext uri="{3e2802c4-a4d2-4d8b-9148-e3be6c30e623}">
          <xlrd:rvb i="14296"/>
        </ext>
      </extLst>
    </bk>
    <bk>
      <extLst>
        <ext uri="{3e2802c4-a4d2-4d8b-9148-e3be6c30e623}">
          <xlrd:rvb i="14297"/>
        </ext>
      </extLst>
    </bk>
    <bk>
      <extLst>
        <ext uri="{3e2802c4-a4d2-4d8b-9148-e3be6c30e623}">
          <xlrd:rvb i="14298"/>
        </ext>
      </extLst>
    </bk>
    <bk>
      <extLst>
        <ext uri="{3e2802c4-a4d2-4d8b-9148-e3be6c30e623}">
          <xlrd:rvb i="14299"/>
        </ext>
      </extLst>
    </bk>
    <bk>
      <extLst>
        <ext uri="{3e2802c4-a4d2-4d8b-9148-e3be6c30e623}">
          <xlrd:rvb i="14300"/>
        </ext>
      </extLst>
    </bk>
    <bk>
      <extLst>
        <ext uri="{3e2802c4-a4d2-4d8b-9148-e3be6c30e623}">
          <xlrd:rvb i="14301"/>
        </ext>
      </extLst>
    </bk>
    <bk>
      <extLst>
        <ext uri="{3e2802c4-a4d2-4d8b-9148-e3be6c30e623}">
          <xlrd:rvb i="14302"/>
        </ext>
      </extLst>
    </bk>
    <bk>
      <extLst>
        <ext uri="{3e2802c4-a4d2-4d8b-9148-e3be6c30e623}">
          <xlrd:rvb i="14303"/>
        </ext>
      </extLst>
    </bk>
    <bk>
      <extLst>
        <ext uri="{3e2802c4-a4d2-4d8b-9148-e3be6c30e623}">
          <xlrd:rvb i="14304"/>
        </ext>
      </extLst>
    </bk>
    <bk>
      <extLst>
        <ext uri="{3e2802c4-a4d2-4d8b-9148-e3be6c30e623}">
          <xlrd:rvb i="14305"/>
        </ext>
      </extLst>
    </bk>
    <bk>
      <extLst>
        <ext uri="{3e2802c4-a4d2-4d8b-9148-e3be6c30e623}">
          <xlrd:rvb i="14306"/>
        </ext>
      </extLst>
    </bk>
    <bk>
      <extLst>
        <ext uri="{3e2802c4-a4d2-4d8b-9148-e3be6c30e623}">
          <xlrd:rvb i="14307"/>
        </ext>
      </extLst>
    </bk>
    <bk>
      <extLst>
        <ext uri="{3e2802c4-a4d2-4d8b-9148-e3be6c30e623}">
          <xlrd:rvb i="14308"/>
        </ext>
      </extLst>
    </bk>
    <bk>
      <extLst>
        <ext uri="{3e2802c4-a4d2-4d8b-9148-e3be6c30e623}">
          <xlrd:rvb i="14309"/>
        </ext>
      </extLst>
    </bk>
    <bk>
      <extLst>
        <ext uri="{3e2802c4-a4d2-4d8b-9148-e3be6c30e623}">
          <xlrd:rvb i="14310"/>
        </ext>
      </extLst>
    </bk>
    <bk>
      <extLst>
        <ext uri="{3e2802c4-a4d2-4d8b-9148-e3be6c30e623}">
          <xlrd:rvb i="14311"/>
        </ext>
      </extLst>
    </bk>
    <bk>
      <extLst>
        <ext uri="{3e2802c4-a4d2-4d8b-9148-e3be6c30e623}">
          <xlrd:rvb i="14312"/>
        </ext>
      </extLst>
    </bk>
    <bk>
      <extLst>
        <ext uri="{3e2802c4-a4d2-4d8b-9148-e3be6c30e623}">
          <xlrd:rvb i="14313"/>
        </ext>
      </extLst>
    </bk>
    <bk>
      <extLst>
        <ext uri="{3e2802c4-a4d2-4d8b-9148-e3be6c30e623}">
          <xlrd:rvb i="14314"/>
        </ext>
      </extLst>
    </bk>
    <bk>
      <extLst>
        <ext uri="{3e2802c4-a4d2-4d8b-9148-e3be6c30e623}">
          <xlrd:rvb i="14315"/>
        </ext>
      </extLst>
    </bk>
    <bk>
      <extLst>
        <ext uri="{3e2802c4-a4d2-4d8b-9148-e3be6c30e623}">
          <xlrd:rvb i="14316"/>
        </ext>
      </extLst>
    </bk>
    <bk>
      <extLst>
        <ext uri="{3e2802c4-a4d2-4d8b-9148-e3be6c30e623}">
          <xlrd:rvb i="14317"/>
        </ext>
      </extLst>
    </bk>
    <bk>
      <extLst>
        <ext uri="{3e2802c4-a4d2-4d8b-9148-e3be6c30e623}">
          <xlrd:rvb i="14318"/>
        </ext>
      </extLst>
    </bk>
    <bk>
      <extLst>
        <ext uri="{3e2802c4-a4d2-4d8b-9148-e3be6c30e623}">
          <xlrd:rvb i="14319"/>
        </ext>
      </extLst>
    </bk>
    <bk>
      <extLst>
        <ext uri="{3e2802c4-a4d2-4d8b-9148-e3be6c30e623}">
          <xlrd:rvb i="14320"/>
        </ext>
      </extLst>
    </bk>
    <bk>
      <extLst>
        <ext uri="{3e2802c4-a4d2-4d8b-9148-e3be6c30e623}">
          <xlrd:rvb i="14321"/>
        </ext>
      </extLst>
    </bk>
    <bk>
      <extLst>
        <ext uri="{3e2802c4-a4d2-4d8b-9148-e3be6c30e623}">
          <xlrd:rvb i="14322"/>
        </ext>
      </extLst>
    </bk>
    <bk>
      <extLst>
        <ext uri="{3e2802c4-a4d2-4d8b-9148-e3be6c30e623}">
          <xlrd:rvb i="14323"/>
        </ext>
      </extLst>
    </bk>
    <bk>
      <extLst>
        <ext uri="{3e2802c4-a4d2-4d8b-9148-e3be6c30e623}">
          <xlrd:rvb i="14324"/>
        </ext>
      </extLst>
    </bk>
    <bk>
      <extLst>
        <ext uri="{3e2802c4-a4d2-4d8b-9148-e3be6c30e623}">
          <xlrd:rvb i="14325"/>
        </ext>
      </extLst>
    </bk>
    <bk>
      <extLst>
        <ext uri="{3e2802c4-a4d2-4d8b-9148-e3be6c30e623}">
          <xlrd:rvb i="14326"/>
        </ext>
      </extLst>
    </bk>
    <bk>
      <extLst>
        <ext uri="{3e2802c4-a4d2-4d8b-9148-e3be6c30e623}">
          <xlrd:rvb i="14327"/>
        </ext>
      </extLst>
    </bk>
    <bk>
      <extLst>
        <ext uri="{3e2802c4-a4d2-4d8b-9148-e3be6c30e623}">
          <xlrd:rvb i="14328"/>
        </ext>
      </extLst>
    </bk>
    <bk>
      <extLst>
        <ext uri="{3e2802c4-a4d2-4d8b-9148-e3be6c30e623}">
          <xlrd:rvb i="14329"/>
        </ext>
      </extLst>
    </bk>
    <bk>
      <extLst>
        <ext uri="{3e2802c4-a4d2-4d8b-9148-e3be6c30e623}">
          <xlrd:rvb i="14330"/>
        </ext>
      </extLst>
    </bk>
    <bk>
      <extLst>
        <ext uri="{3e2802c4-a4d2-4d8b-9148-e3be6c30e623}">
          <xlrd:rvb i="14331"/>
        </ext>
      </extLst>
    </bk>
    <bk>
      <extLst>
        <ext uri="{3e2802c4-a4d2-4d8b-9148-e3be6c30e623}">
          <xlrd:rvb i="14332"/>
        </ext>
      </extLst>
    </bk>
    <bk>
      <extLst>
        <ext uri="{3e2802c4-a4d2-4d8b-9148-e3be6c30e623}">
          <xlrd:rvb i="14333"/>
        </ext>
      </extLst>
    </bk>
    <bk>
      <extLst>
        <ext uri="{3e2802c4-a4d2-4d8b-9148-e3be6c30e623}">
          <xlrd:rvb i="14334"/>
        </ext>
      </extLst>
    </bk>
    <bk>
      <extLst>
        <ext uri="{3e2802c4-a4d2-4d8b-9148-e3be6c30e623}">
          <xlrd:rvb i="14335"/>
        </ext>
      </extLst>
    </bk>
    <bk>
      <extLst>
        <ext uri="{3e2802c4-a4d2-4d8b-9148-e3be6c30e623}">
          <xlrd:rvb i="14336"/>
        </ext>
      </extLst>
    </bk>
    <bk>
      <extLst>
        <ext uri="{3e2802c4-a4d2-4d8b-9148-e3be6c30e623}">
          <xlrd:rvb i="14337"/>
        </ext>
      </extLst>
    </bk>
    <bk>
      <extLst>
        <ext uri="{3e2802c4-a4d2-4d8b-9148-e3be6c30e623}">
          <xlrd:rvb i="14338"/>
        </ext>
      </extLst>
    </bk>
    <bk>
      <extLst>
        <ext uri="{3e2802c4-a4d2-4d8b-9148-e3be6c30e623}">
          <xlrd:rvb i="14339"/>
        </ext>
      </extLst>
    </bk>
    <bk>
      <extLst>
        <ext uri="{3e2802c4-a4d2-4d8b-9148-e3be6c30e623}">
          <xlrd:rvb i="14340"/>
        </ext>
      </extLst>
    </bk>
    <bk>
      <extLst>
        <ext uri="{3e2802c4-a4d2-4d8b-9148-e3be6c30e623}">
          <xlrd:rvb i="14341"/>
        </ext>
      </extLst>
    </bk>
    <bk>
      <extLst>
        <ext uri="{3e2802c4-a4d2-4d8b-9148-e3be6c30e623}">
          <xlrd:rvb i="14342"/>
        </ext>
      </extLst>
    </bk>
    <bk>
      <extLst>
        <ext uri="{3e2802c4-a4d2-4d8b-9148-e3be6c30e623}">
          <xlrd:rvb i="14343"/>
        </ext>
      </extLst>
    </bk>
    <bk>
      <extLst>
        <ext uri="{3e2802c4-a4d2-4d8b-9148-e3be6c30e623}">
          <xlrd:rvb i="14344"/>
        </ext>
      </extLst>
    </bk>
    <bk>
      <extLst>
        <ext uri="{3e2802c4-a4d2-4d8b-9148-e3be6c30e623}">
          <xlrd:rvb i="14345"/>
        </ext>
      </extLst>
    </bk>
    <bk>
      <extLst>
        <ext uri="{3e2802c4-a4d2-4d8b-9148-e3be6c30e623}">
          <xlrd:rvb i="14346"/>
        </ext>
      </extLst>
    </bk>
    <bk>
      <extLst>
        <ext uri="{3e2802c4-a4d2-4d8b-9148-e3be6c30e623}">
          <xlrd:rvb i="14347"/>
        </ext>
      </extLst>
    </bk>
    <bk>
      <extLst>
        <ext uri="{3e2802c4-a4d2-4d8b-9148-e3be6c30e623}">
          <xlrd:rvb i="14348"/>
        </ext>
      </extLst>
    </bk>
    <bk>
      <extLst>
        <ext uri="{3e2802c4-a4d2-4d8b-9148-e3be6c30e623}">
          <xlrd:rvb i="14349"/>
        </ext>
      </extLst>
    </bk>
    <bk>
      <extLst>
        <ext uri="{3e2802c4-a4d2-4d8b-9148-e3be6c30e623}">
          <xlrd:rvb i="14350"/>
        </ext>
      </extLst>
    </bk>
    <bk>
      <extLst>
        <ext uri="{3e2802c4-a4d2-4d8b-9148-e3be6c30e623}">
          <xlrd:rvb i="14351"/>
        </ext>
      </extLst>
    </bk>
    <bk>
      <extLst>
        <ext uri="{3e2802c4-a4d2-4d8b-9148-e3be6c30e623}">
          <xlrd:rvb i="14352"/>
        </ext>
      </extLst>
    </bk>
    <bk>
      <extLst>
        <ext uri="{3e2802c4-a4d2-4d8b-9148-e3be6c30e623}">
          <xlrd:rvb i="14353"/>
        </ext>
      </extLst>
    </bk>
    <bk>
      <extLst>
        <ext uri="{3e2802c4-a4d2-4d8b-9148-e3be6c30e623}">
          <xlrd:rvb i="14354"/>
        </ext>
      </extLst>
    </bk>
    <bk>
      <extLst>
        <ext uri="{3e2802c4-a4d2-4d8b-9148-e3be6c30e623}">
          <xlrd:rvb i="14355"/>
        </ext>
      </extLst>
    </bk>
    <bk>
      <extLst>
        <ext uri="{3e2802c4-a4d2-4d8b-9148-e3be6c30e623}">
          <xlrd:rvb i="14356"/>
        </ext>
      </extLst>
    </bk>
    <bk>
      <extLst>
        <ext uri="{3e2802c4-a4d2-4d8b-9148-e3be6c30e623}">
          <xlrd:rvb i="14357"/>
        </ext>
      </extLst>
    </bk>
    <bk>
      <extLst>
        <ext uri="{3e2802c4-a4d2-4d8b-9148-e3be6c30e623}">
          <xlrd:rvb i="14358"/>
        </ext>
      </extLst>
    </bk>
    <bk>
      <extLst>
        <ext uri="{3e2802c4-a4d2-4d8b-9148-e3be6c30e623}">
          <xlrd:rvb i="14359"/>
        </ext>
      </extLst>
    </bk>
    <bk>
      <extLst>
        <ext uri="{3e2802c4-a4d2-4d8b-9148-e3be6c30e623}">
          <xlrd:rvb i="14360"/>
        </ext>
      </extLst>
    </bk>
    <bk>
      <extLst>
        <ext uri="{3e2802c4-a4d2-4d8b-9148-e3be6c30e623}">
          <xlrd:rvb i="14361"/>
        </ext>
      </extLst>
    </bk>
    <bk>
      <extLst>
        <ext uri="{3e2802c4-a4d2-4d8b-9148-e3be6c30e623}">
          <xlrd:rvb i="14362"/>
        </ext>
      </extLst>
    </bk>
    <bk>
      <extLst>
        <ext uri="{3e2802c4-a4d2-4d8b-9148-e3be6c30e623}">
          <xlrd:rvb i="14363"/>
        </ext>
      </extLst>
    </bk>
    <bk>
      <extLst>
        <ext uri="{3e2802c4-a4d2-4d8b-9148-e3be6c30e623}">
          <xlrd:rvb i="14364"/>
        </ext>
      </extLst>
    </bk>
    <bk>
      <extLst>
        <ext uri="{3e2802c4-a4d2-4d8b-9148-e3be6c30e623}">
          <xlrd:rvb i="14365"/>
        </ext>
      </extLst>
    </bk>
    <bk>
      <extLst>
        <ext uri="{3e2802c4-a4d2-4d8b-9148-e3be6c30e623}">
          <xlrd:rvb i="14366"/>
        </ext>
      </extLst>
    </bk>
    <bk>
      <extLst>
        <ext uri="{3e2802c4-a4d2-4d8b-9148-e3be6c30e623}">
          <xlrd:rvb i="14367"/>
        </ext>
      </extLst>
    </bk>
    <bk>
      <extLst>
        <ext uri="{3e2802c4-a4d2-4d8b-9148-e3be6c30e623}">
          <xlrd:rvb i="14368"/>
        </ext>
      </extLst>
    </bk>
    <bk>
      <extLst>
        <ext uri="{3e2802c4-a4d2-4d8b-9148-e3be6c30e623}">
          <xlrd:rvb i="14369"/>
        </ext>
      </extLst>
    </bk>
    <bk>
      <extLst>
        <ext uri="{3e2802c4-a4d2-4d8b-9148-e3be6c30e623}">
          <xlrd:rvb i="14370"/>
        </ext>
      </extLst>
    </bk>
    <bk>
      <extLst>
        <ext uri="{3e2802c4-a4d2-4d8b-9148-e3be6c30e623}">
          <xlrd:rvb i="14371"/>
        </ext>
      </extLst>
    </bk>
    <bk>
      <extLst>
        <ext uri="{3e2802c4-a4d2-4d8b-9148-e3be6c30e623}">
          <xlrd:rvb i="14372"/>
        </ext>
      </extLst>
    </bk>
    <bk>
      <extLst>
        <ext uri="{3e2802c4-a4d2-4d8b-9148-e3be6c30e623}">
          <xlrd:rvb i="14373"/>
        </ext>
      </extLst>
    </bk>
    <bk>
      <extLst>
        <ext uri="{3e2802c4-a4d2-4d8b-9148-e3be6c30e623}">
          <xlrd:rvb i="14374"/>
        </ext>
      </extLst>
    </bk>
    <bk>
      <extLst>
        <ext uri="{3e2802c4-a4d2-4d8b-9148-e3be6c30e623}">
          <xlrd:rvb i="14375"/>
        </ext>
      </extLst>
    </bk>
    <bk>
      <extLst>
        <ext uri="{3e2802c4-a4d2-4d8b-9148-e3be6c30e623}">
          <xlrd:rvb i="14376"/>
        </ext>
      </extLst>
    </bk>
    <bk>
      <extLst>
        <ext uri="{3e2802c4-a4d2-4d8b-9148-e3be6c30e623}">
          <xlrd:rvb i="14377"/>
        </ext>
      </extLst>
    </bk>
    <bk>
      <extLst>
        <ext uri="{3e2802c4-a4d2-4d8b-9148-e3be6c30e623}">
          <xlrd:rvb i="14378"/>
        </ext>
      </extLst>
    </bk>
    <bk>
      <extLst>
        <ext uri="{3e2802c4-a4d2-4d8b-9148-e3be6c30e623}">
          <xlrd:rvb i="14379"/>
        </ext>
      </extLst>
    </bk>
    <bk>
      <extLst>
        <ext uri="{3e2802c4-a4d2-4d8b-9148-e3be6c30e623}">
          <xlrd:rvb i="14380"/>
        </ext>
      </extLst>
    </bk>
    <bk>
      <extLst>
        <ext uri="{3e2802c4-a4d2-4d8b-9148-e3be6c30e623}">
          <xlrd:rvb i="14381"/>
        </ext>
      </extLst>
    </bk>
    <bk>
      <extLst>
        <ext uri="{3e2802c4-a4d2-4d8b-9148-e3be6c30e623}">
          <xlrd:rvb i="14382"/>
        </ext>
      </extLst>
    </bk>
    <bk>
      <extLst>
        <ext uri="{3e2802c4-a4d2-4d8b-9148-e3be6c30e623}">
          <xlrd:rvb i="14383"/>
        </ext>
      </extLst>
    </bk>
    <bk>
      <extLst>
        <ext uri="{3e2802c4-a4d2-4d8b-9148-e3be6c30e623}">
          <xlrd:rvb i="14384"/>
        </ext>
      </extLst>
    </bk>
    <bk>
      <extLst>
        <ext uri="{3e2802c4-a4d2-4d8b-9148-e3be6c30e623}">
          <xlrd:rvb i="14385"/>
        </ext>
      </extLst>
    </bk>
    <bk>
      <extLst>
        <ext uri="{3e2802c4-a4d2-4d8b-9148-e3be6c30e623}">
          <xlrd:rvb i="14386"/>
        </ext>
      </extLst>
    </bk>
    <bk>
      <extLst>
        <ext uri="{3e2802c4-a4d2-4d8b-9148-e3be6c30e623}">
          <xlrd:rvb i="14387"/>
        </ext>
      </extLst>
    </bk>
    <bk>
      <extLst>
        <ext uri="{3e2802c4-a4d2-4d8b-9148-e3be6c30e623}">
          <xlrd:rvb i="14388"/>
        </ext>
      </extLst>
    </bk>
    <bk>
      <extLst>
        <ext uri="{3e2802c4-a4d2-4d8b-9148-e3be6c30e623}">
          <xlrd:rvb i="14389"/>
        </ext>
      </extLst>
    </bk>
    <bk>
      <extLst>
        <ext uri="{3e2802c4-a4d2-4d8b-9148-e3be6c30e623}">
          <xlrd:rvb i="14390"/>
        </ext>
      </extLst>
    </bk>
    <bk>
      <extLst>
        <ext uri="{3e2802c4-a4d2-4d8b-9148-e3be6c30e623}">
          <xlrd:rvb i="14391"/>
        </ext>
      </extLst>
    </bk>
    <bk>
      <extLst>
        <ext uri="{3e2802c4-a4d2-4d8b-9148-e3be6c30e623}">
          <xlrd:rvb i="14392"/>
        </ext>
      </extLst>
    </bk>
    <bk>
      <extLst>
        <ext uri="{3e2802c4-a4d2-4d8b-9148-e3be6c30e623}">
          <xlrd:rvb i="14393"/>
        </ext>
      </extLst>
    </bk>
    <bk>
      <extLst>
        <ext uri="{3e2802c4-a4d2-4d8b-9148-e3be6c30e623}">
          <xlrd:rvb i="14394"/>
        </ext>
      </extLst>
    </bk>
    <bk>
      <extLst>
        <ext uri="{3e2802c4-a4d2-4d8b-9148-e3be6c30e623}">
          <xlrd:rvb i="14395"/>
        </ext>
      </extLst>
    </bk>
    <bk>
      <extLst>
        <ext uri="{3e2802c4-a4d2-4d8b-9148-e3be6c30e623}">
          <xlrd:rvb i="14396"/>
        </ext>
      </extLst>
    </bk>
    <bk>
      <extLst>
        <ext uri="{3e2802c4-a4d2-4d8b-9148-e3be6c30e623}">
          <xlrd:rvb i="14397"/>
        </ext>
      </extLst>
    </bk>
    <bk>
      <extLst>
        <ext uri="{3e2802c4-a4d2-4d8b-9148-e3be6c30e623}">
          <xlrd:rvb i="14398"/>
        </ext>
      </extLst>
    </bk>
    <bk>
      <extLst>
        <ext uri="{3e2802c4-a4d2-4d8b-9148-e3be6c30e623}">
          <xlrd:rvb i="14399"/>
        </ext>
      </extLst>
    </bk>
    <bk>
      <extLst>
        <ext uri="{3e2802c4-a4d2-4d8b-9148-e3be6c30e623}">
          <xlrd:rvb i="14400"/>
        </ext>
      </extLst>
    </bk>
    <bk>
      <extLst>
        <ext uri="{3e2802c4-a4d2-4d8b-9148-e3be6c30e623}">
          <xlrd:rvb i="14401"/>
        </ext>
      </extLst>
    </bk>
    <bk>
      <extLst>
        <ext uri="{3e2802c4-a4d2-4d8b-9148-e3be6c30e623}">
          <xlrd:rvb i="14402"/>
        </ext>
      </extLst>
    </bk>
    <bk>
      <extLst>
        <ext uri="{3e2802c4-a4d2-4d8b-9148-e3be6c30e623}">
          <xlrd:rvb i="14403"/>
        </ext>
      </extLst>
    </bk>
    <bk>
      <extLst>
        <ext uri="{3e2802c4-a4d2-4d8b-9148-e3be6c30e623}">
          <xlrd:rvb i="14404"/>
        </ext>
      </extLst>
    </bk>
    <bk>
      <extLst>
        <ext uri="{3e2802c4-a4d2-4d8b-9148-e3be6c30e623}">
          <xlrd:rvb i="14405"/>
        </ext>
      </extLst>
    </bk>
    <bk>
      <extLst>
        <ext uri="{3e2802c4-a4d2-4d8b-9148-e3be6c30e623}">
          <xlrd:rvb i="14406"/>
        </ext>
      </extLst>
    </bk>
    <bk>
      <extLst>
        <ext uri="{3e2802c4-a4d2-4d8b-9148-e3be6c30e623}">
          <xlrd:rvb i="14407"/>
        </ext>
      </extLst>
    </bk>
    <bk>
      <extLst>
        <ext uri="{3e2802c4-a4d2-4d8b-9148-e3be6c30e623}">
          <xlrd:rvb i="14408"/>
        </ext>
      </extLst>
    </bk>
    <bk>
      <extLst>
        <ext uri="{3e2802c4-a4d2-4d8b-9148-e3be6c30e623}">
          <xlrd:rvb i="14409"/>
        </ext>
      </extLst>
    </bk>
    <bk>
      <extLst>
        <ext uri="{3e2802c4-a4d2-4d8b-9148-e3be6c30e623}">
          <xlrd:rvb i="14410"/>
        </ext>
      </extLst>
    </bk>
    <bk>
      <extLst>
        <ext uri="{3e2802c4-a4d2-4d8b-9148-e3be6c30e623}">
          <xlrd:rvb i="14411"/>
        </ext>
      </extLst>
    </bk>
    <bk>
      <extLst>
        <ext uri="{3e2802c4-a4d2-4d8b-9148-e3be6c30e623}">
          <xlrd:rvb i="14412"/>
        </ext>
      </extLst>
    </bk>
    <bk>
      <extLst>
        <ext uri="{3e2802c4-a4d2-4d8b-9148-e3be6c30e623}">
          <xlrd:rvb i="14413"/>
        </ext>
      </extLst>
    </bk>
    <bk>
      <extLst>
        <ext uri="{3e2802c4-a4d2-4d8b-9148-e3be6c30e623}">
          <xlrd:rvb i="14414"/>
        </ext>
      </extLst>
    </bk>
    <bk>
      <extLst>
        <ext uri="{3e2802c4-a4d2-4d8b-9148-e3be6c30e623}">
          <xlrd:rvb i="14415"/>
        </ext>
      </extLst>
    </bk>
    <bk>
      <extLst>
        <ext uri="{3e2802c4-a4d2-4d8b-9148-e3be6c30e623}">
          <xlrd:rvb i="14416"/>
        </ext>
      </extLst>
    </bk>
    <bk>
      <extLst>
        <ext uri="{3e2802c4-a4d2-4d8b-9148-e3be6c30e623}">
          <xlrd:rvb i="14417"/>
        </ext>
      </extLst>
    </bk>
    <bk>
      <extLst>
        <ext uri="{3e2802c4-a4d2-4d8b-9148-e3be6c30e623}">
          <xlrd:rvb i="14418"/>
        </ext>
      </extLst>
    </bk>
    <bk>
      <extLst>
        <ext uri="{3e2802c4-a4d2-4d8b-9148-e3be6c30e623}">
          <xlrd:rvb i="14419"/>
        </ext>
      </extLst>
    </bk>
    <bk>
      <extLst>
        <ext uri="{3e2802c4-a4d2-4d8b-9148-e3be6c30e623}">
          <xlrd:rvb i="14420"/>
        </ext>
      </extLst>
    </bk>
    <bk>
      <extLst>
        <ext uri="{3e2802c4-a4d2-4d8b-9148-e3be6c30e623}">
          <xlrd:rvb i="14421"/>
        </ext>
      </extLst>
    </bk>
    <bk>
      <extLst>
        <ext uri="{3e2802c4-a4d2-4d8b-9148-e3be6c30e623}">
          <xlrd:rvb i="14422"/>
        </ext>
      </extLst>
    </bk>
    <bk>
      <extLst>
        <ext uri="{3e2802c4-a4d2-4d8b-9148-e3be6c30e623}">
          <xlrd:rvb i="14423"/>
        </ext>
      </extLst>
    </bk>
    <bk>
      <extLst>
        <ext uri="{3e2802c4-a4d2-4d8b-9148-e3be6c30e623}">
          <xlrd:rvb i="14424"/>
        </ext>
      </extLst>
    </bk>
    <bk>
      <extLst>
        <ext uri="{3e2802c4-a4d2-4d8b-9148-e3be6c30e623}">
          <xlrd:rvb i="14425"/>
        </ext>
      </extLst>
    </bk>
    <bk>
      <extLst>
        <ext uri="{3e2802c4-a4d2-4d8b-9148-e3be6c30e623}">
          <xlrd:rvb i="14426"/>
        </ext>
      </extLst>
    </bk>
    <bk>
      <extLst>
        <ext uri="{3e2802c4-a4d2-4d8b-9148-e3be6c30e623}">
          <xlrd:rvb i="14427"/>
        </ext>
      </extLst>
    </bk>
    <bk>
      <extLst>
        <ext uri="{3e2802c4-a4d2-4d8b-9148-e3be6c30e623}">
          <xlrd:rvb i="14428"/>
        </ext>
      </extLst>
    </bk>
    <bk>
      <extLst>
        <ext uri="{3e2802c4-a4d2-4d8b-9148-e3be6c30e623}">
          <xlrd:rvb i="14429"/>
        </ext>
      </extLst>
    </bk>
    <bk>
      <extLst>
        <ext uri="{3e2802c4-a4d2-4d8b-9148-e3be6c30e623}">
          <xlrd:rvb i="14430"/>
        </ext>
      </extLst>
    </bk>
    <bk>
      <extLst>
        <ext uri="{3e2802c4-a4d2-4d8b-9148-e3be6c30e623}">
          <xlrd:rvb i="14431"/>
        </ext>
      </extLst>
    </bk>
    <bk>
      <extLst>
        <ext uri="{3e2802c4-a4d2-4d8b-9148-e3be6c30e623}">
          <xlrd:rvb i="14432"/>
        </ext>
      </extLst>
    </bk>
    <bk>
      <extLst>
        <ext uri="{3e2802c4-a4d2-4d8b-9148-e3be6c30e623}">
          <xlrd:rvb i="14433"/>
        </ext>
      </extLst>
    </bk>
    <bk>
      <extLst>
        <ext uri="{3e2802c4-a4d2-4d8b-9148-e3be6c30e623}">
          <xlrd:rvb i="14434"/>
        </ext>
      </extLst>
    </bk>
    <bk>
      <extLst>
        <ext uri="{3e2802c4-a4d2-4d8b-9148-e3be6c30e623}">
          <xlrd:rvb i="14435"/>
        </ext>
      </extLst>
    </bk>
    <bk>
      <extLst>
        <ext uri="{3e2802c4-a4d2-4d8b-9148-e3be6c30e623}">
          <xlrd:rvb i="14436"/>
        </ext>
      </extLst>
    </bk>
    <bk>
      <extLst>
        <ext uri="{3e2802c4-a4d2-4d8b-9148-e3be6c30e623}">
          <xlrd:rvb i="14437"/>
        </ext>
      </extLst>
    </bk>
    <bk>
      <extLst>
        <ext uri="{3e2802c4-a4d2-4d8b-9148-e3be6c30e623}">
          <xlrd:rvb i="14438"/>
        </ext>
      </extLst>
    </bk>
    <bk>
      <extLst>
        <ext uri="{3e2802c4-a4d2-4d8b-9148-e3be6c30e623}">
          <xlrd:rvb i="14439"/>
        </ext>
      </extLst>
    </bk>
    <bk>
      <extLst>
        <ext uri="{3e2802c4-a4d2-4d8b-9148-e3be6c30e623}">
          <xlrd:rvb i="14440"/>
        </ext>
      </extLst>
    </bk>
    <bk>
      <extLst>
        <ext uri="{3e2802c4-a4d2-4d8b-9148-e3be6c30e623}">
          <xlrd:rvb i="14441"/>
        </ext>
      </extLst>
    </bk>
    <bk>
      <extLst>
        <ext uri="{3e2802c4-a4d2-4d8b-9148-e3be6c30e623}">
          <xlrd:rvb i="14442"/>
        </ext>
      </extLst>
    </bk>
    <bk>
      <extLst>
        <ext uri="{3e2802c4-a4d2-4d8b-9148-e3be6c30e623}">
          <xlrd:rvb i="14443"/>
        </ext>
      </extLst>
    </bk>
    <bk>
      <extLst>
        <ext uri="{3e2802c4-a4d2-4d8b-9148-e3be6c30e623}">
          <xlrd:rvb i="14444"/>
        </ext>
      </extLst>
    </bk>
    <bk>
      <extLst>
        <ext uri="{3e2802c4-a4d2-4d8b-9148-e3be6c30e623}">
          <xlrd:rvb i="14445"/>
        </ext>
      </extLst>
    </bk>
    <bk>
      <extLst>
        <ext uri="{3e2802c4-a4d2-4d8b-9148-e3be6c30e623}">
          <xlrd:rvb i="14446"/>
        </ext>
      </extLst>
    </bk>
    <bk>
      <extLst>
        <ext uri="{3e2802c4-a4d2-4d8b-9148-e3be6c30e623}">
          <xlrd:rvb i="14447"/>
        </ext>
      </extLst>
    </bk>
    <bk>
      <extLst>
        <ext uri="{3e2802c4-a4d2-4d8b-9148-e3be6c30e623}">
          <xlrd:rvb i="14448"/>
        </ext>
      </extLst>
    </bk>
    <bk>
      <extLst>
        <ext uri="{3e2802c4-a4d2-4d8b-9148-e3be6c30e623}">
          <xlrd:rvb i="14449"/>
        </ext>
      </extLst>
    </bk>
    <bk>
      <extLst>
        <ext uri="{3e2802c4-a4d2-4d8b-9148-e3be6c30e623}">
          <xlrd:rvb i="14450"/>
        </ext>
      </extLst>
    </bk>
    <bk>
      <extLst>
        <ext uri="{3e2802c4-a4d2-4d8b-9148-e3be6c30e623}">
          <xlrd:rvb i="14451"/>
        </ext>
      </extLst>
    </bk>
    <bk>
      <extLst>
        <ext uri="{3e2802c4-a4d2-4d8b-9148-e3be6c30e623}">
          <xlrd:rvb i="14452"/>
        </ext>
      </extLst>
    </bk>
    <bk>
      <extLst>
        <ext uri="{3e2802c4-a4d2-4d8b-9148-e3be6c30e623}">
          <xlrd:rvb i="14453"/>
        </ext>
      </extLst>
    </bk>
    <bk>
      <extLst>
        <ext uri="{3e2802c4-a4d2-4d8b-9148-e3be6c30e623}">
          <xlrd:rvb i="14454"/>
        </ext>
      </extLst>
    </bk>
    <bk>
      <extLst>
        <ext uri="{3e2802c4-a4d2-4d8b-9148-e3be6c30e623}">
          <xlrd:rvb i="14455"/>
        </ext>
      </extLst>
    </bk>
    <bk>
      <extLst>
        <ext uri="{3e2802c4-a4d2-4d8b-9148-e3be6c30e623}">
          <xlrd:rvb i="14456"/>
        </ext>
      </extLst>
    </bk>
    <bk>
      <extLst>
        <ext uri="{3e2802c4-a4d2-4d8b-9148-e3be6c30e623}">
          <xlrd:rvb i="14457"/>
        </ext>
      </extLst>
    </bk>
    <bk>
      <extLst>
        <ext uri="{3e2802c4-a4d2-4d8b-9148-e3be6c30e623}">
          <xlrd:rvb i="14458"/>
        </ext>
      </extLst>
    </bk>
    <bk>
      <extLst>
        <ext uri="{3e2802c4-a4d2-4d8b-9148-e3be6c30e623}">
          <xlrd:rvb i="14459"/>
        </ext>
      </extLst>
    </bk>
    <bk>
      <extLst>
        <ext uri="{3e2802c4-a4d2-4d8b-9148-e3be6c30e623}">
          <xlrd:rvb i="14460"/>
        </ext>
      </extLst>
    </bk>
    <bk>
      <extLst>
        <ext uri="{3e2802c4-a4d2-4d8b-9148-e3be6c30e623}">
          <xlrd:rvb i="14461"/>
        </ext>
      </extLst>
    </bk>
    <bk>
      <extLst>
        <ext uri="{3e2802c4-a4d2-4d8b-9148-e3be6c30e623}">
          <xlrd:rvb i="14462"/>
        </ext>
      </extLst>
    </bk>
    <bk>
      <extLst>
        <ext uri="{3e2802c4-a4d2-4d8b-9148-e3be6c30e623}">
          <xlrd:rvb i="14463"/>
        </ext>
      </extLst>
    </bk>
    <bk>
      <extLst>
        <ext uri="{3e2802c4-a4d2-4d8b-9148-e3be6c30e623}">
          <xlrd:rvb i="14464"/>
        </ext>
      </extLst>
    </bk>
    <bk>
      <extLst>
        <ext uri="{3e2802c4-a4d2-4d8b-9148-e3be6c30e623}">
          <xlrd:rvb i="14465"/>
        </ext>
      </extLst>
    </bk>
    <bk>
      <extLst>
        <ext uri="{3e2802c4-a4d2-4d8b-9148-e3be6c30e623}">
          <xlrd:rvb i="14466"/>
        </ext>
      </extLst>
    </bk>
    <bk>
      <extLst>
        <ext uri="{3e2802c4-a4d2-4d8b-9148-e3be6c30e623}">
          <xlrd:rvb i="14467"/>
        </ext>
      </extLst>
    </bk>
    <bk>
      <extLst>
        <ext uri="{3e2802c4-a4d2-4d8b-9148-e3be6c30e623}">
          <xlrd:rvb i="14468"/>
        </ext>
      </extLst>
    </bk>
    <bk>
      <extLst>
        <ext uri="{3e2802c4-a4d2-4d8b-9148-e3be6c30e623}">
          <xlrd:rvb i="14469"/>
        </ext>
      </extLst>
    </bk>
    <bk>
      <extLst>
        <ext uri="{3e2802c4-a4d2-4d8b-9148-e3be6c30e623}">
          <xlrd:rvb i="14470"/>
        </ext>
      </extLst>
    </bk>
    <bk>
      <extLst>
        <ext uri="{3e2802c4-a4d2-4d8b-9148-e3be6c30e623}">
          <xlrd:rvb i="14471"/>
        </ext>
      </extLst>
    </bk>
    <bk>
      <extLst>
        <ext uri="{3e2802c4-a4d2-4d8b-9148-e3be6c30e623}">
          <xlrd:rvb i="14472"/>
        </ext>
      </extLst>
    </bk>
    <bk>
      <extLst>
        <ext uri="{3e2802c4-a4d2-4d8b-9148-e3be6c30e623}">
          <xlrd:rvb i="14473"/>
        </ext>
      </extLst>
    </bk>
    <bk>
      <extLst>
        <ext uri="{3e2802c4-a4d2-4d8b-9148-e3be6c30e623}">
          <xlrd:rvb i="14474"/>
        </ext>
      </extLst>
    </bk>
    <bk>
      <extLst>
        <ext uri="{3e2802c4-a4d2-4d8b-9148-e3be6c30e623}">
          <xlrd:rvb i="14475"/>
        </ext>
      </extLst>
    </bk>
    <bk>
      <extLst>
        <ext uri="{3e2802c4-a4d2-4d8b-9148-e3be6c30e623}">
          <xlrd:rvb i="14476"/>
        </ext>
      </extLst>
    </bk>
    <bk>
      <extLst>
        <ext uri="{3e2802c4-a4d2-4d8b-9148-e3be6c30e623}">
          <xlrd:rvb i="14477"/>
        </ext>
      </extLst>
    </bk>
    <bk>
      <extLst>
        <ext uri="{3e2802c4-a4d2-4d8b-9148-e3be6c30e623}">
          <xlrd:rvb i="14478"/>
        </ext>
      </extLst>
    </bk>
    <bk>
      <extLst>
        <ext uri="{3e2802c4-a4d2-4d8b-9148-e3be6c30e623}">
          <xlrd:rvb i="14479"/>
        </ext>
      </extLst>
    </bk>
    <bk>
      <extLst>
        <ext uri="{3e2802c4-a4d2-4d8b-9148-e3be6c30e623}">
          <xlrd:rvb i="14480"/>
        </ext>
      </extLst>
    </bk>
    <bk>
      <extLst>
        <ext uri="{3e2802c4-a4d2-4d8b-9148-e3be6c30e623}">
          <xlrd:rvb i="14481"/>
        </ext>
      </extLst>
    </bk>
    <bk>
      <extLst>
        <ext uri="{3e2802c4-a4d2-4d8b-9148-e3be6c30e623}">
          <xlrd:rvb i="14482"/>
        </ext>
      </extLst>
    </bk>
    <bk>
      <extLst>
        <ext uri="{3e2802c4-a4d2-4d8b-9148-e3be6c30e623}">
          <xlrd:rvb i="14483"/>
        </ext>
      </extLst>
    </bk>
    <bk>
      <extLst>
        <ext uri="{3e2802c4-a4d2-4d8b-9148-e3be6c30e623}">
          <xlrd:rvb i="14484"/>
        </ext>
      </extLst>
    </bk>
    <bk>
      <extLst>
        <ext uri="{3e2802c4-a4d2-4d8b-9148-e3be6c30e623}">
          <xlrd:rvb i="14485"/>
        </ext>
      </extLst>
    </bk>
    <bk>
      <extLst>
        <ext uri="{3e2802c4-a4d2-4d8b-9148-e3be6c30e623}">
          <xlrd:rvb i="14486"/>
        </ext>
      </extLst>
    </bk>
    <bk>
      <extLst>
        <ext uri="{3e2802c4-a4d2-4d8b-9148-e3be6c30e623}">
          <xlrd:rvb i="14487"/>
        </ext>
      </extLst>
    </bk>
    <bk>
      <extLst>
        <ext uri="{3e2802c4-a4d2-4d8b-9148-e3be6c30e623}">
          <xlrd:rvb i="14488"/>
        </ext>
      </extLst>
    </bk>
    <bk>
      <extLst>
        <ext uri="{3e2802c4-a4d2-4d8b-9148-e3be6c30e623}">
          <xlrd:rvb i="14489"/>
        </ext>
      </extLst>
    </bk>
    <bk>
      <extLst>
        <ext uri="{3e2802c4-a4d2-4d8b-9148-e3be6c30e623}">
          <xlrd:rvb i="14490"/>
        </ext>
      </extLst>
    </bk>
    <bk>
      <extLst>
        <ext uri="{3e2802c4-a4d2-4d8b-9148-e3be6c30e623}">
          <xlrd:rvb i="14491"/>
        </ext>
      </extLst>
    </bk>
    <bk>
      <extLst>
        <ext uri="{3e2802c4-a4d2-4d8b-9148-e3be6c30e623}">
          <xlrd:rvb i="14492"/>
        </ext>
      </extLst>
    </bk>
    <bk>
      <extLst>
        <ext uri="{3e2802c4-a4d2-4d8b-9148-e3be6c30e623}">
          <xlrd:rvb i="14493"/>
        </ext>
      </extLst>
    </bk>
    <bk>
      <extLst>
        <ext uri="{3e2802c4-a4d2-4d8b-9148-e3be6c30e623}">
          <xlrd:rvb i="14494"/>
        </ext>
      </extLst>
    </bk>
    <bk>
      <extLst>
        <ext uri="{3e2802c4-a4d2-4d8b-9148-e3be6c30e623}">
          <xlrd:rvb i="14495"/>
        </ext>
      </extLst>
    </bk>
    <bk>
      <extLst>
        <ext uri="{3e2802c4-a4d2-4d8b-9148-e3be6c30e623}">
          <xlrd:rvb i="14496"/>
        </ext>
      </extLst>
    </bk>
    <bk>
      <extLst>
        <ext uri="{3e2802c4-a4d2-4d8b-9148-e3be6c30e623}">
          <xlrd:rvb i="14497"/>
        </ext>
      </extLst>
    </bk>
    <bk>
      <extLst>
        <ext uri="{3e2802c4-a4d2-4d8b-9148-e3be6c30e623}">
          <xlrd:rvb i="14498"/>
        </ext>
      </extLst>
    </bk>
    <bk>
      <extLst>
        <ext uri="{3e2802c4-a4d2-4d8b-9148-e3be6c30e623}">
          <xlrd:rvb i="14499"/>
        </ext>
      </extLst>
    </bk>
    <bk>
      <extLst>
        <ext uri="{3e2802c4-a4d2-4d8b-9148-e3be6c30e623}">
          <xlrd:rvb i="14500"/>
        </ext>
      </extLst>
    </bk>
    <bk>
      <extLst>
        <ext uri="{3e2802c4-a4d2-4d8b-9148-e3be6c30e623}">
          <xlrd:rvb i="14501"/>
        </ext>
      </extLst>
    </bk>
    <bk>
      <extLst>
        <ext uri="{3e2802c4-a4d2-4d8b-9148-e3be6c30e623}">
          <xlrd:rvb i="14502"/>
        </ext>
      </extLst>
    </bk>
    <bk>
      <extLst>
        <ext uri="{3e2802c4-a4d2-4d8b-9148-e3be6c30e623}">
          <xlrd:rvb i="14503"/>
        </ext>
      </extLst>
    </bk>
    <bk>
      <extLst>
        <ext uri="{3e2802c4-a4d2-4d8b-9148-e3be6c30e623}">
          <xlrd:rvb i="14504"/>
        </ext>
      </extLst>
    </bk>
    <bk>
      <extLst>
        <ext uri="{3e2802c4-a4d2-4d8b-9148-e3be6c30e623}">
          <xlrd:rvb i="14505"/>
        </ext>
      </extLst>
    </bk>
    <bk>
      <extLst>
        <ext uri="{3e2802c4-a4d2-4d8b-9148-e3be6c30e623}">
          <xlrd:rvb i="14506"/>
        </ext>
      </extLst>
    </bk>
    <bk>
      <extLst>
        <ext uri="{3e2802c4-a4d2-4d8b-9148-e3be6c30e623}">
          <xlrd:rvb i="14507"/>
        </ext>
      </extLst>
    </bk>
    <bk>
      <extLst>
        <ext uri="{3e2802c4-a4d2-4d8b-9148-e3be6c30e623}">
          <xlrd:rvb i="14508"/>
        </ext>
      </extLst>
    </bk>
    <bk>
      <extLst>
        <ext uri="{3e2802c4-a4d2-4d8b-9148-e3be6c30e623}">
          <xlrd:rvb i="14509"/>
        </ext>
      </extLst>
    </bk>
    <bk>
      <extLst>
        <ext uri="{3e2802c4-a4d2-4d8b-9148-e3be6c30e623}">
          <xlrd:rvb i="14510"/>
        </ext>
      </extLst>
    </bk>
    <bk>
      <extLst>
        <ext uri="{3e2802c4-a4d2-4d8b-9148-e3be6c30e623}">
          <xlrd:rvb i="14511"/>
        </ext>
      </extLst>
    </bk>
    <bk>
      <extLst>
        <ext uri="{3e2802c4-a4d2-4d8b-9148-e3be6c30e623}">
          <xlrd:rvb i="14512"/>
        </ext>
      </extLst>
    </bk>
    <bk>
      <extLst>
        <ext uri="{3e2802c4-a4d2-4d8b-9148-e3be6c30e623}">
          <xlrd:rvb i="14513"/>
        </ext>
      </extLst>
    </bk>
    <bk>
      <extLst>
        <ext uri="{3e2802c4-a4d2-4d8b-9148-e3be6c30e623}">
          <xlrd:rvb i="14514"/>
        </ext>
      </extLst>
    </bk>
    <bk>
      <extLst>
        <ext uri="{3e2802c4-a4d2-4d8b-9148-e3be6c30e623}">
          <xlrd:rvb i="14515"/>
        </ext>
      </extLst>
    </bk>
    <bk>
      <extLst>
        <ext uri="{3e2802c4-a4d2-4d8b-9148-e3be6c30e623}">
          <xlrd:rvb i="14516"/>
        </ext>
      </extLst>
    </bk>
    <bk>
      <extLst>
        <ext uri="{3e2802c4-a4d2-4d8b-9148-e3be6c30e623}">
          <xlrd:rvb i="14517"/>
        </ext>
      </extLst>
    </bk>
    <bk>
      <extLst>
        <ext uri="{3e2802c4-a4d2-4d8b-9148-e3be6c30e623}">
          <xlrd:rvb i="14518"/>
        </ext>
      </extLst>
    </bk>
    <bk>
      <extLst>
        <ext uri="{3e2802c4-a4d2-4d8b-9148-e3be6c30e623}">
          <xlrd:rvb i="14519"/>
        </ext>
      </extLst>
    </bk>
    <bk>
      <extLst>
        <ext uri="{3e2802c4-a4d2-4d8b-9148-e3be6c30e623}">
          <xlrd:rvb i="14520"/>
        </ext>
      </extLst>
    </bk>
    <bk>
      <extLst>
        <ext uri="{3e2802c4-a4d2-4d8b-9148-e3be6c30e623}">
          <xlrd:rvb i="14521"/>
        </ext>
      </extLst>
    </bk>
    <bk>
      <extLst>
        <ext uri="{3e2802c4-a4d2-4d8b-9148-e3be6c30e623}">
          <xlrd:rvb i="14522"/>
        </ext>
      </extLst>
    </bk>
    <bk>
      <extLst>
        <ext uri="{3e2802c4-a4d2-4d8b-9148-e3be6c30e623}">
          <xlrd:rvb i="14523"/>
        </ext>
      </extLst>
    </bk>
    <bk>
      <extLst>
        <ext uri="{3e2802c4-a4d2-4d8b-9148-e3be6c30e623}">
          <xlrd:rvb i="14524"/>
        </ext>
      </extLst>
    </bk>
    <bk>
      <extLst>
        <ext uri="{3e2802c4-a4d2-4d8b-9148-e3be6c30e623}">
          <xlrd:rvb i="14525"/>
        </ext>
      </extLst>
    </bk>
    <bk>
      <extLst>
        <ext uri="{3e2802c4-a4d2-4d8b-9148-e3be6c30e623}">
          <xlrd:rvb i="14526"/>
        </ext>
      </extLst>
    </bk>
    <bk>
      <extLst>
        <ext uri="{3e2802c4-a4d2-4d8b-9148-e3be6c30e623}">
          <xlrd:rvb i="14527"/>
        </ext>
      </extLst>
    </bk>
    <bk>
      <extLst>
        <ext uri="{3e2802c4-a4d2-4d8b-9148-e3be6c30e623}">
          <xlrd:rvb i="14528"/>
        </ext>
      </extLst>
    </bk>
    <bk>
      <extLst>
        <ext uri="{3e2802c4-a4d2-4d8b-9148-e3be6c30e623}">
          <xlrd:rvb i="14529"/>
        </ext>
      </extLst>
    </bk>
    <bk>
      <extLst>
        <ext uri="{3e2802c4-a4d2-4d8b-9148-e3be6c30e623}">
          <xlrd:rvb i="14530"/>
        </ext>
      </extLst>
    </bk>
    <bk>
      <extLst>
        <ext uri="{3e2802c4-a4d2-4d8b-9148-e3be6c30e623}">
          <xlrd:rvb i="14531"/>
        </ext>
      </extLst>
    </bk>
    <bk>
      <extLst>
        <ext uri="{3e2802c4-a4d2-4d8b-9148-e3be6c30e623}">
          <xlrd:rvb i="14532"/>
        </ext>
      </extLst>
    </bk>
    <bk>
      <extLst>
        <ext uri="{3e2802c4-a4d2-4d8b-9148-e3be6c30e623}">
          <xlrd:rvb i="14533"/>
        </ext>
      </extLst>
    </bk>
    <bk>
      <extLst>
        <ext uri="{3e2802c4-a4d2-4d8b-9148-e3be6c30e623}">
          <xlrd:rvb i="14534"/>
        </ext>
      </extLst>
    </bk>
    <bk>
      <extLst>
        <ext uri="{3e2802c4-a4d2-4d8b-9148-e3be6c30e623}">
          <xlrd:rvb i="14535"/>
        </ext>
      </extLst>
    </bk>
    <bk>
      <extLst>
        <ext uri="{3e2802c4-a4d2-4d8b-9148-e3be6c30e623}">
          <xlrd:rvb i="14536"/>
        </ext>
      </extLst>
    </bk>
    <bk>
      <extLst>
        <ext uri="{3e2802c4-a4d2-4d8b-9148-e3be6c30e623}">
          <xlrd:rvb i="14537"/>
        </ext>
      </extLst>
    </bk>
    <bk>
      <extLst>
        <ext uri="{3e2802c4-a4d2-4d8b-9148-e3be6c30e623}">
          <xlrd:rvb i="14538"/>
        </ext>
      </extLst>
    </bk>
    <bk>
      <extLst>
        <ext uri="{3e2802c4-a4d2-4d8b-9148-e3be6c30e623}">
          <xlrd:rvb i="14539"/>
        </ext>
      </extLst>
    </bk>
    <bk>
      <extLst>
        <ext uri="{3e2802c4-a4d2-4d8b-9148-e3be6c30e623}">
          <xlrd:rvb i="14540"/>
        </ext>
      </extLst>
    </bk>
    <bk>
      <extLst>
        <ext uri="{3e2802c4-a4d2-4d8b-9148-e3be6c30e623}">
          <xlrd:rvb i="14541"/>
        </ext>
      </extLst>
    </bk>
    <bk>
      <extLst>
        <ext uri="{3e2802c4-a4d2-4d8b-9148-e3be6c30e623}">
          <xlrd:rvb i="14542"/>
        </ext>
      </extLst>
    </bk>
    <bk>
      <extLst>
        <ext uri="{3e2802c4-a4d2-4d8b-9148-e3be6c30e623}">
          <xlrd:rvb i="14543"/>
        </ext>
      </extLst>
    </bk>
    <bk>
      <extLst>
        <ext uri="{3e2802c4-a4d2-4d8b-9148-e3be6c30e623}">
          <xlrd:rvb i="14544"/>
        </ext>
      </extLst>
    </bk>
    <bk>
      <extLst>
        <ext uri="{3e2802c4-a4d2-4d8b-9148-e3be6c30e623}">
          <xlrd:rvb i="14545"/>
        </ext>
      </extLst>
    </bk>
    <bk>
      <extLst>
        <ext uri="{3e2802c4-a4d2-4d8b-9148-e3be6c30e623}">
          <xlrd:rvb i="14546"/>
        </ext>
      </extLst>
    </bk>
    <bk>
      <extLst>
        <ext uri="{3e2802c4-a4d2-4d8b-9148-e3be6c30e623}">
          <xlrd:rvb i="14547"/>
        </ext>
      </extLst>
    </bk>
    <bk>
      <extLst>
        <ext uri="{3e2802c4-a4d2-4d8b-9148-e3be6c30e623}">
          <xlrd:rvb i="14548"/>
        </ext>
      </extLst>
    </bk>
    <bk>
      <extLst>
        <ext uri="{3e2802c4-a4d2-4d8b-9148-e3be6c30e623}">
          <xlrd:rvb i="14549"/>
        </ext>
      </extLst>
    </bk>
    <bk>
      <extLst>
        <ext uri="{3e2802c4-a4d2-4d8b-9148-e3be6c30e623}">
          <xlrd:rvb i="14550"/>
        </ext>
      </extLst>
    </bk>
    <bk>
      <extLst>
        <ext uri="{3e2802c4-a4d2-4d8b-9148-e3be6c30e623}">
          <xlrd:rvb i="14551"/>
        </ext>
      </extLst>
    </bk>
    <bk>
      <extLst>
        <ext uri="{3e2802c4-a4d2-4d8b-9148-e3be6c30e623}">
          <xlrd:rvb i="14552"/>
        </ext>
      </extLst>
    </bk>
    <bk>
      <extLst>
        <ext uri="{3e2802c4-a4d2-4d8b-9148-e3be6c30e623}">
          <xlrd:rvb i="14553"/>
        </ext>
      </extLst>
    </bk>
    <bk>
      <extLst>
        <ext uri="{3e2802c4-a4d2-4d8b-9148-e3be6c30e623}">
          <xlrd:rvb i="14554"/>
        </ext>
      </extLst>
    </bk>
    <bk>
      <extLst>
        <ext uri="{3e2802c4-a4d2-4d8b-9148-e3be6c30e623}">
          <xlrd:rvb i="14555"/>
        </ext>
      </extLst>
    </bk>
    <bk>
      <extLst>
        <ext uri="{3e2802c4-a4d2-4d8b-9148-e3be6c30e623}">
          <xlrd:rvb i="14556"/>
        </ext>
      </extLst>
    </bk>
    <bk>
      <extLst>
        <ext uri="{3e2802c4-a4d2-4d8b-9148-e3be6c30e623}">
          <xlrd:rvb i="14557"/>
        </ext>
      </extLst>
    </bk>
    <bk>
      <extLst>
        <ext uri="{3e2802c4-a4d2-4d8b-9148-e3be6c30e623}">
          <xlrd:rvb i="14558"/>
        </ext>
      </extLst>
    </bk>
    <bk>
      <extLst>
        <ext uri="{3e2802c4-a4d2-4d8b-9148-e3be6c30e623}">
          <xlrd:rvb i="14559"/>
        </ext>
      </extLst>
    </bk>
    <bk>
      <extLst>
        <ext uri="{3e2802c4-a4d2-4d8b-9148-e3be6c30e623}">
          <xlrd:rvb i="14560"/>
        </ext>
      </extLst>
    </bk>
    <bk>
      <extLst>
        <ext uri="{3e2802c4-a4d2-4d8b-9148-e3be6c30e623}">
          <xlrd:rvb i="14561"/>
        </ext>
      </extLst>
    </bk>
    <bk>
      <extLst>
        <ext uri="{3e2802c4-a4d2-4d8b-9148-e3be6c30e623}">
          <xlrd:rvb i="14562"/>
        </ext>
      </extLst>
    </bk>
    <bk>
      <extLst>
        <ext uri="{3e2802c4-a4d2-4d8b-9148-e3be6c30e623}">
          <xlrd:rvb i="14563"/>
        </ext>
      </extLst>
    </bk>
    <bk>
      <extLst>
        <ext uri="{3e2802c4-a4d2-4d8b-9148-e3be6c30e623}">
          <xlrd:rvb i="14564"/>
        </ext>
      </extLst>
    </bk>
    <bk>
      <extLst>
        <ext uri="{3e2802c4-a4d2-4d8b-9148-e3be6c30e623}">
          <xlrd:rvb i="14565"/>
        </ext>
      </extLst>
    </bk>
    <bk>
      <extLst>
        <ext uri="{3e2802c4-a4d2-4d8b-9148-e3be6c30e623}">
          <xlrd:rvb i="14566"/>
        </ext>
      </extLst>
    </bk>
    <bk>
      <extLst>
        <ext uri="{3e2802c4-a4d2-4d8b-9148-e3be6c30e623}">
          <xlrd:rvb i="14567"/>
        </ext>
      </extLst>
    </bk>
    <bk>
      <extLst>
        <ext uri="{3e2802c4-a4d2-4d8b-9148-e3be6c30e623}">
          <xlrd:rvb i="14568"/>
        </ext>
      </extLst>
    </bk>
    <bk>
      <extLst>
        <ext uri="{3e2802c4-a4d2-4d8b-9148-e3be6c30e623}">
          <xlrd:rvb i="14569"/>
        </ext>
      </extLst>
    </bk>
    <bk>
      <extLst>
        <ext uri="{3e2802c4-a4d2-4d8b-9148-e3be6c30e623}">
          <xlrd:rvb i="14570"/>
        </ext>
      </extLst>
    </bk>
    <bk>
      <extLst>
        <ext uri="{3e2802c4-a4d2-4d8b-9148-e3be6c30e623}">
          <xlrd:rvb i="14571"/>
        </ext>
      </extLst>
    </bk>
    <bk>
      <extLst>
        <ext uri="{3e2802c4-a4d2-4d8b-9148-e3be6c30e623}">
          <xlrd:rvb i="14572"/>
        </ext>
      </extLst>
    </bk>
    <bk>
      <extLst>
        <ext uri="{3e2802c4-a4d2-4d8b-9148-e3be6c30e623}">
          <xlrd:rvb i="14573"/>
        </ext>
      </extLst>
    </bk>
    <bk>
      <extLst>
        <ext uri="{3e2802c4-a4d2-4d8b-9148-e3be6c30e623}">
          <xlrd:rvb i="14574"/>
        </ext>
      </extLst>
    </bk>
    <bk>
      <extLst>
        <ext uri="{3e2802c4-a4d2-4d8b-9148-e3be6c30e623}">
          <xlrd:rvb i="14575"/>
        </ext>
      </extLst>
    </bk>
    <bk>
      <extLst>
        <ext uri="{3e2802c4-a4d2-4d8b-9148-e3be6c30e623}">
          <xlrd:rvb i="14576"/>
        </ext>
      </extLst>
    </bk>
    <bk>
      <extLst>
        <ext uri="{3e2802c4-a4d2-4d8b-9148-e3be6c30e623}">
          <xlrd:rvb i="14577"/>
        </ext>
      </extLst>
    </bk>
    <bk>
      <extLst>
        <ext uri="{3e2802c4-a4d2-4d8b-9148-e3be6c30e623}">
          <xlrd:rvb i="14578"/>
        </ext>
      </extLst>
    </bk>
    <bk>
      <extLst>
        <ext uri="{3e2802c4-a4d2-4d8b-9148-e3be6c30e623}">
          <xlrd:rvb i="14579"/>
        </ext>
      </extLst>
    </bk>
    <bk>
      <extLst>
        <ext uri="{3e2802c4-a4d2-4d8b-9148-e3be6c30e623}">
          <xlrd:rvb i="14580"/>
        </ext>
      </extLst>
    </bk>
    <bk>
      <extLst>
        <ext uri="{3e2802c4-a4d2-4d8b-9148-e3be6c30e623}">
          <xlrd:rvb i="14581"/>
        </ext>
      </extLst>
    </bk>
    <bk>
      <extLst>
        <ext uri="{3e2802c4-a4d2-4d8b-9148-e3be6c30e623}">
          <xlrd:rvb i="14582"/>
        </ext>
      </extLst>
    </bk>
    <bk>
      <extLst>
        <ext uri="{3e2802c4-a4d2-4d8b-9148-e3be6c30e623}">
          <xlrd:rvb i="14583"/>
        </ext>
      </extLst>
    </bk>
    <bk>
      <extLst>
        <ext uri="{3e2802c4-a4d2-4d8b-9148-e3be6c30e623}">
          <xlrd:rvb i="14584"/>
        </ext>
      </extLst>
    </bk>
    <bk>
      <extLst>
        <ext uri="{3e2802c4-a4d2-4d8b-9148-e3be6c30e623}">
          <xlrd:rvb i="14585"/>
        </ext>
      </extLst>
    </bk>
    <bk>
      <extLst>
        <ext uri="{3e2802c4-a4d2-4d8b-9148-e3be6c30e623}">
          <xlrd:rvb i="14586"/>
        </ext>
      </extLst>
    </bk>
    <bk>
      <extLst>
        <ext uri="{3e2802c4-a4d2-4d8b-9148-e3be6c30e623}">
          <xlrd:rvb i="14587"/>
        </ext>
      </extLst>
    </bk>
    <bk>
      <extLst>
        <ext uri="{3e2802c4-a4d2-4d8b-9148-e3be6c30e623}">
          <xlrd:rvb i="14588"/>
        </ext>
      </extLst>
    </bk>
    <bk>
      <extLst>
        <ext uri="{3e2802c4-a4d2-4d8b-9148-e3be6c30e623}">
          <xlrd:rvb i="14589"/>
        </ext>
      </extLst>
    </bk>
    <bk>
      <extLst>
        <ext uri="{3e2802c4-a4d2-4d8b-9148-e3be6c30e623}">
          <xlrd:rvb i="14590"/>
        </ext>
      </extLst>
    </bk>
    <bk>
      <extLst>
        <ext uri="{3e2802c4-a4d2-4d8b-9148-e3be6c30e623}">
          <xlrd:rvb i="14591"/>
        </ext>
      </extLst>
    </bk>
    <bk>
      <extLst>
        <ext uri="{3e2802c4-a4d2-4d8b-9148-e3be6c30e623}">
          <xlrd:rvb i="14592"/>
        </ext>
      </extLst>
    </bk>
    <bk>
      <extLst>
        <ext uri="{3e2802c4-a4d2-4d8b-9148-e3be6c30e623}">
          <xlrd:rvb i="14593"/>
        </ext>
      </extLst>
    </bk>
    <bk>
      <extLst>
        <ext uri="{3e2802c4-a4d2-4d8b-9148-e3be6c30e623}">
          <xlrd:rvb i="14594"/>
        </ext>
      </extLst>
    </bk>
    <bk>
      <extLst>
        <ext uri="{3e2802c4-a4d2-4d8b-9148-e3be6c30e623}">
          <xlrd:rvb i="14595"/>
        </ext>
      </extLst>
    </bk>
    <bk>
      <extLst>
        <ext uri="{3e2802c4-a4d2-4d8b-9148-e3be6c30e623}">
          <xlrd:rvb i="14596"/>
        </ext>
      </extLst>
    </bk>
    <bk>
      <extLst>
        <ext uri="{3e2802c4-a4d2-4d8b-9148-e3be6c30e623}">
          <xlrd:rvb i="14597"/>
        </ext>
      </extLst>
    </bk>
    <bk>
      <extLst>
        <ext uri="{3e2802c4-a4d2-4d8b-9148-e3be6c30e623}">
          <xlrd:rvb i="14598"/>
        </ext>
      </extLst>
    </bk>
    <bk>
      <extLst>
        <ext uri="{3e2802c4-a4d2-4d8b-9148-e3be6c30e623}">
          <xlrd:rvb i="14599"/>
        </ext>
      </extLst>
    </bk>
    <bk>
      <extLst>
        <ext uri="{3e2802c4-a4d2-4d8b-9148-e3be6c30e623}">
          <xlrd:rvb i="14600"/>
        </ext>
      </extLst>
    </bk>
    <bk>
      <extLst>
        <ext uri="{3e2802c4-a4d2-4d8b-9148-e3be6c30e623}">
          <xlrd:rvb i="14601"/>
        </ext>
      </extLst>
    </bk>
    <bk>
      <extLst>
        <ext uri="{3e2802c4-a4d2-4d8b-9148-e3be6c30e623}">
          <xlrd:rvb i="14602"/>
        </ext>
      </extLst>
    </bk>
    <bk>
      <extLst>
        <ext uri="{3e2802c4-a4d2-4d8b-9148-e3be6c30e623}">
          <xlrd:rvb i="14603"/>
        </ext>
      </extLst>
    </bk>
    <bk>
      <extLst>
        <ext uri="{3e2802c4-a4d2-4d8b-9148-e3be6c30e623}">
          <xlrd:rvb i="14604"/>
        </ext>
      </extLst>
    </bk>
    <bk>
      <extLst>
        <ext uri="{3e2802c4-a4d2-4d8b-9148-e3be6c30e623}">
          <xlrd:rvb i="14605"/>
        </ext>
      </extLst>
    </bk>
    <bk>
      <extLst>
        <ext uri="{3e2802c4-a4d2-4d8b-9148-e3be6c30e623}">
          <xlrd:rvb i="14606"/>
        </ext>
      </extLst>
    </bk>
    <bk>
      <extLst>
        <ext uri="{3e2802c4-a4d2-4d8b-9148-e3be6c30e623}">
          <xlrd:rvb i="14607"/>
        </ext>
      </extLst>
    </bk>
    <bk>
      <extLst>
        <ext uri="{3e2802c4-a4d2-4d8b-9148-e3be6c30e623}">
          <xlrd:rvb i="14608"/>
        </ext>
      </extLst>
    </bk>
    <bk>
      <extLst>
        <ext uri="{3e2802c4-a4d2-4d8b-9148-e3be6c30e623}">
          <xlrd:rvb i="14609"/>
        </ext>
      </extLst>
    </bk>
    <bk>
      <extLst>
        <ext uri="{3e2802c4-a4d2-4d8b-9148-e3be6c30e623}">
          <xlrd:rvb i="14610"/>
        </ext>
      </extLst>
    </bk>
    <bk>
      <extLst>
        <ext uri="{3e2802c4-a4d2-4d8b-9148-e3be6c30e623}">
          <xlrd:rvb i="14611"/>
        </ext>
      </extLst>
    </bk>
    <bk>
      <extLst>
        <ext uri="{3e2802c4-a4d2-4d8b-9148-e3be6c30e623}">
          <xlrd:rvb i="14612"/>
        </ext>
      </extLst>
    </bk>
    <bk>
      <extLst>
        <ext uri="{3e2802c4-a4d2-4d8b-9148-e3be6c30e623}">
          <xlrd:rvb i="14613"/>
        </ext>
      </extLst>
    </bk>
    <bk>
      <extLst>
        <ext uri="{3e2802c4-a4d2-4d8b-9148-e3be6c30e623}">
          <xlrd:rvb i="14614"/>
        </ext>
      </extLst>
    </bk>
    <bk>
      <extLst>
        <ext uri="{3e2802c4-a4d2-4d8b-9148-e3be6c30e623}">
          <xlrd:rvb i="14615"/>
        </ext>
      </extLst>
    </bk>
    <bk>
      <extLst>
        <ext uri="{3e2802c4-a4d2-4d8b-9148-e3be6c30e623}">
          <xlrd:rvb i="14616"/>
        </ext>
      </extLst>
    </bk>
    <bk>
      <extLst>
        <ext uri="{3e2802c4-a4d2-4d8b-9148-e3be6c30e623}">
          <xlrd:rvb i="14617"/>
        </ext>
      </extLst>
    </bk>
    <bk>
      <extLst>
        <ext uri="{3e2802c4-a4d2-4d8b-9148-e3be6c30e623}">
          <xlrd:rvb i="14618"/>
        </ext>
      </extLst>
    </bk>
    <bk>
      <extLst>
        <ext uri="{3e2802c4-a4d2-4d8b-9148-e3be6c30e623}">
          <xlrd:rvb i="14619"/>
        </ext>
      </extLst>
    </bk>
    <bk>
      <extLst>
        <ext uri="{3e2802c4-a4d2-4d8b-9148-e3be6c30e623}">
          <xlrd:rvb i="14620"/>
        </ext>
      </extLst>
    </bk>
    <bk>
      <extLst>
        <ext uri="{3e2802c4-a4d2-4d8b-9148-e3be6c30e623}">
          <xlrd:rvb i="14621"/>
        </ext>
      </extLst>
    </bk>
    <bk>
      <extLst>
        <ext uri="{3e2802c4-a4d2-4d8b-9148-e3be6c30e623}">
          <xlrd:rvb i="14622"/>
        </ext>
      </extLst>
    </bk>
    <bk>
      <extLst>
        <ext uri="{3e2802c4-a4d2-4d8b-9148-e3be6c30e623}">
          <xlrd:rvb i="14623"/>
        </ext>
      </extLst>
    </bk>
    <bk>
      <extLst>
        <ext uri="{3e2802c4-a4d2-4d8b-9148-e3be6c30e623}">
          <xlrd:rvb i="14624"/>
        </ext>
      </extLst>
    </bk>
    <bk>
      <extLst>
        <ext uri="{3e2802c4-a4d2-4d8b-9148-e3be6c30e623}">
          <xlrd:rvb i="14625"/>
        </ext>
      </extLst>
    </bk>
    <bk>
      <extLst>
        <ext uri="{3e2802c4-a4d2-4d8b-9148-e3be6c30e623}">
          <xlrd:rvb i="14626"/>
        </ext>
      </extLst>
    </bk>
    <bk>
      <extLst>
        <ext uri="{3e2802c4-a4d2-4d8b-9148-e3be6c30e623}">
          <xlrd:rvb i="14627"/>
        </ext>
      </extLst>
    </bk>
    <bk>
      <extLst>
        <ext uri="{3e2802c4-a4d2-4d8b-9148-e3be6c30e623}">
          <xlrd:rvb i="14628"/>
        </ext>
      </extLst>
    </bk>
    <bk>
      <extLst>
        <ext uri="{3e2802c4-a4d2-4d8b-9148-e3be6c30e623}">
          <xlrd:rvb i="14629"/>
        </ext>
      </extLst>
    </bk>
    <bk>
      <extLst>
        <ext uri="{3e2802c4-a4d2-4d8b-9148-e3be6c30e623}">
          <xlrd:rvb i="14630"/>
        </ext>
      </extLst>
    </bk>
    <bk>
      <extLst>
        <ext uri="{3e2802c4-a4d2-4d8b-9148-e3be6c30e623}">
          <xlrd:rvb i="14631"/>
        </ext>
      </extLst>
    </bk>
    <bk>
      <extLst>
        <ext uri="{3e2802c4-a4d2-4d8b-9148-e3be6c30e623}">
          <xlrd:rvb i="14632"/>
        </ext>
      </extLst>
    </bk>
    <bk>
      <extLst>
        <ext uri="{3e2802c4-a4d2-4d8b-9148-e3be6c30e623}">
          <xlrd:rvb i="14633"/>
        </ext>
      </extLst>
    </bk>
    <bk>
      <extLst>
        <ext uri="{3e2802c4-a4d2-4d8b-9148-e3be6c30e623}">
          <xlrd:rvb i="14634"/>
        </ext>
      </extLst>
    </bk>
    <bk>
      <extLst>
        <ext uri="{3e2802c4-a4d2-4d8b-9148-e3be6c30e623}">
          <xlrd:rvb i="14635"/>
        </ext>
      </extLst>
    </bk>
    <bk>
      <extLst>
        <ext uri="{3e2802c4-a4d2-4d8b-9148-e3be6c30e623}">
          <xlrd:rvb i="14636"/>
        </ext>
      </extLst>
    </bk>
    <bk>
      <extLst>
        <ext uri="{3e2802c4-a4d2-4d8b-9148-e3be6c30e623}">
          <xlrd:rvb i="14637"/>
        </ext>
      </extLst>
    </bk>
    <bk>
      <extLst>
        <ext uri="{3e2802c4-a4d2-4d8b-9148-e3be6c30e623}">
          <xlrd:rvb i="14638"/>
        </ext>
      </extLst>
    </bk>
    <bk>
      <extLst>
        <ext uri="{3e2802c4-a4d2-4d8b-9148-e3be6c30e623}">
          <xlrd:rvb i="14639"/>
        </ext>
      </extLst>
    </bk>
    <bk>
      <extLst>
        <ext uri="{3e2802c4-a4d2-4d8b-9148-e3be6c30e623}">
          <xlrd:rvb i="14640"/>
        </ext>
      </extLst>
    </bk>
    <bk>
      <extLst>
        <ext uri="{3e2802c4-a4d2-4d8b-9148-e3be6c30e623}">
          <xlrd:rvb i="14641"/>
        </ext>
      </extLst>
    </bk>
    <bk>
      <extLst>
        <ext uri="{3e2802c4-a4d2-4d8b-9148-e3be6c30e623}">
          <xlrd:rvb i="14642"/>
        </ext>
      </extLst>
    </bk>
    <bk>
      <extLst>
        <ext uri="{3e2802c4-a4d2-4d8b-9148-e3be6c30e623}">
          <xlrd:rvb i="14643"/>
        </ext>
      </extLst>
    </bk>
    <bk>
      <extLst>
        <ext uri="{3e2802c4-a4d2-4d8b-9148-e3be6c30e623}">
          <xlrd:rvb i="14644"/>
        </ext>
      </extLst>
    </bk>
    <bk>
      <extLst>
        <ext uri="{3e2802c4-a4d2-4d8b-9148-e3be6c30e623}">
          <xlrd:rvb i="14645"/>
        </ext>
      </extLst>
    </bk>
    <bk>
      <extLst>
        <ext uri="{3e2802c4-a4d2-4d8b-9148-e3be6c30e623}">
          <xlrd:rvb i="14646"/>
        </ext>
      </extLst>
    </bk>
    <bk>
      <extLst>
        <ext uri="{3e2802c4-a4d2-4d8b-9148-e3be6c30e623}">
          <xlrd:rvb i="14647"/>
        </ext>
      </extLst>
    </bk>
    <bk>
      <extLst>
        <ext uri="{3e2802c4-a4d2-4d8b-9148-e3be6c30e623}">
          <xlrd:rvb i="14648"/>
        </ext>
      </extLst>
    </bk>
    <bk>
      <extLst>
        <ext uri="{3e2802c4-a4d2-4d8b-9148-e3be6c30e623}">
          <xlrd:rvb i="14649"/>
        </ext>
      </extLst>
    </bk>
    <bk>
      <extLst>
        <ext uri="{3e2802c4-a4d2-4d8b-9148-e3be6c30e623}">
          <xlrd:rvb i="14650"/>
        </ext>
      </extLst>
    </bk>
    <bk>
      <extLst>
        <ext uri="{3e2802c4-a4d2-4d8b-9148-e3be6c30e623}">
          <xlrd:rvb i="14651"/>
        </ext>
      </extLst>
    </bk>
    <bk>
      <extLst>
        <ext uri="{3e2802c4-a4d2-4d8b-9148-e3be6c30e623}">
          <xlrd:rvb i="14652"/>
        </ext>
      </extLst>
    </bk>
    <bk>
      <extLst>
        <ext uri="{3e2802c4-a4d2-4d8b-9148-e3be6c30e623}">
          <xlrd:rvb i="14653"/>
        </ext>
      </extLst>
    </bk>
    <bk>
      <extLst>
        <ext uri="{3e2802c4-a4d2-4d8b-9148-e3be6c30e623}">
          <xlrd:rvb i="14654"/>
        </ext>
      </extLst>
    </bk>
    <bk>
      <extLst>
        <ext uri="{3e2802c4-a4d2-4d8b-9148-e3be6c30e623}">
          <xlrd:rvb i="14655"/>
        </ext>
      </extLst>
    </bk>
    <bk>
      <extLst>
        <ext uri="{3e2802c4-a4d2-4d8b-9148-e3be6c30e623}">
          <xlrd:rvb i="14656"/>
        </ext>
      </extLst>
    </bk>
    <bk>
      <extLst>
        <ext uri="{3e2802c4-a4d2-4d8b-9148-e3be6c30e623}">
          <xlrd:rvb i="14657"/>
        </ext>
      </extLst>
    </bk>
    <bk>
      <extLst>
        <ext uri="{3e2802c4-a4d2-4d8b-9148-e3be6c30e623}">
          <xlrd:rvb i="14658"/>
        </ext>
      </extLst>
    </bk>
    <bk>
      <extLst>
        <ext uri="{3e2802c4-a4d2-4d8b-9148-e3be6c30e623}">
          <xlrd:rvb i="14659"/>
        </ext>
      </extLst>
    </bk>
    <bk>
      <extLst>
        <ext uri="{3e2802c4-a4d2-4d8b-9148-e3be6c30e623}">
          <xlrd:rvb i="14660"/>
        </ext>
      </extLst>
    </bk>
    <bk>
      <extLst>
        <ext uri="{3e2802c4-a4d2-4d8b-9148-e3be6c30e623}">
          <xlrd:rvb i="14661"/>
        </ext>
      </extLst>
    </bk>
    <bk>
      <extLst>
        <ext uri="{3e2802c4-a4d2-4d8b-9148-e3be6c30e623}">
          <xlrd:rvb i="14662"/>
        </ext>
      </extLst>
    </bk>
    <bk>
      <extLst>
        <ext uri="{3e2802c4-a4d2-4d8b-9148-e3be6c30e623}">
          <xlrd:rvb i="14663"/>
        </ext>
      </extLst>
    </bk>
    <bk>
      <extLst>
        <ext uri="{3e2802c4-a4d2-4d8b-9148-e3be6c30e623}">
          <xlrd:rvb i="14664"/>
        </ext>
      </extLst>
    </bk>
    <bk>
      <extLst>
        <ext uri="{3e2802c4-a4d2-4d8b-9148-e3be6c30e623}">
          <xlrd:rvb i="14665"/>
        </ext>
      </extLst>
    </bk>
    <bk>
      <extLst>
        <ext uri="{3e2802c4-a4d2-4d8b-9148-e3be6c30e623}">
          <xlrd:rvb i="14666"/>
        </ext>
      </extLst>
    </bk>
    <bk>
      <extLst>
        <ext uri="{3e2802c4-a4d2-4d8b-9148-e3be6c30e623}">
          <xlrd:rvb i="14667"/>
        </ext>
      </extLst>
    </bk>
    <bk>
      <extLst>
        <ext uri="{3e2802c4-a4d2-4d8b-9148-e3be6c30e623}">
          <xlrd:rvb i="14668"/>
        </ext>
      </extLst>
    </bk>
    <bk>
      <extLst>
        <ext uri="{3e2802c4-a4d2-4d8b-9148-e3be6c30e623}">
          <xlrd:rvb i="14669"/>
        </ext>
      </extLst>
    </bk>
    <bk>
      <extLst>
        <ext uri="{3e2802c4-a4d2-4d8b-9148-e3be6c30e623}">
          <xlrd:rvb i="14670"/>
        </ext>
      </extLst>
    </bk>
    <bk>
      <extLst>
        <ext uri="{3e2802c4-a4d2-4d8b-9148-e3be6c30e623}">
          <xlrd:rvb i="14671"/>
        </ext>
      </extLst>
    </bk>
    <bk>
      <extLst>
        <ext uri="{3e2802c4-a4d2-4d8b-9148-e3be6c30e623}">
          <xlrd:rvb i="14672"/>
        </ext>
      </extLst>
    </bk>
    <bk>
      <extLst>
        <ext uri="{3e2802c4-a4d2-4d8b-9148-e3be6c30e623}">
          <xlrd:rvb i="14673"/>
        </ext>
      </extLst>
    </bk>
    <bk>
      <extLst>
        <ext uri="{3e2802c4-a4d2-4d8b-9148-e3be6c30e623}">
          <xlrd:rvb i="14674"/>
        </ext>
      </extLst>
    </bk>
    <bk>
      <extLst>
        <ext uri="{3e2802c4-a4d2-4d8b-9148-e3be6c30e623}">
          <xlrd:rvb i="14675"/>
        </ext>
      </extLst>
    </bk>
    <bk>
      <extLst>
        <ext uri="{3e2802c4-a4d2-4d8b-9148-e3be6c30e623}">
          <xlrd:rvb i="14676"/>
        </ext>
      </extLst>
    </bk>
    <bk>
      <extLst>
        <ext uri="{3e2802c4-a4d2-4d8b-9148-e3be6c30e623}">
          <xlrd:rvb i="14677"/>
        </ext>
      </extLst>
    </bk>
    <bk>
      <extLst>
        <ext uri="{3e2802c4-a4d2-4d8b-9148-e3be6c30e623}">
          <xlrd:rvb i="14678"/>
        </ext>
      </extLst>
    </bk>
    <bk>
      <extLst>
        <ext uri="{3e2802c4-a4d2-4d8b-9148-e3be6c30e623}">
          <xlrd:rvb i="14679"/>
        </ext>
      </extLst>
    </bk>
    <bk>
      <extLst>
        <ext uri="{3e2802c4-a4d2-4d8b-9148-e3be6c30e623}">
          <xlrd:rvb i="14680"/>
        </ext>
      </extLst>
    </bk>
    <bk>
      <extLst>
        <ext uri="{3e2802c4-a4d2-4d8b-9148-e3be6c30e623}">
          <xlrd:rvb i="14681"/>
        </ext>
      </extLst>
    </bk>
    <bk>
      <extLst>
        <ext uri="{3e2802c4-a4d2-4d8b-9148-e3be6c30e623}">
          <xlrd:rvb i="14682"/>
        </ext>
      </extLst>
    </bk>
    <bk>
      <extLst>
        <ext uri="{3e2802c4-a4d2-4d8b-9148-e3be6c30e623}">
          <xlrd:rvb i="14683"/>
        </ext>
      </extLst>
    </bk>
    <bk>
      <extLst>
        <ext uri="{3e2802c4-a4d2-4d8b-9148-e3be6c30e623}">
          <xlrd:rvb i="14684"/>
        </ext>
      </extLst>
    </bk>
    <bk>
      <extLst>
        <ext uri="{3e2802c4-a4d2-4d8b-9148-e3be6c30e623}">
          <xlrd:rvb i="14685"/>
        </ext>
      </extLst>
    </bk>
    <bk>
      <extLst>
        <ext uri="{3e2802c4-a4d2-4d8b-9148-e3be6c30e623}">
          <xlrd:rvb i="14686"/>
        </ext>
      </extLst>
    </bk>
    <bk>
      <extLst>
        <ext uri="{3e2802c4-a4d2-4d8b-9148-e3be6c30e623}">
          <xlrd:rvb i="14687"/>
        </ext>
      </extLst>
    </bk>
    <bk>
      <extLst>
        <ext uri="{3e2802c4-a4d2-4d8b-9148-e3be6c30e623}">
          <xlrd:rvb i="14688"/>
        </ext>
      </extLst>
    </bk>
    <bk>
      <extLst>
        <ext uri="{3e2802c4-a4d2-4d8b-9148-e3be6c30e623}">
          <xlrd:rvb i="14689"/>
        </ext>
      </extLst>
    </bk>
    <bk>
      <extLst>
        <ext uri="{3e2802c4-a4d2-4d8b-9148-e3be6c30e623}">
          <xlrd:rvb i="14690"/>
        </ext>
      </extLst>
    </bk>
    <bk>
      <extLst>
        <ext uri="{3e2802c4-a4d2-4d8b-9148-e3be6c30e623}">
          <xlrd:rvb i="14691"/>
        </ext>
      </extLst>
    </bk>
    <bk>
      <extLst>
        <ext uri="{3e2802c4-a4d2-4d8b-9148-e3be6c30e623}">
          <xlrd:rvb i="14692"/>
        </ext>
      </extLst>
    </bk>
    <bk>
      <extLst>
        <ext uri="{3e2802c4-a4d2-4d8b-9148-e3be6c30e623}">
          <xlrd:rvb i="14693"/>
        </ext>
      </extLst>
    </bk>
    <bk>
      <extLst>
        <ext uri="{3e2802c4-a4d2-4d8b-9148-e3be6c30e623}">
          <xlrd:rvb i="14694"/>
        </ext>
      </extLst>
    </bk>
    <bk>
      <extLst>
        <ext uri="{3e2802c4-a4d2-4d8b-9148-e3be6c30e623}">
          <xlrd:rvb i="14695"/>
        </ext>
      </extLst>
    </bk>
    <bk>
      <extLst>
        <ext uri="{3e2802c4-a4d2-4d8b-9148-e3be6c30e623}">
          <xlrd:rvb i="14696"/>
        </ext>
      </extLst>
    </bk>
    <bk>
      <extLst>
        <ext uri="{3e2802c4-a4d2-4d8b-9148-e3be6c30e623}">
          <xlrd:rvb i="14697"/>
        </ext>
      </extLst>
    </bk>
    <bk>
      <extLst>
        <ext uri="{3e2802c4-a4d2-4d8b-9148-e3be6c30e623}">
          <xlrd:rvb i="14698"/>
        </ext>
      </extLst>
    </bk>
    <bk>
      <extLst>
        <ext uri="{3e2802c4-a4d2-4d8b-9148-e3be6c30e623}">
          <xlrd:rvb i="14699"/>
        </ext>
      </extLst>
    </bk>
    <bk>
      <extLst>
        <ext uri="{3e2802c4-a4d2-4d8b-9148-e3be6c30e623}">
          <xlrd:rvb i="14700"/>
        </ext>
      </extLst>
    </bk>
    <bk>
      <extLst>
        <ext uri="{3e2802c4-a4d2-4d8b-9148-e3be6c30e623}">
          <xlrd:rvb i="14701"/>
        </ext>
      </extLst>
    </bk>
    <bk>
      <extLst>
        <ext uri="{3e2802c4-a4d2-4d8b-9148-e3be6c30e623}">
          <xlrd:rvb i="14702"/>
        </ext>
      </extLst>
    </bk>
    <bk>
      <extLst>
        <ext uri="{3e2802c4-a4d2-4d8b-9148-e3be6c30e623}">
          <xlrd:rvb i="14703"/>
        </ext>
      </extLst>
    </bk>
    <bk>
      <extLst>
        <ext uri="{3e2802c4-a4d2-4d8b-9148-e3be6c30e623}">
          <xlrd:rvb i="14704"/>
        </ext>
      </extLst>
    </bk>
    <bk>
      <extLst>
        <ext uri="{3e2802c4-a4d2-4d8b-9148-e3be6c30e623}">
          <xlrd:rvb i="14705"/>
        </ext>
      </extLst>
    </bk>
    <bk>
      <extLst>
        <ext uri="{3e2802c4-a4d2-4d8b-9148-e3be6c30e623}">
          <xlrd:rvb i="14706"/>
        </ext>
      </extLst>
    </bk>
    <bk>
      <extLst>
        <ext uri="{3e2802c4-a4d2-4d8b-9148-e3be6c30e623}">
          <xlrd:rvb i="14707"/>
        </ext>
      </extLst>
    </bk>
    <bk>
      <extLst>
        <ext uri="{3e2802c4-a4d2-4d8b-9148-e3be6c30e623}">
          <xlrd:rvb i="14708"/>
        </ext>
      </extLst>
    </bk>
    <bk>
      <extLst>
        <ext uri="{3e2802c4-a4d2-4d8b-9148-e3be6c30e623}">
          <xlrd:rvb i="14709"/>
        </ext>
      </extLst>
    </bk>
    <bk>
      <extLst>
        <ext uri="{3e2802c4-a4d2-4d8b-9148-e3be6c30e623}">
          <xlrd:rvb i="14710"/>
        </ext>
      </extLst>
    </bk>
    <bk>
      <extLst>
        <ext uri="{3e2802c4-a4d2-4d8b-9148-e3be6c30e623}">
          <xlrd:rvb i="14711"/>
        </ext>
      </extLst>
    </bk>
    <bk>
      <extLst>
        <ext uri="{3e2802c4-a4d2-4d8b-9148-e3be6c30e623}">
          <xlrd:rvb i="14712"/>
        </ext>
      </extLst>
    </bk>
    <bk>
      <extLst>
        <ext uri="{3e2802c4-a4d2-4d8b-9148-e3be6c30e623}">
          <xlrd:rvb i="14713"/>
        </ext>
      </extLst>
    </bk>
    <bk>
      <extLst>
        <ext uri="{3e2802c4-a4d2-4d8b-9148-e3be6c30e623}">
          <xlrd:rvb i="14714"/>
        </ext>
      </extLst>
    </bk>
    <bk>
      <extLst>
        <ext uri="{3e2802c4-a4d2-4d8b-9148-e3be6c30e623}">
          <xlrd:rvb i="14715"/>
        </ext>
      </extLst>
    </bk>
    <bk>
      <extLst>
        <ext uri="{3e2802c4-a4d2-4d8b-9148-e3be6c30e623}">
          <xlrd:rvb i="14716"/>
        </ext>
      </extLst>
    </bk>
    <bk>
      <extLst>
        <ext uri="{3e2802c4-a4d2-4d8b-9148-e3be6c30e623}">
          <xlrd:rvb i="14717"/>
        </ext>
      </extLst>
    </bk>
    <bk>
      <extLst>
        <ext uri="{3e2802c4-a4d2-4d8b-9148-e3be6c30e623}">
          <xlrd:rvb i="14718"/>
        </ext>
      </extLst>
    </bk>
    <bk>
      <extLst>
        <ext uri="{3e2802c4-a4d2-4d8b-9148-e3be6c30e623}">
          <xlrd:rvb i="14719"/>
        </ext>
      </extLst>
    </bk>
    <bk>
      <extLst>
        <ext uri="{3e2802c4-a4d2-4d8b-9148-e3be6c30e623}">
          <xlrd:rvb i="14720"/>
        </ext>
      </extLst>
    </bk>
    <bk>
      <extLst>
        <ext uri="{3e2802c4-a4d2-4d8b-9148-e3be6c30e623}">
          <xlrd:rvb i="14721"/>
        </ext>
      </extLst>
    </bk>
    <bk>
      <extLst>
        <ext uri="{3e2802c4-a4d2-4d8b-9148-e3be6c30e623}">
          <xlrd:rvb i="14722"/>
        </ext>
      </extLst>
    </bk>
    <bk>
      <extLst>
        <ext uri="{3e2802c4-a4d2-4d8b-9148-e3be6c30e623}">
          <xlrd:rvb i="14723"/>
        </ext>
      </extLst>
    </bk>
    <bk>
      <extLst>
        <ext uri="{3e2802c4-a4d2-4d8b-9148-e3be6c30e623}">
          <xlrd:rvb i="14724"/>
        </ext>
      </extLst>
    </bk>
    <bk>
      <extLst>
        <ext uri="{3e2802c4-a4d2-4d8b-9148-e3be6c30e623}">
          <xlrd:rvb i="14725"/>
        </ext>
      </extLst>
    </bk>
    <bk>
      <extLst>
        <ext uri="{3e2802c4-a4d2-4d8b-9148-e3be6c30e623}">
          <xlrd:rvb i="14726"/>
        </ext>
      </extLst>
    </bk>
    <bk>
      <extLst>
        <ext uri="{3e2802c4-a4d2-4d8b-9148-e3be6c30e623}">
          <xlrd:rvb i="14727"/>
        </ext>
      </extLst>
    </bk>
    <bk>
      <extLst>
        <ext uri="{3e2802c4-a4d2-4d8b-9148-e3be6c30e623}">
          <xlrd:rvb i="14728"/>
        </ext>
      </extLst>
    </bk>
    <bk>
      <extLst>
        <ext uri="{3e2802c4-a4d2-4d8b-9148-e3be6c30e623}">
          <xlrd:rvb i="14729"/>
        </ext>
      </extLst>
    </bk>
    <bk>
      <extLst>
        <ext uri="{3e2802c4-a4d2-4d8b-9148-e3be6c30e623}">
          <xlrd:rvb i="14730"/>
        </ext>
      </extLst>
    </bk>
    <bk>
      <extLst>
        <ext uri="{3e2802c4-a4d2-4d8b-9148-e3be6c30e623}">
          <xlrd:rvb i="14731"/>
        </ext>
      </extLst>
    </bk>
    <bk>
      <extLst>
        <ext uri="{3e2802c4-a4d2-4d8b-9148-e3be6c30e623}">
          <xlrd:rvb i="14732"/>
        </ext>
      </extLst>
    </bk>
    <bk>
      <extLst>
        <ext uri="{3e2802c4-a4d2-4d8b-9148-e3be6c30e623}">
          <xlrd:rvb i="14733"/>
        </ext>
      </extLst>
    </bk>
    <bk>
      <extLst>
        <ext uri="{3e2802c4-a4d2-4d8b-9148-e3be6c30e623}">
          <xlrd:rvb i="14734"/>
        </ext>
      </extLst>
    </bk>
    <bk>
      <extLst>
        <ext uri="{3e2802c4-a4d2-4d8b-9148-e3be6c30e623}">
          <xlrd:rvb i="14735"/>
        </ext>
      </extLst>
    </bk>
    <bk>
      <extLst>
        <ext uri="{3e2802c4-a4d2-4d8b-9148-e3be6c30e623}">
          <xlrd:rvb i="14736"/>
        </ext>
      </extLst>
    </bk>
    <bk>
      <extLst>
        <ext uri="{3e2802c4-a4d2-4d8b-9148-e3be6c30e623}">
          <xlrd:rvb i="14737"/>
        </ext>
      </extLst>
    </bk>
    <bk>
      <extLst>
        <ext uri="{3e2802c4-a4d2-4d8b-9148-e3be6c30e623}">
          <xlrd:rvb i="14738"/>
        </ext>
      </extLst>
    </bk>
    <bk>
      <extLst>
        <ext uri="{3e2802c4-a4d2-4d8b-9148-e3be6c30e623}">
          <xlrd:rvb i="14739"/>
        </ext>
      </extLst>
    </bk>
    <bk>
      <extLst>
        <ext uri="{3e2802c4-a4d2-4d8b-9148-e3be6c30e623}">
          <xlrd:rvb i="14740"/>
        </ext>
      </extLst>
    </bk>
    <bk>
      <extLst>
        <ext uri="{3e2802c4-a4d2-4d8b-9148-e3be6c30e623}">
          <xlrd:rvb i="14741"/>
        </ext>
      </extLst>
    </bk>
    <bk>
      <extLst>
        <ext uri="{3e2802c4-a4d2-4d8b-9148-e3be6c30e623}">
          <xlrd:rvb i="14742"/>
        </ext>
      </extLst>
    </bk>
    <bk>
      <extLst>
        <ext uri="{3e2802c4-a4d2-4d8b-9148-e3be6c30e623}">
          <xlrd:rvb i="14743"/>
        </ext>
      </extLst>
    </bk>
    <bk>
      <extLst>
        <ext uri="{3e2802c4-a4d2-4d8b-9148-e3be6c30e623}">
          <xlrd:rvb i="14744"/>
        </ext>
      </extLst>
    </bk>
    <bk>
      <extLst>
        <ext uri="{3e2802c4-a4d2-4d8b-9148-e3be6c30e623}">
          <xlrd:rvb i="14745"/>
        </ext>
      </extLst>
    </bk>
    <bk>
      <extLst>
        <ext uri="{3e2802c4-a4d2-4d8b-9148-e3be6c30e623}">
          <xlrd:rvb i="14746"/>
        </ext>
      </extLst>
    </bk>
    <bk>
      <extLst>
        <ext uri="{3e2802c4-a4d2-4d8b-9148-e3be6c30e623}">
          <xlrd:rvb i="14747"/>
        </ext>
      </extLst>
    </bk>
    <bk>
      <extLst>
        <ext uri="{3e2802c4-a4d2-4d8b-9148-e3be6c30e623}">
          <xlrd:rvb i="14748"/>
        </ext>
      </extLst>
    </bk>
    <bk>
      <extLst>
        <ext uri="{3e2802c4-a4d2-4d8b-9148-e3be6c30e623}">
          <xlrd:rvb i="14749"/>
        </ext>
      </extLst>
    </bk>
    <bk>
      <extLst>
        <ext uri="{3e2802c4-a4d2-4d8b-9148-e3be6c30e623}">
          <xlrd:rvb i="14750"/>
        </ext>
      </extLst>
    </bk>
    <bk>
      <extLst>
        <ext uri="{3e2802c4-a4d2-4d8b-9148-e3be6c30e623}">
          <xlrd:rvb i="14751"/>
        </ext>
      </extLst>
    </bk>
    <bk>
      <extLst>
        <ext uri="{3e2802c4-a4d2-4d8b-9148-e3be6c30e623}">
          <xlrd:rvb i="14752"/>
        </ext>
      </extLst>
    </bk>
    <bk>
      <extLst>
        <ext uri="{3e2802c4-a4d2-4d8b-9148-e3be6c30e623}">
          <xlrd:rvb i="14753"/>
        </ext>
      </extLst>
    </bk>
    <bk>
      <extLst>
        <ext uri="{3e2802c4-a4d2-4d8b-9148-e3be6c30e623}">
          <xlrd:rvb i="14754"/>
        </ext>
      </extLst>
    </bk>
    <bk>
      <extLst>
        <ext uri="{3e2802c4-a4d2-4d8b-9148-e3be6c30e623}">
          <xlrd:rvb i="14755"/>
        </ext>
      </extLst>
    </bk>
    <bk>
      <extLst>
        <ext uri="{3e2802c4-a4d2-4d8b-9148-e3be6c30e623}">
          <xlrd:rvb i="14756"/>
        </ext>
      </extLst>
    </bk>
    <bk>
      <extLst>
        <ext uri="{3e2802c4-a4d2-4d8b-9148-e3be6c30e623}">
          <xlrd:rvb i="14757"/>
        </ext>
      </extLst>
    </bk>
    <bk>
      <extLst>
        <ext uri="{3e2802c4-a4d2-4d8b-9148-e3be6c30e623}">
          <xlrd:rvb i="14758"/>
        </ext>
      </extLst>
    </bk>
    <bk>
      <extLst>
        <ext uri="{3e2802c4-a4d2-4d8b-9148-e3be6c30e623}">
          <xlrd:rvb i="14759"/>
        </ext>
      </extLst>
    </bk>
    <bk>
      <extLst>
        <ext uri="{3e2802c4-a4d2-4d8b-9148-e3be6c30e623}">
          <xlrd:rvb i="14760"/>
        </ext>
      </extLst>
    </bk>
    <bk>
      <extLst>
        <ext uri="{3e2802c4-a4d2-4d8b-9148-e3be6c30e623}">
          <xlrd:rvb i="14761"/>
        </ext>
      </extLst>
    </bk>
    <bk>
      <extLst>
        <ext uri="{3e2802c4-a4d2-4d8b-9148-e3be6c30e623}">
          <xlrd:rvb i="14762"/>
        </ext>
      </extLst>
    </bk>
    <bk>
      <extLst>
        <ext uri="{3e2802c4-a4d2-4d8b-9148-e3be6c30e623}">
          <xlrd:rvb i="14763"/>
        </ext>
      </extLst>
    </bk>
    <bk>
      <extLst>
        <ext uri="{3e2802c4-a4d2-4d8b-9148-e3be6c30e623}">
          <xlrd:rvb i="14764"/>
        </ext>
      </extLst>
    </bk>
    <bk>
      <extLst>
        <ext uri="{3e2802c4-a4d2-4d8b-9148-e3be6c30e623}">
          <xlrd:rvb i="14765"/>
        </ext>
      </extLst>
    </bk>
    <bk>
      <extLst>
        <ext uri="{3e2802c4-a4d2-4d8b-9148-e3be6c30e623}">
          <xlrd:rvb i="14766"/>
        </ext>
      </extLst>
    </bk>
    <bk>
      <extLst>
        <ext uri="{3e2802c4-a4d2-4d8b-9148-e3be6c30e623}">
          <xlrd:rvb i="14767"/>
        </ext>
      </extLst>
    </bk>
    <bk>
      <extLst>
        <ext uri="{3e2802c4-a4d2-4d8b-9148-e3be6c30e623}">
          <xlrd:rvb i="14768"/>
        </ext>
      </extLst>
    </bk>
    <bk>
      <extLst>
        <ext uri="{3e2802c4-a4d2-4d8b-9148-e3be6c30e623}">
          <xlrd:rvb i="14769"/>
        </ext>
      </extLst>
    </bk>
    <bk>
      <extLst>
        <ext uri="{3e2802c4-a4d2-4d8b-9148-e3be6c30e623}">
          <xlrd:rvb i="14770"/>
        </ext>
      </extLst>
    </bk>
    <bk>
      <extLst>
        <ext uri="{3e2802c4-a4d2-4d8b-9148-e3be6c30e623}">
          <xlrd:rvb i="14771"/>
        </ext>
      </extLst>
    </bk>
    <bk>
      <extLst>
        <ext uri="{3e2802c4-a4d2-4d8b-9148-e3be6c30e623}">
          <xlrd:rvb i="14772"/>
        </ext>
      </extLst>
    </bk>
    <bk>
      <extLst>
        <ext uri="{3e2802c4-a4d2-4d8b-9148-e3be6c30e623}">
          <xlrd:rvb i="14773"/>
        </ext>
      </extLst>
    </bk>
    <bk>
      <extLst>
        <ext uri="{3e2802c4-a4d2-4d8b-9148-e3be6c30e623}">
          <xlrd:rvb i="14774"/>
        </ext>
      </extLst>
    </bk>
    <bk>
      <extLst>
        <ext uri="{3e2802c4-a4d2-4d8b-9148-e3be6c30e623}">
          <xlrd:rvb i="14775"/>
        </ext>
      </extLst>
    </bk>
    <bk>
      <extLst>
        <ext uri="{3e2802c4-a4d2-4d8b-9148-e3be6c30e623}">
          <xlrd:rvb i="14776"/>
        </ext>
      </extLst>
    </bk>
    <bk>
      <extLst>
        <ext uri="{3e2802c4-a4d2-4d8b-9148-e3be6c30e623}">
          <xlrd:rvb i="14777"/>
        </ext>
      </extLst>
    </bk>
    <bk>
      <extLst>
        <ext uri="{3e2802c4-a4d2-4d8b-9148-e3be6c30e623}">
          <xlrd:rvb i="14778"/>
        </ext>
      </extLst>
    </bk>
    <bk>
      <extLst>
        <ext uri="{3e2802c4-a4d2-4d8b-9148-e3be6c30e623}">
          <xlrd:rvb i="14779"/>
        </ext>
      </extLst>
    </bk>
    <bk>
      <extLst>
        <ext uri="{3e2802c4-a4d2-4d8b-9148-e3be6c30e623}">
          <xlrd:rvb i="14780"/>
        </ext>
      </extLst>
    </bk>
    <bk>
      <extLst>
        <ext uri="{3e2802c4-a4d2-4d8b-9148-e3be6c30e623}">
          <xlrd:rvb i="14781"/>
        </ext>
      </extLst>
    </bk>
    <bk>
      <extLst>
        <ext uri="{3e2802c4-a4d2-4d8b-9148-e3be6c30e623}">
          <xlrd:rvb i="14782"/>
        </ext>
      </extLst>
    </bk>
    <bk>
      <extLst>
        <ext uri="{3e2802c4-a4d2-4d8b-9148-e3be6c30e623}">
          <xlrd:rvb i="14783"/>
        </ext>
      </extLst>
    </bk>
    <bk>
      <extLst>
        <ext uri="{3e2802c4-a4d2-4d8b-9148-e3be6c30e623}">
          <xlrd:rvb i="14784"/>
        </ext>
      </extLst>
    </bk>
    <bk>
      <extLst>
        <ext uri="{3e2802c4-a4d2-4d8b-9148-e3be6c30e623}">
          <xlrd:rvb i="14785"/>
        </ext>
      </extLst>
    </bk>
    <bk>
      <extLst>
        <ext uri="{3e2802c4-a4d2-4d8b-9148-e3be6c30e623}">
          <xlrd:rvb i="14786"/>
        </ext>
      </extLst>
    </bk>
    <bk>
      <extLst>
        <ext uri="{3e2802c4-a4d2-4d8b-9148-e3be6c30e623}">
          <xlrd:rvb i="14787"/>
        </ext>
      </extLst>
    </bk>
    <bk>
      <extLst>
        <ext uri="{3e2802c4-a4d2-4d8b-9148-e3be6c30e623}">
          <xlrd:rvb i="14788"/>
        </ext>
      </extLst>
    </bk>
    <bk>
      <extLst>
        <ext uri="{3e2802c4-a4d2-4d8b-9148-e3be6c30e623}">
          <xlrd:rvb i="14789"/>
        </ext>
      </extLst>
    </bk>
    <bk>
      <extLst>
        <ext uri="{3e2802c4-a4d2-4d8b-9148-e3be6c30e623}">
          <xlrd:rvb i="14790"/>
        </ext>
      </extLst>
    </bk>
    <bk>
      <extLst>
        <ext uri="{3e2802c4-a4d2-4d8b-9148-e3be6c30e623}">
          <xlrd:rvb i="14791"/>
        </ext>
      </extLst>
    </bk>
    <bk>
      <extLst>
        <ext uri="{3e2802c4-a4d2-4d8b-9148-e3be6c30e623}">
          <xlrd:rvb i="14792"/>
        </ext>
      </extLst>
    </bk>
    <bk>
      <extLst>
        <ext uri="{3e2802c4-a4d2-4d8b-9148-e3be6c30e623}">
          <xlrd:rvb i="14793"/>
        </ext>
      </extLst>
    </bk>
    <bk>
      <extLst>
        <ext uri="{3e2802c4-a4d2-4d8b-9148-e3be6c30e623}">
          <xlrd:rvb i="14794"/>
        </ext>
      </extLst>
    </bk>
    <bk>
      <extLst>
        <ext uri="{3e2802c4-a4d2-4d8b-9148-e3be6c30e623}">
          <xlrd:rvb i="14795"/>
        </ext>
      </extLst>
    </bk>
    <bk>
      <extLst>
        <ext uri="{3e2802c4-a4d2-4d8b-9148-e3be6c30e623}">
          <xlrd:rvb i="14796"/>
        </ext>
      </extLst>
    </bk>
    <bk>
      <extLst>
        <ext uri="{3e2802c4-a4d2-4d8b-9148-e3be6c30e623}">
          <xlrd:rvb i="14797"/>
        </ext>
      </extLst>
    </bk>
    <bk>
      <extLst>
        <ext uri="{3e2802c4-a4d2-4d8b-9148-e3be6c30e623}">
          <xlrd:rvb i="14798"/>
        </ext>
      </extLst>
    </bk>
    <bk>
      <extLst>
        <ext uri="{3e2802c4-a4d2-4d8b-9148-e3be6c30e623}">
          <xlrd:rvb i="14799"/>
        </ext>
      </extLst>
    </bk>
    <bk>
      <extLst>
        <ext uri="{3e2802c4-a4d2-4d8b-9148-e3be6c30e623}">
          <xlrd:rvb i="14800"/>
        </ext>
      </extLst>
    </bk>
    <bk>
      <extLst>
        <ext uri="{3e2802c4-a4d2-4d8b-9148-e3be6c30e623}">
          <xlrd:rvb i="14801"/>
        </ext>
      </extLst>
    </bk>
    <bk>
      <extLst>
        <ext uri="{3e2802c4-a4d2-4d8b-9148-e3be6c30e623}">
          <xlrd:rvb i="14802"/>
        </ext>
      </extLst>
    </bk>
    <bk>
      <extLst>
        <ext uri="{3e2802c4-a4d2-4d8b-9148-e3be6c30e623}">
          <xlrd:rvb i="14803"/>
        </ext>
      </extLst>
    </bk>
    <bk>
      <extLst>
        <ext uri="{3e2802c4-a4d2-4d8b-9148-e3be6c30e623}">
          <xlrd:rvb i="14804"/>
        </ext>
      </extLst>
    </bk>
    <bk>
      <extLst>
        <ext uri="{3e2802c4-a4d2-4d8b-9148-e3be6c30e623}">
          <xlrd:rvb i="14805"/>
        </ext>
      </extLst>
    </bk>
    <bk>
      <extLst>
        <ext uri="{3e2802c4-a4d2-4d8b-9148-e3be6c30e623}">
          <xlrd:rvb i="14806"/>
        </ext>
      </extLst>
    </bk>
    <bk>
      <extLst>
        <ext uri="{3e2802c4-a4d2-4d8b-9148-e3be6c30e623}">
          <xlrd:rvb i="14807"/>
        </ext>
      </extLst>
    </bk>
    <bk>
      <extLst>
        <ext uri="{3e2802c4-a4d2-4d8b-9148-e3be6c30e623}">
          <xlrd:rvb i="14808"/>
        </ext>
      </extLst>
    </bk>
    <bk>
      <extLst>
        <ext uri="{3e2802c4-a4d2-4d8b-9148-e3be6c30e623}">
          <xlrd:rvb i="14809"/>
        </ext>
      </extLst>
    </bk>
    <bk>
      <extLst>
        <ext uri="{3e2802c4-a4d2-4d8b-9148-e3be6c30e623}">
          <xlrd:rvb i="14810"/>
        </ext>
      </extLst>
    </bk>
    <bk>
      <extLst>
        <ext uri="{3e2802c4-a4d2-4d8b-9148-e3be6c30e623}">
          <xlrd:rvb i="14811"/>
        </ext>
      </extLst>
    </bk>
    <bk>
      <extLst>
        <ext uri="{3e2802c4-a4d2-4d8b-9148-e3be6c30e623}">
          <xlrd:rvb i="14812"/>
        </ext>
      </extLst>
    </bk>
    <bk>
      <extLst>
        <ext uri="{3e2802c4-a4d2-4d8b-9148-e3be6c30e623}">
          <xlrd:rvb i="14813"/>
        </ext>
      </extLst>
    </bk>
    <bk>
      <extLst>
        <ext uri="{3e2802c4-a4d2-4d8b-9148-e3be6c30e623}">
          <xlrd:rvb i="14814"/>
        </ext>
      </extLst>
    </bk>
    <bk>
      <extLst>
        <ext uri="{3e2802c4-a4d2-4d8b-9148-e3be6c30e623}">
          <xlrd:rvb i="14815"/>
        </ext>
      </extLst>
    </bk>
    <bk>
      <extLst>
        <ext uri="{3e2802c4-a4d2-4d8b-9148-e3be6c30e623}">
          <xlrd:rvb i="14816"/>
        </ext>
      </extLst>
    </bk>
    <bk>
      <extLst>
        <ext uri="{3e2802c4-a4d2-4d8b-9148-e3be6c30e623}">
          <xlrd:rvb i="14817"/>
        </ext>
      </extLst>
    </bk>
    <bk>
      <extLst>
        <ext uri="{3e2802c4-a4d2-4d8b-9148-e3be6c30e623}">
          <xlrd:rvb i="14818"/>
        </ext>
      </extLst>
    </bk>
    <bk>
      <extLst>
        <ext uri="{3e2802c4-a4d2-4d8b-9148-e3be6c30e623}">
          <xlrd:rvb i="14819"/>
        </ext>
      </extLst>
    </bk>
    <bk>
      <extLst>
        <ext uri="{3e2802c4-a4d2-4d8b-9148-e3be6c30e623}">
          <xlrd:rvb i="14820"/>
        </ext>
      </extLst>
    </bk>
    <bk>
      <extLst>
        <ext uri="{3e2802c4-a4d2-4d8b-9148-e3be6c30e623}">
          <xlrd:rvb i="14821"/>
        </ext>
      </extLst>
    </bk>
    <bk>
      <extLst>
        <ext uri="{3e2802c4-a4d2-4d8b-9148-e3be6c30e623}">
          <xlrd:rvb i="14822"/>
        </ext>
      </extLst>
    </bk>
    <bk>
      <extLst>
        <ext uri="{3e2802c4-a4d2-4d8b-9148-e3be6c30e623}">
          <xlrd:rvb i="14823"/>
        </ext>
      </extLst>
    </bk>
    <bk>
      <extLst>
        <ext uri="{3e2802c4-a4d2-4d8b-9148-e3be6c30e623}">
          <xlrd:rvb i="14824"/>
        </ext>
      </extLst>
    </bk>
    <bk>
      <extLst>
        <ext uri="{3e2802c4-a4d2-4d8b-9148-e3be6c30e623}">
          <xlrd:rvb i="14825"/>
        </ext>
      </extLst>
    </bk>
    <bk>
      <extLst>
        <ext uri="{3e2802c4-a4d2-4d8b-9148-e3be6c30e623}">
          <xlrd:rvb i="14826"/>
        </ext>
      </extLst>
    </bk>
    <bk>
      <extLst>
        <ext uri="{3e2802c4-a4d2-4d8b-9148-e3be6c30e623}">
          <xlrd:rvb i="14827"/>
        </ext>
      </extLst>
    </bk>
    <bk>
      <extLst>
        <ext uri="{3e2802c4-a4d2-4d8b-9148-e3be6c30e623}">
          <xlrd:rvb i="14828"/>
        </ext>
      </extLst>
    </bk>
    <bk>
      <extLst>
        <ext uri="{3e2802c4-a4d2-4d8b-9148-e3be6c30e623}">
          <xlrd:rvb i="14829"/>
        </ext>
      </extLst>
    </bk>
    <bk>
      <extLst>
        <ext uri="{3e2802c4-a4d2-4d8b-9148-e3be6c30e623}">
          <xlrd:rvb i="14830"/>
        </ext>
      </extLst>
    </bk>
    <bk>
      <extLst>
        <ext uri="{3e2802c4-a4d2-4d8b-9148-e3be6c30e623}">
          <xlrd:rvb i="14831"/>
        </ext>
      </extLst>
    </bk>
    <bk>
      <extLst>
        <ext uri="{3e2802c4-a4d2-4d8b-9148-e3be6c30e623}">
          <xlrd:rvb i="14832"/>
        </ext>
      </extLst>
    </bk>
    <bk>
      <extLst>
        <ext uri="{3e2802c4-a4d2-4d8b-9148-e3be6c30e623}">
          <xlrd:rvb i="14833"/>
        </ext>
      </extLst>
    </bk>
    <bk>
      <extLst>
        <ext uri="{3e2802c4-a4d2-4d8b-9148-e3be6c30e623}">
          <xlrd:rvb i="14834"/>
        </ext>
      </extLst>
    </bk>
    <bk>
      <extLst>
        <ext uri="{3e2802c4-a4d2-4d8b-9148-e3be6c30e623}">
          <xlrd:rvb i="14835"/>
        </ext>
      </extLst>
    </bk>
    <bk>
      <extLst>
        <ext uri="{3e2802c4-a4d2-4d8b-9148-e3be6c30e623}">
          <xlrd:rvb i="14836"/>
        </ext>
      </extLst>
    </bk>
    <bk>
      <extLst>
        <ext uri="{3e2802c4-a4d2-4d8b-9148-e3be6c30e623}">
          <xlrd:rvb i="14837"/>
        </ext>
      </extLst>
    </bk>
    <bk>
      <extLst>
        <ext uri="{3e2802c4-a4d2-4d8b-9148-e3be6c30e623}">
          <xlrd:rvb i="14838"/>
        </ext>
      </extLst>
    </bk>
    <bk>
      <extLst>
        <ext uri="{3e2802c4-a4d2-4d8b-9148-e3be6c30e623}">
          <xlrd:rvb i="14839"/>
        </ext>
      </extLst>
    </bk>
    <bk>
      <extLst>
        <ext uri="{3e2802c4-a4d2-4d8b-9148-e3be6c30e623}">
          <xlrd:rvb i="14840"/>
        </ext>
      </extLst>
    </bk>
    <bk>
      <extLst>
        <ext uri="{3e2802c4-a4d2-4d8b-9148-e3be6c30e623}">
          <xlrd:rvb i="14841"/>
        </ext>
      </extLst>
    </bk>
    <bk>
      <extLst>
        <ext uri="{3e2802c4-a4d2-4d8b-9148-e3be6c30e623}">
          <xlrd:rvb i="14842"/>
        </ext>
      </extLst>
    </bk>
    <bk>
      <extLst>
        <ext uri="{3e2802c4-a4d2-4d8b-9148-e3be6c30e623}">
          <xlrd:rvb i="14843"/>
        </ext>
      </extLst>
    </bk>
    <bk>
      <extLst>
        <ext uri="{3e2802c4-a4d2-4d8b-9148-e3be6c30e623}">
          <xlrd:rvb i="14844"/>
        </ext>
      </extLst>
    </bk>
    <bk>
      <extLst>
        <ext uri="{3e2802c4-a4d2-4d8b-9148-e3be6c30e623}">
          <xlrd:rvb i="14845"/>
        </ext>
      </extLst>
    </bk>
    <bk>
      <extLst>
        <ext uri="{3e2802c4-a4d2-4d8b-9148-e3be6c30e623}">
          <xlrd:rvb i="14846"/>
        </ext>
      </extLst>
    </bk>
    <bk>
      <extLst>
        <ext uri="{3e2802c4-a4d2-4d8b-9148-e3be6c30e623}">
          <xlrd:rvb i="14847"/>
        </ext>
      </extLst>
    </bk>
    <bk>
      <extLst>
        <ext uri="{3e2802c4-a4d2-4d8b-9148-e3be6c30e623}">
          <xlrd:rvb i="14848"/>
        </ext>
      </extLst>
    </bk>
    <bk>
      <extLst>
        <ext uri="{3e2802c4-a4d2-4d8b-9148-e3be6c30e623}">
          <xlrd:rvb i="14849"/>
        </ext>
      </extLst>
    </bk>
    <bk>
      <extLst>
        <ext uri="{3e2802c4-a4d2-4d8b-9148-e3be6c30e623}">
          <xlrd:rvb i="14850"/>
        </ext>
      </extLst>
    </bk>
    <bk>
      <extLst>
        <ext uri="{3e2802c4-a4d2-4d8b-9148-e3be6c30e623}">
          <xlrd:rvb i="14851"/>
        </ext>
      </extLst>
    </bk>
    <bk>
      <extLst>
        <ext uri="{3e2802c4-a4d2-4d8b-9148-e3be6c30e623}">
          <xlrd:rvb i="14852"/>
        </ext>
      </extLst>
    </bk>
    <bk>
      <extLst>
        <ext uri="{3e2802c4-a4d2-4d8b-9148-e3be6c30e623}">
          <xlrd:rvb i="14853"/>
        </ext>
      </extLst>
    </bk>
    <bk>
      <extLst>
        <ext uri="{3e2802c4-a4d2-4d8b-9148-e3be6c30e623}">
          <xlrd:rvb i="14854"/>
        </ext>
      </extLst>
    </bk>
    <bk>
      <extLst>
        <ext uri="{3e2802c4-a4d2-4d8b-9148-e3be6c30e623}">
          <xlrd:rvb i="14855"/>
        </ext>
      </extLst>
    </bk>
    <bk>
      <extLst>
        <ext uri="{3e2802c4-a4d2-4d8b-9148-e3be6c30e623}">
          <xlrd:rvb i="14856"/>
        </ext>
      </extLst>
    </bk>
    <bk>
      <extLst>
        <ext uri="{3e2802c4-a4d2-4d8b-9148-e3be6c30e623}">
          <xlrd:rvb i="14857"/>
        </ext>
      </extLst>
    </bk>
    <bk>
      <extLst>
        <ext uri="{3e2802c4-a4d2-4d8b-9148-e3be6c30e623}">
          <xlrd:rvb i="14858"/>
        </ext>
      </extLst>
    </bk>
    <bk>
      <extLst>
        <ext uri="{3e2802c4-a4d2-4d8b-9148-e3be6c30e623}">
          <xlrd:rvb i="14859"/>
        </ext>
      </extLst>
    </bk>
    <bk>
      <extLst>
        <ext uri="{3e2802c4-a4d2-4d8b-9148-e3be6c30e623}">
          <xlrd:rvb i="14860"/>
        </ext>
      </extLst>
    </bk>
    <bk>
      <extLst>
        <ext uri="{3e2802c4-a4d2-4d8b-9148-e3be6c30e623}">
          <xlrd:rvb i="14861"/>
        </ext>
      </extLst>
    </bk>
    <bk>
      <extLst>
        <ext uri="{3e2802c4-a4d2-4d8b-9148-e3be6c30e623}">
          <xlrd:rvb i="14862"/>
        </ext>
      </extLst>
    </bk>
    <bk>
      <extLst>
        <ext uri="{3e2802c4-a4d2-4d8b-9148-e3be6c30e623}">
          <xlrd:rvb i="14863"/>
        </ext>
      </extLst>
    </bk>
    <bk>
      <extLst>
        <ext uri="{3e2802c4-a4d2-4d8b-9148-e3be6c30e623}">
          <xlrd:rvb i="14864"/>
        </ext>
      </extLst>
    </bk>
    <bk>
      <extLst>
        <ext uri="{3e2802c4-a4d2-4d8b-9148-e3be6c30e623}">
          <xlrd:rvb i="14865"/>
        </ext>
      </extLst>
    </bk>
    <bk>
      <extLst>
        <ext uri="{3e2802c4-a4d2-4d8b-9148-e3be6c30e623}">
          <xlrd:rvb i="14866"/>
        </ext>
      </extLst>
    </bk>
    <bk>
      <extLst>
        <ext uri="{3e2802c4-a4d2-4d8b-9148-e3be6c30e623}">
          <xlrd:rvb i="14867"/>
        </ext>
      </extLst>
    </bk>
    <bk>
      <extLst>
        <ext uri="{3e2802c4-a4d2-4d8b-9148-e3be6c30e623}">
          <xlrd:rvb i="14868"/>
        </ext>
      </extLst>
    </bk>
    <bk>
      <extLst>
        <ext uri="{3e2802c4-a4d2-4d8b-9148-e3be6c30e623}">
          <xlrd:rvb i="14869"/>
        </ext>
      </extLst>
    </bk>
    <bk>
      <extLst>
        <ext uri="{3e2802c4-a4d2-4d8b-9148-e3be6c30e623}">
          <xlrd:rvb i="14870"/>
        </ext>
      </extLst>
    </bk>
    <bk>
      <extLst>
        <ext uri="{3e2802c4-a4d2-4d8b-9148-e3be6c30e623}">
          <xlrd:rvb i="14871"/>
        </ext>
      </extLst>
    </bk>
    <bk>
      <extLst>
        <ext uri="{3e2802c4-a4d2-4d8b-9148-e3be6c30e623}">
          <xlrd:rvb i="14872"/>
        </ext>
      </extLst>
    </bk>
    <bk>
      <extLst>
        <ext uri="{3e2802c4-a4d2-4d8b-9148-e3be6c30e623}">
          <xlrd:rvb i="14873"/>
        </ext>
      </extLst>
    </bk>
    <bk>
      <extLst>
        <ext uri="{3e2802c4-a4d2-4d8b-9148-e3be6c30e623}">
          <xlrd:rvb i="14874"/>
        </ext>
      </extLst>
    </bk>
    <bk>
      <extLst>
        <ext uri="{3e2802c4-a4d2-4d8b-9148-e3be6c30e623}">
          <xlrd:rvb i="14875"/>
        </ext>
      </extLst>
    </bk>
    <bk>
      <extLst>
        <ext uri="{3e2802c4-a4d2-4d8b-9148-e3be6c30e623}">
          <xlrd:rvb i="14876"/>
        </ext>
      </extLst>
    </bk>
    <bk>
      <extLst>
        <ext uri="{3e2802c4-a4d2-4d8b-9148-e3be6c30e623}">
          <xlrd:rvb i="14877"/>
        </ext>
      </extLst>
    </bk>
    <bk>
      <extLst>
        <ext uri="{3e2802c4-a4d2-4d8b-9148-e3be6c30e623}">
          <xlrd:rvb i="14878"/>
        </ext>
      </extLst>
    </bk>
    <bk>
      <extLst>
        <ext uri="{3e2802c4-a4d2-4d8b-9148-e3be6c30e623}">
          <xlrd:rvb i="14879"/>
        </ext>
      </extLst>
    </bk>
    <bk>
      <extLst>
        <ext uri="{3e2802c4-a4d2-4d8b-9148-e3be6c30e623}">
          <xlrd:rvb i="14880"/>
        </ext>
      </extLst>
    </bk>
    <bk>
      <extLst>
        <ext uri="{3e2802c4-a4d2-4d8b-9148-e3be6c30e623}">
          <xlrd:rvb i="14881"/>
        </ext>
      </extLst>
    </bk>
    <bk>
      <extLst>
        <ext uri="{3e2802c4-a4d2-4d8b-9148-e3be6c30e623}">
          <xlrd:rvb i="14882"/>
        </ext>
      </extLst>
    </bk>
    <bk>
      <extLst>
        <ext uri="{3e2802c4-a4d2-4d8b-9148-e3be6c30e623}">
          <xlrd:rvb i="14883"/>
        </ext>
      </extLst>
    </bk>
    <bk>
      <extLst>
        <ext uri="{3e2802c4-a4d2-4d8b-9148-e3be6c30e623}">
          <xlrd:rvb i="14884"/>
        </ext>
      </extLst>
    </bk>
    <bk>
      <extLst>
        <ext uri="{3e2802c4-a4d2-4d8b-9148-e3be6c30e623}">
          <xlrd:rvb i="14885"/>
        </ext>
      </extLst>
    </bk>
    <bk>
      <extLst>
        <ext uri="{3e2802c4-a4d2-4d8b-9148-e3be6c30e623}">
          <xlrd:rvb i="14886"/>
        </ext>
      </extLst>
    </bk>
    <bk>
      <extLst>
        <ext uri="{3e2802c4-a4d2-4d8b-9148-e3be6c30e623}">
          <xlrd:rvb i="14887"/>
        </ext>
      </extLst>
    </bk>
    <bk>
      <extLst>
        <ext uri="{3e2802c4-a4d2-4d8b-9148-e3be6c30e623}">
          <xlrd:rvb i="14888"/>
        </ext>
      </extLst>
    </bk>
    <bk>
      <extLst>
        <ext uri="{3e2802c4-a4d2-4d8b-9148-e3be6c30e623}">
          <xlrd:rvb i="14889"/>
        </ext>
      </extLst>
    </bk>
    <bk>
      <extLst>
        <ext uri="{3e2802c4-a4d2-4d8b-9148-e3be6c30e623}">
          <xlrd:rvb i="14890"/>
        </ext>
      </extLst>
    </bk>
    <bk>
      <extLst>
        <ext uri="{3e2802c4-a4d2-4d8b-9148-e3be6c30e623}">
          <xlrd:rvb i="14891"/>
        </ext>
      </extLst>
    </bk>
    <bk>
      <extLst>
        <ext uri="{3e2802c4-a4d2-4d8b-9148-e3be6c30e623}">
          <xlrd:rvb i="14892"/>
        </ext>
      </extLst>
    </bk>
    <bk>
      <extLst>
        <ext uri="{3e2802c4-a4d2-4d8b-9148-e3be6c30e623}">
          <xlrd:rvb i="14893"/>
        </ext>
      </extLst>
    </bk>
    <bk>
      <extLst>
        <ext uri="{3e2802c4-a4d2-4d8b-9148-e3be6c30e623}">
          <xlrd:rvb i="14894"/>
        </ext>
      </extLst>
    </bk>
    <bk>
      <extLst>
        <ext uri="{3e2802c4-a4d2-4d8b-9148-e3be6c30e623}">
          <xlrd:rvb i="14895"/>
        </ext>
      </extLst>
    </bk>
    <bk>
      <extLst>
        <ext uri="{3e2802c4-a4d2-4d8b-9148-e3be6c30e623}">
          <xlrd:rvb i="14896"/>
        </ext>
      </extLst>
    </bk>
    <bk>
      <extLst>
        <ext uri="{3e2802c4-a4d2-4d8b-9148-e3be6c30e623}">
          <xlrd:rvb i="14897"/>
        </ext>
      </extLst>
    </bk>
    <bk>
      <extLst>
        <ext uri="{3e2802c4-a4d2-4d8b-9148-e3be6c30e623}">
          <xlrd:rvb i="14898"/>
        </ext>
      </extLst>
    </bk>
    <bk>
      <extLst>
        <ext uri="{3e2802c4-a4d2-4d8b-9148-e3be6c30e623}">
          <xlrd:rvb i="14899"/>
        </ext>
      </extLst>
    </bk>
    <bk>
      <extLst>
        <ext uri="{3e2802c4-a4d2-4d8b-9148-e3be6c30e623}">
          <xlrd:rvb i="14900"/>
        </ext>
      </extLst>
    </bk>
    <bk>
      <extLst>
        <ext uri="{3e2802c4-a4d2-4d8b-9148-e3be6c30e623}">
          <xlrd:rvb i="14901"/>
        </ext>
      </extLst>
    </bk>
    <bk>
      <extLst>
        <ext uri="{3e2802c4-a4d2-4d8b-9148-e3be6c30e623}">
          <xlrd:rvb i="14902"/>
        </ext>
      </extLst>
    </bk>
    <bk>
      <extLst>
        <ext uri="{3e2802c4-a4d2-4d8b-9148-e3be6c30e623}">
          <xlrd:rvb i="14903"/>
        </ext>
      </extLst>
    </bk>
    <bk>
      <extLst>
        <ext uri="{3e2802c4-a4d2-4d8b-9148-e3be6c30e623}">
          <xlrd:rvb i="14904"/>
        </ext>
      </extLst>
    </bk>
    <bk>
      <extLst>
        <ext uri="{3e2802c4-a4d2-4d8b-9148-e3be6c30e623}">
          <xlrd:rvb i="14905"/>
        </ext>
      </extLst>
    </bk>
    <bk>
      <extLst>
        <ext uri="{3e2802c4-a4d2-4d8b-9148-e3be6c30e623}">
          <xlrd:rvb i="14906"/>
        </ext>
      </extLst>
    </bk>
    <bk>
      <extLst>
        <ext uri="{3e2802c4-a4d2-4d8b-9148-e3be6c30e623}">
          <xlrd:rvb i="14907"/>
        </ext>
      </extLst>
    </bk>
    <bk>
      <extLst>
        <ext uri="{3e2802c4-a4d2-4d8b-9148-e3be6c30e623}">
          <xlrd:rvb i="14908"/>
        </ext>
      </extLst>
    </bk>
    <bk>
      <extLst>
        <ext uri="{3e2802c4-a4d2-4d8b-9148-e3be6c30e623}">
          <xlrd:rvb i="14909"/>
        </ext>
      </extLst>
    </bk>
    <bk>
      <extLst>
        <ext uri="{3e2802c4-a4d2-4d8b-9148-e3be6c30e623}">
          <xlrd:rvb i="14910"/>
        </ext>
      </extLst>
    </bk>
    <bk>
      <extLst>
        <ext uri="{3e2802c4-a4d2-4d8b-9148-e3be6c30e623}">
          <xlrd:rvb i="14911"/>
        </ext>
      </extLst>
    </bk>
    <bk>
      <extLst>
        <ext uri="{3e2802c4-a4d2-4d8b-9148-e3be6c30e623}">
          <xlrd:rvb i="14912"/>
        </ext>
      </extLst>
    </bk>
    <bk>
      <extLst>
        <ext uri="{3e2802c4-a4d2-4d8b-9148-e3be6c30e623}">
          <xlrd:rvb i="14913"/>
        </ext>
      </extLst>
    </bk>
    <bk>
      <extLst>
        <ext uri="{3e2802c4-a4d2-4d8b-9148-e3be6c30e623}">
          <xlrd:rvb i="14914"/>
        </ext>
      </extLst>
    </bk>
    <bk>
      <extLst>
        <ext uri="{3e2802c4-a4d2-4d8b-9148-e3be6c30e623}">
          <xlrd:rvb i="14915"/>
        </ext>
      </extLst>
    </bk>
    <bk>
      <extLst>
        <ext uri="{3e2802c4-a4d2-4d8b-9148-e3be6c30e623}">
          <xlrd:rvb i="14916"/>
        </ext>
      </extLst>
    </bk>
    <bk>
      <extLst>
        <ext uri="{3e2802c4-a4d2-4d8b-9148-e3be6c30e623}">
          <xlrd:rvb i="14917"/>
        </ext>
      </extLst>
    </bk>
    <bk>
      <extLst>
        <ext uri="{3e2802c4-a4d2-4d8b-9148-e3be6c30e623}">
          <xlrd:rvb i="14918"/>
        </ext>
      </extLst>
    </bk>
    <bk>
      <extLst>
        <ext uri="{3e2802c4-a4d2-4d8b-9148-e3be6c30e623}">
          <xlrd:rvb i="14919"/>
        </ext>
      </extLst>
    </bk>
    <bk>
      <extLst>
        <ext uri="{3e2802c4-a4d2-4d8b-9148-e3be6c30e623}">
          <xlrd:rvb i="14920"/>
        </ext>
      </extLst>
    </bk>
    <bk>
      <extLst>
        <ext uri="{3e2802c4-a4d2-4d8b-9148-e3be6c30e623}">
          <xlrd:rvb i="14921"/>
        </ext>
      </extLst>
    </bk>
    <bk>
      <extLst>
        <ext uri="{3e2802c4-a4d2-4d8b-9148-e3be6c30e623}">
          <xlrd:rvb i="14922"/>
        </ext>
      </extLst>
    </bk>
    <bk>
      <extLst>
        <ext uri="{3e2802c4-a4d2-4d8b-9148-e3be6c30e623}">
          <xlrd:rvb i="14923"/>
        </ext>
      </extLst>
    </bk>
    <bk>
      <extLst>
        <ext uri="{3e2802c4-a4d2-4d8b-9148-e3be6c30e623}">
          <xlrd:rvb i="14924"/>
        </ext>
      </extLst>
    </bk>
    <bk>
      <extLst>
        <ext uri="{3e2802c4-a4d2-4d8b-9148-e3be6c30e623}">
          <xlrd:rvb i="14925"/>
        </ext>
      </extLst>
    </bk>
    <bk>
      <extLst>
        <ext uri="{3e2802c4-a4d2-4d8b-9148-e3be6c30e623}">
          <xlrd:rvb i="14926"/>
        </ext>
      </extLst>
    </bk>
    <bk>
      <extLst>
        <ext uri="{3e2802c4-a4d2-4d8b-9148-e3be6c30e623}">
          <xlrd:rvb i="14927"/>
        </ext>
      </extLst>
    </bk>
    <bk>
      <extLst>
        <ext uri="{3e2802c4-a4d2-4d8b-9148-e3be6c30e623}">
          <xlrd:rvb i="14928"/>
        </ext>
      </extLst>
    </bk>
    <bk>
      <extLst>
        <ext uri="{3e2802c4-a4d2-4d8b-9148-e3be6c30e623}">
          <xlrd:rvb i="14929"/>
        </ext>
      </extLst>
    </bk>
    <bk>
      <extLst>
        <ext uri="{3e2802c4-a4d2-4d8b-9148-e3be6c30e623}">
          <xlrd:rvb i="14930"/>
        </ext>
      </extLst>
    </bk>
    <bk>
      <extLst>
        <ext uri="{3e2802c4-a4d2-4d8b-9148-e3be6c30e623}">
          <xlrd:rvb i="14931"/>
        </ext>
      </extLst>
    </bk>
    <bk>
      <extLst>
        <ext uri="{3e2802c4-a4d2-4d8b-9148-e3be6c30e623}">
          <xlrd:rvb i="14932"/>
        </ext>
      </extLst>
    </bk>
    <bk>
      <extLst>
        <ext uri="{3e2802c4-a4d2-4d8b-9148-e3be6c30e623}">
          <xlrd:rvb i="14933"/>
        </ext>
      </extLst>
    </bk>
    <bk>
      <extLst>
        <ext uri="{3e2802c4-a4d2-4d8b-9148-e3be6c30e623}">
          <xlrd:rvb i="14934"/>
        </ext>
      </extLst>
    </bk>
    <bk>
      <extLst>
        <ext uri="{3e2802c4-a4d2-4d8b-9148-e3be6c30e623}">
          <xlrd:rvb i="14935"/>
        </ext>
      </extLst>
    </bk>
    <bk>
      <extLst>
        <ext uri="{3e2802c4-a4d2-4d8b-9148-e3be6c30e623}">
          <xlrd:rvb i="14936"/>
        </ext>
      </extLst>
    </bk>
    <bk>
      <extLst>
        <ext uri="{3e2802c4-a4d2-4d8b-9148-e3be6c30e623}">
          <xlrd:rvb i="14937"/>
        </ext>
      </extLst>
    </bk>
    <bk>
      <extLst>
        <ext uri="{3e2802c4-a4d2-4d8b-9148-e3be6c30e623}">
          <xlrd:rvb i="14938"/>
        </ext>
      </extLst>
    </bk>
    <bk>
      <extLst>
        <ext uri="{3e2802c4-a4d2-4d8b-9148-e3be6c30e623}">
          <xlrd:rvb i="14939"/>
        </ext>
      </extLst>
    </bk>
    <bk>
      <extLst>
        <ext uri="{3e2802c4-a4d2-4d8b-9148-e3be6c30e623}">
          <xlrd:rvb i="14940"/>
        </ext>
      </extLst>
    </bk>
    <bk>
      <extLst>
        <ext uri="{3e2802c4-a4d2-4d8b-9148-e3be6c30e623}">
          <xlrd:rvb i="14941"/>
        </ext>
      </extLst>
    </bk>
    <bk>
      <extLst>
        <ext uri="{3e2802c4-a4d2-4d8b-9148-e3be6c30e623}">
          <xlrd:rvb i="14942"/>
        </ext>
      </extLst>
    </bk>
    <bk>
      <extLst>
        <ext uri="{3e2802c4-a4d2-4d8b-9148-e3be6c30e623}">
          <xlrd:rvb i="14943"/>
        </ext>
      </extLst>
    </bk>
    <bk>
      <extLst>
        <ext uri="{3e2802c4-a4d2-4d8b-9148-e3be6c30e623}">
          <xlrd:rvb i="14944"/>
        </ext>
      </extLst>
    </bk>
    <bk>
      <extLst>
        <ext uri="{3e2802c4-a4d2-4d8b-9148-e3be6c30e623}">
          <xlrd:rvb i="14945"/>
        </ext>
      </extLst>
    </bk>
    <bk>
      <extLst>
        <ext uri="{3e2802c4-a4d2-4d8b-9148-e3be6c30e623}">
          <xlrd:rvb i="14946"/>
        </ext>
      </extLst>
    </bk>
    <bk>
      <extLst>
        <ext uri="{3e2802c4-a4d2-4d8b-9148-e3be6c30e623}">
          <xlrd:rvb i="14947"/>
        </ext>
      </extLst>
    </bk>
    <bk>
      <extLst>
        <ext uri="{3e2802c4-a4d2-4d8b-9148-e3be6c30e623}">
          <xlrd:rvb i="14948"/>
        </ext>
      </extLst>
    </bk>
    <bk>
      <extLst>
        <ext uri="{3e2802c4-a4d2-4d8b-9148-e3be6c30e623}">
          <xlrd:rvb i="14949"/>
        </ext>
      </extLst>
    </bk>
    <bk>
      <extLst>
        <ext uri="{3e2802c4-a4d2-4d8b-9148-e3be6c30e623}">
          <xlrd:rvb i="14950"/>
        </ext>
      </extLst>
    </bk>
    <bk>
      <extLst>
        <ext uri="{3e2802c4-a4d2-4d8b-9148-e3be6c30e623}">
          <xlrd:rvb i="14951"/>
        </ext>
      </extLst>
    </bk>
    <bk>
      <extLst>
        <ext uri="{3e2802c4-a4d2-4d8b-9148-e3be6c30e623}">
          <xlrd:rvb i="14952"/>
        </ext>
      </extLst>
    </bk>
    <bk>
      <extLst>
        <ext uri="{3e2802c4-a4d2-4d8b-9148-e3be6c30e623}">
          <xlrd:rvb i="14953"/>
        </ext>
      </extLst>
    </bk>
    <bk>
      <extLst>
        <ext uri="{3e2802c4-a4d2-4d8b-9148-e3be6c30e623}">
          <xlrd:rvb i="14954"/>
        </ext>
      </extLst>
    </bk>
    <bk>
      <extLst>
        <ext uri="{3e2802c4-a4d2-4d8b-9148-e3be6c30e623}">
          <xlrd:rvb i="14955"/>
        </ext>
      </extLst>
    </bk>
    <bk>
      <extLst>
        <ext uri="{3e2802c4-a4d2-4d8b-9148-e3be6c30e623}">
          <xlrd:rvb i="14956"/>
        </ext>
      </extLst>
    </bk>
    <bk>
      <extLst>
        <ext uri="{3e2802c4-a4d2-4d8b-9148-e3be6c30e623}">
          <xlrd:rvb i="14957"/>
        </ext>
      </extLst>
    </bk>
    <bk>
      <extLst>
        <ext uri="{3e2802c4-a4d2-4d8b-9148-e3be6c30e623}">
          <xlrd:rvb i="14958"/>
        </ext>
      </extLst>
    </bk>
    <bk>
      <extLst>
        <ext uri="{3e2802c4-a4d2-4d8b-9148-e3be6c30e623}">
          <xlrd:rvb i="14959"/>
        </ext>
      </extLst>
    </bk>
    <bk>
      <extLst>
        <ext uri="{3e2802c4-a4d2-4d8b-9148-e3be6c30e623}">
          <xlrd:rvb i="14960"/>
        </ext>
      </extLst>
    </bk>
    <bk>
      <extLst>
        <ext uri="{3e2802c4-a4d2-4d8b-9148-e3be6c30e623}">
          <xlrd:rvb i="14961"/>
        </ext>
      </extLst>
    </bk>
    <bk>
      <extLst>
        <ext uri="{3e2802c4-a4d2-4d8b-9148-e3be6c30e623}">
          <xlrd:rvb i="14962"/>
        </ext>
      </extLst>
    </bk>
    <bk>
      <extLst>
        <ext uri="{3e2802c4-a4d2-4d8b-9148-e3be6c30e623}">
          <xlrd:rvb i="14963"/>
        </ext>
      </extLst>
    </bk>
    <bk>
      <extLst>
        <ext uri="{3e2802c4-a4d2-4d8b-9148-e3be6c30e623}">
          <xlrd:rvb i="14964"/>
        </ext>
      </extLst>
    </bk>
    <bk>
      <extLst>
        <ext uri="{3e2802c4-a4d2-4d8b-9148-e3be6c30e623}">
          <xlrd:rvb i="14965"/>
        </ext>
      </extLst>
    </bk>
    <bk>
      <extLst>
        <ext uri="{3e2802c4-a4d2-4d8b-9148-e3be6c30e623}">
          <xlrd:rvb i="14966"/>
        </ext>
      </extLst>
    </bk>
    <bk>
      <extLst>
        <ext uri="{3e2802c4-a4d2-4d8b-9148-e3be6c30e623}">
          <xlrd:rvb i="14967"/>
        </ext>
      </extLst>
    </bk>
    <bk>
      <extLst>
        <ext uri="{3e2802c4-a4d2-4d8b-9148-e3be6c30e623}">
          <xlrd:rvb i="14968"/>
        </ext>
      </extLst>
    </bk>
    <bk>
      <extLst>
        <ext uri="{3e2802c4-a4d2-4d8b-9148-e3be6c30e623}">
          <xlrd:rvb i="14969"/>
        </ext>
      </extLst>
    </bk>
    <bk>
      <extLst>
        <ext uri="{3e2802c4-a4d2-4d8b-9148-e3be6c30e623}">
          <xlrd:rvb i="14970"/>
        </ext>
      </extLst>
    </bk>
    <bk>
      <extLst>
        <ext uri="{3e2802c4-a4d2-4d8b-9148-e3be6c30e623}">
          <xlrd:rvb i="14971"/>
        </ext>
      </extLst>
    </bk>
    <bk>
      <extLst>
        <ext uri="{3e2802c4-a4d2-4d8b-9148-e3be6c30e623}">
          <xlrd:rvb i="14972"/>
        </ext>
      </extLst>
    </bk>
    <bk>
      <extLst>
        <ext uri="{3e2802c4-a4d2-4d8b-9148-e3be6c30e623}">
          <xlrd:rvb i="14973"/>
        </ext>
      </extLst>
    </bk>
    <bk>
      <extLst>
        <ext uri="{3e2802c4-a4d2-4d8b-9148-e3be6c30e623}">
          <xlrd:rvb i="14974"/>
        </ext>
      </extLst>
    </bk>
    <bk>
      <extLst>
        <ext uri="{3e2802c4-a4d2-4d8b-9148-e3be6c30e623}">
          <xlrd:rvb i="14975"/>
        </ext>
      </extLst>
    </bk>
    <bk>
      <extLst>
        <ext uri="{3e2802c4-a4d2-4d8b-9148-e3be6c30e623}">
          <xlrd:rvb i="14976"/>
        </ext>
      </extLst>
    </bk>
    <bk>
      <extLst>
        <ext uri="{3e2802c4-a4d2-4d8b-9148-e3be6c30e623}">
          <xlrd:rvb i="14977"/>
        </ext>
      </extLst>
    </bk>
    <bk>
      <extLst>
        <ext uri="{3e2802c4-a4d2-4d8b-9148-e3be6c30e623}">
          <xlrd:rvb i="14978"/>
        </ext>
      </extLst>
    </bk>
    <bk>
      <extLst>
        <ext uri="{3e2802c4-a4d2-4d8b-9148-e3be6c30e623}">
          <xlrd:rvb i="14979"/>
        </ext>
      </extLst>
    </bk>
    <bk>
      <extLst>
        <ext uri="{3e2802c4-a4d2-4d8b-9148-e3be6c30e623}">
          <xlrd:rvb i="14980"/>
        </ext>
      </extLst>
    </bk>
    <bk>
      <extLst>
        <ext uri="{3e2802c4-a4d2-4d8b-9148-e3be6c30e623}">
          <xlrd:rvb i="14981"/>
        </ext>
      </extLst>
    </bk>
    <bk>
      <extLst>
        <ext uri="{3e2802c4-a4d2-4d8b-9148-e3be6c30e623}">
          <xlrd:rvb i="14982"/>
        </ext>
      </extLst>
    </bk>
    <bk>
      <extLst>
        <ext uri="{3e2802c4-a4d2-4d8b-9148-e3be6c30e623}">
          <xlrd:rvb i="14983"/>
        </ext>
      </extLst>
    </bk>
    <bk>
      <extLst>
        <ext uri="{3e2802c4-a4d2-4d8b-9148-e3be6c30e623}">
          <xlrd:rvb i="14984"/>
        </ext>
      </extLst>
    </bk>
    <bk>
      <extLst>
        <ext uri="{3e2802c4-a4d2-4d8b-9148-e3be6c30e623}">
          <xlrd:rvb i="14985"/>
        </ext>
      </extLst>
    </bk>
    <bk>
      <extLst>
        <ext uri="{3e2802c4-a4d2-4d8b-9148-e3be6c30e623}">
          <xlrd:rvb i="14986"/>
        </ext>
      </extLst>
    </bk>
    <bk>
      <extLst>
        <ext uri="{3e2802c4-a4d2-4d8b-9148-e3be6c30e623}">
          <xlrd:rvb i="14987"/>
        </ext>
      </extLst>
    </bk>
    <bk>
      <extLst>
        <ext uri="{3e2802c4-a4d2-4d8b-9148-e3be6c30e623}">
          <xlrd:rvb i="14988"/>
        </ext>
      </extLst>
    </bk>
    <bk>
      <extLst>
        <ext uri="{3e2802c4-a4d2-4d8b-9148-e3be6c30e623}">
          <xlrd:rvb i="14989"/>
        </ext>
      </extLst>
    </bk>
    <bk>
      <extLst>
        <ext uri="{3e2802c4-a4d2-4d8b-9148-e3be6c30e623}">
          <xlrd:rvb i="14990"/>
        </ext>
      </extLst>
    </bk>
    <bk>
      <extLst>
        <ext uri="{3e2802c4-a4d2-4d8b-9148-e3be6c30e623}">
          <xlrd:rvb i="14991"/>
        </ext>
      </extLst>
    </bk>
    <bk>
      <extLst>
        <ext uri="{3e2802c4-a4d2-4d8b-9148-e3be6c30e623}">
          <xlrd:rvb i="14992"/>
        </ext>
      </extLst>
    </bk>
    <bk>
      <extLst>
        <ext uri="{3e2802c4-a4d2-4d8b-9148-e3be6c30e623}">
          <xlrd:rvb i="14993"/>
        </ext>
      </extLst>
    </bk>
    <bk>
      <extLst>
        <ext uri="{3e2802c4-a4d2-4d8b-9148-e3be6c30e623}">
          <xlrd:rvb i="14994"/>
        </ext>
      </extLst>
    </bk>
    <bk>
      <extLst>
        <ext uri="{3e2802c4-a4d2-4d8b-9148-e3be6c30e623}">
          <xlrd:rvb i="14995"/>
        </ext>
      </extLst>
    </bk>
    <bk>
      <extLst>
        <ext uri="{3e2802c4-a4d2-4d8b-9148-e3be6c30e623}">
          <xlrd:rvb i="14996"/>
        </ext>
      </extLst>
    </bk>
    <bk>
      <extLst>
        <ext uri="{3e2802c4-a4d2-4d8b-9148-e3be6c30e623}">
          <xlrd:rvb i="14997"/>
        </ext>
      </extLst>
    </bk>
    <bk>
      <extLst>
        <ext uri="{3e2802c4-a4d2-4d8b-9148-e3be6c30e623}">
          <xlrd:rvb i="14998"/>
        </ext>
      </extLst>
    </bk>
    <bk>
      <extLst>
        <ext uri="{3e2802c4-a4d2-4d8b-9148-e3be6c30e623}">
          <xlrd:rvb i="14999"/>
        </ext>
      </extLst>
    </bk>
    <bk>
      <extLst>
        <ext uri="{3e2802c4-a4d2-4d8b-9148-e3be6c30e623}">
          <xlrd:rvb i="15000"/>
        </ext>
      </extLst>
    </bk>
    <bk>
      <extLst>
        <ext uri="{3e2802c4-a4d2-4d8b-9148-e3be6c30e623}">
          <xlrd:rvb i="15001"/>
        </ext>
      </extLst>
    </bk>
    <bk>
      <extLst>
        <ext uri="{3e2802c4-a4d2-4d8b-9148-e3be6c30e623}">
          <xlrd:rvb i="15002"/>
        </ext>
      </extLst>
    </bk>
    <bk>
      <extLst>
        <ext uri="{3e2802c4-a4d2-4d8b-9148-e3be6c30e623}">
          <xlrd:rvb i="15003"/>
        </ext>
      </extLst>
    </bk>
    <bk>
      <extLst>
        <ext uri="{3e2802c4-a4d2-4d8b-9148-e3be6c30e623}">
          <xlrd:rvb i="15004"/>
        </ext>
      </extLst>
    </bk>
    <bk>
      <extLst>
        <ext uri="{3e2802c4-a4d2-4d8b-9148-e3be6c30e623}">
          <xlrd:rvb i="15005"/>
        </ext>
      </extLst>
    </bk>
    <bk>
      <extLst>
        <ext uri="{3e2802c4-a4d2-4d8b-9148-e3be6c30e623}">
          <xlrd:rvb i="15006"/>
        </ext>
      </extLst>
    </bk>
    <bk>
      <extLst>
        <ext uri="{3e2802c4-a4d2-4d8b-9148-e3be6c30e623}">
          <xlrd:rvb i="15007"/>
        </ext>
      </extLst>
    </bk>
    <bk>
      <extLst>
        <ext uri="{3e2802c4-a4d2-4d8b-9148-e3be6c30e623}">
          <xlrd:rvb i="15008"/>
        </ext>
      </extLst>
    </bk>
    <bk>
      <extLst>
        <ext uri="{3e2802c4-a4d2-4d8b-9148-e3be6c30e623}">
          <xlrd:rvb i="15009"/>
        </ext>
      </extLst>
    </bk>
    <bk>
      <extLst>
        <ext uri="{3e2802c4-a4d2-4d8b-9148-e3be6c30e623}">
          <xlrd:rvb i="15010"/>
        </ext>
      </extLst>
    </bk>
    <bk>
      <extLst>
        <ext uri="{3e2802c4-a4d2-4d8b-9148-e3be6c30e623}">
          <xlrd:rvb i="15011"/>
        </ext>
      </extLst>
    </bk>
    <bk>
      <extLst>
        <ext uri="{3e2802c4-a4d2-4d8b-9148-e3be6c30e623}">
          <xlrd:rvb i="15012"/>
        </ext>
      </extLst>
    </bk>
    <bk>
      <extLst>
        <ext uri="{3e2802c4-a4d2-4d8b-9148-e3be6c30e623}">
          <xlrd:rvb i="15013"/>
        </ext>
      </extLst>
    </bk>
    <bk>
      <extLst>
        <ext uri="{3e2802c4-a4d2-4d8b-9148-e3be6c30e623}">
          <xlrd:rvb i="15014"/>
        </ext>
      </extLst>
    </bk>
    <bk>
      <extLst>
        <ext uri="{3e2802c4-a4d2-4d8b-9148-e3be6c30e623}">
          <xlrd:rvb i="15015"/>
        </ext>
      </extLst>
    </bk>
    <bk>
      <extLst>
        <ext uri="{3e2802c4-a4d2-4d8b-9148-e3be6c30e623}">
          <xlrd:rvb i="15016"/>
        </ext>
      </extLst>
    </bk>
    <bk>
      <extLst>
        <ext uri="{3e2802c4-a4d2-4d8b-9148-e3be6c30e623}">
          <xlrd:rvb i="15017"/>
        </ext>
      </extLst>
    </bk>
    <bk>
      <extLst>
        <ext uri="{3e2802c4-a4d2-4d8b-9148-e3be6c30e623}">
          <xlrd:rvb i="15018"/>
        </ext>
      </extLst>
    </bk>
    <bk>
      <extLst>
        <ext uri="{3e2802c4-a4d2-4d8b-9148-e3be6c30e623}">
          <xlrd:rvb i="15019"/>
        </ext>
      </extLst>
    </bk>
    <bk>
      <extLst>
        <ext uri="{3e2802c4-a4d2-4d8b-9148-e3be6c30e623}">
          <xlrd:rvb i="15020"/>
        </ext>
      </extLst>
    </bk>
    <bk>
      <extLst>
        <ext uri="{3e2802c4-a4d2-4d8b-9148-e3be6c30e623}">
          <xlrd:rvb i="15021"/>
        </ext>
      </extLst>
    </bk>
    <bk>
      <extLst>
        <ext uri="{3e2802c4-a4d2-4d8b-9148-e3be6c30e623}">
          <xlrd:rvb i="15022"/>
        </ext>
      </extLst>
    </bk>
    <bk>
      <extLst>
        <ext uri="{3e2802c4-a4d2-4d8b-9148-e3be6c30e623}">
          <xlrd:rvb i="15023"/>
        </ext>
      </extLst>
    </bk>
    <bk>
      <extLst>
        <ext uri="{3e2802c4-a4d2-4d8b-9148-e3be6c30e623}">
          <xlrd:rvb i="15024"/>
        </ext>
      </extLst>
    </bk>
    <bk>
      <extLst>
        <ext uri="{3e2802c4-a4d2-4d8b-9148-e3be6c30e623}">
          <xlrd:rvb i="15025"/>
        </ext>
      </extLst>
    </bk>
    <bk>
      <extLst>
        <ext uri="{3e2802c4-a4d2-4d8b-9148-e3be6c30e623}">
          <xlrd:rvb i="15026"/>
        </ext>
      </extLst>
    </bk>
    <bk>
      <extLst>
        <ext uri="{3e2802c4-a4d2-4d8b-9148-e3be6c30e623}">
          <xlrd:rvb i="15027"/>
        </ext>
      </extLst>
    </bk>
    <bk>
      <extLst>
        <ext uri="{3e2802c4-a4d2-4d8b-9148-e3be6c30e623}">
          <xlrd:rvb i="15028"/>
        </ext>
      </extLst>
    </bk>
    <bk>
      <extLst>
        <ext uri="{3e2802c4-a4d2-4d8b-9148-e3be6c30e623}">
          <xlrd:rvb i="15029"/>
        </ext>
      </extLst>
    </bk>
    <bk>
      <extLst>
        <ext uri="{3e2802c4-a4d2-4d8b-9148-e3be6c30e623}">
          <xlrd:rvb i="15030"/>
        </ext>
      </extLst>
    </bk>
    <bk>
      <extLst>
        <ext uri="{3e2802c4-a4d2-4d8b-9148-e3be6c30e623}">
          <xlrd:rvb i="15031"/>
        </ext>
      </extLst>
    </bk>
    <bk>
      <extLst>
        <ext uri="{3e2802c4-a4d2-4d8b-9148-e3be6c30e623}">
          <xlrd:rvb i="15032"/>
        </ext>
      </extLst>
    </bk>
    <bk>
      <extLst>
        <ext uri="{3e2802c4-a4d2-4d8b-9148-e3be6c30e623}">
          <xlrd:rvb i="15033"/>
        </ext>
      </extLst>
    </bk>
    <bk>
      <extLst>
        <ext uri="{3e2802c4-a4d2-4d8b-9148-e3be6c30e623}">
          <xlrd:rvb i="15034"/>
        </ext>
      </extLst>
    </bk>
    <bk>
      <extLst>
        <ext uri="{3e2802c4-a4d2-4d8b-9148-e3be6c30e623}">
          <xlrd:rvb i="15035"/>
        </ext>
      </extLst>
    </bk>
    <bk>
      <extLst>
        <ext uri="{3e2802c4-a4d2-4d8b-9148-e3be6c30e623}">
          <xlrd:rvb i="15036"/>
        </ext>
      </extLst>
    </bk>
    <bk>
      <extLst>
        <ext uri="{3e2802c4-a4d2-4d8b-9148-e3be6c30e623}">
          <xlrd:rvb i="15037"/>
        </ext>
      </extLst>
    </bk>
    <bk>
      <extLst>
        <ext uri="{3e2802c4-a4d2-4d8b-9148-e3be6c30e623}">
          <xlrd:rvb i="15038"/>
        </ext>
      </extLst>
    </bk>
    <bk>
      <extLst>
        <ext uri="{3e2802c4-a4d2-4d8b-9148-e3be6c30e623}">
          <xlrd:rvb i="15039"/>
        </ext>
      </extLst>
    </bk>
    <bk>
      <extLst>
        <ext uri="{3e2802c4-a4d2-4d8b-9148-e3be6c30e623}">
          <xlrd:rvb i="15040"/>
        </ext>
      </extLst>
    </bk>
    <bk>
      <extLst>
        <ext uri="{3e2802c4-a4d2-4d8b-9148-e3be6c30e623}">
          <xlrd:rvb i="15041"/>
        </ext>
      </extLst>
    </bk>
    <bk>
      <extLst>
        <ext uri="{3e2802c4-a4d2-4d8b-9148-e3be6c30e623}">
          <xlrd:rvb i="15042"/>
        </ext>
      </extLst>
    </bk>
    <bk>
      <extLst>
        <ext uri="{3e2802c4-a4d2-4d8b-9148-e3be6c30e623}">
          <xlrd:rvb i="15043"/>
        </ext>
      </extLst>
    </bk>
    <bk>
      <extLst>
        <ext uri="{3e2802c4-a4d2-4d8b-9148-e3be6c30e623}">
          <xlrd:rvb i="15044"/>
        </ext>
      </extLst>
    </bk>
    <bk>
      <extLst>
        <ext uri="{3e2802c4-a4d2-4d8b-9148-e3be6c30e623}">
          <xlrd:rvb i="15045"/>
        </ext>
      </extLst>
    </bk>
    <bk>
      <extLst>
        <ext uri="{3e2802c4-a4d2-4d8b-9148-e3be6c30e623}">
          <xlrd:rvb i="15046"/>
        </ext>
      </extLst>
    </bk>
    <bk>
      <extLst>
        <ext uri="{3e2802c4-a4d2-4d8b-9148-e3be6c30e623}">
          <xlrd:rvb i="15047"/>
        </ext>
      </extLst>
    </bk>
    <bk>
      <extLst>
        <ext uri="{3e2802c4-a4d2-4d8b-9148-e3be6c30e623}">
          <xlrd:rvb i="15048"/>
        </ext>
      </extLst>
    </bk>
    <bk>
      <extLst>
        <ext uri="{3e2802c4-a4d2-4d8b-9148-e3be6c30e623}">
          <xlrd:rvb i="15049"/>
        </ext>
      </extLst>
    </bk>
    <bk>
      <extLst>
        <ext uri="{3e2802c4-a4d2-4d8b-9148-e3be6c30e623}">
          <xlrd:rvb i="15050"/>
        </ext>
      </extLst>
    </bk>
    <bk>
      <extLst>
        <ext uri="{3e2802c4-a4d2-4d8b-9148-e3be6c30e623}">
          <xlrd:rvb i="15051"/>
        </ext>
      </extLst>
    </bk>
    <bk>
      <extLst>
        <ext uri="{3e2802c4-a4d2-4d8b-9148-e3be6c30e623}">
          <xlrd:rvb i="15052"/>
        </ext>
      </extLst>
    </bk>
    <bk>
      <extLst>
        <ext uri="{3e2802c4-a4d2-4d8b-9148-e3be6c30e623}">
          <xlrd:rvb i="15053"/>
        </ext>
      </extLst>
    </bk>
    <bk>
      <extLst>
        <ext uri="{3e2802c4-a4d2-4d8b-9148-e3be6c30e623}">
          <xlrd:rvb i="15054"/>
        </ext>
      </extLst>
    </bk>
    <bk>
      <extLst>
        <ext uri="{3e2802c4-a4d2-4d8b-9148-e3be6c30e623}">
          <xlrd:rvb i="15055"/>
        </ext>
      </extLst>
    </bk>
    <bk>
      <extLst>
        <ext uri="{3e2802c4-a4d2-4d8b-9148-e3be6c30e623}">
          <xlrd:rvb i="15056"/>
        </ext>
      </extLst>
    </bk>
    <bk>
      <extLst>
        <ext uri="{3e2802c4-a4d2-4d8b-9148-e3be6c30e623}">
          <xlrd:rvb i="15057"/>
        </ext>
      </extLst>
    </bk>
    <bk>
      <extLst>
        <ext uri="{3e2802c4-a4d2-4d8b-9148-e3be6c30e623}">
          <xlrd:rvb i="15058"/>
        </ext>
      </extLst>
    </bk>
    <bk>
      <extLst>
        <ext uri="{3e2802c4-a4d2-4d8b-9148-e3be6c30e623}">
          <xlrd:rvb i="15059"/>
        </ext>
      </extLst>
    </bk>
    <bk>
      <extLst>
        <ext uri="{3e2802c4-a4d2-4d8b-9148-e3be6c30e623}">
          <xlrd:rvb i="15060"/>
        </ext>
      </extLst>
    </bk>
    <bk>
      <extLst>
        <ext uri="{3e2802c4-a4d2-4d8b-9148-e3be6c30e623}">
          <xlrd:rvb i="15061"/>
        </ext>
      </extLst>
    </bk>
    <bk>
      <extLst>
        <ext uri="{3e2802c4-a4d2-4d8b-9148-e3be6c30e623}">
          <xlrd:rvb i="15062"/>
        </ext>
      </extLst>
    </bk>
    <bk>
      <extLst>
        <ext uri="{3e2802c4-a4d2-4d8b-9148-e3be6c30e623}">
          <xlrd:rvb i="15063"/>
        </ext>
      </extLst>
    </bk>
    <bk>
      <extLst>
        <ext uri="{3e2802c4-a4d2-4d8b-9148-e3be6c30e623}">
          <xlrd:rvb i="15064"/>
        </ext>
      </extLst>
    </bk>
    <bk>
      <extLst>
        <ext uri="{3e2802c4-a4d2-4d8b-9148-e3be6c30e623}">
          <xlrd:rvb i="15065"/>
        </ext>
      </extLst>
    </bk>
    <bk>
      <extLst>
        <ext uri="{3e2802c4-a4d2-4d8b-9148-e3be6c30e623}">
          <xlrd:rvb i="15066"/>
        </ext>
      </extLst>
    </bk>
    <bk>
      <extLst>
        <ext uri="{3e2802c4-a4d2-4d8b-9148-e3be6c30e623}">
          <xlrd:rvb i="15067"/>
        </ext>
      </extLst>
    </bk>
    <bk>
      <extLst>
        <ext uri="{3e2802c4-a4d2-4d8b-9148-e3be6c30e623}">
          <xlrd:rvb i="15068"/>
        </ext>
      </extLst>
    </bk>
    <bk>
      <extLst>
        <ext uri="{3e2802c4-a4d2-4d8b-9148-e3be6c30e623}">
          <xlrd:rvb i="15069"/>
        </ext>
      </extLst>
    </bk>
    <bk>
      <extLst>
        <ext uri="{3e2802c4-a4d2-4d8b-9148-e3be6c30e623}">
          <xlrd:rvb i="15070"/>
        </ext>
      </extLst>
    </bk>
    <bk>
      <extLst>
        <ext uri="{3e2802c4-a4d2-4d8b-9148-e3be6c30e623}">
          <xlrd:rvb i="15071"/>
        </ext>
      </extLst>
    </bk>
    <bk>
      <extLst>
        <ext uri="{3e2802c4-a4d2-4d8b-9148-e3be6c30e623}">
          <xlrd:rvb i="15072"/>
        </ext>
      </extLst>
    </bk>
    <bk>
      <extLst>
        <ext uri="{3e2802c4-a4d2-4d8b-9148-e3be6c30e623}">
          <xlrd:rvb i="15073"/>
        </ext>
      </extLst>
    </bk>
    <bk>
      <extLst>
        <ext uri="{3e2802c4-a4d2-4d8b-9148-e3be6c30e623}">
          <xlrd:rvb i="15074"/>
        </ext>
      </extLst>
    </bk>
    <bk>
      <extLst>
        <ext uri="{3e2802c4-a4d2-4d8b-9148-e3be6c30e623}">
          <xlrd:rvb i="15075"/>
        </ext>
      </extLst>
    </bk>
    <bk>
      <extLst>
        <ext uri="{3e2802c4-a4d2-4d8b-9148-e3be6c30e623}">
          <xlrd:rvb i="15076"/>
        </ext>
      </extLst>
    </bk>
    <bk>
      <extLst>
        <ext uri="{3e2802c4-a4d2-4d8b-9148-e3be6c30e623}">
          <xlrd:rvb i="15077"/>
        </ext>
      </extLst>
    </bk>
    <bk>
      <extLst>
        <ext uri="{3e2802c4-a4d2-4d8b-9148-e3be6c30e623}">
          <xlrd:rvb i="15078"/>
        </ext>
      </extLst>
    </bk>
    <bk>
      <extLst>
        <ext uri="{3e2802c4-a4d2-4d8b-9148-e3be6c30e623}">
          <xlrd:rvb i="15079"/>
        </ext>
      </extLst>
    </bk>
    <bk>
      <extLst>
        <ext uri="{3e2802c4-a4d2-4d8b-9148-e3be6c30e623}">
          <xlrd:rvb i="15080"/>
        </ext>
      </extLst>
    </bk>
    <bk>
      <extLst>
        <ext uri="{3e2802c4-a4d2-4d8b-9148-e3be6c30e623}">
          <xlrd:rvb i="15081"/>
        </ext>
      </extLst>
    </bk>
    <bk>
      <extLst>
        <ext uri="{3e2802c4-a4d2-4d8b-9148-e3be6c30e623}">
          <xlrd:rvb i="15082"/>
        </ext>
      </extLst>
    </bk>
    <bk>
      <extLst>
        <ext uri="{3e2802c4-a4d2-4d8b-9148-e3be6c30e623}">
          <xlrd:rvb i="15083"/>
        </ext>
      </extLst>
    </bk>
    <bk>
      <extLst>
        <ext uri="{3e2802c4-a4d2-4d8b-9148-e3be6c30e623}">
          <xlrd:rvb i="15084"/>
        </ext>
      </extLst>
    </bk>
    <bk>
      <extLst>
        <ext uri="{3e2802c4-a4d2-4d8b-9148-e3be6c30e623}">
          <xlrd:rvb i="15085"/>
        </ext>
      </extLst>
    </bk>
    <bk>
      <extLst>
        <ext uri="{3e2802c4-a4d2-4d8b-9148-e3be6c30e623}">
          <xlrd:rvb i="15086"/>
        </ext>
      </extLst>
    </bk>
    <bk>
      <extLst>
        <ext uri="{3e2802c4-a4d2-4d8b-9148-e3be6c30e623}">
          <xlrd:rvb i="15087"/>
        </ext>
      </extLst>
    </bk>
    <bk>
      <extLst>
        <ext uri="{3e2802c4-a4d2-4d8b-9148-e3be6c30e623}">
          <xlrd:rvb i="15088"/>
        </ext>
      </extLst>
    </bk>
    <bk>
      <extLst>
        <ext uri="{3e2802c4-a4d2-4d8b-9148-e3be6c30e623}">
          <xlrd:rvb i="15089"/>
        </ext>
      </extLst>
    </bk>
    <bk>
      <extLst>
        <ext uri="{3e2802c4-a4d2-4d8b-9148-e3be6c30e623}">
          <xlrd:rvb i="15090"/>
        </ext>
      </extLst>
    </bk>
    <bk>
      <extLst>
        <ext uri="{3e2802c4-a4d2-4d8b-9148-e3be6c30e623}">
          <xlrd:rvb i="15091"/>
        </ext>
      </extLst>
    </bk>
    <bk>
      <extLst>
        <ext uri="{3e2802c4-a4d2-4d8b-9148-e3be6c30e623}">
          <xlrd:rvb i="15092"/>
        </ext>
      </extLst>
    </bk>
    <bk>
      <extLst>
        <ext uri="{3e2802c4-a4d2-4d8b-9148-e3be6c30e623}">
          <xlrd:rvb i="15093"/>
        </ext>
      </extLst>
    </bk>
    <bk>
      <extLst>
        <ext uri="{3e2802c4-a4d2-4d8b-9148-e3be6c30e623}">
          <xlrd:rvb i="15094"/>
        </ext>
      </extLst>
    </bk>
    <bk>
      <extLst>
        <ext uri="{3e2802c4-a4d2-4d8b-9148-e3be6c30e623}">
          <xlrd:rvb i="15095"/>
        </ext>
      </extLst>
    </bk>
    <bk>
      <extLst>
        <ext uri="{3e2802c4-a4d2-4d8b-9148-e3be6c30e623}">
          <xlrd:rvb i="15096"/>
        </ext>
      </extLst>
    </bk>
    <bk>
      <extLst>
        <ext uri="{3e2802c4-a4d2-4d8b-9148-e3be6c30e623}">
          <xlrd:rvb i="15097"/>
        </ext>
      </extLst>
    </bk>
    <bk>
      <extLst>
        <ext uri="{3e2802c4-a4d2-4d8b-9148-e3be6c30e623}">
          <xlrd:rvb i="15098"/>
        </ext>
      </extLst>
    </bk>
    <bk>
      <extLst>
        <ext uri="{3e2802c4-a4d2-4d8b-9148-e3be6c30e623}">
          <xlrd:rvb i="15099"/>
        </ext>
      </extLst>
    </bk>
    <bk>
      <extLst>
        <ext uri="{3e2802c4-a4d2-4d8b-9148-e3be6c30e623}">
          <xlrd:rvb i="15100"/>
        </ext>
      </extLst>
    </bk>
    <bk>
      <extLst>
        <ext uri="{3e2802c4-a4d2-4d8b-9148-e3be6c30e623}">
          <xlrd:rvb i="15101"/>
        </ext>
      </extLst>
    </bk>
    <bk>
      <extLst>
        <ext uri="{3e2802c4-a4d2-4d8b-9148-e3be6c30e623}">
          <xlrd:rvb i="15102"/>
        </ext>
      </extLst>
    </bk>
    <bk>
      <extLst>
        <ext uri="{3e2802c4-a4d2-4d8b-9148-e3be6c30e623}">
          <xlrd:rvb i="15103"/>
        </ext>
      </extLst>
    </bk>
    <bk>
      <extLst>
        <ext uri="{3e2802c4-a4d2-4d8b-9148-e3be6c30e623}">
          <xlrd:rvb i="15104"/>
        </ext>
      </extLst>
    </bk>
    <bk>
      <extLst>
        <ext uri="{3e2802c4-a4d2-4d8b-9148-e3be6c30e623}">
          <xlrd:rvb i="15105"/>
        </ext>
      </extLst>
    </bk>
    <bk>
      <extLst>
        <ext uri="{3e2802c4-a4d2-4d8b-9148-e3be6c30e623}">
          <xlrd:rvb i="15106"/>
        </ext>
      </extLst>
    </bk>
    <bk>
      <extLst>
        <ext uri="{3e2802c4-a4d2-4d8b-9148-e3be6c30e623}">
          <xlrd:rvb i="15107"/>
        </ext>
      </extLst>
    </bk>
    <bk>
      <extLst>
        <ext uri="{3e2802c4-a4d2-4d8b-9148-e3be6c30e623}">
          <xlrd:rvb i="15108"/>
        </ext>
      </extLst>
    </bk>
    <bk>
      <extLst>
        <ext uri="{3e2802c4-a4d2-4d8b-9148-e3be6c30e623}">
          <xlrd:rvb i="15109"/>
        </ext>
      </extLst>
    </bk>
    <bk>
      <extLst>
        <ext uri="{3e2802c4-a4d2-4d8b-9148-e3be6c30e623}">
          <xlrd:rvb i="15110"/>
        </ext>
      </extLst>
    </bk>
    <bk>
      <extLst>
        <ext uri="{3e2802c4-a4d2-4d8b-9148-e3be6c30e623}">
          <xlrd:rvb i="15111"/>
        </ext>
      </extLst>
    </bk>
    <bk>
      <extLst>
        <ext uri="{3e2802c4-a4d2-4d8b-9148-e3be6c30e623}">
          <xlrd:rvb i="15112"/>
        </ext>
      </extLst>
    </bk>
    <bk>
      <extLst>
        <ext uri="{3e2802c4-a4d2-4d8b-9148-e3be6c30e623}">
          <xlrd:rvb i="15113"/>
        </ext>
      </extLst>
    </bk>
    <bk>
      <extLst>
        <ext uri="{3e2802c4-a4d2-4d8b-9148-e3be6c30e623}">
          <xlrd:rvb i="15114"/>
        </ext>
      </extLst>
    </bk>
    <bk>
      <extLst>
        <ext uri="{3e2802c4-a4d2-4d8b-9148-e3be6c30e623}">
          <xlrd:rvb i="15115"/>
        </ext>
      </extLst>
    </bk>
    <bk>
      <extLst>
        <ext uri="{3e2802c4-a4d2-4d8b-9148-e3be6c30e623}">
          <xlrd:rvb i="15116"/>
        </ext>
      </extLst>
    </bk>
    <bk>
      <extLst>
        <ext uri="{3e2802c4-a4d2-4d8b-9148-e3be6c30e623}">
          <xlrd:rvb i="15117"/>
        </ext>
      </extLst>
    </bk>
    <bk>
      <extLst>
        <ext uri="{3e2802c4-a4d2-4d8b-9148-e3be6c30e623}">
          <xlrd:rvb i="15118"/>
        </ext>
      </extLst>
    </bk>
    <bk>
      <extLst>
        <ext uri="{3e2802c4-a4d2-4d8b-9148-e3be6c30e623}">
          <xlrd:rvb i="15119"/>
        </ext>
      </extLst>
    </bk>
    <bk>
      <extLst>
        <ext uri="{3e2802c4-a4d2-4d8b-9148-e3be6c30e623}">
          <xlrd:rvb i="15120"/>
        </ext>
      </extLst>
    </bk>
    <bk>
      <extLst>
        <ext uri="{3e2802c4-a4d2-4d8b-9148-e3be6c30e623}">
          <xlrd:rvb i="15121"/>
        </ext>
      </extLst>
    </bk>
    <bk>
      <extLst>
        <ext uri="{3e2802c4-a4d2-4d8b-9148-e3be6c30e623}">
          <xlrd:rvb i="15122"/>
        </ext>
      </extLst>
    </bk>
    <bk>
      <extLst>
        <ext uri="{3e2802c4-a4d2-4d8b-9148-e3be6c30e623}">
          <xlrd:rvb i="15123"/>
        </ext>
      </extLst>
    </bk>
    <bk>
      <extLst>
        <ext uri="{3e2802c4-a4d2-4d8b-9148-e3be6c30e623}">
          <xlrd:rvb i="15124"/>
        </ext>
      </extLst>
    </bk>
    <bk>
      <extLst>
        <ext uri="{3e2802c4-a4d2-4d8b-9148-e3be6c30e623}">
          <xlrd:rvb i="15125"/>
        </ext>
      </extLst>
    </bk>
    <bk>
      <extLst>
        <ext uri="{3e2802c4-a4d2-4d8b-9148-e3be6c30e623}">
          <xlrd:rvb i="15126"/>
        </ext>
      </extLst>
    </bk>
    <bk>
      <extLst>
        <ext uri="{3e2802c4-a4d2-4d8b-9148-e3be6c30e623}">
          <xlrd:rvb i="15127"/>
        </ext>
      </extLst>
    </bk>
    <bk>
      <extLst>
        <ext uri="{3e2802c4-a4d2-4d8b-9148-e3be6c30e623}">
          <xlrd:rvb i="15128"/>
        </ext>
      </extLst>
    </bk>
    <bk>
      <extLst>
        <ext uri="{3e2802c4-a4d2-4d8b-9148-e3be6c30e623}">
          <xlrd:rvb i="15129"/>
        </ext>
      </extLst>
    </bk>
    <bk>
      <extLst>
        <ext uri="{3e2802c4-a4d2-4d8b-9148-e3be6c30e623}">
          <xlrd:rvb i="15130"/>
        </ext>
      </extLst>
    </bk>
    <bk>
      <extLst>
        <ext uri="{3e2802c4-a4d2-4d8b-9148-e3be6c30e623}">
          <xlrd:rvb i="15131"/>
        </ext>
      </extLst>
    </bk>
    <bk>
      <extLst>
        <ext uri="{3e2802c4-a4d2-4d8b-9148-e3be6c30e623}">
          <xlrd:rvb i="15132"/>
        </ext>
      </extLst>
    </bk>
    <bk>
      <extLst>
        <ext uri="{3e2802c4-a4d2-4d8b-9148-e3be6c30e623}">
          <xlrd:rvb i="15133"/>
        </ext>
      </extLst>
    </bk>
    <bk>
      <extLst>
        <ext uri="{3e2802c4-a4d2-4d8b-9148-e3be6c30e623}">
          <xlrd:rvb i="15134"/>
        </ext>
      </extLst>
    </bk>
    <bk>
      <extLst>
        <ext uri="{3e2802c4-a4d2-4d8b-9148-e3be6c30e623}">
          <xlrd:rvb i="15135"/>
        </ext>
      </extLst>
    </bk>
    <bk>
      <extLst>
        <ext uri="{3e2802c4-a4d2-4d8b-9148-e3be6c30e623}">
          <xlrd:rvb i="15136"/>
        </ext>
      </extLst>
    </bk>
    <bk>
      <extLst>
        <ext uri="{3e2802c4-a4d2-4d8b-9148-e3be6c30e623}">
          <xlrd:rvb i="15137"/>
        </ext>
      </extLst>
    </bk>
    <bk>
      <extLst>
        <ext uri="{3e2802c4-a4d2-4d8b-9148-e3be6c30e623}">
          <xlrd:rvb i="15138"/>
        </ext>
      </extLst>
    </bk>
    <bk>
      <extLst>
        <ext uri="{3e2802c4-a4d2-4d8b-9148-e3be6c30e623}">
          <xlrd:rvb i="15139"/>
        </ext>
      </extLst>
    </bk>
    <bk>
      <extLst>
        <ext uri="{3e2802c4-a4d2-4d8b-9148-e3be6c30e623}">
          <xlrd:rvb i="15140"/>
        </ext>
      </extLst>
    </bk>
    <bk>
      <extLst>
        <ext uri="{3e2802c4-a4d2-4d8b-9148-e3be6c30e623}">
          <xlrd:rvb i="15141"/>
        </ext>
      </extLst>
    </bk>
    <bk>
      <extLst>
        <ext uri="{3e2802c4-a4d2-4d8b-9148-e3be6c30e623}">
          <xlrd:rvb i="15142"/>
        </ext>
      </extLst>
    </bk>
    <bk>
      <extLst>
        <ext uri="{3e2802c4-a4d2-4d8b-9148-e3be6c30e623}">
          <xlrd:rvb i="15143"/>
        </ext>
      </extLst>
    </bk>
    <bk>
      <extLst>
        <ext uri="{3e2802c4-a4d2-4d8b-9148-e3be6c30e623}">
          <xlrd:rvb i="15144"/>
        </ext>
      </extLst>
    </bk>
    <bk>
      <extLst>
        <ext uri="{3e2802c4-a4d2-4d8b-9148-e3be6c30e623}">
          <xlrd:rvb i="15145"/>
        </ext>
      </extLst>
    </bk>
    <bk>
      <extLst>
        <ext uri="{3e2802c4-a4d2-4d8b-9148-e3be6c30e623}">
          <xlrd:rvb i="15146"/>
        </ext>
      </extLst>
    </bk>
    <bk>
      <extLst>
        <ext uri="{3e2802c4-a4d2-4d8b-9148-e3be6c30e623}">
          <xlrd:rvb i="15147"/>
        </ext>
      </extLst>
    </bk>
    <bk>
      <extLst>
        <ext uri="{3e2802c4-a4d2-4d8b-9148-e3be6c30e623}">
          <xlrd:rvb i="15148"/>
        </ext>
      </extLst>
    </bk>
    <bk>
      <extLst>
        <ext uri="{3e2802c4-a4d2-4d8b-9148-e3be6c30e623}">
          <xlrd:rvb i="15149"/>
        </ext>
      </extLst>
    </bk>
    <bk>
      <extLst>
        <ext uri="{3e2802c4-a4d2-4d8b-9148-e3be6c30e623}">
          <xlrd:rvb i="15150"/>
        </ext>
      </extLst>
    </bk>
    <bk>
      <extLst>
        <ext uri="{3e2802c4-a4d2-4d8b-9148-e3be6c30e623}">
          <xlrd:rvb i="15151"/>
        </ext>
      </extLst>
    </bk>
    <bk>
      <extLst>
        <ext uri="{3e2802c4-a4d2-4d8b-9148-e3be6c30e623}">
          <xlrd:rvb i="15152"/>
        </ext>
      </extLst>
    </bk>
    <bk>
      <extLst>
        <ext uri="{3e2802c4-a4d2-4d8b-9148-e3be6c30e623}">
          <xlrd:rvb i="15153"/>
        </ext>
      </extLst>
    </bk>
    <bk>
      <extLst>
        <ext uri="{3e2802c4-a4d2-4d8b-9148-e3be6c30e623}">
          <xlrd:rvb i="15154"/>
        </ext>
      </extLst>
    </bk>
    <bk>
      <extLst>
        <ext uri="{3e2802c4-a4d2-4d8b-9148-e3be6c30e623}">
          <xlrd:rvb i="15155"/>
        </ext>
      </extLst>
    </bk>
    <bk>
      <extLst>
        <ext uri="{3e2802c4-a4d2-4d8b-9148-e3be6c30e623}">
          <xlrd:rvb i="15156"/>
        </ext>
      </extLst>
    </bk>
    <bk>
      <extLst>
        <ext uri="{3e2802c4-a4d2-4d8b-9148-e3be6c30e623}">
          <xlrd:rvb i="15157"/>
        </ext>
      </extLst>
    </bk>
    <bk>
      <extLst>
        <ext uri="{3e2802c4-a4d2-4d8b-9148-e3be6c30e623}">
          <xlrd:rvb i="15158"/>
        </ext>
      </extLst>
    </bk>
    <bk>
      <extLst>
        <ext uri="{3e2802c4-a4d2-4d8b-9148-e3be6c30e623}">
          <xlrd:rvb i="15159"/>
        </ext>
      </extLst>
    </bk>
    <bk>
      <extLst>
        <ext uri="{3e2802c4-a4d2-4d8b-9148-e3be6c30e623}">
          <xlrd:rvb i="15160"/>
        </ext>
      </extLst>
    </bk>
    <bk>
      <extLst>
        <ext uri="{3e2802c4-a4d2-4d8b-9148-e3be6c30e623}">
          <xlrd:rvb i="15161"/>
        </ext>
      </extLst>
    </bk>
    <bk>
      <extLst>
        <ext uri="{3e2802c4-a4d2-4d8b-9148-e3be6c30e623}">
          <xlrd:rvb i="15162"/>
        </ext>
      </extLst>
    </bk>
    <bk>
      <extLst>
        <ext uri="{3e2802c4-a4d2-4d8b-9148-e3be6c30e623}">
          <xlrd:rvb i="15163"/>
        </ext>
      </extLst>
    </bk>
    <bk>
      <extLst>
        <ext uri="{3e2802c4-a4d2-4d8b-9148-e3be6c30e623}">
          <xlrd:rvb i="15164"/>
        </ext>
      </extLst>
    </bk>
    <bk>
      <extLst>
        <ext uri="{3e2802c4-a4d2-4d8b-9148-e3be6c30e623}">
          <xlrd:rvb i="15165"/>
        </ext>
      </extLst>
    </bk>
    <bk>
      <extLst>
        <ext uri="{3e2802c4-a4d2-4d8b-9148-e3be6c30e623}">
          <xlrd:rvb i="15166"/>
        </ext>
      </extLst>
    </bk>
    <bk>
      <extLst>
        <ext uri="{3e2802c4-a4d2-4d8b-9148-e3be6c30e623}">
          <xlrd:rvb i="15167"/>
        </ext>
      </extLst>
    </bk>
    <bk>
      <extLst>
        <ext uri="{3e2802c4-a4d2-4d8b-9148-e3be6c30e623}">
          <xlrd:rvb i="15168"/>
        </ext>
      </extLst>
    </bk>
    <bk>
      <extLst>
        <ext uri="{3e2802c4-a4d2-4d8b-9148-e3be6c30e623}">
          <xlrd:rvb i="15169"/>
        </ext>
      </extLst>
    </bk>
    <bk>
      <extLst>
        <ext uri="{3e2802c4-a4d2-4d8b-9148-e3be6c30e623}">
          <xlrd:rvb i="15170"/>
        </ext>
      </extLst>
    </bk>
    <bk>
      <extLst>
        <ext uri="{3e2802c4-a4d2-4d8b-9148-e3be6c30e623}">
          <xlrd:rvb i="15171"/>
        </ext>
      </extLst>
    </bk>
    <bk>
      <extLst>
        <ext uri="{3e2802c4-a4d2-4d8b-9148-e3be6c30e623}">
          <xlrd:rvb i="15172"/>
        </ext>
      </extLst>
    </bk>
    <bk>
      <extLst>
        <ext uri="{3e2802c4-a4d2-4d8b-9148-e3be6c30e623}">
          <xlrd:rvb i="15173"/>
        </ext>
      </extLst>
    </bk>
    <bk>
      <extLst>
        <ext uri="{3e2802c4-a4d2-4d8b-9148-e3be6c30e623}">
          <xlrd:rvb i="15174"/>
        </ext>
      </extLst>
    </bk>
    <bk>
      <extLst>
        <ext uri="{3e2802c4-a4d2-4d8b-9148-e3be6c30e623}">
          <xlrd:rvb i="15175"/>
        </ext>
      </extLst>
    </bk>
    <bk>
      <extLst>
        <ext uri="{3e2802c4-a4d2-4d8b-9148-e3be6c30e623}">
          <xlrd:rvb i="15176"/>
        </ext>
      </extLst>
    </bk>
    <bk>
      <extLst>
        <ext uri="{3e2802c4-a4d2-4d8b-9148-e3be6c30e623}">
          <xlrd:rvb i="15177"/>
        </ext>
      </extLst>
    </bk>
    <bk>
      <extLst>
        <ext uri="{3e2802c4-a4d2-4d8b-9148-e3be6c30e623}">
          <xlrd:rvb i="15178"/>
        </ext>
      </extLst>
    </bk>
    <bk>
      <extLst>
        <ext uri="{3e2802c4-a4d2-4d8b-9148-e3be6c30e623}">
          <xlrd:rvb i="15179"/>
        </ext>
      </extLst>
    </bk>
    <bk>
      <extLst>
        <ext uri="{3e2802c4-a4d2-4d8b-9148-e3be6c30e623}">
          <xlrd:rvb i="15180"/>
        </ext>
      </extLst>
    </bk>
    <bk>
      <extLst>
        <ext uri="{3e2802c4-a4d2-4d8b-9148-e3be6c30e623}">
          <xlrd:rvb i="15181"/>
        </ext>
      </extLst>
    </bk>
    <bk>
      <extLst>
        <ext uri="{3e2802c4-a4d2-4d8b-9148-e3be6c30e623}">
          <xlrd:rvb i="15182"/>
        </ext>
      </extLst>
    </bk>
    <bk>
      <extLst>
        <ext uri="{3e2802c4-a4d2-4d8b-9148-e3be6c30e623}">
          <xlrd:rvb i="15183"/>
        </ext>
      </extLst>
    </bk>
    <bk>
      <extLst>
        <ext uri="{3e2802c4-a4d2-4d8b-9148-e3be6c30e623}">
          <xlrd:rvb i="15184"/>
        </ext>
      </extLst>
    </bk>
    <bk>
      <extLst>
        <ext uri="{3e2802c4-a4d2-4d8b-9148-e3be6c30e623}">
          <xlrd:rvb i="15185"/>
        </ext>
      </extLst>
    </bk>
    <bk>
      <extLst>
        <ext uri="{3e2802c4-a4d2-4d8b-9148-e3be6c30e623}">
          <xlrd:rvb i="15186"/>
        </ext>
      </extLst>
    </bk>
    <bk>
      <extLst>
        <ext uri="{3e2802c4-a4d2-4d8b-9148-e3be6c30e623}">
          <xlrd:rvb i="15187"/>
        </ext>
      </extLst>
    </bk>
    <bk>
      <extLst>
        <ext uri="{3e2802c4-a4d2-4d8b-9148-e3be6c30e623}">
          <xlrd:rvb i="15188"/>
        </ext>
      </extLst>
    </bk>
    <bk>
      <extLst>
        <ext uri="{3e2802c4-a4d2-4d8b-9148-e3be6c30e623}">
          <xlrd:rvb i="15189"/>
        </ext>
      </extLst>
    </bk>
    <bk>
      <extLst>
        <ext uri="{3e2802c4-a4d2-4d8b-9148-e3be6c30e623}">
          <xlrd:rvb i="15190"/>
        </ext>
      </extLst>
    </bk>
    <bk>
      <extLst>
        <ext uri="{3e2802c4-a4d2-4d8b-9148-e3be6c30e623}">
          <xlrd:rvb i="15191"/>
        </ext>
      </extLst>
    </bk>
    <bk>
      <extLst>
        <ext uri="{3e2802c4-a4d2-4d8b-9148-e3be6c30e623}">
          <xlrd:rvb i="15192"/>
        </ext>
      </extLst>
    </bk>
    <bk>
      <extLst>
        <ext uri="{3e2802c4-a4d2-4d8b-9148-e3be6c30e623}">
          <xlrd:rvb i="15193"/>
        </ext>
      </extLst>
    </bk>
    <bk>
      <extLst>
        <ext uri="{3e2802c4-a4d2-4d8b-9148-e3be6c30e623}">
          <xlrd:rvb i="15194"/>
        </ext>
      </extLst>
    </bk>
    <bk>
      <extLst>
        <ext uri="{3e2802c4-a4d2-4d8b-9148-e3be6c30e623}">
          <xlrd:rvb i="15195"/>
        </ext>
      </extLst>
    </bk>
    <bk>
      <extLst>
        <ext uri="{3e2802c4-a4d2-4d8b-9148-e3be6c30e623}">
          <xlrd:rvb i="15196"/>
        </ext>
      </extLst>
    </bk>
    <bk>
      <extLst>
        <ext uri="{3e2802c4-a4d2-4d8b-9148-e3be6c30e623}">
          <xlrd:rvb i="15197"/>
        </ext>
      </extLst>
    </bk>
    <bk>
      <extLst>
        <ext uri="{3e2802c4-a4d2-4d8b-9148-e3be6c30e623}">
          <xlrd:rvb i="15198"/>
        </ext>
      </extLst>
    </bk>
    <bk>
      <extLst>
        <ext uri="{3e2802c4-a4d2-4d8b-9148-e3be6c30e623}">
          <xlrd:rvb i="15199"/>
        </ext>
      </extLst>
    </bk>
    <bk>
      <extLst>
        <ext uri="{3e2802c4-a4d2-4d8b-9148-e3be6c30e623}">
          <xlrd:rvb i="15200"/>
        </ext>
      </extLst>
    </bk>
    <bk>
      <extLst>
        <ext uri="{3e2802c4-a4d2-4d8b-9148-e3be6c30e623}">
          <xlrd:rvb i="15201"/>
        </ext>
      </extLst>
    </bk>
    <bk>
      <extLst>
        <ext uri="{3e2802c4-a4d2-4d8b-9148-e3be6c30e623}">
          <xlrd:rvb i="15202"/>
        </ext>
      </extLst>
    </bk>
    <bk>
      <extLst>
        <ext uri="{3e2802c4-a4d2-4d8b-9148-e3be6c30e623}">
          <xlrd:rvb i="15203"/>
        </ext>
      </extLst>
    </bk>
    <bk>
      <extLst>
        <ext uri="{3e2802c4-a4d2-4d8b-9148-e3be6c30e623}">
          <xlrd:rvb i="15204"/>
        </ext>
      </extLst>
    </bk>
    <bk>
      <extLst>
        <ext uri="{3e2802c4-a4d2-4d8b-9148-e3be6c30e623}">
          <xlrd:rvb i="15205"/>
        </ext>
      </extLst>
    </bk>
    <bk>
      <extLst>
        <ext uri="{3e2802c4-a4d2-4d8b-9148-e3be6c30e623}">
          <xlrd:rvb i="15206"/>
        </ext>
      </extLst>
    </bk>
    <bk>
      <extLst>
        <ext uri="{3e2802c4-a4d2-4d8b-9148-e3be6c30e623}">
          <xlrd:rvb i="15207"/>
        </ext>
      </extLst>
    </bk>
    <bk>
      <extLst>
        <ext uri="{3e2802c4-a4d2-4d8b-9148-e3be6c30e623}">
          <xlrd:rvb i="15208"/>
        </ext>
      </extLst>
    </bk>
    <bk>
      <extLst>
        <ext uri="{3e2802c4-a4d2-4d8b-9148-e3be6c30e623}">
          <xlrd:rvb i="15209"/>
        </ext>
      </extLst>
    </bk>
    <bk>
      <extLst>
        <ext uri="{3e2802c4-a4d2-4d8b-9148-e3be6c30e623}">
          <xlrd:rvb i="15210"/>
        </ext>
      </extLst>
    </bk>
    <bk>
      <extLst>
        <ext uri="{3e2802c4-a4d2-4d8b-9148-e3be6c30e623}">
          <xlrd:rvb i="15211"/>
        </ext>
      </extLst>
    </bk>
    <bk>
      <extLst>
        <ext uri="{3e2802c4-a4d2-4d8b-9148-e3be6c30e623}">
          <xlrd:rvb i="15212"/>
        </ext>
      </extLst>
    </bk>
    <bk>
      <extLst>
        <ext uri="{3e2802c4-a4d2-4d8b-9148-e3be6c30e623}">
          <xlrd:rvb i="15213"/>
        </ext>
      </extLst>
    </bk>
    <bk>
      <extLst>
        <ext uri="{3e2802c4-a4d2-4d8b-9148-e3be6c30e623}">
          <xlrd:rvb i="15214"/>
        </ext>
      </extLst>
    </bk>
    <bk>
      <extLst>
        <ext uri="{3e2802c4-a4d2-4d8b-9148-e3be6c30e623}">
          <xlrd:rvb i="15215"/>
        </ext>
      </extLst>
    </bk>
    <bk>
      <extLst>
        <ext uri="{3e2802c4-a4d2-4d8b-9148-e3be6c30e623}">
          <xlrd:rvb i="15216"/>
        </ext>
      </extLst>
    </bk>
    <bk>
      <extLst>
        <ext uri="{3e2802c4-a4d2-4d8b-9148-e3be6c30e623}">
          <xlrd:rvb i="15217"/>
        </ext>
      </extLst>
    </bk>
    <bk>
      <extLst>
        <ext uri="{3e2802c4-a4d2-4d8b-9148-e3be6c30e623}">
          <xlrd:rvb i="15218"/>
        </ext>
      </extLst>
    </bk>
    <bk>
      <extLst>
        <ext uri="{3e2802c4-a4d2-4d8b-9148-e3be6c30e623}">
          <xlrd:rvb i="15219"/>
        </ext>
      </extLst>
    </bk>
    <bk>
      <extLst>
        <ext uri="{3e2802c4-a4d2-4d8b-9148-e3be6c30e623}">
          <xlrd:rvb i="15220"/>
        </ext>
      </extLst>
    </bk>
    <bk>
      <extLst>
        <ext uri="{3e2802c4-a4d2-4d8b-9148-e3be6c30e623}">
          <xlrd:rvb i="15221"/>
        </ext>
      </extLst>
    </bk>
    <bk>
      <extLst>
        <ext uri="{3e2802c4-a4d2-4d8b-9148-e3be6c30e623}">
          <xlrd:rvb i="15222"/>
        </ext>
      </extLst>
    </bk>
    <bk>
      <extLst>
        <ext uri="{3e2802c4-a4d2-4d8b-9148-e3be6c30e623}">
          <xlrd:rvb i="15223"/>
        </ext>
      </extLst>
    </bk>
    <bk>
      <extLst>
        <ext uri="{3e2802c4-a4d2-4d8b-9148-e3be6c30e623}">
          <xlrd:rvb i="15224"/>
        </ext>
      </extLst>
    </bk>
    <bk>
      <extLst>
        <ext uri="{3e2802c4-a4d2-4d8b-9148-e3be6c30e623}">
          <xlrd:rvb i="15225"/>
        </ext>
      </extLst>
    </bk>
    <bk>
      <extLst>
        <ext uri="{3e2802c4-a4d2-4d8b-9148-e3be6c30e623}">
          <xlrd:rvb i="15226"/>
        </ext>
      </extLst>
    </bk>
    <bk>
      <extLst>
        <ext uri="{3e2802c4-a4d2-4d8b-9148-e3be6c30e623}">
          <xlrd:rvb i="15227"/>
        </ext>
      </extLst>
    </bk>
    <bk>
      <extLst>
        <ext uri="{3e2802c4-a4d2-4d8b-9148-e3be6c30e623}">
          <xlrd:rvb i="15228"/>
        </ext>
      </extLst>
    </bk>
    <bk>
      <extLst>
        <ext uri="{3e2802c4-a4d2-4d8b-9148-e3be6c30e623}">
          <xlrd:rvb i="15229"/>
        </ext>
      </extLst>
    </bk>
    <bk>
      <extLst>
        <ext uri="{3e2802c4-a4d2-4d8b-9148-e3be6c30e623}">
          <xlrd:rvb i="15230"/>
        </ext>
      </extLst>
    </bk>
    <bk>
      <extLst>
        <ext uri="{3e2802c4-a4d2-4d8b-9148-e3be6c30e623}">
          <xlrd:rvb i="15231"/>
        </ext>
      </extLst>
    </bk>
    <bk>
      <extLst>
        <ext uri="{3e2802c4-a4d2-4d8b-9148-e3be6c30e623}">
          <xlrd:rvb i="15232"/>
        </ext>
      </extLst>
    </bk>
    <bk>
      <extLst>
        <ext uri="{3e2802c4-a4d2-4d8b-9148-e3be6c30e623}">
          <xlrd:rvb i="15233"/>
        </ext>
      </extLst>
    </bk>
    <bk>
      <extLst>
        <ext uri="{3e2802c4-a4d2-4d8b-9148-e3be6c30e623}">
          <xlrd:rvb i="15234"/>
        </ext>
      </extLst>
    </bk>
    <bk>
      <extLst>
        <ext uri="{3e2802c4-a4d2-4d8b-9148-e3be6c30e623}">
          <xlrd:rvb i="15235"/>
        </ext>
      </extLst>
    </bk>
    <bk>
      <extLst>
        <ext uri="{3e2802c4-a4d2-4d8b-9148-e3be6c30e623}">
          <xlrd:rvb i="15236"/>
        </ext>
      </extLst>
    </bk>
    <bk>
      <extLst>
        <ext uri="{3e2802c4-a4d2-4d8b-9148-e3be6c30e623}">
          <xlrd:rvb i="15237"/>
        </ext>
      </extLst>
    </bk>
    <bk>
      <extLst>
        <ext uri="{3e2802c4-a4d2-4d8b-9148-e3be6c30e623}">
          <xlrd:rvb i="15238"/>
        </ext>
      </extLst>
    </bk>
    <bk>
      <extLst>
        <ext uri="{3e2802c4-a4d2-4d8b-9148-e3be6c30e623}">
          <xlrd:rvb i="15239"/>
        </ext>
      </extLst>
    </bk>
    <bk>
      <extLst>
        <ext uri="{3e2802c4-a4d2-4d8b-9148-e3be6c30e623}">
          <xlrd:rvb i="15240"/>
        </ext>
      </extLst>
    </bk>
    <bk>
      <extLst>
        <ext uri="{3e2802c4-a4d2-4d8b-9148-e3be6c30e623}">
          <xlrd:rvb i="15241"/>
        </ext>
      </extLst>
    </bk>
    <bk>
      <extLst>
        <ext uri="{3e2802c4-a4d2-4d8b-9148-e3be6c30e623}">
          <xlrd:rvb i="15242"/>
        </ext>
      </extLst>
    </bk>
    <bk>
      <extLst>
        <ext uri="{3e2802c4-a4d2-4d8b-9148-e3be6c30e623}">
          <xlrd:rvb i="15243"/>
        </ext>
      </extLst>
    </bk>
    <bk>
      <extLst>
        <ext uri="{3e2802c4-a4d2-4d8b-9148-e3be6c30e623}">
          <xlrd:rvb i="15244"/>
        </ext>
      </extLst>
    </bk>
    <bk>
      <extLst>
        <ext uri="{3e2802c4-a4d2-4d8b-9148-e3be6c30e623}">
          <xlrd:rvb i="15245"/>
        </ext>
      </extLst>
    </bk>
    <bk>
      <extLst>
        <ext uri="{3e2802c4-a4d2-4d8b-9148-e3be6c30e623}">
          <xlrd:rvb i="15246"/>
        </ext>
      </extLst>
    </bk>
    <bk>
      <extLst>
        <ext uri="{3e2802c4-a4d2-4d8b-9148-e3be6c30e623}">
          <xlrd:rvb i="15247"/>
        </ext>
      </extLst>
    </bk>
    <bk>
      <extLst>
        <ext uri="{3e2802c4-a4d2-4d8b-9148-e3be6c30e623}">
          <xlrd:rvb i="15248"/>
        </ext>
      </extLst>
    </bk>
    <bk>
      <extLst>
        <ext uri="{3e2802c4-a4d2-4d8b-9148-e3be6c30e623}">
          <xlrd:rvb i="15249"/>
        </ext>
      </extLst>
    </bk>
    <bk>
      <extLst>
        <ext uri="{3e2802c4-a4d2-4d8b-9148-e3be6c30e623}">
          <xlrd:rvb i="15250"/>
        </ext>
      </extLst>
    </bk>
    <bk>
      <extLst>
        <ext uri="{3e2802c4-a4d2-4d8b-9148-e3be6c30e623}">
          <xlrd:rvb i="15251"/>
        </ext>
      </extLst>
    </bk>
    <bk>
      <extLst>
        <ext uri="{3e2802c4-a4d2-4d8b-9148-e3be6c30e623}">
          <xlrd:rvb i="15252"/>
        </ext>
      </extLst>
    </bk>
    <bk>
      <extLst>
        <ext uri="{3e2802c4-a4d2-4d8b-9148-e3be6c30e623}">
          <xlrd:rvb i="15253"/>
        </ext>
      </extLst>
    </bk>
    <bk>
      <extLst>
        <ext uri="{3e2802c4-a4d2-4d8b-9148-e3be6c30e623}">
          <xlrd:rvb i="15254"/>
        </ext>
      </extLst>
    </bk>
    <bk>
      <extLst>
        <ext uri="{3e2802c4-a4d2-4d8b-9148-e3be6c30e623}">
          <xlrd:rvb i="15255"/>
        </ext>
      </extLst>
    </bk>
    <bk>
      <extLst>
        <ext uri="{3e2802c4-a4d2-4d8b-9148-e3be6c30e623}">
          <xlrd:rvb i="15256"/>
        </ext>
      </extLst>
    </bk>
    <bk>
      <extLst>
        <ext uri="{3e2802c4-a4d2-4d8b-9148-e3be6c30e623}">
          <xlrd:rvb i="15257"/>
        </ext>
      </extLst>
    </bk>
    <bk>
      <extLst>
        <ext uri="{3e2802c4-a4d2-4d8b-9148-e3be6c30e623}">
          <xlrd:rvb i="15258"/>
        </ext>
      </extLst>
    </bk>
    <bk>
      <extLst>
        <ext uri="{3e2802c4-a4d2-4d8b-9148-e3be6c30e623}">
          <xlrd:rvb i="15259"/>
        </ext>
      </extLst>
    </bk>
    <bk>
      <extLst>
        <ext uri="{3e2802c4-a4d2-4d8b-9148-e3be6c30e623}">
          <xlrd:rvb i="15260"/>
        </ext>
      </extLst>
    </bk>
    <bk>
      <extLst>
        <ext uri="{3e2802c4-a4d2-4d8b-9148-e3be6c30e623}">
          <xlrd:rvb i="15261"/>
        </ext>
      </extLst>
    </bk>
    <bk>
      <extLst>
        <ext uri="{3e2802c4-a4d2-4d8b-9148-e3be6c30e623}">
          <xlrd:rvb i="15262"/>
        </ext>
      </extLst>
    </bk>
    <bk>
      <extLst>
        <ext uri="{3e2802c4-a4d2-4d8b-9148-e3be6c30e623}">
          <xlrd:rvb i="15263"/>
        </ext>
      </extLst>
    </bk>
    <bk>
      <extLst>
        <ext uri="{3e2802c4-a4d2-4d8b-9148-e3be6c30e623}">
          <xlrd:rvb i="15264"/>
        </ext>
      </extLst>
    </bk>
    <bk>
      <extLst>
        <ext uri="{3e2802c4-a4d2-4d8b-9148-e3be6c30e623}">
          <xlrd:rvb i="15265"/>
        </ext>
      </extLst>
    </bk>
    <bk>
      <extLst>
        <ext uri="{3e2802c4-a4d2-4d8b-9148-e3be6c30e623}">
          <xlrd:rvb i="15266"/>
        </ext>
      </extLst>
    </bk>
    <bk>
      <extLst>
        <ext uri="{3e2802c4-a4d2-4d8b-9148-e3be6c30e623}">
          <xlrd:rvb i="15267"/>
        </ext>
      </extLst>
    </bk>
    <bk>
      <extLst>
        <ext uri="{3e2802c4-a4d2-4d8b-9148-e3be6c30e623}">
          <xlrd:rvb i="15268"/>
        </ext>
      </extLst>
    </bk>
    <bk>
      <extLst>
        <ext uri="{3e2802c4-a4d2-4d8b-9148-e3be6c30e623}">
          <xlrd:rvb i="15269"/>
        </ext>
      </extLst>
    </bk>
    <bk>
      <extLst>
        <ext uri="{3e2802c4-a4d2-4d8b-9148-e3be6c30e623}">
          <xlrd:rvb i="15270"/>
        </ext>
      </extLst>
    </bk>
    <bk>
      <extLst>
        <ext uri="{3e2802c4-a4d2-4d8b-9148-e3be6c30e623}">
          <xlrd:rvb i="15271"/>
        </ext>
      </extLst>
    </bk>
    <bk>
      <extLst>
        <ext uri="{3e2802c4-a4d2-4d8b-9148-e3be6c30e623}">
          <xlrd:rvb i="15272"/>
        </ext>
      </extLst>
    </bk>
    <bk>
      <extLst>
        <ext uri="{3e2802c4-a4d2-4d8b-9148-e3be6c30e623}">
          <xlrd:rvb i="15273"/>
        </ext>
      </extLst>
    </bk>
    <bk>
      <extLst>
        <ext uri="{3e2802c4-a4d2-4d8b-9148-e3be6c30e623}">
          <xlrd:rvb i="15274"/>
        </ext>
      </extLst>
    </bk>
    <bk>
      <extLst>
        <ext uri="{3e2802c4-a4d2-4d8b-9148-e3be6c30e623}">
          <xlrd:rvb i="15275"/>
        </ext>
      </extLst>
    </bk>
    <bk>
      <extLst>
        <ext uri="{3e2802c4-a4d2-4d8b-9148-e3be6c30e623}">
          <xlrd:rvb i="15276"/>
        </ext>
      </extLst>
    </bk>
    <bk>
      <extLst>
        <ext uri="{3e2802c4-a4d2-4d8b-9148-e3be6c30e623}">
          <xlrd:rvb i="15277"/>
        </ext>
      </extLst>
    </bk>
    <bk>
      <extLst>
        <ext uri="{3e2802c4-a4d2-4d8b-9148-e3be6c30e623}">
          <xlrd:rvb i="15278"/>
        </ext>
      </extLst>
    </bk>
    <bk>
      <extLst>
        <ext uri="{3e2802c4-a4d2-4d8b-9148-e3be6c30e623}">
          <xlrd:rvb i="15279"/>
        </ext>
      </extLst>
    </bk>
    <bk>
      <extLst>
        <ext uri="{3e2802c4-a4d2-4d8b-9148-e3be6c30e623}">
          <xlrd:rvb i="15280"/>
        </ext>
      </extLst>
    </bk>
    <bk>
      <extLst>
        <ext uri="{3e2802c4-a4d2-4d8b-9148-e3be6c30e623}">
          <xlrd:rvb i="15281"/>
        </ext>
      </extLst>
    </bk>
    <bk>
      <extLst>
        <ext uri="{3e2802c4-a4d2-4d8b-9148-e3be6c30e623}">
          <xlrd:rvb i="15282"/>
        </ext>
      </extLst>
    </bk>
    <bk>
      <extLst>
        <ext uri="{3e2802c4-a4d2-4d8b-9148-e3be6c30e623}">
          <xlrd:rvb i="15283"/>
        </ext>
      </extLst>
    </bk>
    <bk>
      <extLst>
        <ext uri="{3e2802c4-a4d2-4d8b-9148-e3be6c30e623}">
          <xlrd:rvb i="15284"/>
        </ext>
      </extLst>
    </bk>
    <bk>
      <extLst>
        <ext uri="{3e2802c4-a4d2-4d8b-9148-e3be6c30e623}">
          <xlrd:rvb i="15285"/>
        </ext>
      </extLst>
    </bk>
    <bk>
      <extLst>
        <ext uri="{3e2802c4-a4d2-4d8b-9148-e3be6c30e623}">
          <xlrd:rvb i="15286"/>
        </ext>
      </extLst>
    </bk>
    <bk>
      <extLst>
        <ext uri="{3e2802c4-a4d2-4d8b-9148-e3be6c30e623}">
          <xlrd:rvb i="15287"/>
        </ext>
      </extLst>
    </bk>
    <bk>
      <extLst>
        <ext uri="{3e2802c4-a4d2-4d8b-9148-e3be6c30e623}">
          <xlrd:rvb i="15288"/>
        </ext>
      </extLst>
    </bk>
    <bk>
      <extLst>
        <ext uri="{3e2802c4-a4d2-4d8b-9148-e3be6c30e623}">
          <xlrd:rvb i="15289"/>
        </ext>
      </extLst>
    </bk>
    <bk>
      <extLst>
        <ext uri="{3e2802c4-a4d2-4d8b-9148-e3be6c30e623}">
          <xlrd:rvb i="15290"/>
        </ext>
      </extLst>
    </bk>
    <bk>
      <extLst>
        <ext uri="{3e2802c4-a4d2-4d8b-9148-e3be6c30e623}">
          <xlrd:rvb i="15291"/>
        </ext>
      </extLst>
    </bk>
    <bk>
      <extLst>
        <ext uri="{3e2802c4-a4d2-4d8b-9148-e3be6c30e623}">
          <xlrd:rvb i="15292"/>
        </ext>
      </extLst>
    </bk>
    <bk>
      <extLst>
        <ext uri="{3e2802c4-a4d2-4d8b-9148-e3be6c30e623}">
          <xlrd:rvb i="15293"/>
        </ext>
      </extLst>
    </bk>
    <bk>
      <extLst>
        <ext uri="{3e2802c4-a4d2-4d8b-9148-e3be6c30e623}">
          <xlrd:rvb i="15294"/>
        </ext>
      </extLst>
    </bk>
    <bk>
      <extLst>
        <ext uri="{3e2802c4-a4d2-4d8b-9148-e3be6c30e623}">
          <xlrd:rvb i="15295"/>
        </ext>
      </extLst>
    </bk>
    <bk>
      <extLst>
        <ext uri="{3e2802c4-a4d2-4d8b-9148-e3be6c30e623}">
          <xlrd:rvb i="15296"/>
        </ext>
      </extLst>
    </bk>
    <bk>
      <extLst>
        <ext uri="{3e2802c4-a4d2-4d8b-9148-e3be6c30e623}">
          <xlrd:rvb i="15297"/>
        </ext>
      </extLst>
    </bk>
    <bk>
      <extLst>
        <ext uri="{3e2802c4-a4d2-4d8b-9148-e3be6c30e623}">
          <xlrd:rvb i="15298"/>
        </ext>
      </extLst>
    </bk>
    <bk>
      <extLst>
        <ext uri="{3e2802c4-a4d2-4d8b-9148-e3be6c30e623}">
          <xlrd:rvb i="15299"/>
        </ext>
      </extLst>
    </bk>
    <bk>
      <extLst>
        <ext uri="{3e2802c4-a4d2-4d8b-9148-e3be6c30e623}">
          <xlrd:rvb i="15300"/>
        </ext>
      </extLst>
    </bk>
    <bk>
      <extLst>
        <ext uri="{3e2802c4-a4d2-4d8b-9148-e3be6c30e623}">
          <xlrd:rvb i="15301"/>
        </ext>
      </extLst>
    </bk>
    <bk>
      <extLst>
        <ext uri="{3e2802c4-a4d2-4d8b-9148-e3be6c30e623}">
          <xlrd:rvb i="15302"/>
        </ext>
      </extLst>
    </bk>
    <bk>
      <extLst>
        <ext uri="{3e2802c4-a4d2-4d8b-9148-e3be6c30e623}">
          <xlrd:rvb i="15303"/>
        </ext>
      </extLst>
    </bk>
    <bk>
      <extLst>
        <ext uri="{3e2802c4-a4d2-4d8b-9148-e3be6c30e623}">
          <xlrd:rvb i="15304"/>
        </ext>
      </extLst>
    </bk>
    <bk>
      <extLst>
        <ext uri="{3e2802c4-a4d2-4d8b-9148-e3be6c30e623}">
          <xlrd:rvb i="15305"/>
        </ext>
      </extLst>
    </bk>
    <bk>
      <extLst>
        <ext uri="{3e2802c4-a4d2-4d8b-9148-e3be6c30e623}">
          <xlrd:rvb i="15306"/>
        </ext>
      </extLst>
    </bk>
    <bk>
      <extLst>
        <ext uri="{3e2802c4-a4d2-4d8b-9148-e3be6c30e623}">
          <xlrd:rvb i="15307"/>
        </ext>
      </extLst>
    </bk>
    <bk>
      <extLst>
        <ext uri="{3e2802c4-a4d2-4d8b-9148-e3be6c30e623}">
          <xlrd:rvb i="15308"/>
        </ext>
      </extLst>
    </bk>
    <bk>
      <extLst>
        <ext uri="{3e2802c4-a4d2-4d8b-9148-e3be6c30e623}">
          <xlrd:rvb i="15309"/>
        </ext>
      </extLst>
    </bk>
    <bk>
      <extLst>
        <ext uri="{3e2802c4-a4d2-4d8b-9148-e3be6c30e623}">
          <xlrd:rvb i="15310"/>
        </ext>
      </extLst>
    </bk>
    <bk>
      <extLst>
        <ext uri="{3e2802c4-a4d2-4d8b-9148-e3be6c30e623}">
          <xlrd:rvb i="15311"/>
        </ext>
      </extLst>
    </bk>
    <bk>
      <extLst>
        <ext uri="{3e2802c4-a4d2-4d8b-9148-e3be6c30e623}">
          <xlrd:rvb i="15312"/>
        </ext>
      </extLst>
    </bk>
    <bk>
      <extLst>
        <ext uri="{3e2802c4-a4d2-4d8b-9148-e3be6c30e623}">
          <xlrd:rvb i="15313"/>
        </ext>
      </extLst>
    </bk>
    <bk>
      <extLst>
        <ext uri="{3e2802c4-a4d2-4d8b-9148-e3be6c30e623}">
          <xlrd:rvb i="15314"/>
        </ext>
      </extLst>
    </bk>
    <bk>
      <extLst>
        <ext uri="{3e2802c4-a4d2-4d8b-9148-e3be6c30e623}">
          <xlrd:rvb i="15315"/>
        </ext>
      </extLst>
    </bk>
    <bk>
      <extLst>
        <ext uri="{3e2802c4-a4d2-4d8b-9148-e3be6c30e623}">
          <xlrd:rvb i="15316"/>
        </ext>
      </extLst>
    </bk>
    <bk>
      <extLst>
        <ext uri="{3e2802c4-a4d2-4d8b-9148-e3be6c30e623}">
          <xlrd:rvb i="15317"/>
        </ext>
      </extLst>
    </bk>
    <bk>
      <extLst>
        <ext uri="{3e2802c4-a4d2-4d8b-9148-e3be6c30e623}">
          <xlrd:rvb i="15318"/>
        </ext>
      </extLst>
    </bk>
    <bk>
      <extLst>
        <ext uri="{3e2802c4-a4d2-4d8b-9148-e3be6c30e623}">
          <xlrd:rvb i="15319"/>
        </ext>
      </extLst>
    </bk>
    <bk>
      <extLst>
        <ext uri="{3e2802c4-a4d2-4d8b-9148-e3be6c30e623}">
          <xlrd:rvb i="15320"/>
        </ext>
      </extLst>
    </bk>
    <bk>
      <extLst>
        <ext uri="{3e2802c4-a4d2-4d8b-9148-e3be6c30e623}">
          <xlrd:rvb i="15321"/>
        </ext>
      </extLst>
    </bk>
    <bk>
      <extLst>
        <ext uri="{3e2802c4-a4d2-4d8b-9148-e3be6c30e623}">
          <xlrd:rvb i="15322"/>
        </ext>
      </extLst>
    </bk>
    <bk>
      <extLst>
        <ext uri="{3e2802c4-a4d2-4d8b-9148-e3be6c30e623}">
          <xlrd:rvb i="15323"/>
        </ext>
      </extLst>
    </bk>
    <bk>
      <extLst>
        <ext uri="{3e2802c4-a4d2-4d8b-9148-e3be6c30e623}">
          <xlrd:rvb i="15324"/>
        </ext>
      </extLst>
    </bk>
    <bk>
      <extLst>
        <ext uri="{3e2802c4-a4d2-4d8b-9148-e3be6c30e623}">
          <xlrd:rvb i="15325"/>
        </ext>
      </extLst>
    </bk>
    <bk>
      <extLst>
        <ext uri="{3e2802c4-a4d2-4d8b-9148-e3be6c30e623}">
          <xlrd:rvb i="15326"/>
        </ext>
      </extLst>
    </bk>
    <bk>
      <extLst>
        <ext uri="{3e2802c4-a4d2-4d8b-9148-e3be6c30e623}">
          <xlrd:rvb i="15327"/>
        </ext>
      </extLst>
    </bk>
    <bk>
      <extLst>
        <ext uri="{3e2802c4-a4d2-4d8b-9148-e3be6c30e623}">
          <xlrd:rvb i="15328"/>
        </ext>
      </extLst>
    </bk>
    <bk>
      <extLst>
        <ext uri="{3e2802c4-a4d2-4d8b-9148-e3be6c30e623}">
          <xlrd:rvb i="15329"/>
        </ext>
      </extLst>
    </bk>
    <bk>
      <extLst>
        <ext uri="{3e2802c4-a4d2-4d8b-9148-e3be6c30e623}">
          <xlrd:rvb i="15330"/>
        </ext>
      </extLst>
    </bk>
    <bk>
      <extLst>
        <ext uri="{3e2802c4-a4d2-4d8b-9148-e3be6c30e623}">
          <xlrd:rvb i="15331"/>
        </ext>
      </extLst>
    </bk>
    <bk>
      <extLst>
        <ext uri="{3e2802c4-a4d2-4d8b-9148-e3be6c30e623}">
          <xlrd:rvb i="15332"/>
        </ext>
      </extLst>
    </bk>
    <bk>
      <extLst>
        <ext uri="{3e2802c4-a4d2-4d8b-9148-e3be6c30e623}">
          <xlrd:rvb i="15333"/>
        </ext>
      </extLst>
    </bk>
    <bk>
      <extLst>
        <ext uri="{3e2802c4-a4d2-4d8b-9148-e3be6c30e623}">
          <xlrd:rvb i="15334"/>
        </ext>
      </extLst>
    </bk>
    <bk>
      <extLst>
        <ext uri="{3e2802c4-a4d2-4d8b-9148-e3be6c30e623}">
          <xlrd:rvb i="15335"/>
        </ext>
      </extLst>
    </bk>
    <bk>
      <extLst>
        <ext uri="{3e2802c4-a4d2-4d8b-9148-e3be6c30e623}">
          <xlrd:rvb i="15336"/>
        </ext>
      </extLst>
    </bk>
    <bk>
      <extLst>
        <ext uri="{3e2802c4-a4d2-4d8b-9148-e3be6c30e623}">
          <xlrd:rvb i="15337"/>
        </ext>
      </extLst>
    </bk>
    <bk>
      <extLst>
        <ext uri="{3e2802c4-a4d2-4d8b-9148-e3be6c30e623}">
          <xlrd:rvb i="15338"/>
        </ext>
      </extLst>
    </bk>
    <bk>
      <extLst>
        <ext uri="{3e2802c4-a4d2-4d8b-9148-e3be6c30e623}">
          <xlrd:rvb i="15339"/>
        </ext>
      </extLst>
    </bk>
    <bk>
      <extLst>
        <ext uri="{3e2802c4-a4d2-4d8b-9148-e3be6c30e623}">
          <xlrd:rvb i="15340"/>
        </ext>
      </extLst>
    </bk>
    <bk>
      <extLst>
        <ext uri="{3e2802c4-a4d2-4d8b-9148-e3be6c30e623}">
          <xlrd:rvb i="15341"/>
        </ext>
      </extLst>
    </bk>
    <bk>
      <extLst>
        <ext uri="{3e2802c4-a4d2-4d8b-9148-e3be6c30e623}">
          <xlrd:rvb i="15342"/>
        </ext>
      </extLst>
    </bk>
    <bk>
      <extLst>
        <ext uri="{3e2802c4-a4d2-4d8b-9148-e3be6c30e623}">
          <xlrd:rvb i="15343"/>
        </ext>
      </extLst>
    </bk>
    <bk>
      <extLst>
        <ext uri="{3e2802c4-a4d2-4d8b-9148-e3be6c30e623}">
          <xlrd:rvb i="15344"/>
        </ext>
      </extLst>
    </bk>
    <bk>
      <extLst>
        <ext uri="{3e2802c4-a4d2-4d8b-9148-e3be6c30e623}">
          <xlrd:rvb i="15345"/>
        </ext>
      </extLst>
    </bk>
    <bk>
      <extLst>
        <ext uri="{3e2802c4-a4d2-4d8b-9148-e3be6c30e623}">
          <xlrd:rvb i="15346"/>
        </ext>
      </extLst>
    </bk>
    <bk>
      <extLst>
        <ext uri="{3e2802c4-a4d2-4d8b-9148-e3be6c30e623}">
          <xlrd:rvb i="15347"/>
        </ext>
      </extLst>
    </bk>
    <bk>
      <extLst>
        <ext uri="{3e2802c4-a4d2-4d8b-9148-e3be6c30e623}">
          <xlrd:rvb i="15348"/>
        </ext>
      </extLst>
    </bk>
    <bk>
      <extLst>
        <ext uri="{3e2802c4-a4d2-4d8b-9148-e3be6c30e623}">
          <xlrd:rvb i="15349"/>
        </ext>
      </extLst>
    </bk>
    <bk>
      <extLst>
        <ext uri="{3e2802c4-a4d2-4d8b-9148-e3be6c30e623}">
          <xlrd:rvb i="15350"/>
        </ext>
      </extLst>
    </bk>
    <bk>
      <extLst>
        <ext uri="{3e2802c4-a4d2-4d8b-9148-e3be6c30e623}">
          <xlrd:rvb i="15351"/>
        </ext>
      </extLst>
    </bk>
    <bk>
      <extLst>
        <ext uri="{3e2802c4-a4d2-4d8b-9148-e3be6c30e623}">
          <xlrd:rvb i="15352"/>
        </ext>
      </extLst>
    </bk>
    <bk>
      <extLst>
        <ext uri="{3e2802c4-a4d2-4d8b-9148-e3be6c30e623}">
          <xlrd:rvb i="15353"/>
        </ext>
      </extLst>
    </bk>
    <bk>
      <extLst>
        <ext uri="{3e2802c4-a4d2-4d8b-9148-e3be6c30e623}">
          <xlrd:rvb i="15354"/>
        </ext>
      </extLst>
    </bk>
    <bk>
      <extLst>
        <ext uri="{3e2802c4-a4d2-4d8b-9148-e3be6c30e623}">
          <xlrd:rvb i="15355"/>
        </ext>
      </extLst>
    </bk>
    <bk>
      <extLst>
        <ext uri="{3e2802c4-a4d2-4d8b-9148-e3be6c30e623}">
          <xlrd:rvb i="15356"/>
        </ext>
      </extLst>
    </bk>
    <bk>
      <extLst>
        <ext uri="{3e2802c4-a4d2-4d8b-9148-e3be6c30e623}">
          <xlrd:rvb i="15357"/>
        </ext>
      </extLst>
    </bk>
    <bk>
      <extLst>
        <ext uri="{3e2802c4-a4d2-4d8b-9148-e3be6c30e623}">
          <xlrd:rvb i="15358"/>
        </ext>
      </extLst>
    </bk>
    <bk>
      <extLst>
        <ext uri="{3e2802c4-a4d2-4d8b-9148-e3be6c30e623}">
          <xlrd:rvb i="15359"/>
        </ext>
      </extLst>
    </bk>
    <bk>
      <extLst>
        <ext uri="{3e2802c4-a4d2-4d8b-9148-e3be6c30e623}">
          <xlrd:rvb i="15360"/>
        </ext>
      </extLst>
    </bk>
    <bk>
      <extLst>
        <ext uri="{3e2802c4-a4d2-4d8b-9148-e3be6c30e623}">
          <xlrd:rvb i="15361"/>
        </ext>
      </extLst>
    </bk>
    <bk>
      <extLst>
        <ext uri="{3e2802c4-a4d2-4d8b-9148-e3be6c30e623}">
          <xlrd:rvb i="15362"/>
        </ext>
      </extLst>
    </bk>
    <bk>
      <extLst>
        <ext uri="{3e2802c4-a4d2-4d8b-9148-e3be6c30e623}">
          <xlrd:rvb i="15363"/>
        </ext>
      </extLst>
    </bk>
    <bk>
      <extLst>
        <ext uri="{3e2802c4-a4d2-4d8b-9148-e3be6c30e623}">
          <xlrd:rvb i="15364"/>
        </ext>
      </extLst>
    </bk>
    <bk>
      <extLst>
        <ext uri="{3e2802c4-a4d2-4d8b-9148-e3be6c30e623}">
          <xlrd:rvb i="15365"/>
        </ext>
      </extLst>
    </bk>
    <bk>
      <extLst>
        <ext uri="{3e2802c4-a4d2-4d8b-9148-e3be6c30e623}">
          <xlrd:rvb i="15366"/>
        </ext>
      </extLst>
    </bk>
    <bk>
      <extLst>
        <ext uri="{3e2802c4-a4d2-4d8b-9148-e3be6c30e623}">
          <xlrd:rvb i="15367"/>
        </ext>
      </extLst>
    </bk>
    <bk>
      <extLst>
        <ext uri="{3e2802c4-a4d2-4d8b-9148-e3be6c30e623}">
          <xlrd:rvb i="15368"/>
        </ext>
      </extLst>
    </bk>
    <bk>
      <extLst>
        <ext uri="{3e2802c4-a4d2-4d8b-9148-e3be6c30e623}">
          <xlrd:rvb i="15369"/>
        </ext>
      </extLst>
    </bk>
    <bk>
      <extLst>
        <ext uri="{3e2802c4-a4d2-4d8b-9148-e3be6c30e623}">
          <xlrd:rvb i="15370"/>
        </ext>
      </extLst>
    </bk>
    <bk>
      <extLst>
        <ext uri="{3e2802c4-a4d2-4d8b-9148-e3be6c30e623}">
          <xlrd:rvb i="15371"/>
        </ext>
      </extLst>
    </bk>
    <bk>
      <extLst>
        <ext uri="{3e2802c4-a4d2-4d8b-9148-e3be6c30e623}">
          <xlrd:rvb i="15372"/>
        </ext>
      </extLst>
    </bk>
    <bk>
      <extLst>
        <ext uri="{3e2802c4-a4d2-4d8b-9148-e3be6c30e623}">
          <xlrd:rvb i="15373"/>
        </ext>
      </extLst>
    </bk>
    <bk>
      <extLst>
        <ext uri="{3e2802c4-a4d2-4d8b-9148-e3be6c30e623}">
          <xlrd:rvb i="15374"/>
        </ext>
      </extLst>
    </bk>
    <bk>
      <extLst>
        <ext uri="{3e2802c4-a4d2-4d8b-9148-e3be6c30e623}">
          <xlrd:rvb i="15375"/>
        </ext>
      </extLst>
    </bk>
    <bk>
      <extLst>
        <ext uri="{3e2802c4-a4d2-4d8b-9148-e3be6c30e623}">
          <xlrd:rvb i="15376"/>
        </ext>
      </extLst>
    </bk>
    <bk>
      <extLst>
        <ext uri="{3e2802c4-a4d2-4d8b-9148-e3be6c30e623}">
          <xlrd:rvb i="15377"/>
        </ext>
      </extLst>
    </bk>
    <bk>
      <extLst>
        <ext uri="{3e2802c4-a4d2-4d8b-9148-e3be6c30e623}">
          <xlrd:rvb i="15378"/>
        </ext>
      </extLst>
    </bk>
    <bk>
      <extLst>
        <ext uri="{3e2802c4-a4d2-4d8b-9148-e3be6c30e623}">
          <xlrd:rvb i="15379"/>
        </ext>
      </extLst>
    </bk>
    <bk>
      <extLst>
        <ext uri="{3e2802c4-a4d2-4d8b-9148-e3be6c30e623}">
          <xlrd:rvb i="15380"/>
        </ext>
      </extLst>
    </bk>
    <bk>
      <extLst>
        <ext uri="{3e2802c4-a4d2-4d8b-9148-e3be6c30e623}">
          <xlrd:rvb i="15381"/>
        </ext>
      </extLst>
    </bk>
    <bk>
      <extLst>
        <ext uri="{3e2802c4-a4d2-4d8b-9148-e3be6c30e623}">
          <xlrd:rvb i="15382"/>
        </ext>
      </extLst>
    </bk>
    <bk>
      <extLst>
        <ext uri="{3e2802c4-a4d2-4d8b-9148-e3be6c30e623}">
          <xlrd:rvb i="15383"/>
        </ext>
      </extLst>
    </bk>
    <bk>
      <extLst>
        <ext uri="{3e2802c4-a4d2-4d8b-9148-e3be6c30e623}">
          <xlrd:rvb i="15384"/>
        </ext>
      </extLst>
    </bk>
    <bk>
      <extLst>
        <ext uri="{3e2802c4-a4d2-4d8b-9148-e3be6c30e623}">
          <xlrd:rvb i="15385"/>
        </ext>
      </extLst>
    </bk>
    <bk>
      <extLst>
        <ext uri="{3e2802c4-a4d2-4d8b-9148-e3be6c30e623}">
          <xlrd:rvb i="15386"/>
        </ext>
      </extLst>
    </bk>
    <bk>
      <extLst>
        <ext uri="{3e2802c4-a4d2-4d8b-9148-e3be6c30e623}">
          <xlrd:rvb i="15387"/>
        </ext>
      </extLst>
    </bk>
    <bk>
      <extLst>
        <ext uri="{3e2802c4-a4d2-4d8b-9148-e3be6c30e623}">
          <xlrd:rvb i="15388"/>
        </ext>
      </extLst>
    </bk>
    <bk>
      <extLst>
        <ext uri="{3e2802c4-a4d2-4d8b-9148-e3be6c30e623}">
          <xlrd:rvb i="15389"/>
        </ext>
      </extLst>
    </bk>
    <bk>
      <extLst>
        <ext uri="{3e2802c4-a4d2-4d8b-9148-e3be6c30e623}">
          <xlrd:rvb i="15390"/>
        </ext>
      </extLst>
    </bk>
    <bk>
      <extLst>
        <ext uri="{3e2802c4-a4d2-4d8b-9148-e3be6c30e623}">
          <xlrd:rvb i="15391"/>
        </ext>
      </extLst>
    </bk>
    <bk>
      <extLst>
        <ext uri="{3e2802c4-a4d2-4d8b-9148-e3be6c30e623}">
          <xlrd:rvb i="15392"/>
        </ext>
      </extLst>
    </bk>
    <bk>
      <extLst>
        <ext uri="{3e2802c4-a4d2-4d8b-9148-e3be6c30e623}">
          <xlrd:rvb i="15393"/>
        </ext>
      </extLst>
    </bk>
    <bk>
      <extLst>
        <ext uri="{3e2802c4-a4d2-4d8b-9148-e3be6c30e623}">
          <xlrd:rvb i="15394"/>
        </ext>
      </extLst>
    </bk>
    <bk>
      <extLst>
        <ext uri="{3e2802c4-a4d2-4d8b-9148-e3be6c30e623}">
          <xlrd:rvb i="15395"/>
        </ext>
      </extLst>
    </bk>
    <bk>
      <extLst>
        <ext uri="{3e2802c4-a4d2-4d8b-9148-e3be6c30e623}">
          <xlrd:rvb i="15396"/>
        </ext>
      </extLst>
    </bk>
    <bk>
      <extLst>
        <ext uri="{3e2802c4-a4d2-4d8b-9148-e3be6c30e623}">
          <xlrd:rvb i="15397"/>
        </ext>
      </extLst>
    </bk>
    <bk>
      <extLst>
        <ext uri="{3e2802c4-a4d2-4d8b-9148-e3be6c30e623}">
          <xlrd:rvb i="15398"/>
        </ext>
      </extLst>
    </bk>
    <bk>
      <extLst>
        <ext uri="{3e2802c4-a4d2-4d8b-9148-e3be6c30e623}">
          <xlrd:rvb i="15399"/>
        </ext>
      </extLst>
    </bk>
    <bk>
      <extLst>
        <ext uri="{3e2802c4-a4d2-4d8b-9148-e3be6c30e623}">
          <xlrd:rvb i="15400"/>
        </ext>
      </extLst>
    </bk>
    <bk>
      <extLst>
        <ext uri="{3e2802c4-a4d2-4d8b-9148-e3be6c30e623}">
          <xlrd:rvb i="15401"/>
        </ext>
      </extLst>
    </bk>
    <bk>
      <extLst>
        <ext uri="{3e2802c4-a4d2-4d8b-9148-e3be6c30e623}">
          <xlrd:rvb i="15402"/>
        </ext>
      </extLst>
    </bk>
    <bk>
      <extLst>
        <ext uri="{3e2802c4-a4d2-4d8b-9148-e3be6c30e623}">
          <xlrd:rvb i="15403"/>
        </ext>
      </extLst>
    </bk>
    <bk>
      <extLst>
        <ext uri="{3e2802c4-a4d2-4d8b-9148-e3be6c30e623}">
          <xlrd:rvb i="15404"/>
        </ext>
      </extLst>
    </bk>
    <bk>
      <extLst>
        <ext uri="{3e2802c4-a4d2-4d8b-9148-e3be6c30e623}">
          <xlrd:rvb i="15405"/>
        </ext>
      </extLst>
    </bk>
    <bk>
      <extLst>
        <ext uri="{3e2802c4-a4d2-4d8b-9148-e3be6c30e623}">
          <xlrd:rvb i="15406"/>
        </ext>
      </extLst>
    </bk>
    <bk>
      <extLst>
        <ext uri="{3e2802c4-a4d2-4d8b-9148-e3be6c30e623}">
          <xlrd:rvb i="15407"/>
        </ext>
      </extLst>
    </bk>
    <bk>
      <extLst>
        <ext uri="{3e2802c4-a4d2-4d8b-9148-e3be6c30e623}">
          <xlrd:rvb i="15408"/>
        </ext>
      </extLst>
    </bk>
    <bk>
      <extLst>
        <ext uri="{3e2802c4-a4d2-4d8b-9148-e3be6c30e623}">
          <xlrd:rvb i="15409"/>
        </ext>
      </extLst>
    </bk>
    <bk>
      <extLst>
        <ext uri="{3e2802c4-a4d2-4d8b-9148-e3be6c30e623}">
          <xlrd:rvb i="15410"/>
        </ext>
      </extLst>
    </bk>
    <bk>
      <extLst>
        <ext uri="{3e2802c4-a4d2-4d8b-9148-e3be6c30e623}">
          <xlrd:rvb i="15411"/>
        </ext>
      </extLst>
    </bk>
    <bk>
      <extLst>
        <ext uri="{3e2802c4-a4d2-4d8b-9148-e3be6c30e623}">
          <xlrd:rvb i="15412"/>
        </ext>
      </extLst>
    </bk>
    <bk>
      <extLst>
        <ext uri="{3e2802c4-a4d2-4d8b-9148-e3be6c30e623}">
          <xlrd:rvb i="15413"/>
        </ext>
      </extLst>
    </bk>
    <bk>
      <extLst>
        <ext uri="{3e2802c4-a4d2-4d8b-9148-e3be6c30e623}">
          <xlrd:rvb i="15414"/>
        </ext>
      </extLst>
    </bk>
    <bk>
      <extLst>
        <ext uri="{3e2802c4-a4d2-4d8b-9148-e3be6c30e623}">
          <xlrd:rvb i="15415"/>
        </ext>
      </extLst>
    </bk>
    <bk>
      <extLst>
        <ext uri="{3e2802c4-a4d2-4d8b-9148-e3be6c30e623}">
          <xlrd:rvb i="15416"/>
        </ext>
      </extLst>
    </bk>
    <bk>
      <extLst>
        <ext uri="{3e2802c4-a4d2-4d8b-9148-e3be6c30e623}">
          <xlrd:rvb i="15417"/>
        </ext>
      </extLst>
    </bk>
    <bk>
      <extLst>
        <ext uri="{3e2802c4-a4d2-4d8b-9148-e3be6c30e623}">
          <xlrd:rvb i="15418"/>
        </ext>
      </extLst>
    </bk>
    <bk>
      <extLst>
        <ext uri="{3e2802c4-a4d2-4d8b-9148-e3be6c30e623}">
          <xlrd:rvb i="15419"/>
        </ext>
      </extLst>
    </bk>
    <bk>
      <extLst>
        <ext uri="{3e2802c4-a4d2-4d8b-9148-e3be6c30e623}">
          <xlrd:rvb i="15420"/>
        </ext>
      </extLst>
    </bk>
    <bk>
      <extLst>
        <ext uri="{3e2802c4-a4d2-4d8b-9148-e3be6c30e623}">
          <xlrd:rvb i="15421"/>
        </ext>
      </extLst>
    </bk>
    <bk>
      <extLst>
        <ext uri="{3e2802c4-a4d2-4d8b-9148-e3be6c30e623}">
          <xlrd:rvb i="15422"/>
        </ext>
      </extLst>
    </bk>
    <bk>
      <extLst>
        <ext uri="{3e2802c4-a4d2-4d8b-9148-e3be6c30e623}">
          <xlrd:rvb i="15423"/>
        </ext>
      </extLst>
    </bk>
    <bk>
      <extLst>
        <ext uri="{3e2802c4-a4d2-4d8b-9148-e3be6c30e623}">
          <xlrd:rvb i="15424"/>
        </ext>
      </extLst>
    </bk>
    <bk>
      <extLst>
        <ext uri="{3e2802c4-a4d2-4d8b-9148-e3be6c30e623}">
          <xlrd:rvb i="15425"/>
        </ext>
      </extLst>
    </bk>
    <bk>
      <extLst>
        <ext uri="{3e2802c4-a4d2-4d8b-9148-e3be6c30e623}">
          <xlrd:rvb i="15426"/>
        </ext>
      </extLst>
    </bk>
    <bk>
      <extLst>
        <ext uri="{3e2802c4-a4d2-4d8b-9148-e3be6c30e623}">
          <xlrd:rvb i="15427"/>
        </ext>
      </extLst>
    </bk>
    <bk>
      <extLst>
        <ext uri="{3e2802c4-a4d2-4d8b-9148-e3be6c30e623}">
          <xlrd:rvb i="15428"/>
        </ext>
      </extLst>
    </bk>
    <bk>
      <extLst>
        <ext uri="{3e2802c4-a4d2-4d8b-9148-e3be6c30e623}">
          <xlrd:rvb i="15429"/>
        </ext>
      </extLst>
    </bk>
    <bk>
      <extLst>
        <ext uri="{3e2802c4-a4d2-4d8b-9148-e3be6c30e623}">
          <xlrd:rvb i="15430"/>
        </ext>
      </extLst>
    </bk>
    <bk>
      <extLst>
        <ext uri="{3e2802c4-a4d2-4d8b-9148-e3be6c30e623}">
          <xlrd:rvb i="15431"/>
        </ext>
      </extLst>
    </bk>
    <bk>
      <extLst>
        <ext uri="{3e2802c4-a4d2-4d8b-9148-e3be6c30e623}">
          <xlrd:rvb i="15432"/>
        </ext>
      </extLst>
    </bk>
    <bk>
      <extLst>
        <ext uri="{3e2802c4-a4d2-4d8b-9148-e3be6c30e623}">
          <xlrd:rvb i="15433"/>
        </ext>
      </extLst>
    </bk>
    <bk>
      <extLst>
        <ext uri="{3e2802c4-a4d2-4d8b-9148-e3be6c30e623}">
          <xlrd:rvb i="15434"/>
        </ext>
      </extLst>
    </bk>
    <bk>
      <extLst>
        <ext uri="{3e2802c4-a4d2-4d8b-9148-e3be6c30e623}">
          <xlrd:rvb i="15435"/>
        </ext>
      </extLst>
    </bk>
    <bk>
      <extLst>
        <ext uri="{3e2802c4-a4d2-4d8b-9148-e3be6c30e623}">
          <xlrd:rvb i="15436"/>
        </ext>
      </extLst>
    </bk>
    <bk>
      <extLst>
        <ext uri="{3e2802c4-a4d2-4d8b-9148-e3be6c30e623}">
          <xlrd:rvb i="15437"/>
        </ext>
      </extLst>
    </bk>
    <bk>
      <extLst>
        <ext uri="{3e2802c4-a4d2-4d8b-9148-e3be6c30e623}">
          <xlrd:rvb i="15438"/>
        </ext>
      </extLst>
    </bk>
    <bk>
      <extLst>
        <ext uri="{3e2802c4-a4d2-4d8b-9148-e3be6c30e623}">
          <xlrd:rvb i="15439"/>
        </ext>
      </extLst>
    </bk>
    <bk>
      <extLst>
        <ext uri="{3e2802c4-a4d2-4d8b-9148-e3be6c30e623}">
          <xlrd:rvb i="15440"/>
        </ext>
      </extLst>
    </bk>
    <bk>
      <extLst>
        <ext uri="{3e2802c4-a4d2-4d8b-9148-e3be6c30e623}">
          <xlrd:rvb i="15441"/>
        </ext>
      </extLst>
    </bk>
    <bk>
      <extLst>
        <ext uri="{3e2802c4-a4d2-4d8b-9148-e3be6c30e623}">
          <xlrd:rvb i="15442"/>
        </ext>
      </extLst>
    </bk>
    <bk>
      <extLst>
        <ext uri="{3e2802c4-a4d2-4d8b-9148-e3be6c30e623}">
          <xlrd:rvb i="15443"/>
        </ext>
      </extLst>
    </bk>
    <bk>
      <extLst>
        <ext uri="{3e2802c4-a4d2-4d8b-9148-e3be6c30e623}">
          <xlrd:rvb i="15444"/>
        </ext>
      </extLst>
    </bk>
    <bk>
      <extLst>
        <ext uri="{3e2802c4-a4d2-4d8b-9148-e3be6c30e623}">
          <xlrd:rvb i="15445"/>
        </ext>
      </extLst>
    </bk>
    <bk>
      <extLst>
        <ext uri="{3e2802c4-a4d2-4d8b-9148-e3be6c30e623}">
          <xlrd:rvb i="15446"/>
        </ext>
      </extLst>
    </bk>
    <bk>
      <extLst>
        <ext uri="{3e2802c4-a4d2-4d8b-9148-e3be6c30e623}">
          <xlrd:rvb i="15447"/>
        </ext>
      </extLst>
    </bk>
    <bk>
      <extLst>
        <ext uri="{3e2802c4-a4d2-4d8b-9148-e3be6c30e623}">
          <xlrd:rvb i="15448"/>
        </ext>
      </extLst>
    </bk>
    <bk>
      <extLst>
        <ext uri="{3e2802c4-a4d2-4d8b-9148-e3be6c30e623}">
          <xlrd:rvb i="15449"/>
        </ext>
      </extLst>
    </bk>
    <bk>
      <extLst>
        <ext uri="{3e2802c4-a4d2-4d8b-9148-e3be6c30e623}">
          <xlrd:rvb i="15450"/>
        </ext>
      </extLst>
    </bk>
    <bk>
      <extLst>
        <ext uri="{3e2802c4-a4d2-4d8b-9148-e3be6c30e623}">
          <xlrd:rvb i="15451"/>
        </ext>
      </extLst>
    </bk>
    <bk>
      <extLst>
        <ext uri="{3e2802c4-a4d2-4d8b-9148-e3be6c30e623}">
          <xlrd:rvb i="15452"/>
        </ext>
      </extLst>
    </bk>
    <bk>
      <extLst>
        <ext uri="{3e2802c4-a4d2-4d8b-9148-e3be6c30e623}">
          <xlrd:rvb i="15453"/>
        </ext>
      </extLst>
    </bk>
    <bk>
      <extLst>
        <ext uri="{3e2802c4-a4d2-4d8b-9148-e3be6c30e623}">
          <xlrd:rvb i="15454"/>
        </ext>
      </extLst>
    </bk>
    <bk>
      <extLst>
        <ext uri="{3e2802c4-a4d2-4d8b-9148-e3be6c30e623}">
          <xlrd:rvb i="15455"/>
        </ext>
      </extLst>
    </bk>
    <bk>
      <extLst>
        <ext uri="{3e2802c4-a4d2-4d8b-9148-e3be6c30e623}">
          <xlrd:rvb i="15456"/>
        </ext>
      </extLst>
    </bk>
    <bk>
      <extLst>
        <ext uri="{3e2802c4-a4d2-4d8b-9148-e3be6c30e623}">
          <xlrd:rvb i="15457"/>
        </ext>
      </extLst>
    </bk>
    <bk>
      <extLst>
        <ext uri="{3e2802c4-a4d2-4d8b-9148-e3be6c30e623}">
          <xlrd:rvb i="15458"/>
        </ext>
      </extLst>
    </bk>
    <bk>
      <extLst>
        <ext uri="{3e2802c4-a4d2-4d8b-9148-e3be6c30e623}">
          <xlrd:rvb i="15459"/>
        </ext>
      </extLst>
    </bk>
    <bk>
      <extLst>
        <ext uri="{3e2802c4-a4d2-4d8b-9148-e3be6c30e623}">
          <xlrd:rvb i="15460"/>
        </ext>
      </extLst>
    </bk>
    <bk>
      <extLst>
        <ext uri="{3e2802c4-a4d2-4d8b-9148-e3be6c30e623}">
          <xlrd:rvb i="15461"/>
        </ext>
      </extLst>
    </bk>
    <bk>
      <extLst>
        <ext uri="{3e2802c4-a4d2-4d8b-9148-e3be6c30e623}">
          <xlrd:rvb i="15462"/>
        </ext>
      </extLst>
    </bk>
    <bk>
      <extLst>
        <ext uri="{3e2802c4-a4d2-4d8b-9148-e3be6c30e623}">
          <xlrd:rvb i="15463"/>
        </ext>
      </extLst>
    </bk>
    <bk>
      <extLst>
        <ext uri="{3e2802c4-a4d2-4d8b-9148-e3be6c30e623}">
          <xlrd:rvb i="15464"/>
        </ext>
      </extLst>
    </bk>
    <bk>
      <extLst>
        <ext uri="{3e2802c4-a4d2-4d8b-9148-e3be6c30e623}">
          <xlrd:rvb i="15465"/>
        </ext>
      </extLst>
    </bk>
    <bk>
      <extLst>
        <ext uri="{3e2802c4-a4d2-4d8b-9148-e3be6c30e623}">
          <xlrd:rvb i="15466"/>
        </ext>
      </extLst>
    </bk>
    <bk>
      <extLst>
        <ext uri="{3e2802c4-a4d2-4d8b-9148-e3be6c30e623}">
          <xlrd:rvb i="15467"/>
        </ext>
      </extLst>
    </bk>
    <bk>
      <extLst>
        <ext uri="{3e2802c4-a4d2-4d8b-9148-e3be6c30e623}">
          <xlrd:rvb i="15468"/>
        </ext>
      </extLst>
    </bk>
    <bk>
      <extLst>
        <ext uri="{3e2802c4-a4d2-4d8b-9148-e3be6c30e623}">
          <xlrd:rvb i="15469"/>
        </ext>
      </extLst>
    </bk>
    <bk>
      <extLst>
        <ext uri="{3e2802c4-a4d2-4d8b-9148-e3be6c30e623}">
          <xlrd:rvb i="15470"/>
        </ext>
      </extLst>
    </bk>
    <bk>
      <extLst>
        <ext uri="{3e2802c4-a4d2-4d8b-9148-e3be6c30e623}">
          <xlrd:rvb i="15471"/>
        </ext>
      </extLst>
    </bk>
    <bk>
      <extLst>
        <ext uri="{3e2802c4-a4d2-4d8b-9148-e3be6c30e623}">
          <xlrd:rvb i="15472"/>
        </ext>
      </extLst>
    </bk>
    <bk>
      <extLst>
        <ext uri="{3e2802c4-a4d2-4d8b-9148-e3be6c30e623}">
          <xlrd:rvb i="15473"/>
        </ext>
      </extLst>
    </bk>
    <bk>
      <extLst>
        <ext uri="{3e2802c4-a4d2-4d8b-9148-e3be6c30e623}">
          <xlrd:rvb i="15474"/>
        </ext>
      </extLst>
    </bk>
    <bk>
      <extLst>
        <ext uri="{3e2802c4-a4d2-4d8b-9148-e3be6c30e623}">
          <xlrd:rvb i="15475"/>
        </ext>
      </extLst>
    </bk>
    <bk>
      <extLst>
        <ext uri="{3e2802c4-a4d2-4d8b-9148-e3be6c30e623}">
          <xlrd:rvb i="15476"/>
        </ext>
      </extLst>
    </bk>
    <bk>
      <extLst>
        <ext uri="{3e2802c4-a4d2-4d8b-9148-e3be6c30e623}">
          <xlrd:rvb i="15477"/>
        </ext>
      </extLst>
    </bk>
    <bk>
      <extLst>
        <ext uri="{3e2802c4-a4d2-4d8b-9148-e3be6c30e623}">
          <xlrd:rvb i="15478"/>
        </ext>
      </extLst>
    </bk>
    <bk>
      <extLst>
        <ext uri="{3e2802c4-a4d2-4d8b-9148-e3be6c30e623}">
          <xlrd:rvb i="15479"/>
        </ext>
      </extLst>
    </bk>
    <bk>
      <extLst>
        <ext uri="{3e2802c4-a4d2-4d8b-9148-e3be6c30e623}">
          <xlrd:rvb i="15480"/>
        </ext>
      </extLst>
    </bk>
    <bk>
      <extLst>
        <ext uri="{3e2802c4-a4d2-4d8b-9148-e3be6c30e623}">
          <xlrd:rvb i="15481"/>
        </ext>
      </extLst>
    </bk>
    <bk>
      <extLst>
        <ext uri="{3e2802c4-a4d2-4d8b-9148-e3be6c30e623}">
          <xlrd:rvb i="15482"/>
        </ext>
      </extLst>
    </bk>
    <bk>
      <extLst>
        <ext uri="{3e2802c4-a4d2-4d8b-9148-e3be6c30e623}">
          <xlrd:rvb i="15483"/>
        </ext>
      </extLst>
    </bk>
    <bk>
      <extLst>
        <ext uri="{3e2802c4-a4d2-4d8b-9148-e3be6c30e623}">
          <xlrd:rvb i="15484"/>
        </ext>
      </extLst>
    </bk>
    <bk>
      <extLst>
        <ext uri="{3e2802c4-a4d2-4d8b-9148-e3be6c30e623}">
          <xlrd:rvb i="15485"/>
        </ext>
      </extLst>
    </bk>
    <bk>
      <extLst>
        <ext uri="{3e2802c4-a4d2-4d8b-9148-e3be6c30e623}">
          <xlrd:rvb i="15486"/>
        </ext>
      </extLst>
    </bk>
    <bk>
      <extLst>
        <ext uri="{3e2802c4-a4d2-4d8b-9148-e3be6c30e623}">
          <xlrd:rvb i="15487"/>
        </ext>
      </extLst>
    </bk>
    <bk>
      <extLst>
        <ext uri="{3e2802c4-a4d2-4d8b-9148-e3be6c30e623}">
          <xlrd:rvb i="15488"/>
        </ext>
      </extLst>
    </bk>
    <bk>
      <extLst>
        <ext uri="{3e2802c4-a4d2-4d8b-9148-e3be6c30e623}">
          <xlrd:rvb i="15489"/>
        </ext>
      </extLst>
    </bk>
    <bk>
      <extLst>
        <ext uri="{3e2802c4-a4d2-4d8b-9148-e3be6c30e623}">
          <xlrd:rvb i="15490"/>
        </ext>
      </extLst>
    </bk>
    <bk>
      <extLst>
        <ext uri="{3e2802c4-a4d2-4d8b-9148-e3be6c30e623}">
          <xlrd:rvb i="15491"/>
        </ext>
      </extLst>
    </bk>
    <bk>
      <extLst>
        <ext uri="{3e2802c4-a4d2-4d8b-9148-e3be6c30e623}">
          <xlrd:rvb i="15492"/>
        </ext>
      </extLst>
    </bk>
    <bk>
      <extLst>
        <ext uri="{3e2802c4-a4d2-4d8b-9148-e3be6c30e623}">
          <xlrd:rvb i="15493"/>
        </ext>
      </extLst>
    </bk>
    <bk>
      <extLst>
        <ext uri="{3e2802c4-a4d2-4d8b-9148-e3be6c30e623}">
          <xlrd:rvb i="15494"/>
        </ext>
      </extLst>
    </bk>
    <bk>
      <extLst>
        <ext uri="{3e2802c4-a4d2-4d8b-9148-e3be6c30e623}">
          <xlrd:rvb i="15495"/>
        </ext>
      </extLst>
    </bk>
    <bk>
      <extLst>
        <ext uri="{3e2802c4-a4d2-4d8b-9148-e3be6c30e623}">
          <xlrd:rvb i="15496"/>
        </ext>
      </extLst>
    </bk>
    <bk>
      <extLst>
        <ext uri="{3e2802c4-a4d2-4d8b-9148-e3be6c30e623}">
          <xlrd:rvb i="15497"/>
        </ext>
      </extLst>
    </bk>
    <bk>
      <extLst>
        <ext uri="{3e2802c4-a4d2-4d8b-9148-e3be6c30e623}">
          <xlrd:rvb i="15498"/>
        </ext>
      </extLst>
    </bk>
    <bk>
      <extLst>
        <ext uri="{3e2802c4-a4d2-4d8b-9148-e3be6c30e623}">
          <xlrd:rvb i="15499"/>
        </ext>
      </extLst>
    </bk>
    <bk>
      <extLst>
        <ext uri="{3e2802c4-a4d2-4d8b-9148-e3be6c30e623}">
          <xlrd:rvb i="15500"/>
        </ext>
      </extLst>
    </bk>
    <bk>
      <extLst>
        <ext uri="{3e2802c4-a4d2-4d8b-9148-e3be6c30e623}">
          <xlrd:rvb i="15501"/>
        </ext>
      </extLst>
    </bk>
    <bk>
      <extLst>
        <ext uri="{3e2802c4-a4d2-4d8b-9148-e3be6c30e623}">
          <xlrd:rvb i="15502"/>
        </ext>
      </extLst>
    </bk>
    <bk>
      <extLst>
        <ext uri="{3e2802c4-a4d2-4d8b-9148-e3be6c30e623}">
          <xlrd:rvb i="15503"/>
        </ext>
      </extLst>
    </bk>
    <bk>
      <extLst>
        <ext uri="{3e2802c4-a4d2-4d8b-9148-e3be6c30e623}">
          <xlrd:rvb i="15504"/>
        </ext>
      </extLst>
    </bk>
    <bk>
      <extLst>
        <ext uri="{3e2802c4-a4d2-4d8b-9148-e3be6c30e623}">
          <xlrd:rvb i="15505"/>
        </ext>
      </extLst>
    </bk>
    <bk>
      <extLst>
        <ext uri="{3e2802c4-a4d2-4d8b-9148-e3be6c30e623}">
          <xlrd:rvb i="15506"/>
        </ext>
      </extLst>
    </bk>
    <bk>
      <extLst>
        <ext uri="{3e2802c4-a4d2-4d8b-9148-e3be6c30e623}">
          <xlrd:rvb i="15507"/>
        </ext>
      </extLst>
    </bk>
    <bk>
      <extLst>
        <ext uri="{3e2802c4-a4d2-4d8b-9148-e3be6c30e623}">
          <xlrd:rvb i="15508"/>
        </ext>
      </extLst>
    </bk>
    <bk>
      <extLst>
        <ext uri="{3e2802c4-a4d2-4d8b-9148-e3be6c30e623}">
          <xlrd:rvb i="15509"/>
        </ext>
      </extLst>
    </bk>
    <bk>
      <extLst>
        <ext uri="{3e2802c4-a4d2-4d8b-9148-e3be6c30e623}">
          <xlrd:rvb i="15510"/>
        </ext>
      </extLst>
    </bk>
    <bk>
      <extLst>
        <ext uri="{3e2802c4-a4d2-4d8b-9148-e3be6c30e623}">
          <xlrd:rvb i="15511"/>
        </ext>
      </extLst>
    </bk>
    <bk>
      <extLst>
        <ext uri="{3e2802c4-a4d2-4d8b-9148-e3be6c30e623}">
          <xlrd:rvb i="15512"/>
        </ext>
      </extLst>
    </bk>
    <bk>
      <extLst>
        <ext uri="{3e2802c4-a4d2-4d8b-9148-e3be6c30e623}">
          <xlrd:rvb i="15513"/>
        </ext>
      </extLst>
    </bk>
    <bk>
      <extLst>
        <ext uri="{3e2802c4-a4d2-4d8b-9148-e3be6c30e623}">
          <xlrd:rvb i="15514"/>
        </ext>
      </extLst>
    </bk>
    <bk>
      <extLst>
        <ext uri="{3e2802c4-a4d2-4d8b-9148-e3be6c30e623}">
          <xlrd:rvb i="15515"/>
        </ext>
      </extLst>
    </bk>
    <bk>
      <extLst>
        <ext uri="{3e2802c4-a4d2-4d8b-9148-e3be6c30e623}">
          <xlrd:rvb i="15516"/>
        </ext>
      </extLst>
    </bk>
    <bk>
      <extLst>
        <ext uri="{3e2802c4-a4d2-4d8b-9148-e3be6c30e623}">
          <xlrd:rvb i="15517"/>
        </ext>
      </extLst>
    </bk>
    <bk>
      <extLst>
        <ext uri="{3e2802c4-a4d2-4d8b-9148-e3be6c30e623}">
          <xlrd:rvb i="15518"/>
        </ext>
      </extLst>
    </bk>
    <bk>
      <extLst>
        <ext uri="{3e2802c4-a4d2-4d8b-9148-e3be6c30e623}">
          <xlrd:rvb i="15519"/>
        </ext>
      </extLst>
    </bk>
    <bk>
      <extLst>
        <ext uri="{3e2802c4-a4d2-4d8b-9148-e3be6c30e623}">
          <xlrd:rvb i="15520"/>
        </ext>
      </extLst>
    </bk>
    <bk>
      <extLst>
        <ext uri="{3e2802c4-a4d2-4d8b-9148-e3be6c30e623}">
          <xlrd:rvb i="15521"/>
        </ext>
      </extLst>
    </bk>
    <bk>
      <extLst>
        <ext uri="{3e2802c4-a4d2-4d8b-9148-e3be6c30e623}">
          <xlrd:rvb i="15522"/>
        </ext>
      </extLst>
    </bk>
    <bk>
      <extLst>
        <ext uri="{3e2802c4-a4d2-4d8b-9148-e3be6c30e623}">
          <xlrd:rvb i="15523"/>
        </ext>
      </extLst>
    </bk>
    <bk>
      <extLst>
        <ext uri="{3e2802c4-a4d2-4d8b-9148-e3be6c30e623}">
          <xlrd:rvb i="15524"/>
        </ext>
      </extLst>
    </bk>
    <bk>
      <extLst>
        <ext uri="{3e2802c4-a4d2-4d8b-9148-e3be6c30e623}">
          <xlrd:rvb i="15525"/>
        </ext>
      </extLst>
    </bk>
    <bk>
      <extLst>
        <ext uri="{3e2802c4-a4d2-4d8b-9148-e3be6c30e623}">
          <xlrd:rvb i="15526"/>
        </ext>
      </extLst>
    </bk>
    <bk>
      <extLst>
        <ext uri="{3e2802c4-a4d2-4d8b-9148-e3be6c30e623}">
          <xlrd:rvb i="15527"/>
        </ext>
      </extLst>
    </bk>
    <bk>
      <extLst>
        <ext uri="{3e2802c4-a4d2-4d8b-9148-e3be6c30e623}">
          <xlrd:rvb i="15528"/>
        </ext>
      </extLst>
    </bk>
    <bk>
      <extLst>
        <ext uri="{3e2802c4-a4d2-4d8b-9148-e3be6c30e623}">
          <xlrd:rvb i="15529"/>
        </ext>
      </extLst>
    </bk>
    <bk>
      <extLst>
        <ext uri="{3e2802c4-a4d2-4d8b-9148-e3be6c30e623}">
          <xlrd:rvb i="15530"/>
        </ext>
      </extLst>
    </bk>
    <bk>
      <extLst>
        <ext uri="{3e2802c4-a4d2-4d8b-9148-e3be6c30e623}">
          <xlrd:rvb i="15531"/>
        </ext>
      </extLst>
    </bk>
    <bk>
      <extLst>
        <ext uri="{3e2802c4-a4d2-4d8b-9148-e3be6c30e623}">
          <xlrd:rvb i="15532"/>
        </ext>
      </extLst>
    </bk>
    <bk>
      <extLst>
        <ext uri="{3e2802c4-a4d2-4d8b-9148-e3be6c30e623}">
          <xlrd:rvb i="15533"/>
        </ext>
      </extLst>
    </bk>
    <bk>
      <extLst>
        <ext uri="{3e2802c4-a4d2-4d8b-9148-e3be6c30e623}">
          <xlrd:rvb i="15534"/>
        </ext>
      </extLst>
    </bk>
    <bk>
      <extLst>
        <ext uri="{3e2802c4-a4d2-4d8b-9148-e3be6c30e623}">
          <xlrd:rvb i="15535"/>
        </ext>
      </extLst>
    </bk>
    <bk>
      <extLst>
        <ext uri="{3e2802c4-a4d2-4d8b-9148-e3be6c30e623}">
          <xlrd:rvb i="15536"/>
        </ext>
      </extLst>
    </bk>
    <bk>
      <extLst>
        <ext uri="{3e2802c4-a4d2-4d8b-9148-e3be6c30e623}">
          <xlrd:rvb i="15537"/>
        </ext>
      </extLst>
    </bk>
    <bk>
      <extLst>
        <ext uri="{3e2802c4-a4d2-4d8b-9148-e3be6c30e623}">
          <xlrd:rvb i="15538"/>
        </ext>
      </extLst>
    </bk>
    <bk>
      <extLst>
        <ext uri="{3e2802c4-a4d2-4d8b-9148-e3be6c30e623}">
          <xlrd:rvb i="15539"/>
        </ext>
      </extLst>
    </bk>
    <bk>
      <extLst>
        <ext uri="{3e2802c4-a4d2-4d8b-9148-e3be6c30e623}">
          <xlrd:rvb i="15540"/>
        </ext>
      </extLst>
    </bk>
    <bk>
      <extLst>
        <ext uri="{3e2802c4-a4d2-4d8b-9148-e3be6c30e623}">
          <xlrd:rvb i="15541"/>
        </ext>
      </extLst>
    </bk>
    <bk>
      <extLst>
        <ext uri="{3e2802c4-a4d2-4d8b-9148-e3be6c30e623}">
          <xlrd:rvb i="15542"/>
        </ext>
      </extLst>
    </bk>
    <bk>
      <extLst>
        <ext uri="{3e2802c4-a4d2-4d8b-9148-e3be6c30e623}">
          <xlrd:rvb i="15543"/>
        </ext>
      </extLst>
    </bk>
    <bk>
      <extLst>
        <ext uri="{3e2802c4-a4d2-4d8b-9148-e3be6c30e623}">
          <xlrd:rvb i="15544"/>
        </ext>
      </extLst>
    </bk>
    <bk>
      <extLst>
        <ext uri="{3e2802c4-a4d2-4d8b-9148-e3be6c30e623}">
          <xlrd:rvb i="15545"/>
        </ext>
      </extLst>
    </bk>
    <bk>
      <extLst>
        <ext uri="{3e2802c4-a4d2-4d8b-9148-e3be6c30e623}">
          <xlrd:rvb i="15546"/>
        </ext>
      </extLst>
    </bk>
    <bk>
      <extLst>
        <ext uri="{3e2802c4-a4d2-4d8b-9148-e3be6c30e623}">
          <xlrd:rvb i="15547"/>
        </ext>
      </extLst>
    </bk>
    <bk>
      <extLst>
        <ext uri="{3e2802c4-a4d2-4d8b-9148-e3be6c30e623}">
          <xlrd:rvb i="15548"/>
        </ext>
      </extLst>
    </bk>
    <bk>
      <extLst>
        <ext uri="{3e2802c4-a4d2-4d8b-9148-e3be6c30e623}">
          <xlrd:rvb i="15549"/>
        </ext>
      </extLst>
    </bk>
    <bk>
      <extLst>
        <ext uri="{3e2802c4-a4d2-4d8b-9148-e3be6c30e623}">
          <xlrd:rvb i="15550"/>
        </ext>
      </extLst>
    </bk>
    <bk>
      <extLst>
        <ext uri="{3e2802c4-a4d2-4d8b-9148-e3be6c30e623}">
          <xlrd:rvb i="15551"/>
        </ext>
      </extLst>
    </bk>
    <bk>
      <extLst>
        <ext uri="{3e2802c4-a4d2-4d8b-9148-e3be6c30e623}">
          <xlrd:rvb i="15552"/>
        </ext>
      </extLst>
    </bk>
    <bk>
      <extLst>
        <ext uri="{3e2802c4-a4d2-4d8b-9148-e3be6c30e623}">
          <xlrd:rvb i="15553"/>
        </ext>
      </extLst>
    </bk>
    <bk>
      <extLst>
        <ext uri="{3e2802c4-a4d2-4d8b-9148-e3be6c30e623}">
          <xlrd:rvb i="15554"/>
        </ext>
      </extLst>
    </bk>
    <bk>
      <extLst>
        <ext uri="{3e2802c4-a4d2-4d8b-9148-e3be6c30e623}">
          <xlrd:rvb i="15555"/>
        </ext>
      </extLst>
    </bk>
    <bk>
      <extLst>
        <ext uri="{3e2802c4-a4d2-4d8b-9148-e3be6c30e623}">
          <xlrd:rvb i="15556"/>
        </ext>
      </extLst>
    </bk>
    <bk>
      <extLst>
        <ext uri="{3e2802c4-a4d2-4d8b-9148-e3be6c30e623}">
          <xlrd:rvb i="15557"/>
        </ext>
      </extLst>
    </bk>
    <bk>
      <extLst>
        <ext uri="{3e2802c4-a4d2-4d8b-9148-e3be6c30e623}">
          <xlrd:rvb i="15558"/>
        </ext>
      </extLst>
    </bk>
    <bk>
      <extLst>
        <ext uri="{3e2802c4-a4d2-4d8b-9148-e3be6c30e623}">
          <xlrd:rvb i="15559"/>
        </ext>
      </extLst>
    </bk>
    <bk>
      <extLst>
        <ext uri="{3e2802c4-a4d2-4d8b-9148-e3be6c30e623}">
          <xlrd:rvb i="15560"/>
        </ext>
      </extLst>
    </bk>
    <bk>
      <extLst>
        <ext uri="{3e2802c4-a4d2-4d8b-9148-e3be6c30e623}">
          <xlrd:rvb i="15561"/>
        </ext>
      </extLst>
    </bk>
    <bk>
      <extLst>
        <ext uri="{3e2802c4-a4d2-4d8b-9148-e3be6c30e623}">
          <xlrd:rvb i="15562"/>
        </ext>
      </extLst>
    </bk>
    <bk>
      <extLst>
        <ext uri="{3e2802c4-a4d2-4d8b-9148-e3be6c30e623}">
          <xlrd:rvb i="15563"/>
        </ext>
      </extLst>
    </bk>
    <bk>
      <extLst>
        <ext uri="{3e2802c4-a4d2-4d8b-9148-e3be6c30e623}">
          <xlrd:rvb i="15564"/>
        </ext>
      </extLst>
    </bk>
    <bk>
      <extLst>
        <ext uri="{3e2802c4-a4d2-4d8b-9148-e3be6c30e623}">
          <xlrd:rvb i="15565"/>
        </ext>
      </extLst>
    </bk>
    <bk>
      <extLst>
        <ext uri="{3e2802c4-a4d2-4d8b-9148-e3be6c30e623}">
          <xlrd:rvb i="15566"/>
        </ext>
      </extLst>
    </bk>
    <bk>
      <extLst>
        <ext uri="{3e2802c4-a4d2-4d8b-9148-e3be6c30e623}">
          <xlrd:rvb i="15567"/>
        </ext>
      </extLst>
    </bk>
    <bk>
      <extLst>
        <ext uri="{3e2802c4-a4d2-4d8b-9148-e3be6c30e623}">
          <xlrd:rvb i="15568"/>
        </ext>
      </extLst>
    </bk>
    <bk>
      <extLst>
        <ext uri="{3e2802c4-a4d2-4d8b-9148-e3be6c30e623}">
          <xlrd:rvb i="15569"/>
        </ext>
      </extLst>
    </bk>
    <bk>
      <extLst>
        <ext uri="{3e2802c4-a4d2-4d8b-9148-e3be6c30e623}">
          <xlrd:rvb i="15570"/>
        </ext>
      </extLst>
    </bk>
    <bk>
      <extLst>
        <ext uri="{3e2802c4-a4d2-4d8b-9148-e3be6c30e623}">
          <xlrd:rvb i="15571"/>
        </ext>
      </extLst>
    </bk>
    <bk>
      <extLst>
        <ext uri="{3e2802c4-a4d2-4d8b-9148-e3be6c30e623}">
          <xlrd:rvb i="15572"/>
        </ext>
      </extLst>
    </bk>
    <bk>
      <extLst>
        <ext uri="{3e2802c4-a4d2-4d8b-9148-e3be6c30e623}">
          <xlrd:rvb i="15573"/>
        </ext>
      </extLst>
    </bk>
    <bk>
      <extLst>
        <ext uri="{3e2802c4-a4d2-4d8b-9148-e3be6c30e623}">
          <xlrd:rvb i="15574"/>
        </ext>
      </extLst>
    </bk>
    <bk>
      <extLst>
        <ext uri="{3e2802c4-a4d2-4d8b-9148-e3be6c30e623}">
          <xlrd:rvb i="15575"/>
        </ext>
      </extLst>
    </bk>
    <bk>
      <extLst>
        <ext uri="{3e2802c4-a4d2-4d8b-9148-e3be6c30e623}">
          <xlrd:rvb i="15576"/>
        </ext>
      </extLst>
    </bk>
    <bk>
      <extLst>
        <ext uri="{3e2802c4-a4d2-4d8b-9148-e3be6c30e623}">
          <xlrd:rvb i="15577"/>
        </ext>
      </extLst>
    </bk>
    <bk>
      <extLst>
        <ext uri="{3e2802c4-a4d2-4d8b-9148-e3be6c30e623}">
          <xlrd:rvb i="15578"/>
        </ext>
      </extLst>
    </bk>
    <bk>
      <extLst>
        <ext uri="{3e2802c4-a4d2-4d8b-9148-e3be6c30e623}">
          <xlrd:rvb i="15579"/>
        </ext>
      </extLst>
    </bk>
    <bk>
      <extLst>
        <ext uri="{3e2802c4-a4d2-4d8b-9148-e3be6c30e623}">
          <xlrd:rvb i="15580"/>
        </ext>
      </extLst>
    </bk>
    <bk>
      <extLst>
        <ext uri="{3e2802c4-a4d2-4d8b-9148-e3be6c30e623}">
          <xlrd:rvb i="15581"/>
        </ext>
      </extLst>
    </bk>
    <bk>
      <extLst>
        <ext uri="{3e2802c4-a4d2-4d8b-9148-e3be6c30e623}">
          <xlrd:rvb i="15582"/>
        </ext>
      </extLst>
    </bk>
    <bk>
      <extLst>
        <ext uri="{3e2802c4-a4d2-4d8b-9148-e3be6c30e623}">
          <xlrd:rvb i="15583"/>
        </ext>
      </extLst>
    </bk>
    <bk>
      <extLst>
        <ext uri="{3e2802c4-a4d2-4d8b-9148-e3be6c30e623}">
          <xlrd:rvb i="15584"/>
        </ext>
      </extLst>
    </bk>
    <bk>
      <extLst>
        <ext uri="{3e2802c4-a4d2-4d8b-9148-e3be6c30e623}">
          <xlrd:rvb i="15585"/>
        </ext>
      </extLst>
    </bk>
    <bk>
      <extLst>
        <ext uri="{3e2802c4-a4d2-4d8b-9148-e3be6c30e623}">
          <xlrd:rvb i="15586"/>
        </ext>
      </extLst>
    </bk>
    <bk>
      <extLst>
        <ext uri="{3e2802c4-a4d2-4d8b-9148-e3be6c30e623}">
          <xlrd:rvb i="15587"/>
        </ext>
      </extLst>
    </bk>
    <bk>
      <extLst>
        <ext uri="{3e2802c4-a4d2-4d8b-9148-e3be6c30e623}">
          <xlrd:rvb i="15588"/>
        </ext>
      </extLst>
    </bk>
    <bk>
      <extLst>
        <ext uri="{3e2802c4-a4d2-4d8b-9148-e3be6c30e623}">
          <xlrd:rvb i="15589"/>
        </ext>
      </extLst>
    </bk>
    <bk>
      <extLst>
        <ext uri="{3e2802c4-a4d2-4d8b-9148-e3be6c30e623}">
          <xlrd:rvb i="15590"/>
        </ext>
      </extLst>
    </bk>
    <bk>
      <extLst>
        <ext uri="{3e2802c4-a4d2-4d8b-9148-e3be6c30e623}">
          <xlrd:rvb i="15591"/>
        </ext>
      </extLst>
    </bk>
    <bk>
      <extLst>
        <ext uri="{3e2802c4-a4d2-4d8b-9148-e3be6c30e623}">
          <xlrd:rvb i="15592"/>
        </ext>
      </extLst>
    </bk>
    <bk>
      <extLst>
        <ext uri="{3e2802c4-a4d2-4d8b-9148-e3be6c30e623}">
          <xlrd:rvb i="15593"/>
        </ext>
      </extLst>
    </bk>
    <bk>
      <extLst>
        <ext uri="{3e2802c4-a4d2-4d8b-9148-e3be6c30e623}">
          <xlrd:rvb i="15594"/>
        </ext>
      </extLst>
    </bk>
    <bk>
      <extLst>
        <ext uri="{3e2802c4-a4d2-4d8b-9148-e3be6c30e623}">
          <xlrd:rvb i="15595"/>
        </ext>
      </extLst>
    </bk>
    <bk>
      <extLst>
        <ext uri="{3e2802c4-a4d2-4d8b-9148-e3be6c30e623}">
          <xlrd:rvb i="15596"/>
        </ext>
      </extLst>
    </bk>
    <bk>
      <extLst>
        <ext uri="{3e2802c4-a4d2-4d8b-9148-e3be6c30e623}">
          <xlrd:rvb i="15597"/>
        </ext>
      </extLst>
    </bk>
    <bk>
      <extLst>
        <ext uri="{3e2802c4-a4d2-4d8b-9148-e3be6c30e623}">
          <xlrd:rvb i="15598"/>
        </ext>
      </extLst>
    </bk>
    <bk>
      <extLst>
        <ext uri="{3e2802c4-a4d2-4d8b-9148-e3be6c30e623}">
          <xlrd:rvb i="15599"/>
        </ext>
      </extLst>
    </bk>
    <bk>
      <extLst>
        <ext uri="{3e2802c4-a4d2-4d8b-9148-e3be6c30e623}">
          <xlrd:rvb i="15600"/>
        </ext>
      </extLst>
    </bk>
    <bk>
      <extLst>
        <ext uri="{3e2802c4-a4d2-4d8b-9148-e3be6c30e623}">
          <xlrd:rvb i="15601"/>
        </ext>
      </extLst>
    </bk>
    <bk>
      <extLst>
        <ext uri="{3e2802c4-a4d2-4d8b-9148-e3be6c30e623}">
          <xlrd:rvb i="15602"/>
        </ext>
      </extLst>
    </bk>
    <bk>
      <extLst>
        <ext uri="{3e2802c4-a4d2-4d8b-9148-e3be6c30e623}">
          <xlrd:rvb i="15603"/>
        </ext>
      </extLst>
    </bk>
    <bk>
      <extLst>
        <ext uri="{3e2802c4-a4d2-4d8b-9148-e3be6c30e623}">
          <xlrd:rvb i="15604"/>
        </ext>
      </extLst>
    </bk>
    <bk>
      <extLst>
        <ext uri="{3e2802c4-a4d2-4d8b-9148-e3be6c30e623}">
          <xlrd:rvb i="15605"/>
        </ext>
      </extLst>
    </bk>
    <bk>
      <extLst>
        <ext uri="{3e2802c4-a4d2-4d8b-9148-e3be6c30e623}">
          <xlrd:rvb i="15606"/>
        </ext>
      </extLst>
    </bk>
    <bk>
      <extLst>
        <ext uri="{3e2802c4-a4d2-4d8b-9148-e3be6c30e623}">
          <xlrd:rvb i="15607"/>
        </ext>
      </extLst>
    </bk>
    <bk>
      <extLst>
        <ext uri="{3e2802c4-a4d2-4d8b-9148-e3be6c30e623}">
          <xlrd:rvb i="15608"/>
        </ext>
      </extLst>
    </bk>
    <bk>
      <extLst>
        <ext uri="{3e2802c4-a4d2-4d8b-9148-e3be6c30e623}">
          <xlrd:rvb i="15609"/>
        </ext>
      </extLst>
    </bk>
    <bk>
      <extLst>
        <ext uri="{3e2802c4-a4d2-4d8b-9148-e3be6c30e623}">
          <xlrd:rvb i="15610"/>
        </ext>
      </extLst>
    </bk>
    <bk>
      <extLst>
        <ext uri="{3e2802c4-a4d2-4d8b-9148-e3be6c30e623}">
          <xlrd:rvb i="15611"/>
        </ext>
      </extLst>
    </bk>
    <bk>
      <extLst>
        <ext uri="{3e2802c4-a4d2-4d8b-9148-e3be6c30e623}">
          <xlrd:rvb i="15612"/>
        </ext>
      </extLst>
    </bk>
    <bk>
      <extLst>
        <ext uri="{3e2802c4-a4d2-4d8b-9148-e3be6c30e623}">
          <xlrd:rvb i="15613"/>
        </ext>
      </extLst>
    </bk>
    <bk>
      <extLst>
        <ext uri="{3e2802c4-a4d2-4d8b-9148-e3be6c30e623}">
          <xlrd:rvb i="15614"/>
        </ext>
      </extLst>
    </bk>
    <bk>
      <extLst>
        <ext uri="{3e2802c4-a4d2-4d8b-9148-e3be6c30e623}">
          <xlrd:rvb i="15615"/>
        </ext>
      </extLst>
    </bk>
    <bk>
      <extLst>
        <ext uri="{3e2802c4-a4d2-4d8b-9148-e3be6c30e623}">
          <xlrd:rvb i="15616"/>
        </ext>
      </extLst>
    </bk>
    <bk>
      <extLst>
        <ext uri="{3e2802c4-a4d2-4d8b-9148-e3be6c30e623}">
          <xlrd:rvb i="15617"/>
        </ext>
      </extLst>
    </bk>
    <bk>
      <extLst>
        <ext uri="{3e2802c4-a4d2-4d8b-9148-e3be6c30e623}">
          <xlrd:rvb i="15618"/>
        </ext>
      </extLst>
    </bk>
    <bk>
      <extLst>
        <ext uri="{3e2802c4-a4d2-4d8b-9148-e3be6c30e623}">
          <xlrd:rvb i="15619"/>
        </ext>
      </extLst>
    </bk>
    <bk>
      <extLst>
        <ext uri="{3e2802c4-a4d2-4d8b-9148-e3be6c30e623}">
          <xlrd:rvb i="15620"/>
        </ext>
      </extLst>
    </bk>
    <bk>
      <extLst>
        <ext uri="{3e2802c4-a4d2-4d8b-9148-e3be6c30e623}">
          <xlrd:rvb i="15621"/>
        </ext>
      </extLst>
    </bk>
    <bk>
      <extLst>
        <ext uri="{3e2802c4-a4d2-4d8b-9148-e3be6c30e623}">
          <xlrd:rvb i="15622"/>
        </ext>
      </extLst>
    </bk>
    <bk>
      <extLst>
        <ext uri="{3e2802c4-a4d2-4d8b-9148-e3be6c30e623}">
          <xlrd:rvb i="15623"/>
        </ext>
      </extLst>
    </bk>
    <bk>
      <extLst>
        <ext uri="{3e2802c4-a4d2-4d8b-9148-e3be6c30e623}">
          <xlrd:rvb i="15624"/>
        </ext>
      </extLst>
    </bk>
    <bk>
      <extLst>
        <ext uri="{3e2802c4-a4d2-4d8b-9148-e3be6c30e623}">
          <xlrd:rvb i="15625"/>
        </ext>
      </extLst>
    </bk>
    <bk>
      <extLst>
        <ext uri="{3e2802c4-a4d2-4d8b-9148-e3be6c30e623}">
          <xlrd:rvb i="15626"/>
        </ext>
      </extLst>
    </bk>
    <bk>
      <extLst>
        <ext uri="{3e2802c4-a4d2-4d8b-9148-e3be6c30e623}">
          <xlrd:rvb i="15627"/>
        </ext>
      </extLst>
    </bk>
    <bk>
      <extLst>
        <ext uri="{3e2802c4-a4d2-4d8b-9148-e3be6c30e623}">
          <xlrd:rvb i="15628"/>
        </ext>
      </extLst>
    </bk>
    <bk>
      <extLst>
        <ext uri="{3e2802c4-a4d2-4d8b-9148-e3be6c30e623}">
          <xlrd:rvb i="15629"/>
        </ext>
      </extLst>
    </bk>
    <bk>
      <extLst>
        <ext uri="{3e2802c4-a4d2-4d8b-9148-e3be6c30e623}">
          <xlrd:rvb i="15630"/>
        </ext>
      </extLst>
    </bk>
    <bk>
      <extLst>
        <ext uri="{3e2802c4-a4d2-4d8b-9148-e3be6c30e623}">
          <xlrd:rvb i="15631"/>
        </ext>
      </extLst>
    </bk>
    <bk>
      <extLst>
        <ext uri="{3e2802c4-a4d2-4d8b-9148-e3be6c30e623}">
          <xlrd:rvb i="15632"/>
        </ext>
      </extLst>
    </bk>
    <bk>
      <extLst>
        <ext uri="{3e2802c4-a4d2-4d8b-9148-e3be6c30e623}">
          <xlrd:rvb i="15633"/>
        </ext>
      </extLst>
    </bk>
    <bk>
      <extLst>
        <ext uri="{3e2802c4-a4d2-4d8b-9148-e3be6c30e623}">
          <xlrd:rvb i="15634"/>
        </ext>
      </extLst>
    </bk>
    <bk>
      <extLst>
        <ext uri="{3e2802c4-a4d2-4d8b-9148-e3be6c30e623}">
          <xlrd:rvb i="15635"/>
        </ext>
      </extLst>
    </bk>
    <bk>
      <extLst>
        <ext uri="{3e2802c4-a4d2-4d8b-9148-e3be6c30e623}">
          <xlrd:rvb i="15636"/>
        </ext>
      </extLst>
    </bk>
    <bk>
      <extLst>
        <ext uri="{3e2802c4-a4d2-4d8b-9148-e3be6c30e623}">
          <xlrd:rvb i="15637"/>
        </ext>
      </extLst>
    </bk>
    <bk>
      <extLst>
        <ext uri="{3e2802c4-a4d2-4d8b-9148-e3be6c30e623}">
          <xlrd:rvb i="15638"/>
        </ext>
      </extLst>
    </bk>
    <bk>
      <extLst>
        <ext uri="{3e2802c4-a4d2-4d8b-9148-e3be6c30e623}">
          <xlrd:rvb i="15639"/>
        </ext>
      </extLst>
    </bk>
    <bk>
      <extLst>
        <ext uri="{3e2802c4-a4d2-4d8b-9148-e3be6c30e623}">
          <xlrd:rvb i="15640"/>
        </ext>
      </extLst>
    </bk>
    <bk>
      <extLst>
        <ext uri="{3e2802c4-a4d2-4d8b-9148-e3be6c30e623}">
          <xlrd:rvb i="15641"/>
        </ext>
      </extLst>
    </bk>
    <bk>
      <extLst>
        <ext uri="{3e2802c4-a4d2-4d8b-9148-e3be6c30e623}">
          <xlrd:rvb i="15642"/>
        </ext>
      </extLst>
    </bk>
    <bk>
      <extLst>
        <ext uri="{3e2802c4-a4d2-4d8b-9148-e3be6c30e623}">
          <xlrd:rvb i="15643"/>
        </ext>
      </extLst>
    </bk>
    <bk>
      <extLst>
        <ext uri="{3e2802c4-a4d2-4d8b-9148-e3be6c30e623}">
          <xlrd:rvb i="15644"/>
        </ext>
      </extLst>
    </bk>
    <bk>
      <extLst>
        <ext uri="{3e2802c4-a4d2-4d8b-9148-e3be6c30e623}">
          <xlrd:rvb i="15645"/>
        </ext>
      </extLst>
    </bk>
    <bk>
      <extLst>
        <ext uri="{3e2802c4-a4d2-4d8b-9148-e3be6c30e623}">
          <xlrd:rvb i="15646"/>
        </ext>
      </extLst>
    </bk>
    <bk>
      <extLst>
        <ext uri="{3e2802c4-a4d2-4d8b-9148-e3be6c30e623}">
          <xlrd:rvb i="15647"/>
        </ext>
      </extLst>
    </bk>
    <bk>
      <extLst>
        <ext uri="{3e2802c4-a4d2-4d8b-9148-e3be6c30e623}">
          <xlrd:rvb i="15648"/>
        </ext>
      </extLst>
    </bk>
    <bk>
      <extLst>
        <ext uri="{3e2802c4-a4d2-4d8b-9148-e3be6c30e623}">
          <xlrd:rvb i="15649"/>
        </ext>
      </extLst>
    </bk>
    <bk>
      <extLst>
        <ext uri="{3e2802c4-a4d2-4d8b-9148-e3be6c30e623}">
          <xlrd:rvb i="15650"/>
        </ext>
      </extLst>
    </bk>
    <bk>
      <extLst>
        <ext uri="{3e2802c4-a4d2-4d8b-9148-e3be6c30e623}">
          <xlrd:rvb i="15651"/>
        </ext>
      </extLst>
    </bk>
    <bk>
      <extLst>
        <ext uri="{3e2802c4-a4d2-4d8b-9148-e3be6c30e623}">
          <xlrd:rvb i="15652"/>
        </ext>
      </extLst>
    </bk>
    <bk>
      <extLst>
        <ext uri="{3e2802c4-a4d2-4d8b-9148-e3be6c30e623}">
          <xlrd:rvb i="15653"/>
        </ext>
      </extLst>
    </bk>
    <bk>
      <extLst>
        <ext uri="{3e2802c4-a4d2-4d8b-9148-e3be6c30e623}">
          <xlrd:rvb i="15654"/>
        </ext>
      </extLst>
    </bk>
    <bk>
      <extLst>
        <ext uri="{3e2802c4-a4d2-4d8b-9148-e3be6c30e623}">
          <xlrd:rvb i="15655"/>
        </ext>
      </extLst>
    </bk>
    <bk>
      <extLst>
        <ext uri="{3e2802c4-a4d2-4d8b-9148-e3be6c30e623}">
          <xlrd:rvb i="15656"/>
        </ext>
      </extLst>
    </bk>
    <bk>
      <extLst>
        <ext uri="{3e2802c4-a4d2-4d8b-9148-e3be6c30e623}">
          <xlrd:rvb i="15657"/>
        </ext>
      </extLst>
    </bk>
    <bk>
      <extLst>
        <ext uri="{3e2802c4-a4d2-4d8b-9148-e3be6c30e623}">
          <xlrd:rvb i="15658"/>
        </ext>
      </extLst>
    </bk>
    <bk>
      <extLst>
        <ext uri="{3e2802c4-a4d2-4d8b-9148-e3be6c30e623}">
          <xlrd:rvb i="15659"/>
        </ext>
      </extLst>
    </bk>
    <bk>
      <extLst>
        <ext uri="{3e2802c4-a4d2-4d8b-9148-e3be6c30e623}">
          <xlrd:rvb i="15660"/>
        </ext>
      </extLst>
    </bk>
    <bk>
      <extLst>
        <ext uri="{3e2802c4-a4d2-4d8b-9148-e3be6c30e623}">
          <xlrd:rvb i="15661"/>
        </ext>
      </extLst>
    </bk>
    <bk>
      <extLst>
        <ext uri="{3e2802c4-a4d2-4d8b-9148-e3be6c30e623}">
          <xlrd:rvb i="15662"/>
        </ext>
      </extLst>
    </bk>
    <bk>
      <extLst>
        <ext uri="{3e2802c4-a4d2-4d8b-9148-e3be6c30e623}">
          <xlrd:rvb i="15663"/>
        </ext>
      </extLst>
    </bk>
    <bk>
      <extLst>
        <ext uri="{3e2802c4-a4d2-4d8b-9148-e3be6c30e623}">
          <xlrd:rvb i="15664"/>
        </ext>
      </extLst>
    </bk>
    <bk>
      <extLst>
        <ext uri="{3e2802c4-a4d2-4d8b-9148-e3be6c30e623}">
          <xlrd:rvb i="15665"/>
        </ext>
      </extLst>
    </bk>
    <bk>
      <extLst>
        <ext uri="{3e2802c4-a4d2-4d8b-9148-e3be6c30e623}">
          <xlrd:rvb i="15666"/>
        </ext>
      </extLst>
    </bk>
    <bk>
      <extLst>
        <ext uri="{3e2802c4-a4d2-4d8b-9148-e3be6c30e623}">
          <xlrd:rvb i="15667"/>
        </ext>
      </extLst>
    </bk>
    <bk>
      <extLst>
        <ext uri="{3e2802c4-a4d2-4d8b-9148-e3be6c30e623}">
          <xlrd:rvb i="15668"/>
        </ext>
      </extLst>
    </bk>
    <bk>
      <extLst>
        <ext uri="{3e2802c4-a4d2-4d8b-9148-e3be6c30e623}">
          <xlrd:rvb i="15669"/>
        </ext>
      </extLst>
    </bk>
    <bk>
      <extLst>
        <ext uri="{3e2802c4-a4d2-4d8b-9148-e3be6c30e623}">
          <xlrd:rvb i="15670"/>
        </ext>
      </extLst>
    </bk>
    <bk>
      <extLst>
        <ext uri="{3e2802c4-a4d2-4d8b-9148-e3be6c30e623}">
          <xlrd:rvb i="15671"/>
        </ext>
      </extLst>
    </bk>
    <bk>
      <extLst>
        <ext uri="{3e2802c4-a4d2-4d8b-9148-e3be6c30e623}">
          <xlrd:rvb i="15672"/>
        </ext>
      </extLst>
    </bk>
    <bk>
      <extLst>
        <ext uri="{3e2802c4-a4d2-4d8b-9148-e3be6c30e623}">
          <xlrd:rvb i="15673"/>
        </ext>
      </extLst>
    </bk>
    <bk>
      <extLst>
        <ext uri="{3e2802c4-a4d2-4d8b-9148-e3be6c30e623}">
          <xlrd:rvb i="15674"/>
        </ext>
      </extLst>
    </bk>
    <bk>
      <extLst>
        <ext uri="{3e2802c4-a4d2-4d8b-9148-e3be6c30e623}">
          <xlrd:rvb i="15675"/>
        </ext>
      </extLst>
    </bk>
    <bk>
      <extLst>
        <ext uri="{3e2802c4-a4d2-4d8b-9148-e3be6c30e623}">
          <xlrd:rvb i="15676"/>
        </ext>
      </extLst>
    </bk>
    <bk>
      <extLst>
        <ext uri="{3e2802c4-a4d2-4d8b-9148-e3be6c30e623}">
          <xlrd:rvb i="15677"/>
        </ext>
      </extLst>
    </bk>
    <bk>
      <extLst>
        <ext uri="{3e2802c4-a4d2-4d8b-9148-e3be6c30e623}">
          <xlrd:rvb i="15678"/>
        </ext>
      </extLst>
    </bk>
    <bk>
      <extLst>
        <ext uri="{3e2802c4-a4d2-4d8b-9148-e3be6c30e623}">
          <xlrd:rvb i="15679"/>
        </ext>
      </extLst>
    </bk>
    <bk>
      <extLst>
        <ext uri="{3e2802c4-a4d2-4d8b-9148-e3be6c30e623}">
          <xlrd:rvb i="15680"/>
        </ext>
      </extLst>
    </bk>
    <bk>
      <extLst>
        <ext uri="{3e2802c4-a4d2-4d8b-9148-e3be6c30e623}">
          <xlrd:rvb i="15681"/>
        </ext>
      </extLst>
    </bk>
    <bk>
      <extLst>
        <ext uri="{3e2802c4-a4d2-4d8b-9148-e3be6c30e623}">
          <xlrd:rvb i="15682"/>
        </ext>
      </extLst>
    </bk>
    <bk>
      <extLst>
        <ext uri="{3e2802c4-a4d2-4d8b-9148-e3be6c30e623}">
          <xlrd:rvb i="15683"/>
        </ext>
      </extLst>
    </bk>
    <bk>
      <extLst>
        <ext uri="{3e2802c4-a4d2-4d8b-9148-e3be6c30e623}">
          <xlrd:rvb i="15684"/>
        </ext>
      </extLst>
    </bk>
    <bk>
      <extLst>
        <ext uri="{3e2802c4-a4d2-4d8b-9148-e3be6c30e623}">
          <xlrd:rvb i="15685"/>
        </ext>
      </extLst>
    </bk>
    <bk>
      <extLst>
        <ext uri="{3e2802c4-a4d2-4d8b-9148-e3be6c30e623}">
          <xlrd:rvb i="15686"/>
        </ext>
      </extLst>
    </bk>
    <bk>
      <extLst>
        <ext uri="{3e2802c4-a4d2-4d8b-9148-e3be6c30e623}">
          <xlrd:rvb i="15687"/>
        </ext>
      </extLst>
    </bk>
    <bk>
      <extLst>
        <ext uri="{3e2802c4-a4d2-4d8b-9148-e3be6c30e623}">
          <xlrd:rvb i="15688"/>
        </ext>
      </extLst>
    </bk>
    <bk>
      <extLst>
        <ext uri="{3e2802c4-a4d2-4d8b-9148-e3be6c30e623}">
          <xlrd:rvb i="15689"/>
        </ext>
      </extLst>
    </bk>
    <bk>
      <extLst>
        <ext uri="{3e2802c4-a4d2-4d8b-9148-e3be6c30e623}">
          <xlrd:rvb i="15690"/>
        </ext>
      </extLst>
    </bk>
    <bk>
      <extLst>
        <ext uri="{3e2802c4-a4d2-4d8b-9148-e3be6c30e623}">
          <xlrd:rvb i="15691"/>
        </ext>
      </extLst>
    </bk>
    <bk>
      <extLst>
        <ext uri="{3e2802c4-a4d2-4d8b-9148-e3be6c30e623}">
          <xlrd:rvb i="15692"/>
        </ext>
      </extLst>
    </bk>
    <bk>
      <extLst>
        <ext uri="{3e2802c4-a4d2-4d8b-9148-e3be6c30e623}">
          <xlrd:rvb i="15693"/>
        </ext>
      </extLst>
    </bk>
    <bk>
      <extLst>
        <ext uri="{3e2802c4-a4d2-4d8b-9148-e3be6c30e623}">
          <xlrd:rvb i="15694"/>
        </ext>
      </extLst>
    </bk>
    <bk>
      <extLst>
        <ext uri="{3e2802c4-a4d2-4d8b-9148-e3be6c30e623}">
          <xlrd:rvb i="15695"/>
        </ext>
      </extLst>
    </bk>
    <bk>
      <extLst>
        <ext uri="{3e2802c4-a4d2-4d8b-9148-e3be6c30e623}">
          <xlrd:rvb i="15696"/>
        </ext>
      </extLst>
    </bk>
    <bk>
      <extLst>
        <ext uri="{3e2802c4-a4d2-4d8b-9148-e3be6c30e623}">
          <xlrd:rvb i="15697"/>
        </ext>
      </extLst>
    </bk>
    <bk>
      <extLst>
        <ext uri="{3e2802c4-a4d2-4d8b-9148-e3be6c30e623}">
          <xlrd:rvb i="15698"/>
        </ext>
      </extLst>
    </bk>
    <bk>
      <extLst>
        <ext uri="{3e2802c4-a4d2-4d8b-9148-e3be6c30e623}">
          <xlrd:rvb i="15699"/>
        </ext>
      </extLst>
    </bk>
    <bk>
      <extLst>
        <ext uri="{3e2802c4-a4d2-4d8b-9148-e3be6c30e623}">
          <xlrd:rvb i="15700"/>
        </ext>
      </extLst>
    </bk>
    <bk>
      <extLst>
        <ext uri="{3e2802c4-a4d2-4d8b-9148-e3be6c30e623}">
          <xlrd:rvb i="15701"/>
        </ext>
      </extLst>
    </bk>
    <bk>
      <extLst>
        <ext uri="{3e2802c4-a4d2-4d8b-9148-e3be6c30e623}">
          <xlrd:rvb i="15702"/>
        </ext>
      </extLst>
    </bk>
    <bk>
      <extLst>
        <ext uri="{3e2802c4-a4d2-4d8b-9148-e3be6c30e623}">
          <xlrd:rvb i="15703"/>
        </ext>
      </extLst>
    </bk>
    <bk>
      <extLst>
        <ext uri="{3e2802c4-a4d2-4d8b-9148-e3be6c30e623}">
          <xlrd:rvb i="15704"/>
        </ext>
      </extLst>
    </bk>
    <bk>
      <extLst>
        <ext uri="{3e2802c4-a4d2-4d8b-9148-e3be6c30e623}">
          <xlrd:rvb i="15705"/>
        </ext>
      </extLst>
    </bk>
    <bk>
      <extLst>
        <ext uri="{3e2802c4-a4d2-4d8b-9148-e3be6c30e623}">
          <xlrd:rvb i="15706"/>
        </ext>
      </extLst>
    </bk>
    <bk>
      <extLst>
        <ext uri="{3e2802c4-a4d2-4d8b-9148-e3be6c30e623}">
          <xlrd:rvb i="15707"/>
        </ext>
      </extLst>
    </bk>
    <bk>
      <extLst>
        <ext uri="{3e2802c4-a4d2-4d8b-9148-e3be6c30e623}">
          <xlrd:rvb i="15708"/>
        </ext>
      </extLst>
    </bk>
    <bk>
      <extLst>
        <ext uri="{3e2802c4-a4d2-4d8b-9148-e3be6c30e623}">
          <xlrd:rvb i="15709"/>
        </ext>
      </extLst>
    </bk>
    <bk>
      <extLst>
        <ext uri="{3e2802c4-a4d2-4d8b-9148-e3be6c30e623}">
          <xlrd:rvb i="15710"/>
        </ext>
      </extLst>
    </bk>
    <bk>
      <extLst>
        <ext uri="{3e2802c4-a4d2-4d8b-9148-e3be6c30e623}">
          <xlrd:rvb i="15711"/>
        </ext>
      </extLst>
    </bk>
    <bk>
      <extLst>
        <ext uri="{3e2802c4-a4d2-4d8b-9148-e3be6c30e623}">
          <xlrd:rvb i="15712"/>
        </ext>
      </extLst>
    </bk>
    <bk>
      <extLst>
        <ext uri="{3e2802c4-a4d2-4d8b-9148-e3be6c30e623}">
          <xlrd:rvb i="15713"/>
        </ext>
      </extLst>
    </bk>
    <bk>
      <extLst>
        <ext uri="{3e2802c4-a4d2-4d8b-9148-e3be6c30e623}">
          <xlrd:rvb i="15714"/>
        </ext>
      </extLst>
    </bk>
    <bk>
      <extLst>
        <ext uri="{3e2802c4-a4d2-4d8b-9148-e3be6c30e623}">
          <xlrd:rvb i="15715"/>
        </ext>
      </extLst>
    </bk>
    <bk>
      <extLst>
        <ext uri="{3e2802c4-a4d2-4d8b-9148-e3be6c30e623}">
          <xlrd:rvb i="15716"/>
        </ext>
      </extLst>
    </bk>
    <bk>
      <extLst>
        <ext uri="{3e2802c4-a4d2-4d8b-9148-e3be6c30e623}">
          <xlrd:rvb i="15717"/>
        </ext>
      </extLst>
    </bk>
    <bk>
      <extLst>
        <ext uri="{3e2802c4-a4d2-4d8b-9148-e3be6c30e623}">
          <xlrd:rvb i="15718"/>
        </ext>
      </extLst>
    </bk>
    <bk>
      <extLst>
        <ext uri="{3e2802c4-a4d2-4d8b-9148-e3be6c30e623}">
          <xlrd:rvb i="15719"/>
        </ext>
      </extLst>
    </bk>
    <bk>
      <extLst>
        <ext uri="{3e2802c4-a4d2-4d8b-9148-e3be6c30e623}">
          <xlrd:rvb i="15720"/>
        </ext>
      </extLst>
    </bk>
    <bk>
      <extLst>
        <ext uri="{3e2802c4-a4d2-4d8b-9148-e3be6c30e623}">
          <xlrd:rvb i="15721"/>
        </ext>
      </extLst>
    </bk>
    <bk>
      <extLst>
        <ext uri="{3e2802c4-a4d2-4d8b-9148-e3be6c30e623}">
          <xlrd:rvb i="15722"/>
        </ext>
      </extLst>
    </bk>
    <bk>
      <extLst>
        <ext uri="{3e2802c4-a4d2-4d8b-9148-e3be6c30e623}">
          <xlrd:rvb i="15723"/>
        </ext>
      </extLst>
    </bk>
    <bk>
      <extLst>
        <ext uri="{3e2802c4-a4d2-4d8b-9148-e3be6c30e623}">
          <xlrd:rvb i="15724"/>
        </ext>
      </extLst>
    </bk>
    <bk>
      <extLst>
        <ext uri="{3e2802c4-a4d2-4d8b-9148-e3be6c30e623}">
          <xlrd:rvb i="15725"/>
        </ext>
      </extLst>
    </bk>
    <bk>
      <extLst>
        <ext uri="{3e2802c4-a4d2-4d8b-9148-e3be6c30e623}">
          <xlrd:rvb i="15726"/>
        </ext>
      </extLst>
    </bk>
    <bk>
      <extLst>
        <ext uri="{3e2802c4-a4d2-4d8b-9148-e3be6c30e623}">
          <xlrd:rvb i="15727"/>
        </ext>
      </extLst>
    </bk>
    <bk>
      <extLst>
        <ext uri="{3e2802c4-a4d2-4d8b-9148-e3be6c30e623}">
          <xlrd:rvb i="15728"/>
        </ext>
      </extLst>
    </bk>
    <bk>
      <extLst>
        <ext uri="{3e2802c4-a4d2-4d8b-9148-e3be6c30e623}">
          <xlrd:rvb i="15729"/>
        </ext>
      </extLst>
    </bk>
    <bk>
      <extLst>
        <ext uri="{3e2802c4-a4d2-4d8b-9148-e3be6c30e623}">
          <xlrd:rvb i="15730"/>
        </ext>
      </extLst>
    </bk>
    <bk>
      <extLst>
        <ext uri="{3e2802c4-a4d2-4d8b-9148-e3be6c30e623}">
          <xlrd:rvb i="15731"/>
        </ext>
      </extLst>
    </bk>
    <bk>
      <extLst>
        <ext uri="{3e2802c4-a4d2-4d8b-9148-e3be6c30e623}">
          <xlrd:rvb i="15732"/>
        </ext>
      </extLst>
    </bk>
    <bk>
      <extLst>
        <ext uri="{3e2802c4-a4d2-4d8b-9148-e3be6c30e623}">
          <xlrd:rvb i="15733"/>
        </ext>
      </extLst>
    </bk>
    <bk>
      <extLst>
        <ext uri="{3e2802c4-a4d2-4d8b-9148-e3be6c30e623}">
          <xlrd:rvb i="15734"/>
        </ext>
      </extLst>
    </bk>
    <bk>
      <extLst>
        <ext uri="{3e2802c4-a4d2-4d8b-9148-e3be6c30e623}">
          <xlrd:rvb i="15735"/>
        </ext>
      </extLst>
    </bk>
    <bk>
      <extLst>
        <ext uri="{3e2802c4-a4d2-4d8b-9148-e3be6c30e623}">
          <xlrd:rvb i="15736"/>
        </ext>
      </extLst>
    </bk>
    <bk>
      <extLst>
        <ext uri="{3e2802c4-a4d2-4d8b-9148-e3be6c30e623}">
          <xlrd:rvb i="15737"/>
        </ext>
      </extLst>
    </bk>
    <bk>
      <extLst>
        <ext uri="{3e2802c4-a4d2-4d8b-9148-e3be6c30e623}">
          <xlrd:rvb i="15738"/>
        </ext>
      </extLst>
    </bk>
    <bk>
      <extLst>
        <ext uri="{3e2802c4-a4d2-4d8b-9148-e3be6c30e623}">
          <xlrd:rvb i="15739"/>
        </ext>
      </extLst>
    </bk>
    <bk>
      <extLst>
        <ext uri="{3e2802c4-a4d2-4d8b-9148-e3be6c30e623}">
          <xlrd:rvb i="15740"/>
        </ext>
      </extLst>
    </bk>
    <bk>
      <extLst>
        <ext uri="{3e2802c4-a4d2-4d8b-9148-e3be6c30e623}">
          <xlrd:rvb i="15741"/>
        </ext>
      </extLst>
    </bk>
    <bk>
      <extLst>
        <ext uri="{3e2802c4-a4d2-4d8b-9148-e3be6c30e623}">
          <xlrd:rvb i="15742"/>
        </ext>
      </extLst>
    </bk>
    <bk>
      <extLst>
        <ext uri="{3e2802c4-a4d2-4d8b-9148-e3be6c30e623}">
          <xlrd:rvb i="15743"/>
        </ext>
      </extLst>
    </bk>
    <bk>
      <extLst>
        <ext uri="{3e2802c4-a4d2-4d8b-9148-e3be6c30e623}">
          <xlrd:rvb i="15744"/>
        </ext>
      </extLst>
    </bk>
    <bk>
      <extLst>
        <ext uri="{3e2802c4-a4d2-4d8b-9148-e3be6c30e623}">
          <xlrd:rvb i="15745"/>
        </ext>
      </extLst>
    </bk>
    <bk>
      <extLst>
        <ext uri="{3e2802c4-a4d2-4d8b-9148-e3be6c30e623}">
          <xlrd:rvb i="15746"/>
        </ext>
      </extLst>
    </bk>
    <bk>
      <extLst>
        <ext uri="{3e2802c4-a4d2-4d8b-9148-e3be6c30e623}">
          <xlrd:rvb i="15747"/>
        </ext>
      </extLst>
    </bk>
    <bk>
      <extLst>
        <ext uri="{3e2802c4-a4d2-4d8b-9148-e3be6c30e623}">
          <xlrd:rvb i="15748"/>
        </ext>
      </extLst>
    </bk>
    <bk>
      <extLst>
        <ext uri="{3e2802c4-a4d2-4d8b-9148-e3be6c30e623}">
          <xlrd:rvb i="15749"/>
        </ext>
      </extLst>
    </bk>
    <bk>
      <extLst>
        <ext uri="{3e2802c4-a4d2-4d8b-9148-e3be6c30e623}">
          <xlrd:rvb i="15750"/>
        </ext>
      </extLst>
    </bk>
    <bk>
      <extLst>
        <ext uri="{3e2802c4-a4d2-4d8b-9148-e3be6c30e623}">
          <xlrd:rvb i="15751"/>
        </ext>
      </extLst>
    </bk>
    <bk>
      <extLst>
        <ext uri="{3e2802c4-a4d2-4d8b-9148-e3be6c30e623}">
          <xlrd:rvb i="15752"/>
        </ext>
      </extLst>
    </bk>
    <bk>
      <extLst>
        <ext uri="{3e2802c4-a4d2-4d8b-9148-e3be6c30e623}">
          <xlrd:rvb i="15753"/>
        </ext>
      </extLst>
    </bk>
    <bk>
      <extLst>
        <ext uri="{3e2802c4-a4d2-4d8b-9148-e3be6c30e623}">
          <xlrd:rvb i="15754"/>
        </ext>
      </extLst>
    </bk>
    <bk>
      <extLst>
        <ext uri="{3e2802c4-a4d2-4d8b-9148-e3be6c30e623}">
          <xlrd:rvb i="15755"/>
        </ext>
      </extLst>
    </bk>
    <bk>
      <extLst>
        <ext uri="{3e2802c4-a4d2-4d8b-9148-e3be6c30e623}">
          <xlrd:rvb i="15756"/>
        </ext>
      </extLst>
    </bk>
    <bk>
      <extLst>
        <ext uri="{3e2802c4-a4d2-4d8b-9148-e3be6c30e623}">
          <xlrd:rvb i="15757"/>
        </ext>
      </extLst>
    </bk>
    <bk>
      <extLst>
        <ext uri="{3e2802c4-a4d2-4d8b-9148-e3be6c30e623}">
          <xlrd:rvb i="15758"/>
        </ext>
      </extLst>
    </bk>
    <bk>
      <extLst>
        <ext uri="{3e2802c4-a4d2-4d8b-9148-e3be6c30e623}">
          <xlrd:rvb i="15759"/>
        </ext>
      </extLst>
    </bk>
    <bk>
      <extLst>
        <ext uri="{3e2802c4-a4d2-4d8b-9148-e3be6c30e623}">
          <xlrd:rvb i="15760"/>
        </ext>
      </extLst>
    </bk>
    <bk>
      <extLst>
        <ext uri="{3e2802c4-a4d2-4d8b-9148-e3be6c30e623}">
          <xlrd:rvb i="15761"/>
        </ext>
      </extLst>
    </bk>
    <bk>
      <extLst>
        <ext uri="{3e2802c4-a4d2-4d8b-9148-e3be6c30e623}">
          <xlrd:rvb i="15762"/>
        </ext>
      </extLst>
    </bk>
    <bk>
      <extLst>
        <ext uri="{3e2802c4-a4d2-4d8b-9148-e3be6c30e623}">
          <xlrd:rvb i="15763"/>
        </ext>
      </extLst>
    </bk>
    <bk>
      <extLst>
        <ext uri="{3e2802c4-a4d2-4d8b-9148-e3be6c30e623}">
          <xlrd:rvb i="15764"/>
        </ext>
      </extLst>
    </bk>
    <bk>
      <extLst>
        <ext uri="{3e2802c4-a4d2-4d8b-9148-e3be6c30e623}">
          <xlrd:rvb i="15765"/>
        </ext>
      </extLst>
    </bk>
    <bk>
      <extLst>
        <ext uri="{3e2802c4-a4d2-4d8b-9148-e3be6c30e623}">
          <xlrd:rvb i="15766"/>
        </ext>
      </extLst>
    </bk>
    <bk>
      <extLst>
        <ext uri="{3e2802c4-a4d2-4d8b-9148-e3be6c30e623}">
          <xlrd:rvb i="15767"/>
        </ext>
      </extLst>
    </bk>
    <bk>
      <extLst>
        <ext uri="{3e2802c4-a4d2-4d8b-9148-e3be6c30e623}">
          <xlrd:rvb i="15768"/>
        </ext>
      </extLst>
    </bk>
    <bk>
      <extLst>
        <ext uri="{3e2802c4-a4d2-4d8b-9148-e3be6c30e623}">
          <xlrd:rvb i="15769"/>
        </ext>
      </extLst>
    </bk>
    <bk>
      <extLst>
        <ext uri="{3e2802c4-a4d2-4d8b-9148-e3be6c30e623}">
          <xlrd:rvb i="15770"/>
        </ext>
      </extLst>
    </bk>
    <bk>
      <extLst>
        <ext uri="{3e2802c4-a4d2-4d8b-9148-e3be6c30e623}">
          <xlrd:rvb i="15771"/>
        </ext>
      </extLst>
    </bk>
    <bk>
      <extLst>
        <ext uri="{3e2802c4-a4d2-4d8b-9148-e3be6c30e623}">
          <xlrd:rvb i="15772"/>
        </ext>
      </extLst>
    </bk>
    <bk>
      <extLst>
        <ext uri="{3e2802c4-a4d2-4d8b-9148-e3be6c30e623}">
          <xlrd:rvb i="15773"/>
        </ext>
      </extLst>
    </bk>
    <bk>
      <extLst>
        <ext uri="{3e2802c4-a4d2-4d8b-9148-e3be6c30e623}">
          <xlrd:rvb i="15774"/>
        </ext>
      </extLst>
    </bk>
    <bk>
      <extLst>
        <ext uri="{3e2802c4-a4d2-4d8b-9148-e3be6c30e623}">
          <xlrd:rvb i="15775"/>
        </ext>
      </extLst>
    </bk>
    <bk>
      <extLst>
        <ext uri="{3e2802c4-a4d2-4d8b-9148-e3be6c30e623}">
          <xlrd:rvb i="15776"/>
        </ext>
      </extLst>
    </bk>
    <bk>
      <extLst>
        <ext uri="{3e2802c4-a4d2-4d8b-9148-e3be6c30e623}">
          <xlrd:rvb i="15777"/>
        </ext>
      </extLst>
    </bk>
    <bk>
      <extLst>
        <ext uri="{3e2802c4-a4d2-4d8b-9148-e3be6c30e623}">
          <xlrd:rvb i="15778"/>
        </ext>
      </extLst>
    </bk>
    <bk>
      <extLst>
        <ext uri="{3e2802c4-a4d2-4d8b-9148-e3be6c30e623}">
          <xlrd:rvb i="15779"/>
        </ext>
      </extLst>
    </bk>
    <bk>
      <extLst>
        <ext uri="{3e2802c4-a4d2-4d8b-9148-e3be6c30e623}">
          <xlrd:rvb i="15780"/>
        </ext>
      </extLst>
    </bk>
    <bk>
      <extLst>
        <ext uri="{3e2802c4-a4d2-4d8b-9148-e3be6c30e623}">
          <xlrd:rvb i="15781"/>
        </ext>
      </extLst>
    </bk>
    <bk>
      <extLst>
        <ext uri="{3e2802c4-a4d2-4d8b-9148-e3be6c30e623}">
          <xlrd:rvb i="15782"/>
        </ext>
      </extLst>
    </bk>
    <bk>
      <extLst>
        <ext uri="{3e2802c4-a4d2-4d8b-9148-e3be6c30e623}">
          <xlrd:rvb i="15783"/>
        </ext>
      </extLst>
    </bk>
    <bk>
      <extLst>
        <ext uri="{3e2802c4-a4d2-4d8b-9148-e3be6c30e623}">
          <xlrd:rvb i="15784"/>
        </ext>
      </extLst>
    </bk>
    <bk>
      <extLst>
        <ext uri="{3e2802c4-a4d2-4d8b-9148-e3be6c30e623}">
          <xlrd:rvb i="15785"/>
        </ext>
      </extLst>
    </bk>
    <bk>
      <extLst>
        <ext uri="{3e2802c4-a4d2-4d8b-9148-e3be6c30e623}">
          <xlrd:rvb i="15786"/>
        </ext>
      </extLst>
    </bk>
    <bk>
      <extLst>
        <ext uri="{3e2802c4-a4d2-4d8b-9148-e3be6c30e623}">
          <xlrd:rvb i="15787"/>
        </ext>
      </extLst>
    </bk>
    <bk>
      <extLst>
        <ext uri="{3e2802c4-a4d2-4d8b-9148-e3be6c30e623}">
          <xlrd:rvb i="15788"/>
        </ext>
      </extLst>
    </bk>
    <bk>
      <extLst>
        <ext uri="{3e2802c4-a4d2-4d8b-9148-e3be6c30e623}">
          <xlrd:rvb i="15789"/>
        </ext>
      </extLst>
    </bk>
    <bk>
      <extLst>
        <ext uri="{3e2802c4-a4d2-4d8b-9148-e3be6c30e623}">
          <xlrd:rvb i="15790"/>
        </ext>
      </extLst>
    </bk>
    <bk>
      <extLst>
        <ext uri="{3e2802c4-a4d2-4d8b-9148-e3be6c30e623}">
          <xlrd:rvb i="15791"/>
        </ext>
      </extLst>
    </bk>
    <bk>
      <extLst>
        <ext uri="{3e2802c4-a4d2-4d8b-9148-e3be6c30e623}">
          <xlrd:rvb i="15792"/>
        </ext>
      </extLst>
    </bk>
    <bk>
      <extLst>
        <ext uri="{3e2802c4-a4d2-4d8b-9148-e3be6c30e623}">
          <xlrd:rvb i="15793"/>
        </ext>
      </extLst>
    </bk>
    <bk>
      <extLst>
        <ext uri="{3e2802c4-a4d2-4d8b-9148-e3be6c30e623}">
          <xlrd:rvb i="15794"/>
        </ext>
      </extLst>
    </bk>
    <bk>
      <extLst>
        <ext uri="{3e2802c4-a4d2-4d8b-9148-e3be6c30e623}">
          <xlrd:rvb i="15795"/>
        </ext>
      </extLst>
    </bk>
    <bk>
      <extLst>
        <ext uri="{3e2802c4-a4d2-4d8b-9148-e3be6c30e623}">
          <xlrd:rvb i="15796"/>
        </ext>
      </extLst>
    </bk>
    <bk>
      <extLst>
        <ext uri="{3e2802c4-a4d2-4d8b-9148-e3be6c30e623}">
          <xlrd:rvb i="15797"/>
        </ext>
      </extLst>
    </bk>
    <bk>
      <extLst>
        <ext uri="{3e2802c4-a4d2-4d8b-9148-e3be6c30e623}">
          <xlrd:rvb i="15798"/>
        </ext>
      </extLst>
    </bk>
    <bk>
      <extLst>
        <ext uri="{3e2802c4-a4d2-4d8b-9148-e3be6c30e623}">
          <xlrd:rvb i="15799"/>
        </ext>
      </extLst>
    </bk>
    <bk>
      <extLst>
        <ext uri="{3e2802c4-a4d2-4d8b-9148-e3be6c30e623}">
          <xlrd:rvb i="15800"/>
        </ext>
      </extLst>
    </bk>
    <bk>
      <extLst>
        <ext uri="{3e2802c4-a4d2-4d8b-9148-e3be6c30e623}">
          <xlrd:rvb i="15801"/>
        </ext>
      </extLst>
    </bk>
    <bk>
      <extLst>
        <ext uri="{3e2802c4-a4d2-4d8b-9148-e3be6c30e623}">
          <xlrd:rvb i="15802"/>
        </ext>
      </extLst>
    </bk>
    <bk>
      <extLst>
        <ext uri="{3e2802c4-a4d2-4d8b-9148-e3be6c30e623}">
          <xlrd:rvb i="15803"/>
        </ext>
      </extLst>
    </bk>
    <bk>
      <extLst>
        <ext uri="{3e2802c4-a4d2-4d8b-9148-e3be6c30e623}">
          <xlrd:rvb i="15804"/>
        </ext>
      </extLst>
    </bk>
    <bk>
      <extLst>
        <ext uri="{3e2802c4-a4d2-4d8b-9148-e3be6c30e623}">
          <xlrd:rvb i="15805"/>
        </ext>
      </extLst>
    </bk>
    <bk>
      <extLst>
        <ext uri="{3e2802c4-a4d2-4d8b-9148-e3be6c30e623}">
          <xlrd:rvb i="15806"/>
        </ext>
      </extLst>
    </bk>
    <bk>
      <extLst>
        <ext uri="{3e2802c4-a4d2-4d8b-9148-e3be6c30e623}">
          <xlrd:rvb i="15807"/>
        </ext>
      </extLst>
    </bk>
    <bk>
      <extLst>
        <ext uri="{3e2802c4-a4d2-4d8b-9148-e3be6c30e623}">
          <xlrd:rvb i="15808"/>
        </ext>
      </extLst>
    </bk>
    <bk>
      <extLst>
        <ext uri="{3e2802c4-a4d2-4d8b-9148-e3be6c30e623}">
          <xlrd:rvb i="15809"/>
        </ext>
      </extLst>
    </bk>
    <bk>
      <extLst>
        <ext uri="{3e2802c4-a4d2-4d8b-9148-e3be6c30e623}">
          <xlrd:rvb i="15810"/>
        </ext>
      </extLst>
    </bk>
    <bk>
      <extLst>
        <ext uri="{3e2802c4-a4d2-4d8b-9148-e3be6c30e623}">
          <xlrd:rvb i="15811"/>
        </ext>
      </extLst>
    </bk>
    <bk>
      <extLst>
        <ext uri="{3e2802c4-a4d2-4d8b-9148-e3be6c30e623}">
          <xlrd:rvb i="15812"/>
        </ext>
      </extLst>
    </bk>
    <bk>
      <extLst>
        <ext uri="{3e2802c4-a4d2-4d8b-9148-e3be6c30e623}">
          <xlrd:rvb i="15813"/>
        </ext>
      </extLst>
    </bk>
    <bk>
      <extLst>
        <ext uri="{3e2802c4-a4d2-4d8b-9148-e3be6c30e623}">
          <xlrd:rvb i="15814"/>
        </ext>
      </extLst>
    </bk>
    <bk>
      <extLst>
        <ext uri="{3e2802c4-a4d2-4d8b-9148-e3be6c30e623}">
          <xlrd:rvb i="15815"/>
        </ext>
      </extLst>
    </bk>
    <bk>
      <extLst>
        <ext uri="{3e2802c4-a4d2-4d8b-9148-e3be6c30e623}">
          <xlrd:rvb i="15816"/>
        </ext>
      </extLst>
    </bk>
    <bk>
      <extLst>
        <ext uri="{3e2802c4-a4d2-4d8b-9148-e3be6c30e623}">
          <xlrd:rvb i="15817"/>
        </ext>
      </extLst>
    </bk>
    <bk>
      <extLst>
        <ext uri="{3e2802c4-a4d2-4d8b-9148-e3be6c30e623}">
          <xlrd:rvb i="15818"/>
        </ext>
      </extLst>
    </bk>
    <bk>
      <extLst>
        <ext uri="{3e2802c4-a4d2-4d8b-9148-e3be6c30e623}">
          <xlrd:rvb i="15819"/>
        </ext>
      </extLst>
    </bk>
    <bk>
      <extLst>
        <ext uri="{3e2802c4-a4d2-4d8b-9148-e3be6c30e623}">
          <xlrd:rvb i="15820"/>
        </ext>
      </extLst>
    </bk>
    <bk>
      <extLst>
        <ext uri="{3e2802c4-a4d2-4d8b-9148-e3be6c30e623}">
          <xlrd:rvb i="15821"/>
        </ext>
      </extLst>
    </bk>
    <bk>
      <extLst>
        <ext uri="{3e2802c4-a4d2-4d8b-9148-e3be6c30e623}">
          <xlrd:rvb i="15822"/>
        </ext>
      </extLst>
    </bk>
    <bk>
      <extLst>
        <ext uri="{3e2802c4-a4d2-4d8b-9148-e3be6c30e623}">
          <xlrd:rvb i="15823"/>
        </ext>
      </extLst>
    </bk>
    <bk>
      <extLst>
        <ext uri="{3e2802c4-a4d2-4d8b-9148-e3be6c30e623}">
          <xlrd:rvb i="15824"/>
        </ext>
      </extLst>
    </bk>
    <bk>
      <extLst>
        <ext uri="{3e2802c4-a4d2-4d8b-9148-e3be6c30e623}">
          <xlrd:rvb i="15825"/>
        </ext>
      </extLst>
    </bk>
    <bk>
      <extLst>
        <ext uri="{3e2802c4-a4d2-4d8b-9148-e3be6c30e623}">
          <xlrd:rvb i="15826"/>
        </ext>
      </extLst>
    </bk>
    <bk>
      <extLst>
        <ext uri="{3e2802c4-a4d2-4d8b-9148-e3be6c30e623}">
          <xlrd:rvb i="15827"/>
        </ext>
      </extLst>
    </bk>
    <bk>
      <extLst>
        <ext uri="{3e2802c4-a4d2-4d8b-9148-e3be6c30e623}">
          <xlrd:rvb i="15828"/>
        </ext>
      </extLst>
    </bk>
    <bk>
      <extLst>
        <ext uri="{3e2802c4-a4d2-4d8b-9148-e3be6c30e623}">
          <xlrd:rvb i="15829"/>
        </ext>
      </extLst>
    </bk>
    <bk>
      <extLst>
        <ext uri="{3e2802c4-a4d2-4d8b-9148-e3be6c30e623}">
          <xlrd:rvb i="15830"/>
        </ext>
      </extLst>
    </bk>
    <bk>
      <extLst>
        <ext uri="{3e2802c4-a4d2-4d8b-9148-e3be6c30e623}">
          <xlrd:rvb i="15831"/>
        </ext>
      </extLst>
    </bk>
    <bk>
      <extLst>
        <ext uri="{3e2802c4-a4d2-4d8b-9148-e3be6c30e623}">
          <xlrd:rvb i="15832"/>
        </ext>
      </extLst>
    </bk>
    <bk>
      <extLst>
        <ext uri="{3e2802c4-a4d2-4d8b-9148-e3be6c30e623}">
          <xlrd:rvb i="15833"/>
        </ext>
      </extLst>
    </bk>
    <bk>
      <extLst>
        <ext uri="{3e2802c4-a4d2-4d8b-9148-e3be6c30e623}">
          <xlrd:rvb i="15834"/>
        </ext>
      </extLst>
    </bk>
    <bk>
      <extLst>
        <ext uri="{3e2802c4-a4d2-4d8b-9148-e3be6c30e623}">
          <xlrd:rvb i="15835"/>
        </ext>
      </extLst>
    </bk>
    <bk>
      <extLst>
        <ext uri="{3e2802c4-a4d2-4d8b-9148-e3be6c30e623}">
          <xlrd:rvb i="15836"/>
        </ext>
      </extLst>
    </bk>
    <bk>
      <extLst>
        <ext uri="{3e2802c4-a4d2-4d8b-9148-e3be6c30e623}">
          <xlrd:rvb i="15837"/>
        </ext>
      </extLst>
    </bk>
    <bk>
      <extLst>
        <ext uri="{3e2802c4-a4d2-4d8b-9148-e3be6c30e623}">
          <xlrd:rvb i="15838"/>
        </ext>
      </extLst>
    </bk>
    <bk>
      <extLst>
        <ext uri="{3e2802c4-a4d2-4d8b-9148-e3be6c30e623}">
          <xlrd:rvb i="15839"/>
        </ext>
      </extLst>
    </bk>
    <bk>
      <extLst>
        <ext uri="{3e2802c4-a4d2-4d8b-9148-e3be6c30e623}">
          <xlrd:rvb i="15840"/>
        </ext>
      </extLst>
    </bk>
    <bk>
      <extLst>
        <ext uri="{3e2802c4-a4d2-4d8b-9148-e3be6c30e623}">
          <xlrd:rvb i="15841"/>
        </ext>
      </extLst>
    </bk>
    <bk>
      <extLst>
        <ext uri="{3e2802c4-a4d2-4d8b-9148-e3be6c30e623}">
          <xlrd:rvb i="15842"/>
        </ext>
      </extLst>
    </bk>
    <bk>
      <extLst>
        <ext uri="{3e2802c4-a4d2-4d8b-9148-e3be6c30e623}">
          <xlrd:rvb i="15843"/>
        </ext>
      </extLst>
    </bk>
    <bk>
      <extLst>
        <ext uri="{3e2802c4-a4d2-4d8b-9148-e3be6c30e623}">
          <xlrd:rvb i="15844"/>
        </ext>
      </extLst>
    </bk>
    <bk>
      <extLst>
        <ext uri="{3e2802c4-a4d2-4d8b-9148-e3be6c30e623}">
          <xlrd:rvb i="15845"/>
        </ext>
      </extLst>
    </bk>
    <bk>
      <extLst>
        <ext uri="{3e2802c4-a4d2-4d8b-9148-e3be6c30e623}">
          <xlrd:rvb i="15846"/>
        </ext>
      </extLst>
    </bk>
    <bk>
      <extLst>
        <ext uri="{3e2802c4-a4d2-4d8b-9148-e3be6c30e623}">
          <xlrd:rvb i="15847"/>
        </ext>
      </extLst>
    </bk>
    <bk>
      <extLst>
        <ext uri="{3e2802c4-a4d2-4d8b-9148-e3be6c30e623}">
          <xlrd:rvb i="15848"/>
        </ext>
      </extLst>
    </bk>
    <bk>
      <extLst>
        <ext uri="{3e2802c4-a4d2-4d8b-9148-e3be6c30e623}">
          <xlrd:rvb i="15849"/>
        </ext>
      </extLst>
    </bk>
    <bk>
      <extLst>
        <ext uri="{3e2802c4-a4d2-4d8b-9148-e3be6c30e623}">
          <xlrd:rvb i="15850"/>
        </ext>
      </extLst>
    </bk>
    <bk>
      <extLst>
        <ext uri="{3e2802c4-a4d2-4d8b-9148-e3be6c30e623}">
          <xlrd:rvb i="15851"/>
        </ext>
      </extLst>
    </bk>
    <bk>
      <extLst>
        <ext uri="{3e2802c4-a4d2-4d8b-9148-e3be6c30e623}">
          <xlrd:rvb i="15852"/>
        </ext>
      </extLst>
    </bk>
    <bk>
      <extLst>
        <ext uri="{3e2802c4-a4d2-4d8b-9148-e3be6c30e623}">
          <xlrd:rvb i="15853"/>
        </ext>
      </extLst>
    </bk>
    <bk>
      <extLst>
        <ext uri="{3e2802c4-a4d2-4d8b-9148-e3be6c30e623}">
          <xlrd:rvb i="15854"/>
        </ext>
      </extLst>
    </bk>
    <bk>
      <extLst>
        <ext uri="{3e2802c4-a4d2-4d8b-9148-e3be6c30e623}">
          <xlrd:rvb i="15855"/>
        </ext>
      </extLst>
    </bk>
    <bk>
      <extLst>
        <ext uri="{3e2802c4-a4d2-4d8b-9148-e3be6c30e623}">
          <xlrd:rvb i="15856"/>
        </ext>
      </extLst>
    </bk>
    <bk>
      <extLst>
        <ext uri="{3e2802c4-a4d2-4d8b-9148-e3be6c30e623}">
          <xlrd:rvb i="15857"/>
        </ext>
      </extLst>
    </bk>
    <bk>
      <extLst>
        <ext uri="{3e2802c4-a4d2-4d8b-9148-e3be6c30e623}">
          <xlrd:rvb i="15858"/>
        </ext>
      </extLst>
    </bk>
    <bk>
      <extLst>
        <ext uri="{3e2802c4-a4d2-4d8b-9148-e3be6c30e623}">
          <xlrd:rvb i="15859"/>
        </ext>
      </extLst>
    </bk>
    <bk>
      <extLst>
        <ext uri="{3e2802c4-a4d2-4d8b-9148-e3be6c30e623}">
          <xlrd:rvb i="15860"/>
        </ext>
      </extLst>
    </bk>
    <bk>
      <extLst>
        <ext uri="{3e2802c4-a4d2-4d8b-9148-e3be6c30e623}">
          <xlrd:rvb i="15861"/>
        </ext>
      </extLst>
    </bk>
    <bk>
      <extLst>
        <ext uri="{3e2802c4-a4d2-4d8b-9148-e3be6c30e623}">
          <xlrd:rvb i="15862"/>
        </ext>
      </extLst>
    </bk>
    <bk>
      <extLst>
        <ext uri="{3e2802c4-a4d2-4d8b-9148-e3be6c30e623}">
          <xlrd:rvb i="15863"/>
        </ext>
      </extLst>
    </bk>
    <bk>
      <extLst>
        <ext uri="{3e2802c4-a4d2-4d8b-9148-e3be6c30e623}">
          <xlrd:rvb i="15864"/>
        </ext>
      </extLst>
    </bk>
    <bk>
      <extLst>
        <ext uri="{3e2802c4-a4d2-4d8b-9148-e3be6c30e623}">
          <xlrd:rvb i="15865"/>
        </ext>
      </extLst>
    </bk>
    <bk>
      <extLst>
        <ext uri="{3e2802c4-a4d2-4d8b-9148-e3be6c30e623}">
          <xlrd:rvb i="15866"/>
        </ext>
      </extLst>
    </bk>
    <bk>
      <extLst>
        <ext uri="{3e2802c4-a4d2-4d8b-9148-e3be6c30e623}">
          <xlrd:rvb i="15867"/>
        </ext>
      </extLst>
    </bk>
    <bk>
      <extLst>
        <ext uri="{3e2802c4-a4d2-4d8b-9148-e3be6c30e623}">
          <xlrd:rvb i="15868"/>
        </ext>
      </extLst>
    </bk>
    <bk>
      <extLst>
        <ext uri="{3e2802c4-a4d2-4d8b-9148-e3be6c30e623}">
          <xlrd:rvb i="15869"/>
        </ext>
      </extLst>
    </bk>
    <bk>
      <extLst>
        <ext uri="{3e2802c4-a4d2-4d8b-9148-e3be6c30e623}">
          <xlrd:rvb i="15870"/>
        </ext>
      </extLst>
    </bk>
    <bk>
      <extLst>
        <ext uri="{3e2802c4-a4d2-4d8b-9148-e3be6c30e623}">
          <xlrd:rvb i="15871"/>
        </ext>
      </extLst>
    </bk>
    <bk>
      <extLst>
        <ext uri="{3e2802c4-a4d2-4d8b-9148-e3be6c30e623}">
          <xlrd:rvb i="15872"/>
        </ext>
      </extLst>
    </bk>
    <bk>
      <extLst>
        <ext uri="{3e2802c4-a4d2-4d8b-9148-e3be6c30e623}">
          <xlrd:rvb i="15873"/>
        </ext>
      </extLst>
    </bk>
    <bk>
      <extLst>
        <ext uri="{3e2802c4-a4d2-4d8b-9148-e3be6c30e623}">
          <xlrd:rvb i="15874"/>
        </ext>
      </extLst>
    </bk>
    <bk>
      <extLst>
        <ext uri="{3e2802c4-a4d2-4d8b-9148-e3be6c30e623}">
          <xlrd:rvb i="15875"/>
        </ext>
      </extLst>
    </bk>
    <bk>
      <extLst>
        <ext uri="{3e2802c4-a4d2-4d8b-9148-e3be6c30e623}">
          <xlrd:rvb i="15876"/>
        </ext>
      </extLst>
    </bk>
    <bk>
      <extLst>
        <ext uri="{3e2802c4-a4d2-4d8b-9148-e3be6c30e623}">
          <xlrd:rvb i="15877"/>
        </ext>
      </extLst>
    </bk>
    <bk>
      <extLst>
        <ext uri="{3e2802c4-a4d2-4d8b-9148-e3be6c30e623}">
          <xlrd:rvb i="15878"/>
        </ext>
      </extLst>
    </bk>
    <bk>
      <extLst>
        <ext uri="{3e2802c4-a4d2-4d8b-9148-e3be6c30e623}">
          <xlrd:rvb i="15879"/>
        </ext>
      </extLst>
    </bk>
    <bk>
      <extLst>
        <ext uri="{3e2802c4-a4d2-4d8b-9148-e3be6c30e623}">
          <xlrd:rvb i="15880"/>
        </ext>
      </extLst>
    </bk>
    <bk>
      <extLst>
        <ext uri="{3e2802c4-a4d2-4d8b-9148-e3be6c30e623}">
          <xlrd:rvb i="15881"/>
        </ext>
      </extLst>
    </bk>
    <bk>
      <extLst>
        <ext uri="{3e2802c4-a4d2-4d8b-9148-e3be6c30e623}">
          <xlrd:rvb i="15882"/>
        </ext>
      </extLst>
    </bk>
    <bk>
      <extLst>
        <ext uri="{3e2802c4-a4d2-4d8b-9148-e3be6c30e623}">
          <xlrd:rvb i="15883"/>
        </ext>
      </extLst>
    </bk>
    <bk>
      <extLst>
        <ext uri="{3e2802c4-a4d2-4d8b-9148-e3be6c30e623}">
          <xlrd:rvb i="15884"/>
        </ext>
      </extLst>
    </bk>
    <bk>
      <extLst>
        <ext uri="{3e2802c4-a4d2-4d8b-9148-e3be6c30e623}">
          <xlrd:rvb i="15885"/>
        </ext>
      </extLst>
    </bk>
    <bk>
      <extLst>
        <ext uri="{3e2802c4-a4d2-4d8b-9148-e3be6c30e623}">
          <xlrd:rvb i="15886"/>
        </ext>
      </extLst>
    </bk>
    <bk>
      <extLst>
        <ext uri="{3e2802c4-a4d2-4d8b-9148-e3be6c30e623}">
          <xlrd:rvb i="15887"/>
        </ext>
      </extLst>
    </bk>
    <bk>
      <extLst>
        <ext uri="{3e2802c4-a4d2-4d8b-9148-e3be6c30e623}">
          <xlrd:rvb i="15888"/>
        </ext>
      </extLst>
    </bk>
    <bk>
      <extLst>
        <ext uri="{3e2802c4-a4d2-4d8b-9148-e3be6c30e623}">
          <xlrd:rvb i="15889"/>
        </ext>
      </extLst>
    </bk>
    <bk>
      <extLst>
        <ext uri="{3e2802c4-a4d2-4d8b-9148-e3be6c30e623}">
          <xlrd:rvb i="15890"/>
        </ext>
      </extLst>
    </bk>
    <bk>
      <extLst>
        <ext uri="{3e2802c4-a4d2-4d8b-9148-e3be6c30e623}">
          <xlrd:rvb i="15891"/>
        </ext>
      </extLst>
    </bk>
    <bk>
      <extLst>
        <ext uri="{3e2802c4-a4d2-4d8b-9148-e3be6c30e623}">
          <xlrd:rvb i="15892"/>
        </ext>
      </extLst>
    </bk>
    <bk>
      <extLst>
        <ext uri="{3e2802c4-a4d2-4d8b-9148-e3be6c30e623}">
          <xlrd:rvb i="15893"/>
        </ext>
      </extLst>
    </bk>
    <bk>
      <extLst>
        <ext uri="{3e2802c4-a4d2-4d8b-9148-e3be6c30e623}">
          <xlrd:rvb i="15894"/>
        </ext>
      </extLst>
    </bk>
    <bk>
      <extLst>
        <ext uri="{3e2802c4-a4d2-4d8b-9148-e3be6c30e623}">
          <xlrd:rvb i="15895"/>
        </ext>
      </extLst>
    </bk>
    <bk>
      <extLst>
        <ext uri="{3e2802c4-a4d2-4d8b-9148-e3be6c30e623}">
          <xlrd:rvb i="15896"/>
        </ext>
      </extLst>
    </bk>
    <bk>
      <extLst>
        <ext uri="{3e2802c4-a4d2-4d8b-9148-e3be6c30e623}">
          <xlrd:rvb i="15897"/>
        </ext>
      </extLst>
    </bk>
    <bk>
      <extLst>
        <ext uri="{3e2802c4-a4d2-4d8b-9148-e3be6c30e623}">
          <xlrd:rvb i="15898"/>
        </ext>
      </extLst>
    </bk>
    <bk>
      <extLst>
        <ext uri="{3e2802c4-a4d2-4d8b-9148-e3be6c30e623}">
          <xlrd:rvb i="15899"/>
        </ext>
      </extLst>
    </bk>
    <bk>
      <extLst>
        <ext uri="{3e2802c4-a4d2-4d8b-9148-e3be6c30e623}">
          <xlrd:rvb i="15900"/>
        </ext>
      </extLst>
    </bk>
    <bk>
      <extLst>
        <ext uri="{3e2802c4-a4d2-4d8b-9148-e3be6c30e623}">
          <xlrd:rvb i="15901"/>
        </ext>
      </extLst>
    </bk>
    <bk>
      <extLst>
        <ext uri="{3e2802c4-a4d2-4d8b-9148-e3be6c30e623}">
          <xlrd:rvb i="15902"/>
        </ext>
      </extLst>
    </bk>
    <bk>
      <extLst>
        <ext uri="{3e2802c4-a4d2-4d8b-9148-e3be6c30e623}">
          <xlrd:rvb i="15903"/>
        </ext>
      </extLst>
    </bk>
    <bk>
      <extLst>
        <ext uri="{3e2802c4-a4d2-4d8b-9148-e3be6c30e623}">
          <xlrd:rvb i="15904"/>
        </ext>
      </extLst>
    </bk>
    <bk>
      <extLst>
        <ext uri="{3e2802c4-a4d2-4d8b-9148-e3be6c30e623}">
          <xlrd:rvb i="15905"/>
        </ext>
      </extLst>
    </bk>
    <bk>
      <extLst>
        <ext uri="{3e2802c4-a4d2-4d8b-9148-e3be6c30e623}">
          <xlrd:rvb i="15906"/>
        </ext>
      </extLst>
    </bk>
    <bk>
      <extLst>
        <ext uri="{3e2802c4-a4d2-4d8b-9148-e3be6c30e623}">
          <xlrd:rvb i="15907"/>
        </ext>
      </extLst>
    </bk>
    <bk>
      <extLst>
        <ext uri="{3e2802c4-a4d2-4d8b-9148-e3be6c30e623}">
          <xlrd:rvb i="15908"/>
        </ext>
      </extLst>
    </bk>
    <bk>
      <extLst>
        <ext uri="{3e2802c4-a4d2-4d8b-9148-e3be6c30e623}">
          <xlrd:rvb i="15909"/>
        </ext>
      </extLst>
    </bk>
    <bk>
      <extLst>
        <ext uri="{3e2802c4-a4d2-4d8b-9148-e3be6c30e623}">
          <xlrd:rvb i="15910"/>
        </ext>
      </extLst>
    </bk>
    <bk>
      <extLst>
        <ext uri="{3e2802c4-a4d2-4d8b-9148-e3be6c30e623}">
          <xlrd:rvb i="15911"/>
        </ext>
      </extLst>
    </bk>
    <bk>
      <extLst>
        <ext uri="{3e2802c4-a4d2-4d8b-9148-e3be6c30e623}">
          <xlrd:rvb i="15912"/>
        </ext>
      </extLst>
    </bk>
    <bk>
      <extLst>
        <ext uri="{3e2802c4-a4d2-4d8b-9148-e3be6c30e623}">
          <xlrd:rvb i="15913"/>
        </ext>
      </extLst>
    </bk>
    <bk>
      <extLst>
        <ext uri="{3e2802c4-a4d2-4d8b-9148-e3be6c30e623}">
          <xlrd:rvb i="15914"/>
        </ext>
      </extLst>
    </bk>
    <bk>
      <extLst>
        <ext uri="{3e2802c4-a4d2-4d8b-9148-e3be6c30e623}">
          <xlrd:rvb i="15915"/>
        </ext>
      </extLst>
    </bk>
    <bk>
      <extLst>
        <ext uri="{3e2802c4-a4d2-4d8b-9148-e3be6c30e623}">
          <xlrd:rvb i="15916"/>
        </ext>
      </extLst>
    </bk>
    <bk>
      <extLst>
        <ext uri="{3e2802c4-a4d2-4d8b-9148-e3be6c30e623}">
          <xlrd:rvb i="15917"/>
        </ext>
      </extLst>
    </bk>
    <bk>
      <extLst>
        <ext uri="{3e2802c4-a4d2-4d8b-9148-e3be6c30e623}">
          <xlrd:rvb i="15918"/>
        </ext>
      </extLst>
    </bk>
    <bk>
      <extLst>
        <ext uri="{3e2802c4-a4d2-4d8b-9148-e3be6c30e623}">
          <xlrd:rvb i="15919"/>
        </ext>
      </extLst>
    </bk>
    <bk>
      <extLst>
        <ext uri="{3e2802c4-a4d2-4d8b-9148-e3be6c30e623}">
          <xlrd:rvb i="15920"/>
        </ext>
      </extLst>
    </bk>
    <bk>
      <extLst>
        <ext uri="{3e2802c4-a4d2-4d8b-9148-e3be6c30e623}">
          <xlrd:rvb i="15921"/>
        </ext>
      </extLst>
    </bk>
    <bk>
      <extLst>
        <ext uri="{3e2802c4-a4d2-4d8b-9148-e3be6c30e623}">
          <xlrd:rvb i="15922"/>
        </ext>
      </extLst>
    </bk>
    <bk>
      <extLst>
        <ext uri="{3e2802c4-a4d2-4d8b-9148-e3be6c30e623}">
          <xlrd:rvb i="15923"/>
        </ext>
      </extLst>
    </bk>
    <bk>
      <extLst>
        <ext uri="{3e2802c4-a4d2-4d8b-9148-e3be6c30e623}">
          <xlrd:rvb i="15924"/>
        </ext>
      </extLst>
    </bk>
    <bk>
      <extLst>
        <ext uri="{3e2802c4-a4d2-4d8b-9148-e3be6c30e623}">
          <xlrd:rvb i="15925"/>
        </ext>
      </extLst>
    </bk>
    <bk>
      <extLst>
        <ext uri="{3e2802c4-a4d2-4d8b-9148-e3be6c30e623}">
          <xlrd:rvb i="15926"/>
        </ext>
      </extLst>
    </bk>
    <bk>
      <extLst>
        <ext uri="{3e2802c4-a4d2-4d8b-9148-e3be6c30e623}">
          <xlrd:rvb i="15927"/>
        </ext>
      </extLst>
    </bk>
    <bk>
      <extLst>
        <ext uri="{3e2802c4-a4d2-4d8b-9148-e3be6c30e623}">
          <xlrd:rvb i="15928"/>
        </ext>
      </extLst>
    </bk>
    <bk>
      <extLst>
        <ext uri="{3e2802c4-a4d2-4d8b-9148-e3be6c30e623}">
          <xlrd:rvb i="15929"/>
        </ext>
      </extLst>
    </bk>
    <bk>
      <extLst>
        <ext uri="{3e2802c4-a4d2-4d8b-9148-e3be6c30e623}">
          <xlrd:rvb i="15930"/>
        </ext>
      </extLst>
    </bk>
    <bk>
      <extLst>
        <ext uri="{3e2802c4-a4d2-4d8b-9148-e3be6c30e623}">
          <xlrd:rvb i="15931"/>
        </ext>
      </extLst>
    </bk>
    <bk>
      <extLst>
        <ext uri="{3e2802c4-a4d2-4d8b-9148-e3be6c30e623}">
          <xlrd:rvb i="15932"/>
        </ext>
      </extLst>
    </bk>
    <bk>
      <extLst>
        <ext uri="{3e2802c4-a4d2-4d8b-9148-e3be6c30e623}">
          <xlrd:rvb i="15933"/>
        </ext>
      </extLst>
    </bk>
    <bk>
      <extLst>
        <ext uri="{3e2802c4-a4d2-4d8b-9148-e3be6c30e623}">
          <xlrd:rvb i="15934"/>
        </ext>
      </extLst>
    </bk>
    <bk>
      <extLst>
        <ext uri="{3e2802c4-a4d2-4d8b-9148-e3be6c30e623}">
          <xlrd:rvb i="15935"/>
        </ext>
      </extLst>
    </bk>
    <bk>
      <extLst>
        <ext uri="{3e2802c4-a4d2-4d8b-9148-e3be6c30e623}">
          <xlrd:rvb i="15936"/>
        </ext>
      </extLst>
    </bk>
    <bk>
      <extLst>
        <ext uri="{3e2802c4-a4d2-4d8b-9148-e3be6c30e623}">
          <xlrd:rvb i="15937"/>
        </ext>
      </extLst>
    </bk>
    <bk>
      <extLst>
        <ext uri="{3e2802c4-a4d2-4d8b-9148-e3be6c30e623}">
          <xlrd:rvb i="15938"/>
        </ext>
      </extLst>
    </bk>
    <bk>
      <extLst>
        <ext uri="{3e2802c4-a4d2-4d8b-9148-e3be6c30e623}">
          <xlrd:rvb i="15939"/>
        </ext>
      </extLst>
    </bk>
    <bk>
      <extLst>
        <ext uri="{3e2802c4-a4d2-4d8b-9148-e3be6c30e623}">
          <xlrd:rvb i="15940"/>
        </ext>
      </extLst>
    </bk>
    <bk>
      <extLst>
        <ext uri="{3e2802c4-a4d2-4d8b-9148-e3be6c30e623}">
          <xlrd:rvb i="15941"/>
        </ext>
      </extLst>
    </bk>
    <bk>
      <extLst>
        <ext uri="{3e2802c4-a4d2-4d8b-9148-e3be6c30e623}">
          <xlrd:rvb i="15942"/>
        </ext>
      </extLst>
    </bk>
    <bk>
      <extLst>
        <ext uri="{3e2802c4-a4d2-4d8b-9148-e3be6c30e623}">
          <xlrd:rvb i="15943"/>
        </ext>
      </extLst>
    </bk>
    <bk>
      <extLst>
        <ext uri="{3e2802c4-a4d2-4d8b-9148-e3be6c30e623}">
          <xlrd:rvb i="15944"/>
        </ext>
      </extLst>
    </bk>
    <bk>
      <extLst>
        <ext uri="{3e2802c4-a4d2-4d8b-9148-e3be6c30e623}">
          <xlrd:rvb i="15945"/>
        </ext>
      </extLst>
    </bk>
    <bk>
      <extLst>
        <ext uri="{3e2802c4-a4d2-4d8b-9148-e3be6c30e623}">
          <xlrd:rvb i="15946"/>
        </ext>
      </extLst>
    </bk>
    <bk>
      <extLst>
        <ext uri="{3e2802c4-a4d2-4d8b-9148-e3be6c30e623}">
          <xlrd:rvb i="15947"/>
        </ext>
      </extLst>
    </bk>
    <bk>
      <extLst>
        <ext uri="{3e2802c4-a4d2-4d8b-9148-e3be6c30e623}">
          <xlrd:rvb i="15948"/>
        </ext>
      </extLst>
    </bk>
    <bk>
      <extLst>
        <ext uri="{3e2802c4-a4d2-4d8b-9148-e3be6c30e623}">
          <xlrd:rvb i="15949"/>
        </ext>
      </extLst>
    </bk>
    <bk>
      <extLst>
        <ext uri="{3e2802c4-a4d2-4d8b-9148-e3be6c30e623}">
          <xlrd:rvb i="15950"/>
        </ext>
      </extLst>
    </bk>
    <bk>
      <extLst>
        <ext uri="{3e2802c4-a4d2-4d8b-9148-e3be6c30e623}">
          <xlrd:rvb i="15951"/>
        </ext>
      </extLst>
    </bk>
    <bk>
      <extLst>
        <ext uri="{3e2802c4-a4d2-4d8b-9148-e3be6c30e623}">
          <xlrd:rvb i="15952"/>
        </ext>
      </extLst>
    </bk>
    <bk>
      <extLst>
        <ext uri="{3e2802c4-a4d2-4d8b-9148-e3be6c30e623}">
          <xlrd:rvb i="15953"/>
        </ext>
      </extLst>
    </bk>
    <bk>
      <extLst>
        <ext uri="{3e2802c4-a4d2-4d8b-9148-e3be6c30e623}">
          <xlrd:rvb i="15954"/>
        </ext>
      </extLst>
    </bk>
    <bk>
      <extLst>
        <ext uri="{3e2802c4-a4d2-4d8b-9148-e3be6c30e623}">
          <xlrd:rvb i="15955"/>
        </ext>
      </extLst>
    </bk>
    <bk>
      <extLst>
        <ext uri="{3e2802c4-a4d2-4d8b-9148-e3be6c30e623}">
          <xlrd:rvb i="15956"/>
        </ext>
      </extLst>
    </bk>
    <bk>
      <extLst>
        <ext uri="{3e2802c4-a4d2-4d8b-9148-e3be6c30e623}">
          <xlrd:rvb i="15957"/>
        </ext>
      </extLst>
    </bk>
    <bk>
      <extLst>
        <ext uri="{3e2802c4-a4d2-4d8b-9148-e3be6c30e623}">
          <xlrd:rvb i="15958"/>
        </ext>
      </extLst>
    </bk>
    <bk>
      <extLst>
        <ext uri="{3e2802c4-a4d2-4d8b-9148-e3be6c30e623}">
          <xlrd:rvb i="15959"/>
        </ext>
      </extLst>
    </bk>
    <bk>
      <extLst>
        <ext uri="{3e2802c4-a4d2-4d8b-9148-e3be6c30e623}">
          <xlrd:rvb i="15960"/>
        </ext>
      </extLst>
    </bk>
    <bk>
      <extLst>
        <ext uri="{3e2802c4-a4d2-4d8b-9148-e3be6c30e623}">
          <xlrd:rvb i="15961"/>
        </ext>
      </extLst>
    </bk>
    <bk>
      <extLst>
        <ext uri="{3e2802c4-a4d2-4d8b-9148-e3be6c30e623}">
          <xlrd:rvb i="15962"/>
        </ext>
      </extLst>
    </bk>
    <bk>
      <extLst>
        <ext uri="{3e2802c4-a4d2-4d8b-9148-e3be6c30e623}">
          <xlrd:rvb i="15963"/>
        </ext>
      </extLst>
    </bk>
    <bk>
      <extLst>
        <ext uri="{3e2802c4-a4d2-4d8b-9148-e3be6c30e623}">
          <xlrd:rvb i="15964"/>
        </ext>
      </extLst>
    </bk>
    <bk>
      <extLst>
        <ext uri="{3e2802c4-a4d2-4d8b-9148-e3be6c30e623}">
          <xlrd:rvb i="15965"/>
        </ext>
      </extLst>
    </bk>
    <bk>
      <extLst>
        <ext uri="{3e2802c4-a4d2-4d8b-9148-e3be6c30e623}">
          <xlrd:rvb i="15966"/>
        </ext>
      </extLst>
    </bk>
    <bk>
      <extLst>
        <ext uri="{3e2802c4-a4d2-4d8b-9148-e3be6c30e623}">
          <xlrd:rvb i="15967"/>
        </ext>
      </extLst>
    </bk>
    <bk>
      <extLst>
        <ext uri="{3e2802c4-a4d2-4d8b-9148-e3be6c30e623}">
          <xlrd:rvb i="15968"/>
        </ext>
      </extLst>
    </bk>
    <bk>
      <extLst>
        <ext uri="{3e2802c4-a4d2-4d8b-9148-e3be6c30e623}">
          <xlrd:rvb i="15969"/>
        </ext>
      </extLst>
    </bk>
    <bk>
      <extLst>
        <ext uri="{3e2802c4-a4d2-4d8b-9148-e3be6c30e623}">
          <xlrd:rvb i="15970"/>
        </ext>
      </extLst>
    </bk>
    <bk>
      <extLst>
        <ext uri="{3e2802c4-a4d2-4d8b-9148-e3be6c30e623}">
          <xlrd:rvb i="15971"/>
        </ext>
      </extLst>
    </bk>
    <bk>
      <extLst>
        <ext uri="{3e2802c4-a4d2-4d8b-9148-e3be6c30e623}">
          <xlrd:rvb i="15972"/>
        </ext>
      </extLst>
    </bk>
    <bk>
      <extLst>
        <ext uri="{3e2802c4-a4d2-4d8b-9148-e3be6c30e623}">
          <xlrd:rvb i="15973"/>
        </ext>
      </extLst>
    </bk>
    <bk>
      <extLst>
        <ext uri="{3e2802c4-a4d2-4d8b-9148-e3be6c30e623}">
          <xlrd:rvb i="15974"/>
        </ext>
      </extLst>
    </bk>
    <bk>
      <extLst>
        <ext uri="{3e2802c4-a4d2-4d8b-9148-e3be6c30e623}">
          <xlrd:rvb i="15975"/>
        </ext>
      </extLst>
    </bk>
    <bk>
      <extLst>
        <ext uri="{3e2802c4-a4d2-4d8b-9148-e3be6c30e623}">
          <xlrd:rvb i="15976"/>
        </ext>
      </extLst>
    </bk>
    <bk>
      <extLst>
        <ext uri="{3e2802c4-a4d2-4d8b-9148-e3be6c30e623}">
          <xlrd:rvb i="15977"/>
        </ext>
      </extLst>
    </bk>
    <bk>
      <extLst>
        <ext uri="{3e2802c4-a4d2-4d8b-9148-e3be6c30e623}">
          <xlrd:rvb i="15978"/>
        </ext>
      </extLst>
    </bk>
    <bk>
      <extLst>
        <ext uri="{3e2802c4-a4d2-4d8b-9148-e3be6c30e623}">
          <xlrd:rvb i="15979"/>
        </ext>
      </extLst>
    </bk>
    <bk>
      <extLst>
        <ext uri="{3e2802c4-a4d2-4d8b-9148-e3be6c30e623}">
          <xlrd:rvb i="15980"/>
        </ext>
      </extLst>
    </bk>
    <bk>
      <extLst>
        <ext uri="{3e2802c4-a4d2-4d8b-9148-e3be6c30e623}">
          <xlrd:rvb i="15981"/>
        </ext>
      </extLst>
    </bk>
    <bk>
      <extLst>
        <ext uri="{3e2802c4-a4d2-4d8b-9148-e3be6c30e623}">
          <xlrd:rvb i="15982"/>
        </ext>
      </extLst>
    </bk>
    <bk>
      <extLst>
        <ext uri="{3e2802c4-a4d2-4d8b-9148-e3be6c30e623}">
          <xlrd:rvb i="15983"/>
        </ext>
      </extLst>
    </bk>
    <bk>
      <extLst>
        <ext uri="{3e2802c4-a4d2-4d8b-9148-e3be6c30e623}">
          <xlrd:rvb i="15984"/>
        </ext>
      </extLst>
    </bk>
    <bk>
      <extLst>
        <ext uri="{3e2802c4-a4d2-4d8b-9148-e3be6c30e623}">
          <xlrd:rvb i="15985"/>
        </ext>
      </extLst>
    </bk>
    <bk>
      <extLst>
        <ext uri="{3e2802c4-a4d2-4d8b-9148-e3be6c30e623}">
          <xlrd:rvb i="15986"/>
        </ext>
      </extLst>
    </bk>
    <bk>
      <extLst>
        <ext uri="{3e2802c4-a4d2-4d8b-9148-e3be6c30e623}">
          <xlrd:rvb i="15987"/>
        </ext>
      </extLst>
    </bk>
    <bk>
      <extLst>
        <ext uri="{3e2802c4-a4d2-4d8b-9148-e3be6c30e623}">
          <xlrd:rvb i="15988"/>
        </ext>
      </extLst>
    </bk>
    <bk>
      <extLst>
        <ext uri="{3e2802c4-a4d2-4d8b-9148-e3be6c30e623}">
          <xlrd:rvb i="15989"/>
        </ext>
      </extLst>
    </bk>
    <bk>
      <extLst>
        <ext uri="{3e2802c4-a4d2-4d8b-9148-e3be6c30e623}">
          <xlrd:rvb i="15990"/>
        </ext>
      </extLst>
    </bk>
    <bk>
      <extLst>
        <ext uri="{3e2802c4-a4d2-4d8b-9148-e3be6c30e623}">
          <xlrd:rvb i="15991"/>
        </ext>
      </extLst>
    </bk>
    <bk>
      <extLst>
        <ext uri="{3e2802c4-a4d2-4d8b-9148-e3be6c30e623}">
          <xlrd:rvb i="15992"/>
        </ext>
      </extLst>
    </bk>
    <bk>
      <extLst>
        <ext uri="{3e2802c4-a4d2-4d8b-9148-e3be6c30e623}">
          <xlrd:rvb i="15993"/>
        </ext>
      </extLst>
    </bk>
    <bk>
      <extLst>
        <ext uri="{3e2802c4-a4d2-4d8b-9148-e3be6c30e623}">
          <xlrd:rvb i="15994"/>
        </ext>
      </extLst>
    </bk>
    <bk>
      <extLst>
        <ext uri="{3e2802c4-a4d2-4d8b-9148-e3be6c30e623}">
          <xlrd:rvb i="15995"/>
        </ext>
      </extLst>
    </bk>
    <bk>
      <extLst>
        <ext uri="{3e2802c4-a4d2-4d8b-9148-e3be6c30e623}">
          <xlrd:rvb i="15996"/>
        </ext>
      </extLst>
    </bk>
    <bk>
      <extLst>
        <ext uri="{3e2802c4-a4d2-4d8b-9148-e3be6c30e623}">
          <xlrd:rvb i="15997"/>
        </ext>
      </extLst>
    </bk>
    <bk>
      <extLst>
        <ext uri="{3e2802c4-a4d2-4d8b-9148-e3be6c30e623}">
          <xlrd:rvb i="15998"/>
        </ext>
      </extLst>
    </bk>
    <bk>
      <extLst>
        <ext uri="{3e2802c4-a4d2-4d8b-9148-e3be6c30e623}">
          <xlrd:rvb i="15999"/>
        </ext>
      </extLst>
    </bk>
    <bk>
      <extLst>
        <ext uri="{3e2802c4-a4d2-4d8b-9148-e3be6c30e623}">
          <xlrd:rvb i="16000"/>
        </ext>
      </extLst>
    </bk>
    <bk>
      <extLst>
        <ext uri="{3e2802c4-a4d2-4d8b-9148-e3be6c30e623}">
          <xlrd:rvb i="16001"/>
        </ext>
      </extLst>
    </bk>
    <bk>
      <extLst>
        <ext uri="{3e2802c4-a4d2-4d8b-9148-e3be6c30e623}">
          <xlrd:rvb i="16002"/>
        </ext>
      </extLst>
    </bk>
    <bk>
      <extLst>
        <ext uri="{3e2802c4-a4d2-4d8b-9148-e3be6c30e623}">
          <xlrd:rvb i="16003"/>
        </ext>
      </extLst>
    </bk>
    <bk>
      <extLst>
        <ext uri="{3e2802c4-a4d2-4d8b-9148-e3be6c30e623}">
          <xlrd:rvb i="16004"/>
        </ext>
      </extLst>
    </bk>
    <bk>
      <extLst>
        <ext uri="{3e2802c4-a4d2-4d8b-9148-e3be6c30e623}">
          <xlrd:rvb i="16005"/>
        </ext>
      </extLst>
    </bk>
    <bk>
      <extLst>
        <ext uri="{3e2802c4-a4d2-4d8b-9148-e3be6c30e623}">
          <xlrd:rvb i="16006"/>
        </ext>
      </extLst>
    </bk>
    <bk>
      <extLst>
        <ext uri="{3e2802c4-a4d2-4d8b-9148-e3be6c30e623}">
          <xlrd:rvb i="16007"/>
        </ext>
      </extLst>
    </bk>
    <bk>
      <extLst>
        <ext uri="{3e2802c4-a4d2-4d8b-9148-e3be6c30e623}">
          <xlrd:rvb i="16008"/>
        </ext>
      </extLst>
    </bk>
    <bk>
      <extLst>
        <ext uri="{3e2802c4-a4d2-4d8b-9148-e3be6c30e623}">
          <xlrd:rvb i="16009"/>
        </ext>
      </extLst>
    </bk>
    <bk>
      <extLst>
        <ext uri="{3e2802c4-a4d2-4d8b-9148-e3be6c30e623}">
          <xlrd:rvb i="16010"/>
        </ext>
      </extLst>
    </bk>
    <bk>
      <extLst>
        <ext uri="{3e2802c4-a4d2-4d8b-9148-e3be6c30e623}">
          <xlrd:rvb i="16011"/>
        </ext>
      </extLst>
    </bk>
    <bk>
      <extLst>
        <ext uri="{3e2802c4-a4d2-4d8b-9148-e3be6c30e623}">
          <xlrd:rvb i="16012"/>
        </ext>
      </extLst>
    </bk>
    <bk>
      <extLst>
        <ext uri="{3e2802c4-a4d2-4d8b-9148-e3be6c30e623}">
          <xlrd:rvb i="16013"/>
        </ext>
      </extLst>
    </bk>
    <bk>
      <extLst>
        <ext uri="{3e2802c4-a4d2-4d8b-9148-e3be6c30e623}">
          <xlrd:rvb i="16014"/>
        </ext>
      </extLst>
    </bk>
    <bk>
      <extLst>
        <ext uri="{3e2802c4-a4d2-4d8b-9148-e3be6c30e623}">
          <xlrd:rvb i="16015"/>
        </ext>
      </extLst>
    </bk>
    <bk>
      <extLst>
        <ext uri="{3e2802c4-a4d2-4d8b-9148-e3be6c30e623}">
          <xlrd:rvb i="16016"/>
        </ext>
      </extLst>
    </bk>
    <bk>
      <extLst>
        <ext uri="{3e2802c4-a4d2-4d8b-9148-e3be6c30e623}">
          <xlrd:rvb i="16017"/>
        </ext>
      </extLst>
    </bk>
    <bk>
      <extLst>
        <ext uri="{3e2802c4-a4d2-4d8b-9148-e3be6c30e623}">
          <xlrd:rvb i="16018"/>
        </ext>
      </extLst>
    </bk>
    <bk>
      <extLst>
        <ext uri="{3e2802c4-a4d2-4d8b-9148-e3be6c30e623}">
          <xlrd:rvb i="16019"/>
        </ext>
      </extLst>
    </bk>
    <bk>
      <extLst>
        <ext uri="{3e2802c4-a4d2-4d8b-9148-e3be6c30e623}">
          <xlrd:rvb i="16020"/>
        </ext>
      </extLst>
    </bk>
    <bk>
      <extLst>
        <ext uri="{3e2802c4-a4d2-4d8b-9148-e3be6c30e623}">
          <xlrd:rvb i="16021"/>
        </ext>
      </extLst>
    </bk>
    <bk>
      <extLst>
        <ext uri="{3e2802c4-a4d2-4d8b-9148-e3be6c30e623}">
          <xlrd:rvb i="16022"/>
        </ext>
      </extLst>
    </bk>
    <bk>
      <extLst>
        <ext uri="{3e2802c4-a4d2-4d8b-9148-e3be6c30e623}">
          <xlrd:rvb i="16023"/>
        </ext>
      </extLst>
    </bk>
    <bk>
      <extLst>
        <ext uri="{3e2802c4-a4d2-4d8b-9148-e3be6c30e623}">
          <xlrd:rvb i="16024"/>
        </ext>
      </extLst>
    </bk>
    <bk>
      <extLst>
        <ext uri="{3e2802c4-a4d2-4d8b-9148-e3be6c30e623}">
          <xlrd:rvb i="16025"/>
        </ext>
      </extLst>
    </bk>
    <bk>
      <extLst>
        <ext uri="{3e2802c4-a4d2-4d8b-9148-e3be6c30e623}">
          <xlrd:rvb i="16026"/>
        </ext>
      </extLst>
    </bk>
    <bk>
      <extLst>
        <ext uri="{3e2802c4-a4d2-4d8b-9148-e3be6c30e623}">
          <xlrd:rvb i="16027"/>
        </ext>
      </extLst>
    </bk>
    <bk>
      <extLst>
        <ext uri="{3e2802c4-a4d2-4d8b-9148-e3be6c30e623}">
          <xlrd:rvb i="16028"/>
        </ext>
      </extLst>
    </bk>
    <bk>
      <extLst>
        <ext uri="{3e2802c4-a4d2-4d8b-9148-e3be6c30e623}">
          <xlrd:rvb i="16029"/>
        </ext>
      </extLst>
    </bk>
    <bk>
      <extLst>
        <ext uri="{3e2802c4-a4d2-4d8b-9148-e3be6c30e623}">
          <xlrd:rvb i="16030"/>
        </ext>
      </extLst>
    </bk>
    <bk>
      <extLst>
        <ext uri="{3e2802c4-a4d2-4d8b-9148-e3be6c30e623}">
          <xlrd:rvb i="16031"/>
        </ext>
      </extLst>
    </bk>
    <bk>
      <extLst>
        <ext uri="{3e2802c4-a4d2-4d8b-9148-e3be6c30e623}">
          <xlrd:rvb i="16032"/>
        </ext>
      </extLst>
    </bk>
    <bk>
      <extLst>
        <ext uri="{3e2802c4-a4d2-4d8b-9148-e3be6c30e623}">
          <xlrd:rvb i="16033"/>
        </ext>
      </extLst>
    </bk>
    <bk>
      <extLst>
        <ext uri="{3e2802c4-a4d2-4d8b-9148-e3be6c30e623}">
          <xlrd:rvb i="16034"/>
        </ext>
      </extLst>
    </bk>
    <bk>
      <extLst>
        <ext uri="{3e2802c4-a4d2-4d8b-9148-e3be6c30e623}">
          <xlrd:rvb i="16035"/>
        </ext>
      </extLst>
    </bk>
    <bk>
      <extLst>
        <ext uri="{3e2802c4-a4d2-4d8b-9148-e3be6c30e623}">
          <xlrd:rvb i="16036"/>
        </ext>
      </extLst>
    </bk>
    <bk>
      <extLst>
        <ext uri="{3e2802c4-a4d2-4d8b-9148-e3be6c30e623}">
          <xlrd:rvb i="16037"/>
        </ext>
      </extLst>
    </bk>
    <bk>
      <extLst>
        <ext uri="{3e2802c4-a4d2-4d8b-9148-e3be6c30e623}">
          <xlrd:rvb i="16038"/>
        </ext>
      </extLst>
    </bk>
    <bk>
      <extLst>
        <ext uri="{3e2802c4-a4d2-4d8b-9148-e3be6c30e623}">
          <xlrd:rvb i="16039"/>
        </ext>
      </extLst>
    </bk>
    <bk>
      <extLst>
        <ext uri="{3e2802c4-a4d2-4d8b-9148-e3be6c30e623}">
          <xlrd:rvb i="16040"/>
        </ext>
      </extLst>
    </bk>
    <bk>
      <extLst>
        <ext uri="{3e2802c4-a4d2-4d8b-9148-e3be6c30e623}">
          <xlrd:rvb i="16041"/>
        </ext>
      </extLst>
    </bk>
    <bk>
      <extLst>
        <ext uri="{3e2802c4-a4d2-4d8b-9148-e3be6c30e623}">
          <xlrd:rvb i="16042"/>
        </ext>
      </extLst>
    </bk>
    <bk>
      <extLst>
        <ext uri="{3e2802c4-a4d2-4d8b-9148-e3be6c30e623}">
          <xlrd:rvb i="16043"/>
        </ext>
      </extLst>
    </bk>
    <bk>
      <extLst>
        <ext uri="{3e2802c4-a4d2-4d8b-9148-e3be6c30e623}">
          <xlrd:rvb i="16044"/>
        </ext>
      </extLst>
    </bk>
    <bk>
      <extLst>
        <ext uri="{3e2802c4-a4d2-4d8b-9148-e3be6c30e623}">
          <xlrd:rvb i="16045"/>
        </ext>
      </extLst>
    </bk>
    <bk>
      <extLst>
        <ext uri="{3e2802c4-a4d2-4d8b-9148-e3be6c30e623}">
          <xlrd:rvb i="16046"/>
        </ext>
      </extLst>
    </bk>
    <bk>
      <extLst>
        <ext uri="{3e2802c4-a4d2-4d8b-9148-e3be6c30e623}">
          <xlrd:rvb i="16047"/>
        </ext>
      </extLst>
    </bk>
    <bk>
      <extLst>
        <ext uri="{3e2802c4-a4d2-4d8b-9148-e3be6c30e623}">
          <xlrd:rvb i="16048"/>
        </ext>
      </extLst>
    </bk>
    <bk>
      <extLst>
        <ext uri="{3e2802c4-a4d2-4d8b-9148-e3be6c30e623}">
          <xlrd:rvb i="16049"/>
        </ext>
      </extLst>
    </bk>
    <bk>
      <extLst>
        <ext uri="{3e2802c4-a4d2-4d8b-9148-e3be6c30e623}">
          <xlrd:rvb i="16050"/>
        </ext>
      </extLst>
    </bk>
    <bk>
      <extLst>
        <ext uri="{3e2802c4-a4d2-4d8b-9148-e3be6c30e623}">
          <xlrd:rvb i="16051"/>
        </ext>
      </extLst>
    </bk>
    <bk>
      <extLst>
        <ext uri="{3e2802c4-a4d2-4d8b-9148-e3be6c30e623}">
          <xlrd:rvb i="16052"/>
        </ext>
      </extLst>
    </bk>
    <bk>
      <extLst>
        <ext uri="{3e2802c4-a4d2-4d8b-9148-e3be6c30e623}">
          <xlrd:rvb i="16053"/>
        </ext>
      </extLst>
    </bk>
    <bk>
      <extLst>
        <ext uri="{3e2802c4-a4d2-4d8b-9148-e3be6c30e623}">
          <xlrd:rvb i="16054"/>
        </ext>
      </extLst>
    </bk>
    <bk>
      <extLst>
        <ext uri="{3e2802c4-a4d2-4d8b-9148-e3be6c30e623}">
          <xlrd:rvb i="16055"/>
        </ext>
      </extLst>
    </bk>
    <bk>
      <extLst>
        <ext uri="{3e2802c4-a4d2-4d8b-9148-e3be6c30e623}">
          <xlrd:rvb i="16056"/>
        </ext>
      </extLst>
    </bk>
    <bk>
      <extLst>
        <ext uri="{3e2802c4-a4d2-4d8b-9148-e3be6c30e623}">
          <xlrd:rvb i="16057"/>
        </ext>
      </extLst>
    </bk>
    <bk>
      <extLst>
        <ext uri="{3e2802c4-a4d2-4d8b-9148-e3be6c30e623}">
          <xlrd:rvb i="16058"/>
        </ext>
      </extLst>
    </bk>
    <bk>
      <extLst>
        <ext uri="{3e2802c4-a4d2-4d8b-9148-e3be6c30e623}">
          <xlrd:rvb i="16059"/>
        </ext>
      </extLst>
    </bk>
    <bk>
      <extLst>
        <ext uri="{3e2802c4-a4d2-4d8b-9148-e3be6c30e623}">
          <xlrd:rvb i="16060"/>
        </ext>
      </extLst>
    </bk>
    <bk>
      <extLst>
        <ext uri="{3e2802c4-a4d2-4d8b-9148-e3be6c30e623}">
          <xlrd:rvb i="16061"/>
        </ext>
      </extLst>
    </bk>
    <bk>
      <extLst>
        <ext uri="{3e2802c4-a4d2-4d8b-9148-e3be6c30e623}">
          <xlrd:rvb i="16062"/>
        </ext>
      </extLst>
    </bk>
    <bk>
      <extLst>
        <ext uri="{3e2802c4-a4d2-4d8b-9148-e3be6c30e623}">
          <xlrd:rvb i="16063"/>
        </ext>
      </extLst>
    </bk>
    <bk>
      <extLst>
        <ext uri="{3e2802c4-a4d2-4d8b-9148-e3be6c30e623}">
          <xlrd:rvb i="16064"/>
        </ext>
      </extLst>
    </bk>
    <bk>
      <extLst>
        <ext uri="{3e2802c4-a4d2-4d8b-9148-e3be6c30e623}">
          <xlrd:rvb i="16065"/>
        </ext>
      </extLst>
    </bk>
    <bk>
      <extLst>
        <ext uri="{3e2802c4-a4d2-4d8b-9148-e3be6c30e623}">
          <xlrd:rvb i="16066"/>
        </ext>
      </extLst>
    </bk>
    <bk>
      <extLst>
        <ext uri="{3e2802c4-a4d2-4d8b-9148-e3be6c30e623}">
          <xlrd:rvb i="16067"/>
        </ext>
      </extLst>
    </bk>
    <bk>
      <extLst>
        <ext uri="{3e2802c4-a4d2-4d8b-9148-e3be6c30e623}">
          <xlrd:rvb i="16068"/>
        </ext>
      </extLst>
    </bk>
    <bk>
      <extLst>
        <ext uri="{3e2802c4-a4d2-4d8b-9148-e3be6c30e623}">
          <xlrd:rvb i="16069"/>
        </ext>
      </extLst>
    </bk>
    <bk>
      <extLst>
        <ext uri="{3e2802c4-a4d2-4d8b-9148-e3be6c30e623}">
          <xlrd:rvb i="16070"/>
        </ext>
      </extLst>
    </bk>
    <bk>
      <extLst>
        <ext uri="{3e2802c4-a4d2-4d8b-9148-e3be6c30e623}">
          <xlrd:rvb i="16071"/>
        </ext>
      </extLst>
    </bk>
    <bk>
      <extLst>
        <ext uri="{3e2802c4-a4d2-4d8b-9148-e3be6c30e623}">
          <xlrd:rvb i="16072"/>
        </ext>
      </extLst>
    </bk>
    <bk>
      <extLst>
        <ext uri="{3e2802c4-a4d2-4d8b-9148-e3be6c30e623}">
          <xlrd:rvb i="16073"/>
        </ext>
      </extLst>
    </bk>
    <bk>
      <extLst>
        <ext uri="{3e2802c4-a4d2-4d8b-9148-e3be6c30e623}">
          <xlrd:rvb i="16074"/>
        </ext>
      </extLst>
    </bk>
    <bk>
      <extLst>
        <ext uri="{3e2802c4-a4d2-4d8b-9148-e3be6c30e623}">
          <xlrd:rvb i="16075"/>
        </ext>
      </extLst>
    </bk>
    <bk>
      <extLst>
        <ext uri="{3e2802c4-a4d2-4d8b-9148-e3be6c30e623}">
          <xlrd:rvb i="16076"/>
        </ext>
      </extLst>
    </bk>
    <bk>
      <extLst>
        <ext uri="{3e2802c4-a4d2-4d8b-9148-e3be6c30e623}">
          <xlrd:rvb i="16077"/>
        </ext>
      </extLst>
    </bk>
    <bk>
      <extLst>
        <ext uri="{3e2802c4-a4d2-4d8b-9148-e3be6c30e623}">
          <xlrd:rvb i="16078"/>
        </ext>
      </extLst>
    </bk>
    <bk>
      <extLst>
        <ext uri="{3e2802c4-a4d2-4d8b-9148-e3be6c30e623}">
          <xlrd:rvb i="16079"/>
        </ext>
      </extLst>
    </bk>
    <bk>
      <extLst>
        <ext uri="{3e2802c4-a4d2-4d8b-9148-e3be6c30e623}">
          <xlrd:rvb i="16080"/>
        </ext>
      </extLst>
    </bk>
    <bk>
      <extLst>
        <ext uri="{3e2802c4-a4d2-4d8b-9148-e3be6c30e623}">
          <xlrd:rvb i="16081"/>
        </ext>
      </extLst>
    </bk>
    <bk>
      <extLst>
        <ext uri="{3e2802c4-a4d2-4d8b-9148-e3be6c30e623}">
          <xlrd:rvb i="16082"/>
        </ext>
      </extLst>
    </bk>
    <bk>
      <extLst>
        <ext uri="{3e2802c4-a4d2-4d8b-9148-e3be6c30e623}">
          <xlrd:rvb i="16083"/>
        </ext>
      </extLst>
    </bk>
    <bk>
      <extLst>
        <ext uri="{3e2802c4-a4d2-4d8b-9148-e3be6c30e623}">
          <xlrd:rvb i="16084"/>
        </ext>
      </extLst>
    </bk>
    <bk>
      <extLst>
        <ext uri="{3e2802c4-a4d2-4d8b-9148-e3be6c30e623}">
          <xlrd:rvb i="16085"/>
        </ext>
      </extLst>
    </bk>
    <bk>
      <extLst>
        <ext uri="{3e2802c4-a4d2-4d8b-9148-e3be6c30e623}">
          <xlrd:rvb i="16086"/>
        </ext>
      </extLst>
    </bk>
    <bk>
      <extLst>
        <ext uri="{3e2802c4-a4d2-4d8b-9148-e3be6c30e623}">
          <xlrd:rvb i="16087"/>
        </ext>
      </extLst>
    </bk>
    <bk>
      <extLst>
        <ext uri="{3e2802c4-a4d2-4d8b-9148-e3be6c30e623}">
          <xlrd:rvb i="16088"/>
        </ext>
      </extLst>
    </bk>
    <bk>
      <extLst>
        <ext uri="{3e2802c4-a4d2-4d8b-9148-e3be6c30e623}">
          <xlrd:rvb i="16089"/>
        </ext>
      </extLst>
    </bk>
    <bk>
      <extLst>
        <ext uri="{3e2802c4-a4d2-4d8b-9148-e3be6c30e623}">
          <xlrd:rvb i="16090"/>
        </ext>
      </extLst>
    </bk>
    <bk>
      <extLst>
        <ext uri="{3e2802c4-a4d2-4d8b-9148-e3be6c30e623}">
          <xlrd:rvb i="16091"/>
        </ext>
      </extLst>
    </bk>
    <bk>
      <extLst>
        <ext uri="{3e2802c4-a4d2-4d8b-9148-e3be6c30e623}">
          <xlrd:rvb i="16092"/>
        </ext>
      </extLst>
    </bk>
    <bk>
      <extLst>
        <ext uri="{3e2802c4-a4d2-4d8b-9148-e3be6c30e623}">
          <xlrd:rvb i="16093"/>
        </ext>
      </extLst>
    </bk>
    <bk>
      <extLst>
        <ext uri="{3e2802c4-a4d2-4d8b-9148-e3be6c30e623}">
          <xlrd:rvb i="16094"/>
        </ext>
      </extLst>
    </bk>
    <bk>
      <extLst>
        <ext uri="{3e2802c4-a4d2-4d8b-9148-e3be6c30e623}">
          <xlrd:rvb i="16095"/>
        </ext>
      </extLst>
    </bk>
    <bk>
      <extLst>
        <ext uri="{3e2802c4-a4d2-4d8b-9148-e3be6c30e623}">
          <xlrd:rvb i="16096"/>
        </ext>
      </extLst>
    </bk>
    <bk>
      <extLst>
        <ext uri="{3e2802c4-a4d2-4d8b-9148-e3be6c30e623}">
          <xlrd:rvb i="16097"/>
        </ext>
      </extLst>
    </bk>
    <bk>
      <extLst>
        <ext uri="{3e2802c4-a4d2-4d8b-9148-e3be6c30e623}">
          <xlrd:rvb i="16098"/>
        </ext>
      </extLst>
    </bk>
    <bk>
      <extLst>
        <ext uri="{3e2802c4-a4d2-4d8b-9148-e3be6c30e623}">
          <xlrd:rvb i="16099"/>
        </ext>
      </extLst>
    </bk>
    <bk>
      <extLst>
        <ext uri="{3e2802c4-a4d2-4d8b-9148-e3be6c30e623}">
          <xlrd:rvb i="16100"/>
        </ext>
      </extLst>
    </bk>
    <bk>
      <extLst>
        <ext uri="{3e2802c4-a4d2-4d8b-9148-e3be6c30e623}">
          <xlrd:rvb i="16101"/>
        </ext>
      </extLst>
    </bk>
    <bk>
      <extLst>
        <ext uri="{3e2802c4-a4d2-4d8b-9148-e3be6c30e623}">
          <xlrd:rvb i="16102"/>
        </ext>
      </extLst>
    </bk>
    <bk>
      <extLst>
        <ext uri="{3e2802c4-a4d2-4d8b-9148-e3be6c30e623}">
          <xlrd:rvb i="16103"/>
        </ext>
      </extLst>
    </bk>
    <bk>
      <extLst>
        <ext uri="{3e2802c4-a4d2-4d8b-9148-e3be6c30e623}">
          <xlrd:rvb i="16104"/>
        </ext>
      </extLst>
    </bk>
    <bk>
      <extLst>
        <ext uri="{3e2802c4-a4d2-4d8b-9148-e3be6c30e623}">
          <xlrd:rvb i="16105"/>
        </ext>
      </extLst>
    </bk>
    <bk>
      <extLst>
        <ext uri="{3e2802c4-a4d2-4d8b-9148-e3be6c30e623}">
          <xlrd:rvb i="16106"/>
        </ext>
      </extLst>
    </bk>
    <bk>
      <extLst>
        <ext uri="{3e2802c4-a4d2-4d8b-9148-e3be6c30e623}">
          <xlrd:rvb i="16107"/>
        </ext>
      </extLst>
    </bk>
    <bk>
      <extLst>
        <ext uri="{3e2802c4-a4d2-4d8b-9148-e3be6c30e623}">
          <xlrd:rvb i="16108"/>
        </ext>
      </extLst>
    </bk>
    <bk>
      <extLst>
        <ext uri="{3e2802c4-a4d2-4d8b-9148-e3be6c30e623}">
          <xlrd:rvb i="16109"/>
        </ext>
      </extLst>
    </bk>
    <bk>
      <extLst>
        <ext uri="{3e2802c4-a4d2-4d8b-9148-e3be6c30e623}">
          <xlrd:rvb i="16110"/>
        </ext>
      </extLst>
    </bk>
    <bk>
      <extLst>
        <ext uri="{3e2802c4-a4d2-4d8b-9148-e3be6c30e623}">
          <xlrd:rvb i="16111"/>
        </ext>
      </extLst>
    </bk>
    <bk>
      <extLst>
        <ext uri="{3e2802c4-a4d2-4d8b-9148-e3be6c30e623}">
          <xlrd:rvb i="16112"/>
        </ext>
      </extLst>
    </bk>
    <bk>
      <extLst>
        <ext uri="{3e2802c4-a4d2-4d8b-9148-e3be6c30e623}">
          <xlrd:rvb i="16113"/>
        </ext>
      </extLst>
    </bk>
    <bk>
      <extLst>
        <ext uri="{3e2802c4-a4d2-4d8b-9148-e3be6c30e623}">
          <xlrd:rvb i="16114"/>
        </ext>
      </extLst>
    </bk>
    <bk>
      <extLst>
        <ext uri="{3e2802c4-a4d2-4d8b-9148-e3be6c30e623}">
          <xlrd:rvb i="16115"/>
        </ext>
      </extLst>
    </bk>
    <bk>
      <extLst>
        <ext uri="{3e2802c4-a4d2-4d8b-9148-e3be6c30e623}">
          <xlrd:rvb i="16116"/>
        </ext>
      </extLst>
    </bk>
    <bk>
      <extLst>
        <ext uri="{3e2802c4-a4d2-4d8b-9148-e3be6c30e623}">
          <xlrd:rvb i="16117"/>
        </ext>
      </extLst>
    </bk>
    <bk>
      <extLst>
        <ext uri="{3e2802c4-a4d2-4d8b-9148-e3be6c30e623}">
          <xlrd:rvb i="16118"/>
        </ext>
      </extLst>
    </bk>
    <bk>
      <extLst>
        <ext uri="{3e2802c4-a4d2-4d8b-9148-e3be6c30e623}">
          <xlrd:rvb i="16119"/>
        </ext>
      </extLst>
    </bk>
    <bk>
      <extLst>
        <ext uri="{3e2802c4-a4d2-4d8b-9148-e3be6c30e623}">
          <xlrd:rvb i="16120"/>
        </ext>
      </extLst>
    </bk>
    <bk>
      <extLst>
        <ext uri="{3e2802c4-a4d2-4d8b-9148-e3be6c30e623}">
          <xlrd:rvb i="16121"/>
        </ext>
      </extLst>
    </bk>
    <bk>
      <extLst>
        <ext uri="{3e2802c4-a4d2-4d8b-9148-e3be6c30e623}">
          <xlrd:rvb i="16122"/>
        </ext>
      </extLst>
    </bk>
    <bk>
      <extLst>
        <ext uri="{3e2802c4-a4d2-4d8b-9148-e3be6c30e623}">
          <xlrd:rvb i="16123"/>
        </ext>
      </extLst>
    </bk>
    <bk>
      <extLst>
        <ext uri="{3e2802c4-a4d2-4d8b-9148-e3be6c30e623}">
          <xlrd:rvb i="16124"/>
        </ext>
      </extLst>
    </bk>
    <bk>
      <extLst>
        <ext uri="{3e2802c4-a4d2-4d8b-9148-e3be6c30e623}">
          <xlrd:rvb i="16125"/>
        </ext>
      </extLst>
    </bk>
    <bk>
      <extLst>
        <ext uri="{3e2802c4-a4d2-4d8b-9148-e3be6c30e623}">
          <xlrd:rvb i="16126"/>
        </ext>
      </extLst>
    </bk>
    <bk>
      <extLst>
        <ext uri="{3e2802c4-a4d2-4d8b-9148-e3be6c30e623}">
          <xlrd:rvb i="16127"/>
        </ext>
      </extLst>
    </bk>
    <bk>
      <extLst>
        <ext uri="{3e2802c4-a4d2-4d8b-9148-e3be6c30e623}">
          <xlrd:rvb i="16128"/>
        </ext>
      </extLst>
    </bk>
    <bk>
      <extLst>
        <ext uri="{3e2802c4-a4d2-4d8b-9148-e3be6c30e623}">
          <xlrd:rvb i="16129"/>
        </ext>
      </extLst>
    </bk>
    <bk>
      <extLst>
        <ext uri="{3e2802c4-a4d2-4d8b-9148-e3be6c30e623}">
          <xlrd:rvb i="16130"/>
        </ext>
      </extLst>
    </bk>
    <bk>
      <extLst>
        <ext uri="{3e2802c4-a4d2-4d8b-9148-e3be6c30e623}">
          <xlrd:rvb i="16131"/>
        </ext>
      </extLst>
    </bk>
    <bk>
      <extLst>
        <ext uri="{3e2802c4-a4d2-4d8b-9148-e3be6c30e623}">
          <xlrd:rvb i="16132"/>
        </ext>
      </extLst>
    </bk>
    <bk>
      <extLst>
        <ext uri="{3e2802c4-a4d2-4d8b-9148-e3be6c30e623}">
          <xlrd:rvb i="16133"/>
        </ext>
      </extLst>
    </bk>
    <bk>
      <extLst>
        <ext uri="{3e2802c4-a4d2-4d8b-9148-e3be6c30e623}">
          <xlrd:rvb i="16134"/>
        </ext>
      </extLst>
    </bk>
    <bk>
      <extLst>
        <ext uri="{3e2802c4-a4d2-4d8b-9148-e3be6c30e623}">
          <xlrd:rvb i="16135"/>
        </ext>
      </extLst>
    </bk>
    <bk>
      <extLst>
        <ext uri="{3e2802c4-a4d2-4d8b-9148-e3be6c30e623}">
          <xlrd:rvb i="16136"/>
        </ext>
      </extLst>
    </bk>
    <bk>
      <extLst>
        <ext uri="{3e2802c4-a4d2-4d8b-9148-e3be6c30e623}">
          <xlrd:rvb i="16137"/>
        </ext>
      </extLst>
    </bk>
    <bk>
      <extLst>
        <ext uri="{3e2802c4-a4d2-4d8b-9148-e3be6c30e623}">
          <xlrd:rvb i="16138"/>
        </ext>
      </extLst>
    </bk>
    <bk>
      <extLst>
        <ext uri="{3e2802c4-a4d2-4d8b-9148-e3be6c30e623}">
          <xlrd:rvb i="16139"/>
        </ext>
      </extLst>
    </bk>
    <bk>
      <extLst>
        <ext uri="{3e2802c4-a4d2-4d8b-9148-e3be6c30e623}">
          <xlrd:rvb i="16140"/>
        </ext>
      </extLst>
    </bk>
    <bk>
      <extLst>
        <ext uri="{3e2802c4-a4d2-4d8b-9148-e3be6c30e623}">
          <xlrd:rvb i="16141"/>
        </ext>
      </extLst>
    </bk>
    <bk>
      <extLst>
        <ext uri="{3e2802c4-a4d2-4d8b-9148-e3be6c30e623}">
          <xlrd:rvb i="16142"/>
        </ext>
      </extLst>
    </bk>
    <bk>
      <extLst>
        <ext uri="{3e2802c4-a4d2-4d8b-9148-e3be6c30e623}">
          <xlrd:rvb i="16143"/>
        </ext>
      </extLst>
    </bk>
    <bk>
      <extLst>
        <ext uri="{3e2802c4-a4d2-4d8b-9148-e3be6c30e623}">
          <xlrd:rvb i="16144"/>
        </ext>
      </extLst>
    </bk>
    <bk>
      <extLst>
        <ext uri="{3e2802c4-a4d2-4d8b-9148-e3be6c30e623}">
          <xlrd:rvb i="16145"/>
        </ext>
      </extLst>
    </bk>
    <bk>
      <extLst>
        <ext uri="{3e2802c4-a4d2-4d8b-9148-e3be6c30e623}">
          <xlrd:rvb i="16146"/>
        </ext>
      </extLst>
    </bk>
    <bk>
      <extLst>
        <ext uri="{3e2802c4-a4d2-4d8b-9148-e3be6c30e623}">
          <xlrd:rvb i="16147"/>
        </ext>
      </extLst>
    </bk>
    <bk>
      <extLst>
        <ext uri="{3e2802c4-a4d2-4d8b-9148-e3be6c30e623}">
          <xlrd:rvb i="16148"/>
        </ext>
      </extLst>
    </bk>
    <bk>
      <extLst>
        <ext uri="{3e2802c4-a4d2-4d8b-9148-e3be6c30e623}">
          <xlrd:rvb i="16149"/>
        </ext>
      </extLst>
    </bk>
    <bk>
      <extLst>
        <ext uri="{3e2802c4-a4d2-4d8b-9148-e3be6c30e623}">
          <xlrd:rvb i="16150"/>
        </ext>
      </extLst>
    </bk>
    <bk>
      <extLst>
        <ext uri="{3e2802c4-a4d2-4d8b-9148-e3be6c30e623}">
          <xlrd:rvb i="16151"/>
        </ext>
      </extLst>
    </bk>
    <bk>
      <extLst>
        <ext uri="{3e2802c4-a4d2-4d8b-9148-e3be6c30e623}">
          <xlrd:rvb i="16152"/>
        </ext>
      </extLst>
    </bk>
    <bk>
      <extLst>
        <ext uri="{3e2802c4-a4d2-4d8b-9148-e3be6c30e623}">
          <xlrd:rvb i="16153"/>
        </ext>
      </extLst>
    </bk>
    <bk>
      <extLst>
        <ext uri="{3e2802c4-a4d2-4d8b-9148-e3be6c30e623}">
          <xlrd:rvb i="16154"/>
        </ext>
      </extLst>
    </bk>
    <bk>
      <extLst>
        <ext uri="{3e2802c4-a4d2-4d8b-9148-e3be6c30e623}">
          <xlrd:rvb i="16155"/>
        </ext>
      </extLst>
    </bk>
    <bk>
      <extLst>
        <ext uri="{3e2802c4-a4d2-4d8b-9148-e3be6c30e623}">
          <xlrd:rvb i="16156"/>
        </ext>
      </extLst>
    </bk>
    <bk>
      <extLst>
        <ext uri="{3e2802c4-a4d2-4d8b-9148-e3be6c30e623}">
          <xlrd:rvb i="16157"/>
        </ext>
      </extLst>
    </bk>
    <bk>
      <extLst>
        <ext uri="{3e2802c4-a4d2-4d8b-9148-e3be6c30e623}">
          <xlrd:rvb i="16158"/>
        </ext>
      </extLst>
    </bk>
    <bk>
      <extLst>
        <ext uri="{3e2802c4-a4d2-4d8b-9148-e3be6c30e623}">
          <xlrd:rvb i="16159"/>
        </ext>
      </extLst>
    </bk>
    <bk>
      <extLst>
        <ext uri="{3e2802c4-a4d2-4d8b-9148-e3be6c30e623}">
          <xlrd:rvb i="16160"/>
        </ext>
      </extLst>
    </bk>
    <bk>
      <extLst>
        <ext uri="{3e2802c4-a4d2-4d8b-9148-e3be6c30e623}">
          <xlrd:rvb i="16161"/>
        </ext>
      </extLst>
    </bk>
    <bk>
      <extLst>
        <ext uri="{3e2802c4-a4d2-4d8b-9148-e3be6c30e623}">
          <xlrd:rvb i="16162"/>
        </ext>
      </extLst>
    </bk>
    <bk>
      <extLst>
        <ext uri="{3e2802c4-a4d2-4d8b-9148-e3be6c30e623}">
          <xlrd:rvb i="16163"/>
        </ext>
      </extLst>
    </bk>
    <bk>
      <extLst>
        <ext uri="{3e2802c4-a4d2-4d8b-9148-e3be6c30e623}">
          <xlrd:rvb i="16164"/>
        </ext>
      </extLst>
    </bk>
    <bk>
      <extLst>
        <ext uri="{3e2802c4-a4d2-4d8b-9148-e3be6c30e623}">
          <xlrd:rvb i="16165"/>
        </ext>
      </extLst>
    </bk>
    <bk>
      <extLst>
        <ext uri="{3e2802c4-a4d2-4d8b-9148-e3be6c30e623}">
          <xlrd:rvb i="16166"/>
        </ext>
      </extLst>
    </bk>
    <bk>
      <extLst>
        <ext uri="{3e2802c4-a4d2-4d8b-9148-e3be6c30e623}">
          <xlrd:rvb i="16167"/>
        </ext>
      </extLst>
    </bk>
    <bk>
      <extLst>
        <ext uri="{3e2802c4-a4d2-4d8b-9148-e3be6c30e623}">
          <xlrd:rvb i="16168"/>
        </ext>
      </extLst>
    </bk>
    <bk>
      <extLst>
        <ext uri="{3e2802c4-a4d2-4d8b-9148-e3be6c30e623}">
          <xlrd:rvb i="16169"/>
        </ext>
      </extLst>
    </bk>
    <bk>
      <extLst>
        <ext uri="{3e2802c4-a4d2-4d8b-9148-e3be6c30e623}">
          <xlrd:rvb i="16170"/>
        </ext>
      </extLst>
    </bk>
    <bk>
      <extLst>
        <ext uri="{3e2802c4-a4d2-4d8b-9148-e3be6c30e623}">
          <xlrd:rvb i="16171"/>
        </ext>
      </extLst>
    </bk>
    <bk>
      <extLst>
        <ext uri="{3e2802c4-a4d2-4d8b-9148-e3be6c30e623}">
          <xlrd:rvb i="16172"/>
        </ext>
      </extLst>
    </bk>
    <bk>
      <extLst>
        <ext uri="{3e2802c4-a4d2-4d8b-9148-e3be6c30e623}">
          <xlrd:rvb i="16173"/>
        </ext>
      </extLst>
    </bk>
    <bk>
      <extLst>
        <ext uri="{3e2802c4-a4d2-4d8b-9148-e3be6c30e623}">
          <xlrd:rvb i="16174"/>
        </ext>
      </extLst>
    </bk>
    <bk>
      <extLst>
        <ext uri="{3e2802c4-a4d2-4d8b-9148-e3be6c30e623}">
          <xlrd:rvb i="16175"/>
        </ext>
      </extLst>
    </bk>
    <bk>
      <extLst>
        <ext uri="{3e2802c4-a4d2-4d8b-9148-e3be6c30e623}">
          <xlrd:rvb i="16176"/>
        </ext>
      </extLst>
    </bk>
    <bk>
      <extLst>
        <ext uri="{3e2802c4-a4d2-4d8b-9148-e3be6c30e623}">
          <xlrd:rvb i="16177"/>
        </ext>
      </extLst>
    </bk>
    <bk>
      <extLst>
        <ext uri="{3e2802c4-a4d2-4d8b-9148-e3be6c30e623}">
          <xlrd:rvb i="16178"/>
        </ext>
      </extLst>
    </bk>
    <bk>
      <extLst>
        <ext uri="{3e2802c4-a4d2-4d8b-9148-e3be6c30e623}">
          <xlrd:rvb i="16179"/>
        </ext>
      </extLst>
    </bk>
    <bk>
      <extLst>
        <ext uri="{3e2802c4-a4d2-4d8b-9148-e3be6c30e623}">
          <xlrd:rvb i="16180"/>
        </ext>
      </extLst>
    </bk>
    <bk>
      <extLst>
        <ext uri="{3e2802c4-a4d2-4d8b-9148-e3be6c30e623}">
          <xlrd:rvb i="16181"/>
        </ext>
      </extLst>
    </bk>
    <bk>
      <extLst>
        <ext uri="{3e2802c4-a4d2-4d8b-9148-e3be6c30e623}">
          <xlrd:rvb i="16182"/>
        </ext>
      </extLst>
    </bk>
    <bk>
      <extLst>
        <ext uri="{3e2802c4-a4d2-4d8b-9148-e3be6c30e623}">
          <xlrd:rvb i="16183"/>
        </ext>
      </extLst>
    </bk>
    <bk>
      <extLst>
        <ext uri="{3e2802c4-a4d2-4d8b-9148-e3be6c30e623}">
          <xlrd:rvb i="16184"/>
        </ext>
      </extLst>
    </bk>
    <bk>
      <extLst>
        <ext uri="{3e2802c4-a4d2-4d8b-9148-e3be6c30e623}">
          <xlrd:rvb i="16185"/>
        </ext>
      </extLst>
    </bk>
    <bk>
      <extLst>
        <ext uri="{3e2802c4-a4d2-4d8b-9148-e3be6c30e623}">
          <xlrd:rvb i="16186"/>
        </ext>
      </extLst>
    </bk>
    <bk>
      <extLst>
        <ext uri="{3e2802c4-a4d2-4d8b-9148-e3be6c30e623}">
          <xlrd:rvb i="16187"/>
        </ext>
      </extLst>
    </bk>
    <bk>
      <extLst>
        <ext uri="{3e2802c4-a4d2-4d8b-9148-e3be6c30e623}">
          <xlrd:rvb i="16188"/>
        </ext>
      </extLst>
    </bk>
    <bk>
      <extLst>
        <ext uri="{3e2802c4-a4d2-4d8b-9148-e3be6c30e623}">
          <xlrd:rvb i="16189"/>
        </ext>
      </extLst>
    </bk>
    <bk>
      <extLst>
        <ext uri="{3e2802c4-a4d2-4d8b-9148-e3be6c30e623}">
          <xlrd:rvb i="16190"/>
        </ext>
      </extLst>
    </bk>
    <bk>
      <extLst>
        <ext uri="{3e2802c4-a4d2-4d8b-9148-e3be6c30e623}">
          <xlrd:rvb i="16191"/>
        </ext>
      </extLst>
    </bk>
    <bk>
      <extLst>
        <ext uri="{3e2802c4-a4d2-4d8b-9148-e3be6c30e623}">
          <xlrd:rvb i="16192"/>
        </ext>
      </extLst>
    </bk>
    <bk>
      <extLst>
        <ext uri="{3e2802c4-a4d2-4d8b-9148-e3be6c30e623}">
          <xlrd:rvb i="16193"/>
        </ext>
      </extLst>
    </bk>
    <bk>
      <extLst>
        <ext uri="{3e2802c4-a4d2-4d8b-9148-e3be6c30e623}">
          <xlrd:rvb i="16194"/>
        </ext>
      </extLst>
    </bk>
    <bk>
      <extLst>
        <ext uri="{3e2802c4-a4d2-4d8b-9148-e3be6c30e623}">
          <xlrd:rvb i="16195"/>
        </ext>
      </extLst>
    </bk>
    <bk>
      <extLst>
        <ext uri="{3e2802c4-a4d2-4d8b-9148-e3be6c30e623}">
          <xlrd:rvb i="16196"/>
        </ext>
      </extLst>
    </bk>
    <bk>
      <extLst>
        <ext uri="{3e2802c4-a4d2-4d8b-9148-e3be6c30e623}">
          <xlrd:rvb i="16197"/>
        </ext>
      </extLst>
    </bk>
    <bk>
      <extLst>
        <ext uri="{3e2802c4-a4d2-4d8b-9148-e3be6c30e623}">
          <xlrd:rvb i="16198"/>
        </ext>
      </extLst>
    </bk>
    <bk>
      <extLst>
        <ext uri="{3e2802c4-a4d2-4d8b-9148-e3be6c30e623}">
          <xlrd:rvb i="16199"/>
        </ext>
      </extLst>
    </bk>
    <bk>
      <extLst>
        <ext uri="{3e2802c4-a4d2-4d8b-9148-e3be6c30e623}">
          <xlrd:rvb i="16200"/>
        </ext>
      </extLst>
    </bk>
    <bk>
      <extLst>
        <ext uri="{3e2802c4-a4d2-4d8b-9148-e3be6c30e623}">
          <xlrd:rvb i="16201"/>
        </ext>
      </extLst>
    </bk>
    <bk>
      <extLst>
        <ext uri="{3e2802c4-a4d2-4d8b-9148-e3be6c30e623}">
          <xlrd:rvb i="16202"/>
        </ext>
      </extLst>
    </bk>
    <bk>
      <extLst>
        <ext uri="{3e2802c4-a4d2-4d8b-9148-e3be6c30e623}">
          <xlrd:rvb i="16203"/>
        </ext>
      </extLst>
    </bk>
    <bk>
      <extLst>
        <ext uri="{3e2802c4-a4d2-4d8b-9148-e3be6c30e623}">
          <xlrd:rvb i="16204"/>
        </ext>
      </extLst>
    </bk>
    <bk>
      <extLst>
        <ext uri="{3e2802c4-a4d2-4d8b-9148-e3be6c30e623}">
          <xlrd:rvb i="16205"/>
        </ext>
      </extLst>
    </bk>
    <bk>
      <extLst>
        <ext uri="{3e2802c4-a4d2-4d8b-9148-e3be6c30e623}">
          <xlrd:rvb i="16206"/>
        </ext>
      </extLst>
    </bk>
    <bk>
      <extLst>
        <ext uri="{3e2802c4-a4d2-4d8b-9148-e3be6c30e623}">
          <xlrd:rvb i="16207"/>
        </ext>
      </extLst>
    </bk>
    <bk>
      <extLst>
        <ext uri="{3e2802c4-a4d2-4d8b-9148-e3be6c30e623}">
          <xlrd:rvb i="16208"/>
        </ext>
      </extLst>
    </bk>
    <bk>
      <extLst>
        <ext uri="{3e2802c4-a4d2-4d8b-9148-e3be6c30e623}">
          <xlrd:rvb i="16209"/>
        </ext>
      </extLst>
    </bk>
    <bk>
      <extLst>
        <ext uri="{3e2802c4-a4d2-4d8b-9148-e3be6c30e623}">
          <xlrd:rvb i="16210"/>
        </ext>
      </extLst>
    </bk>
    <bk>
      <extLst>
        <ext uri="{3e2802c4-a4d2-4d8b-9148-e3be6c30e623}">
          <xlrd:rvb i="16211"/>
        </ext>
      </extLst>
    </bk>
    <bk>
      <extLst>
        <ext uri="{3e2802c4-a4d2-4d8b-9148-e3be6c30e623}">
          <xlrd:rvb i="16212"/>
        </ext>
      </extLst>
    </bk>
    <bk>
      <extLst>
        <ext uri="{3e2802c4-a4d2-4d8b-9148-e3be6c30e623}">
          <xlrd:rvb i="16213"/>
        </ext>
      </extLst>
    </bk>
    <bk>
      <extLst>
        <ext uri="{3e2802c4-a4d2-4d8b-9148-e3be6c30e623}">
          <xlrd:rvb i="16214"/>
        </ext>
      </extLst>
    </bk>
    <bk>
      <extLst>
        <ext uri="{3e2802c4-a4d2-4d8b-9148-e3be6c30e623}">
          <xlrd:rvb i="16215"/>
        </ext>
      </extLst>
    </bk>
    <bk>
      <extLst>
        <ext uri="{3e2802c4-a4d2-4d8b-9148-e3be6c30e623}">
          <xlrd:rvb i="16216"/>
        </ext>
      </extLst>
    </bk>
    <bk>
      <extLst>
        <ext uri="{3e2802c4-a4d2-4d8b-9148-e3be6c30e623}">
          <xlrd:rvb i="16217"/>
        </ext>
      </extLst>
    </bk>
    <bk>
      <extLst>
        <ext uri="{3e2802c4-a4d2-4d8b-9148-e3be6c30e623}">
          <xlrd:rvb i="16218"/>
        </ext>
      </extLst>
    </bk>
    <bk>
      <extLst>
        <ext uri="{3e2802c4-a4d2-4d8b-9148-e3be6c30e623}">
          <xlrd:rvb i="16219"/>
        </ext>
      </extLst>
    </bk>
    <bk>
      <extLst>
        <ext uri="{3e2802c4-a4d2-4d8b-9148-e3be6c30e623}">
          <xlrd:rvb i="16220"/>
        </ext>
      </extLst>
    </bk>
    <bk>
      <extLst>
        <ext uri="{3e2802c4-a4d2-4d8b-9148-e3be6c30e623}">
          <xlrd:rvb i="16221"/>
        </ext>
      </extLst>
    </bk>
    <bk>
      <extLst>
        <ext uri="{3e2802c4-a4d2-4d8b-9148-e3be6c30e623}">
          <xlrd:rvb i="16222"/>
        </ext>
      </extLst>
    </bk>
    <bk>
      <extLst>
        <ext uri="{3e2802c4-a4d2-4d8b-9148-e3be6c30e623}">
          <xlrd:rvb i="16223"/>
        </ext>
      </extLst>
    </bk>
    <bk>
      <extLst>
        <ext uri="{3e2802c4-a4d2-4d8b-9148-e3be6c30e623}">
          <xlrd:rvb i="16224"/>
        </ext>
      </extLst>
    </bk>
    <bk>
      <extLst>
        <ext uri="{3e2802c4-a4d2-4d8b-9148-e3be6c30e623}">
          <xlrd:rvb i="16225"/>
        </ext>
      </extLst>
    </bk>
    <bk>
      <extLst>
        <ext uri="{3e2802c4-a4d2-4d8b-9148-e3be6c30e623}">
          <xlrd:rvb i="16226"/>
        </ext>
      </extLst>
    </bk>
    <bk>
      <extLst>
        <ext uri="{3e2802c4-a4d2-4d8b-9148-e3be6c30e623}">
          <xlrd:rvb i="16227"/>
        </ext>
      </extLst>
    </bk>
    <bk>
      <extLst>
        <ext uri="{3e2802c4-a4d2-4d8b-9148-e3be6c30e623}">
          <xlrd:rvb i="16228"/>
        </ext>
      </extLst>
    </bk>
    <bk>
      <extLst>
        <ext uri="{3e2802c4-a4d2-4d8b-9148-e3be6c30e623}">
          <xlrd:rvb i="16229"/>
        </ext>
      </extLst>
    </bk>
    <bk>
      <extLst>
        <ext uri="{3e2802c4-a4d2-4d8b-9148-e3be6c30e623}">
          <xlrd:rvb i="16230"/>
        </ext>
      </extLst>
    </bk>
    <bk>
      <extLst>
        <ext uri="{3e2802c4-a4d2-4d8b-9148-e3be6c30e623}">
          <xlrd:rvb i="16231"/>
        </ext>
      </extLst>
    </bk>
    <bk>
      <extLst>
        <ext uri="{3e2802c4-a4d2-4d8b-9148-e3be6c30e623}">
          <xlrd:rvb i="16232"/>
        </ext>
      </extLst>
    </bk>
    <bk>
      <extLst>
        <ext uri="{3e2802c4-a4d2-4d8b-9148-e3be6c30e623}">
          <xlrd:rvb i="16233"/>
        </ext>
      </extLst>
    </bk>
    <bk>
      <extLst>
        <ext uri="{3e2802c4-a4d2-4d8b-9148-e3be6c30e623}">
          <xlrd:rvb i="16234"/>
        </ext>
      </extLst>
    </bk>
    <bk>
      <extLst>
        <ext uri="{3e2802c4-a4d2-4d8b-9148-e3be6c30e623}">
          <xlrd:rvb i="16235"/>
        </ext>
      </extLst>
    </bk>
    <bk>
      <extLst>
        <ext uri="{3e2802c4-a4d2-4d8b-9148-e3be6c30e623}">
          <xlrd:rvb i="16236"/>
        </ext>
      </extLst>
    </bk>
    <bk>
      <extLst>
        <ext uri="{3e2802c4-a4d2-4d8b-9148-e3be6c30e623}">
          <xlrd:rvb i="16237"/>
        </ext>
      </extLst>
    </bk>
    <bk>
      <extLst>
        <ext uri="{3e2802c4-a4d2-4d8b-9148-e3be6c30e623}">
          <xlrd:rvb i="16238"/>
        </ext>
      </extLst>
    </bk>
    <bk>
      <extLst>
        <ext uri="{3e2802c4-a4d2-4d8b-9148-e3be6c30e623}">
          <xlrd:rvb i="16239"/>
        </ext>
      </extLst>
    </bk>
    <bk>
      <extLst>
        <ext uri="{3e2802c4-a4d2-4d8b-9148-e3be6c30e623}">
          <xlrd:rvb i="16240"/>
        </ext>
      </extLst>
    </bk>
    <bk>
      <extLst>
        <ext uri="{3e2802c4-a4d2-4d8b-9148-e3be6c30e623}">
          <xlrd:rvb i="16241"/>
        </ext>
      </extLst>
    </bk>
    <bk>
      <extLst>
        <ext uri="{3e2802c4-a4d2-4d8b-9148-e3be6c30e623}">
          <xlrd:rvb i="16242"/>
        </ext>
      </extLst>
    </bk>
    <bk>
      <extLst>
        <ext uri="{3e2802c4-a4d2-4d8b-9148-e3be6c30e623}">
          <xlrd:rvb i="16243"/>
        </ext>
      </extLst>
    </bk>
    <bk>
      <extLst>
        <ext uri="{3e2802c4-a4d2-4d8b-9148-e3be6c30e623}">
          <xlrd:rvb i="16244"/>
        </ext>
      </extLst>
    </bk>
    <bk>
      <extLst>
        <ext uri="{3e2802c4-a4d2-4d8b-9148-e3be6c30e623}">
          <xlrd:rvb i="16245"/>
        </ext>
      </extLst>
    </bk>
    <bk>
      <extLst>
        <ext uri="{3e2802c4-a4d2-4d8b-9148-e3be6c30e623}">
          <xlrd:rvb i="16246"/>
        </ext>
      </extLst>
    </bk>
    <bk>
      <extLst>
        <ext uri="{3e2802c4-a4d2-4d8b-9148-e3be6c30e623}">
          <xlrd:rvb i="16247"/>
        </ext>
      </extLst>
    </bk>
    <bk>
      <extLst>
        <ext uri="{3e2802c4-a4d2-4d8b-9148-e3be6c30e623}">
          <xlrd:rvb i="16248"/>
        </ext>
      </extLst>
    </bk>
    <bk>
      <extLst>
        <ext uri="{3e2802c4-a4d2-4d8b-9148-e3be6c30e623}">
          <xlrd:rvb i="16249"/>
        </ext>
      </extLst>
    </bk>
    <bk>
      <extLst>
        <ext uri="{3e2802c4-a4d2-4d8b-9148-e3be6c30e623}">
          <xlrd:rvb i="16250"/>
        </ext>
      </extLst>
    </bk>
    <bk>
      <extLst>
        <ext uri="{3e2802c4-a4d2-4d8b-9148-e3be6c30e623}">
          <xlrd:rvb i="16251"/>
        </ext>
      </extLst>
    </bk>
    <bk>
      <extLst>
        <ext uri="{3e2802c4-a4d2-4d8b-9148-e3be6c30e623}">
          <xlrd:rvb i="16252"/>
        </ext>
      </extLst>
    </bk>
    <bk>
      <extLst>
        <ext uri="{3e2802c4-a4d2-4d8b-9148-e3be6c30e623}">
          <xlrd:rvb i="16253"/>
        </ext>
      </extLst>
    </bk>
    <bk>
      <extLst>
        <ext uri="{3e2802c4-a4d2-4d8b-9148-e3be6c30e623}">
          <xlrd:rvb i="16254"/>
        </ext>
      </extLst>
    </bk>
    <bk>
      <extLst>
        <ext uri="{3e2802c4-a4d2-4d8b-9148-e3be6c30e623}">
          <xlrd:rvb i="16255"/>
        </ext>
      </extLst>
    </bk>
    <bk>
      <extLst>
        <ext uri="{3e2802c4-a4d2-4d8b-9148-e3be6c30e623}">
          <xlrd:rvb i="16256"/>
        </ext>
      </extLst>
    </bk>
    <bk>
      <extLst>
        <ext uri="{3e2802c4-a4d2-4d8b-9148-e3be6c30e623}">
          <xlrd:rvb i="16257"/>
        </ext>
      </extLst>
    </bk>
    <bk>
      <extLst>
        <ext uri="{3e2802c4-a4d2-4d8b-9148-e3be6c30e623}">
          <xlrd:rvb i="16258"/>
        </ext>
      </extLst>
    </bk>
    <bk>
      <extLst>
        <ext uri="{3e2802c4-a4d2-4d8b-9148-e3be6c30e623}">
          <xlrd:rvb i="16259"/>
        </ext>
      </extLst>
    </bk>
    <bk>
      <extLst>
        <ext uri="{3e2802c4-a4d2-4d8b-9148-e3be6c30e623}">
          <xlrd:rvb i="16260"/>
        </ext>
      </extLst>
    </bk>
    <bk>
      <extLst>
        <ext uri="{3e2802c4-a4d2-4d8b-9148-e3be6c30e623}">
          <xlrd:rvb i="16261"/>
        </ext>
      </extLst>
    </bk>
    <bk>
      <extLst>
        <ext uri="{3e2802c4-a4d2-4d8b-9148-e3be6c30e623}">
          <xlrd:rvb i="16262"/>
        </ext>
      </extLst>
    </bk>
    <bk>
      <extLst>
        <ext uri="{3e2802c4-a4d2-4d8b-9148-e3be6c30e623}">
          <xlrd:rvb i="16263"/>
        </ext>
      </extLst>
    </bk>
    <bk>
      <extLst>
        <ext uri="{3e2802c4-a4d2-4d8b-9148-e3be6c30e623}">
          <xlrd:rvb i="16264"/>
        </ext>
      </extLst>
    </bk>
    <bk>
      <extLst>
        <ext uri="{3e2802c4-a4d2-4d8b-9148-e3be6c30e623}">
          <xlrd:rvb i="16265"/>
        </ext>
      </extLst>
    </bk>
    <bk>
      <extLst>
        <ext uri="{3e2802c4-a4d2-4d8b-9148-e3be6c30e623}">
          <xlrd:rvb i="16266"/>
        </ext>
      </extLst>
    </bk>
    <bk>
      <extLst>
        <ext uri="{3e2802c4-a4d2-4d8b-9148-e3be6c30e623}">
          <xlrd:rvb i="16267"/>
        </ext>
      </extLst>
    </bk>
    <bk>
      <extLst>
        <ext uri="{3e2802c4-a4d2-4d8b-9148-e3be6c30e623}">
          <xlrd:rvb i="16268"/>
        </ext>
      </extLst>
    </bk>
    <bk>
      <extLst>
        <ext uri="{3e2802c4-a4d2-4d8b-9148-e3be6c30e623}">
          <xlrd:rvb i="16269"/>
        </ext>
      </extLst>
    </bk>
    <bk>
      <extLst>
        <ext uri="{3e2802c4-a4d2-4d8b-9148-e3be6c30e623}">
          <xlrd:rvb i="16270"/>
        </ext>
      </extLst>
    </bk>
    <bk>
      <extLst>
        <ext uri="{3e2802c4-a4d2-4d8b-9148-e3be6c30e623}">
          <xlrd:rvb i="16271"/>
        </ext>
      </extLst>
    </bk>
    <bk>
      <extLst>
        <ext uri="{3e2802c4-a4d2-4d8b-9148-e3be6c30e623}">
          <xlrd:rvb i="16272"/>
        </ext>
      </extLst>
    </bk>
    <bk>
      <extLst>
        <ext uri="{3e2802c4-a4d2-4d8b-9148-e3be6c30e623}">
          <xlrd:rvb i="16273"/>
        </ext>
      </extLst>
    </bk>
    <bk>
      <extLst>
        <ext uri="{3e2802c4-a4d2-4d8b-9148-e3be6c30e623}">
          <xlrd:rvb i="16274"/>
        </ext>
      </extLst>
    </bk>
    <bk>
      <extLst>
        <ext uri="{3e2802c4-a4d2-4d8b-9148-e3be6c30e623}">
          <xlrd:rvb i="16275"/>
        </ext>
      </extLst>
    </bk>
    <bk>
      <extLst>
        <ext uri="{3e2802c4-a4d2-4d8b-9148-e3be6c30e623}">
          <xlrd:rvb i="16276"/>
        </ext>
      </extLst>
    </bk>
    <bk>
      <extLst>
        <ext uri="{3e2802c4-a4d2-4d8b-9148-e3be6c30e623}">
          <xlrd:rvb i="16277"/>
        </ext>
      </extLst>
    </bk>
    <bk>
      <extLst>
        <ext uri="{3e2802c4-a4d2-4d8b-9148-e3be6c30e623}">
          <xlrd:rvb i="16278"/>
        </ext>
      </extLst>
    </bk>
    <bk>
      <extLst>
        <ext uri="{3e2802c4-a4d2-4d8b-9148-e3be6c30e623}">
          <xlrd:rvb i="16279"/>
        </ext>
      </extLst>
    </bk>
    <bk>
      <extLst>
        <ext uri="{3e2802c4-a4d2-4d8b-9148-e3be6c30e623}">
          <xlrd:rvb i="16280"/>
        </ext>
      </extLst>
    </bk>
    <bk>
      <extLst>
        <ext uri="{3e2802c4-a4d2-4d8b-9148-e3be6c30e623}">
          <xlrd:rvb i="16281"/>
        </ext>
      </extLst>
    </bk>
    <bk>
      <extLst>
        <ext uri="{3e2802c4-a4d2-4d8b-9148-e3be6c30e623}">
          <xlrd:rvb i="16282"/>
        </ext>
      </extLst>
    </bk>
    <bk>
      <extLst>
        <ext uri="{3e2802c4-a4d2-4d8b-9148-e3be6c30e623}">
          <xlrd:rvb i="16283"/>
        </ext>
      </extLst>
    </bk>
    <bk>
      <extLst>
        <ext uri="{3e2802c4-a4d2-4d8b-9148-e3be6c30e623}">
          <xlrd:rvb i="16284"/>
        </ext>
      </extLst>
    </bk>
    <bk>
      <extLst>
        <ext uri="{3e2802c4-a4d2-4d8b-9148-e3be6c30e623}">
          <xlrd:rvb i="16285"/>
        </ext>
      </extLst>
    </bk>
    <bk>
      <extLst>
        <ext uri="{3e2802c4-a4d2-4d8b-9148-e3be6c30e623}">
          <xlrd:rvb i="16286"/>
        </ext>
      </extLst>
    </bk>
    <bk>
      <extLst>
        <ext uri="{3e2802c4-a4d2-4d8b-9148-e3be6c30e623}">
          <xlrd:rvb i="16287"/>
        </ext>
      </extLst>
    </bk>
    <bk>
      <extLst>
        <ext uri="{3e2802c4-a4d2-4d8b-9148-e3be6c30e623}">
          <xlrd:rvb i="16288"/>
        </ext>
      </extLst>
    </bk>
    <bk>
      <extLst>
        <ext uri="{3e2802c4-a4d2-4d8b-9148-e3be6c30e623}">
          <xlrd:rvb i="16289"/>
        </ext>
      </extLst>
    </bk>
    <bk>
      <extLst>
        <ext uri="{3e2802c4-a4d2-4d8b-9148-e3be6c30e623}">
          <xlrd:rvb i="16290"/>
        </ext>
      </extLst>
    </bk>
    <bk>
      <extLst>
        <ext uri="{3e2802c4-a4d2-4d8b-9148-e3be6c30e623}">
          <xlrd:rvb i="16291"/>
        </ext>
      </extLst>
    </bk>
    <bk>
      <extLst>
        <ext uri="{3e2802c4-a4d2-4d8b-9148-e3be6c30e623}">
          <xlrd:rvb i="16292"/>
        </ext>
      </extLst>
    </bk>
    <bk>
      <extLst>
        <ext uri="{3e2802c4-a4d2-4d8b-9148-e3be6c30e623}">
          <xlrd:rvb i="16293"/>
        </ext>
      </extLst>
    </bk>
    <bk>
      <extLst>
        <ext uri="{3e2802c4-a4d2-4d8b-9148-e3be6c30e623}">
          <xlrd:rvb i="16294"/>
        </ext>
      </extLst>
    </bk>
    <bk>
      <extLst>
        <ext uri="{3e2802c4-a4d2-4d8b-9148-e3be6c30e623}">
          <xlrd:rvb i="16295"/>
        </ext>
      </extLst>
    </bk>
    <bk>
      <extLst>
        <ext uri="{3e2802c4-a4d2-4d8b-9148-e3be6c30e623}">
          <xlrd:rvb i="16296"/>
        </ext>
      </extLst>
    </bk>
    <bk>
      <extLst>
        <ext uri="{3e2802c4-a4d2-4d8b-9148-e3be6c30e623}">
          <xlrd:rvb i="16297"/>
        </ext>
      </extLst>
    </bk>
    <bk>
      <extLst>
        <ext uri="{3e2802c4-a4d2-4d8b-9148-e3be6c30e623}">
          <xlrd:rvb i="16298"/>
        </ext>
      </extLst>
    </bk>
    <bk>
      <extLst>
        <ext uri="{3e2802c4-a4d2-4d8b-9148-e3be6c30e623}">
          <xlrd:rvb i="16299"/>
        </ext>
      </extLst>
    </bk>
    <bk>
      <extLst>
        <ext uri="{3e2802c4-a4d2-4d8b-9148-e3be6c30e623}">
          <xlrd:rvb i="16300"/>
        </ext>
      </extLst>
    </bk>
    <bk>
      <extLst>
        <ext uri="{3e2802c4-a4d2-4d8b-9148-e3be6c30e623}">
          <xlrd:rvb i="16301"/>
        </ext>
      </extLst>
    </bk>
    <bk>
      <extLst>
        <ext uri="{3e2802c4-a4d2-4d8b-9148-e3be6c30e623}">
          <xlrd:rvb i="16302"/>
        </ext>
      </extLst>
    </bk>
    <bk>
      <extLst>
        <ext uri="{3e2802c4-a4d2-4d8b-9148-e3be6c30e623}">
          <xlrd:rvb i="16303"/>
        </ext>
      </extLst>
    </bk>
    <bk>
      <extLst>
        <ext uri="{3e2802c4-a4d2-4d8b-9148-e3be6c30e623}">
          <xlrd:rvb i="16304"/>
        </ext>
      </extLst>
    </bk>
    <bk>
      <extLst>
        <ext uri="{3e2802c4-a4d2-4d8b-9148-e3be6c30e623}">
          <xlrd:rvb i="16305"/>
        </ext>
      </extLst>
    </bk>
    <bk>
      <extLst>
        <ext uri="{3e2802c4-a4d2-4d8b-9148-e3be6c30e623}">
          <xlrd:rvb i="16306"/>
        </ext>
      </extLst>
    </bk>
    <bk>
      <extLst>
        <ext uri="{3e2802c4-a4d2-4d8b-9148-e3be6c30e623}">
          <xlrd:rvb i="16307"/>
        </ext>
      </extLst>
    </bk>
    <bk>
      <extLst>
        <ext uri="{3e2802c4-a4d2-4d8b-9148-e3be6c30e623}">
          <xlrd:rvb i="16308"/>
        </ext>
      </extLst>
    </bk>
    <bk>
      <extLst>
        <ext uri="{3e2802c4-a4d2-4d8b-9148-e3be6c30e623}">
          <xlrd:rvb i="16309"/>
        </ext>
      </extLst>
    </bk>
    <bk>
      <extLst>
        <ext uri="{3e2802c4-a4d2-4d8b-9148-e3be6c30e623}">
          <xlrd:rvb i="16310"/>
        </ext>
      </extLst>
    </bk>
    <bk>
      <extLst>
        <ext uri="{3e2802c4-a4d2-4d8b-9148-e3be6c30e623}">
          <xlrd:rvb i="16311"/>
        </ext>
      </extLst>
    </bk>
    <bk>
      <extLst>
        <ext uri="{3e2802c4-a4d2-4d8b-9148-e3be6c30e623}">
          <xlrd:rvb i="16312"/>
        </ext>
      </extLst>
    </bk>
    <bk>
      <extLst>
        <ext uri="{3e2802c4-a4d2-4d8b-9148-e3be6c30e623}">
          <xlrd:rvb i="16313"/>
        </ext>
      </extLst>
    </bk>
    <bk>
      <extLst>
        <ext uri="{3e2802c4-a4d2-4d8b-9148-e3be6c30e623}">
          <xlrd:rvb i="16314"/>
        </ext>
      </extLst>
    </bk>
    <bk>
      <extLst>
        <ext uri="{3e2802c4-a4d2-4d8b-9148-e3be6c30e623}">
          <xlrd:rvb i="16315"/>
        </ext>
      </extLst>
    </bk>
    <bk>
      <extLst>
        <ext uri="{3e2802c4-a4d2-4d8b-9148-e3be6c30e623}">
          <xlrd:rvb i="16316"/>
        </ext>
      </extLst>
    </bk>
    <bk>
      <extLst>
        <ext uri="{3e2802c4-a4d2-4d8b-9148-e3be6c30e623}">
          <xlrd:rvb i="16317"/>
        </ext>
      </extLst>
    </bk>
    <bk>
      <extLst>
        <ext uri="{3e2802c4-a4d2-4d8b-9148-e3be6c30e623}">
          <xlrd:rvb i="16318"/>
        </ext>
      </extLst>
    </bk>
    <bk>
      <extLst>
        <ext uri="{3e2802c4-a4d2-4d8b-9148-e3be6c30e623}">
          <xlrd:rvb i="16319"/>
        </ext>
      </extLst>
    </bk>
    <bk>
      <extLst>
        <ext uri="{3e2802c4-a4d2-4d8b-9148-e3be6c30e623}">
          <xlrd:rvb i="16320"/>
        </ext>
      </extLst>
    </bk>
    <bk>
      <extLst>
        <ext uri="{3e2802c4-a4d2-4d8b-9148-e3be6c30e623}">
          <xlrd:rvb i="16321"/>
        </ext>
      </extLst>
    </bk>
    <bk>
      <extLst>
        <ext uri="{3e2802c4-a4d2-4d8b-9148-e3be6c30e623}">
          <xlrd:rvb i="16322"/>
        </ext>
      </extLst>
    </bk>
    <bk>
      <extLst>
        <ext uri="{3e2802c4-a4d2-4d8b-9148-e3be6c30e623}">
          <xlrd:rvb i="16323"/>
        </ext>
      </extLst>
    </bk>
    <bk>
      <extLst>
        <ext uri="{3e2802c4-a4d2-4d8b-9148-e3be6c30e623}">
          <xlrd:rvb i="16324"/>
        </ext>
      </extLst>
    </bk>
    <bk>
      <extLst>
        <ext uri="{3e2802c4-a4d2-4d8b-9148-e3be6c30e623}">
          <xlrd:rvb i="16325"/>
        </ext>
      </extLst>
    </bk>
    <bk>
      <extLst>
        <ext uri="{3e2802c4-a4d2-4d8b-9148-e3be6c30e623}">
          <xlrd:rvb i="16326"/>
        </ext>
      </extLst>
    </bk>
    <bk>
      <extLst>
        <ext uri="{3e2802c4-a4d2-4d8b-9148-e3be6c30e623}">
          <xlrd:rvb i="16327"/>
        </ext>
      </extLst>
    </bk>
    <bk>
      <extLst>
        <ext uri="{3e2802c4-a4d2-4d8b-9148-e3be6c30e623}">
          <xlrd:rvb i="16328"/>
        </ext>
      </extLst>
    </bk>
    <bk>
      <extLst>
        <ext uri="{3e2802c4-a4d2-4d8b-9148-e3be6c30e623}">
          <xlrd:rvb i="16329"/>
        </ext>
      </extLst>
    </bk>
    <bk>
      <extLst>
        <ext uri="{3e2802c4-a4d2-4d8b-9148-e3be6c30e623}">
          <xlrd:rvb i="16330"/>
        </ext>
      </extLst>
    </bk>
    <bk>
      <extLst>
        <ext uri="{3e2802c4-a4d2-4d8b-9148-e3be6c30e623}">
          <xlrd:rvb i="16331"/>
        </ext>
      </extLst>
    </bk>
    <bk>
      <extLst>
        <ext uri="{3e2802c4-a4d2-4d8b-9148-e3be6c30e623}">
          <xlrd:rvb i="16332"/>
        </ext>
      </extLst>
    </bk>
    <bk>
      <extLst>
        <ext uri="{3e2802c4-a4d2-4d8b-9148-e3be6c30e623}">
          <xlrd:rvb i="16333"/>
        </ext>
      </extLst>
    </bk>
    <bk>
      <extLst>
        <ext uri="{3e2802c4-a4d2-4d8b-9148-e3be6c30e623}">
          <xlrd:rvb i="16334"/>
        </ext>
      </extLst>
    </bk>
    <bk>
      <extLst>
        <ext uri="{3e2802c4-a4d2-4d8b-9148-e3be6c30e623}">
          <xlrd:rvb i="16335"/>
        </ext>
      </extLst>
    </bk>
    <bk>
      <extLst>
        <ext uri="{3e2802c4-a4d2-4d8b-9148-e3be6c30e623}">
          <xlrd:rvb i="16336"/>
        </ext>
      </extLst>
    </bk>
    <bk>
      <extLst>
        <ext uri="{3e2802c4-a4d2-4d8b-9148-e3be6c30e623}">
          <xlrd:rvb i="16337"/>
        </ext>
      </extLst>
    </bk>
    <bk>
      <extLst>
        <ext uri="{3e2802c4-a4d2-4d8b-9148-e3be6c30e623}">
          <xlrd:rvb i="16338"/>
        </ext>
      </extLst>
    </bk>
    <bk>
      <extLst>
        <ext uri="{3e2802c4-a4d2-4d8b-9148-e3be6c30e623}">
          <xlrd:rvb i="16339"/>
        </ext>
      </extLst>
    </bk>
    <bk>
      <extLst>
        <ext uri="{3e2802c4-a4d2-4d8b-9148-e3be6c30e623}">
          <xlrd:rvb i="16340"/>
        </ext>
      </extLst>
    </bk>
    <bk>
      <extLst>
        <ext uri="{3e2802c4-a4d2-4d8b-9148-e3be6c30e623}">
          <xlrd:rvb i="16341"/>
        </ext>
      </extLst>
    </bk>
    <bk>
      <extLst>
        <ext uri="{3e2802c4-a4d2-4d8b-9148-e3be6c30e623}">
          <xlrd:rvb i="16342"/>
        </ext>
      </extLst>
    </bk>
    <bk>
      <extLst>
        <ext uri="{3e2802c4-a4d2-4d8b-9148-e3be6c30e623}">
          <xlrd:rvb i="16343"/>
        </ext>
      </extLst>
    </bk>
    <bk>
      <extLst>
        <ext uri="{3e2802c4-a4d2-4d8b-9148-e3be6c30e623}">
          <xlrd:rvb i="16344"/>
        </ext>
      </extLst>
    </bk>
    <bk>
      <extLst>
        <ext uri="{3e2802c4-a4d2-4d8b-9148-e3be6c30e623}">
          <xlrd:rvb i="16345"/>
        </ext>
      </extLst>
    </bk>
    <bk>
      <extLst>
        <ext uri="{3e2802c4-a4d2-4d8b-9148-e3be6c30e623}">
          <xlrd:rvb i="16346"/>
        </ext>
      </extLst>
    </bk>
    <bk>
      <extLst>
        <ext uri="{3e2802c4-a4d2-4d8b-9148-e3be6c30e623}">
          <xlrd:rvb i="16347"/>
        </ext>
      </extLst>
    </bk>
    <bk>
      <extLst>
        <ext uri="{3e2802c4-a4d2-4d8b-9148-e3be6c30e623}">
          <xlrd:rvb i="16348"/>
        </ext>
      </extLst>
    </bk>
    <bk>
      <extLst>
        <ext uri="{3e2802c4-a4d2-4d8b-9148-e3be6c30e623}">
          <xlrd:rvb i="16349"/>
        </ext>
      </extLst>
    </bk>
    <bk>
      <extLst>
        <ext uri="{3e2802c4-a4d2-4d8b-9148-e3be6c30e623}">
          <xlrd:rvb i="16350"/>
        </ext>
      </extLst>
    </bk>
    <bk>
      <extLst>
        <ext uri="{3e2802c4-a4d2-4d8b-9148-e3be6c30e623}">
          <xlrd:rvb i="16351"/>
        </ext>
      </extLst>
    </bk>
    <bk>
      <extLst>
        <ext uri="{3e2802c4-a4d2-4d8b-9148-e3be6c30e623}">
          <xlrd:rvb i="16352"/>
        </ext>
      </extLst>
    </bk>
    <bk>
      <extLst>
        <ext uri="{3e2802c4-a4d2-4d8b-9148-e3be6c30e623}">
          <xlrd:rvb i="16353"/>
        </ext>
      </extLst>
    </bk>
    <bk>
      <extLst>
        <ext uri="{3e2802c4-a4d2-4d8b-9148-e3be6c30e623}">
          <xlrd:rvb i="16354"/>
        </ext>
      </extLst>
    </bk>
    <bk>
      <extLst>
        <ext uri="{3e2802c4-a4d2-4d8b-9148-e3be6c30e623}">
          <xlrd:rvb i="16355"/>
        </ext>
      </extLst>
    </bk>
    <bk>
      <extLst>
        <ext uri="{3e2802c4-a4d2-4d8b-9148-e3be6c30e623}">
          <xlrd:rvb i="16356"/>
        </ext>
      </extLst>
    </bk>
    <bk>
      <extLst>
        <ext uri="{3e2802c4-a4d2-4d8b-9148-e3be6c30e623}">
          <xlrd:rvb i="16357"/>
        </ext>
      </extLst>
    </bk>
    <bk>
      <extLst>
        <ext uri="{3e2802c4-a4d2-4d8b-9148-e3be6c30e623}">
          <xlrd:rvb i="16358"/>
        </ext>
      </extLst>
    </bk>
    <bk>
      <extLst>
        <ext uri="{3e2802c4-a4d2-4d8b-9148-e3be6c30e623}">
          <xlrd:rvb i="16359"/>
        </ext>
      </extLst>
    </bk>
    <bk>
      <extLst>
        <ext uri="{3e2802c4-a4d2-4d8b-9148-e3be6c30e623}">
          <xlrd:rvb i="16360"/>
        </ext>
      </extLst>
    </bk>
    <bk>
      <extLst>
        <ext uri="{3e2802c4-a4d2-4d8b-9148-e3be6c30e623}">
          <xlrd:rvb i="16361"/>
        </ext>
      </extLst>
    </bk>
    <bk>
      <extLst>
        <ext uri="{3e2802c4-a4d2-4d8b-9148-e3be6c30e623}">
          <xlrd:rvb i="16362"/>
        </ext>
      </extLst>
    </bk>
    <bk>
      <extLst>
        <ext uri="{3e2802c4-a4d2-4d8b-9148-e3be6c30e623}">
          <xlrd:rvb i="16363"/>
        </ext>
      </extLst>
    </bk>
    <bk>
      <extLst>
        <ext uri="{3e2802c4-a4d2-4d8b-9148-e3be6c30e623}">
          <xlrd:rvb i="16364"/>
        </ext>
      </extLst>
    </bk>
    <bk>
      <extLst>
        <ext uri="{3e2802c4-a4d2-4d8b-9148-e3be6c30e623}">
          <xlrd:rvb i="16365"/>
        </ext>
      </extLst>
    </bk>
    <bk>
      <extLst>
        <ext uri="{3e2802c4-a4d2-4d8b-9148-e3be6c30e623}">
          <xlrd:rvb i="16366"/>
        </ext>
      </extLst>
    </bk>
    <bk>
      <extLst>
        <ext uri="{3e2802c4-a4d2-4d8b-9148-e3be6c30e623}">
          <xlrd:rvb i="16367"/>
        </ext>
      </extLst>
    </bk>
    <bk>
      <extLst>
        <ext uri="{3e2802c4-a4d2-4d8b-9148-e3be6c30e623}">
          <xlrd:rvb i="16368"/>
        </ext>
      </extLst>
    </bk>
    <bk>
      <extLst>
        <ext uri="{3e2802c4-a4d2-4d8b-9148-e3be6c30e623}">
          <xlrd:rvb i="16369"/>
        </ext>
      </extLst>
    </bk>
    <bk>
      <extLst>
        <ext uri="{3e2802c4-a4d2-4d8b-9148-e3be6c30e623}">
          <xlrd:rvb i="16370"/>
        </ext>
      </extLst>
    </bk>
    <bk>
      <extLst>
        <ext uri="{3e2802c4-a4d2-4d8b-9148-e3be6c30e623}">
          <xlrd:rvb i="16371"/>
        </ext>
      </extLst>
    </bk>
    <bk>
      <extLst>
        <ext uri="{3e2802c4-a4d2-4d8b-9148-e3be6c30e623}">
          <xlrd:rvb i="16372"/>
        </ext>
      </extLst>
    </bk>
    <bk>
      <extLst>
        <ext uri="{3e2802c4-a4d2-4d8b-9148-e3be6c30e623}">
          <xlrd:rvb i="16373"/>
        </ext>
      </extLst>
    </bk>
    <bk>
      <extLst>
        <ext uri="{3e2802c4-a4d2-4d8b-9148-e3be6c30e623}">
          <xlrd:rvb i="16374"/>
        </ext>
      </extLst>
    </bk>
    <bk>
      <extLst>
        <ext uri="{3e2802c4-a4d2-4d8b-9148-e3be6c30e623}">
          <xlrd:rvb i="16375"/>
        </ext>
      </extLst>
    </bk>
    <bk>
      <extLst>
        <ext uri="{3e2802c4-a4d2-4d8b-9148-e3be6c30e623}">
          <xlrd:rvb i="16376"/>
        </ext>
      </extLst>
    </bk>
    <bk>
      <extLst>
        <ext uri="{3e2802c4-a4d2-4d8b-9148-e3be6c30e623}">
          <xlrd:rvb i="16377"/>
        </ext>
      </extLst>
    </bk>
    <bk>
      <extLst>
        <ext uri="{3e2802c4-a4d2-4d8b-9148-e3be6c30e623}">
          <xlrd:rvb i="16378"/>
        </ext>
      </extLst>
    </bk>
    <bk>
      <extLst>
        <ext uri="{3e2802c4-a4d2-4d8b-9148-e3be6c30e623}">
          <xlrd:rvb i="16379"/>
        </ext>
      </extLst>
    </bk>
    <bk>
      <extLst>
        <ext uri="{3e2802c4-a4d2-4d8b-9148-e3be6c30e623}">
          <xlrd:rvb i="16380"/>
        </ext>
      </extLst>
    </bk>
    <bk>
      <extLst>
        <ext uri="{3e2802c4-a4d2-4d8b-9148-e3be6c30e623}">
          <xlrd:rvb i="16381"/>
        </ext>
      </extLst>
    </bk>
    <bk>
      <extLst>
        <ext uri="{3e2802c4-a4d2-4d8b-9148-e3be6c30e623}">
          <xlrd:rvb i="16382"/>
        </ext>
      </extLst>
    </bk>
    <bk>
      <extLst>
        <ext uri="{3e2802c4-a4d2-4d8b-9148-e3be6c30e623}">
          <xlrd:rvb i="16383"/>
        </ext>
      </extLst>
    </bk>
    <bk>
      <extLst>
        <ext uri="{3e2802c4-a4d2-4d8b-9148-e3be6c30e623}">
          <xlrd:rvb i="16384"/>
        </ext>
      </extLst>
    </bk>
    <bk>
      <extLst>
        <ext uri="{3e2802c4-a4d2-4d8b-9148-e3be6c30e623}">
          <xlrd:rvb i="16385"/>
        </ext>
      </extLst>
    </bk>
    <bk>
      <extLst>
        <ext uri="{3e2802c4-a4d2-4d8b-9148-e3be6c30e623}">
          <xlrd:rvb i="16386"/>
        </ext>
      </extLst>
    </bk>
    <bk>
      <extLst>
        <ext uri="{3e2802c4-a4d2-4d8b-9148-e3be6c30e623}">
          <xlrd:rvb i="16387"/>
        </ext>
      </extLst>
    </bk>
    <bk>
      <extLst>
        <ext uri="{3e2802c4-a4d2-4d8b-9148-e3be6c30e623}">
          <xlrd:rvb i="16388"/>
        </ext>
      </extLst>
    </bk>
    <bk>
      <extLst>
        <ext uri="{3e2802c4-a4d2-4d8b-9148-e3be6c30e623}">
          <xlrd:rvb i="16389"/>
        </ext>
      </extLst>
    </bk>
    <bk>
      <extLst>
        <ext uri="{3e2802c4-a4d2-4d8b-9148-e3be6c30e623}">
          <xlrd:rvb i="16390"/>
        </ext>
      </extLst>
    </bk>
    <bk>
      <extLst>
        <ext uri="{3e2802c4-a4d2-4d8b-9148-e3be6c30e623}">
          <xlrd:rvb i="16391"/>
        </ext>
      </extLst>
    </bk>
    <bk>
      <extLst>
        <ext uri="{3e2802c4-a4d2-4d8b-9148-e3be6c30e623}">
          <xlrd:rvb i="16392"/>
        </ext>
      </extLst>
    </bk>
    <bk>
      <extLst>
        <ext uri="{3e2802c4-a4d2-4d8b-9148-e3be6c30e623}">
          <xlrd:rvb i="16393"/>
        </ext>
      </extLst>
    </bk>
    <bk>
      <extLst>
        <ext uri="{3e2802c4-a4d2-4d8b-9148-e3be6c30e623}">
          <xlrd:rvb i="16394"/>
        </ext>
      </extLst>
    </bk>
    <bk>
      <extLst>
        <ext uri="{3e2802c4-a4d2-4d8b-9148-e3be6c30e623}">
          <xlrd:rvb i="16395"/>
        </ext>
      </extLst>
    </bk>
    <bk>
      <extLst>
        <ext uri="{3e2802c4-a4d2-4d8b-9148-e3be6c30e623}">
          <xlrd:rvb i="16396"/>
        </ext>
      </extLst>
    </bk>
    <bk>
      <extLst>
        <ext uri="{3e2802c4-a4d2-4d8b-9148-e3be6c30e623}">
          <xlrd:rvb i="16397"/>
        </ext>
      </extLst>
    </bk>
    <bk>
      <extLst>
        <ext uri="{3e2802c4-a4d2-4d8b-9148-e3be6c30e623}">
          <xlrd:rvb i="16398"/>
        </ext>
      </extLst>
    </bk>
    <bk>
      <extLst>
        <ext uri="{3e2802c4-a4d2-4d8b-9148-e3be6c30e623}">
          <xlrd:rvb i="16399"/>
        </ext>
      </extLst>
    </bk>
    <bk>
      <extLst>
        <ext uri="{3e2802c4-a4d2-4d8b-9148-e3be6c30e623}">
          <xlrd:rvb i="16400"/>
        </ext>
      </extLst>
    </bk>
    <bk>
      <extLst>
        <ext uri="{3e2802c4-a4d2-4d8b-9148-e3be6c30e623}">
          <xlrd:rvb i="16401"/>
        </ext>
      </extLst>
    </bk>
    <bk>
      <extLst>
        <ext uri="{3e2802c4-a4d2-4d8b-9148-e3be6c30e623}">
          <xlrd:rvb i="16402"/>
        </ext>
      </extLst>
    </bk>
    <bk>
      <extLst>
        <ext uri="{3e2802c4-a4d2-4d8b-9148-e3be6c30e623}">
          <xlrd:rvb i="16403"/>
        </ext>
      </extLst>
    </bk>
    <bk>
      <extLst>
        <ext uri="{3e2802c4-a4d2-4d8b-9148-e3be6c30e623}">
          <xlrd:rvb i="16404"/>
        </ext>
      </extLst>
    </bk>
    <bk>
      <extLst>
        <ext uri="{3e2802c4-a4d2-4d8b-9148-e3be6c30e623}">
          <xlrd:rvb i="16405"/>
        </ext>
      </extLst>
    </bk>
    <bk>
      <extLst>
        <ext uri="{3e2802c4-a4d2-4d8b-9148-e3be6c30e623}">
          <xlrd:rvb i="16406"/>
        </ext>
      </extLst>
    </bk>
    <bk>
      <extLst>
        <ext uri="{3e2802c4-a4d2-4d8b-9148-e3be6c30e623}">
          <xlrd:rvb i="16407"/>
        </ext>
      </extLst>
    </bk>
    <bk>
      <extLst>
        <ext uri="{3e2802c4-a4d2-4d8b-9148-e3be6c30e623}">
          <xlrd:rvb i="16408"/>
        </ext>
      </extLst>
    </bk>
    <bk>
      <extLst>
        <ext uri="{3e2802c4-a4d2-4d8b-9148-e3be6c30e623}">
          <xlrd:rvb i="16409"/>
        </ext>
      </extLst>
    </bk>
    <bk>
      <extLst>
        <ext uri="{3e2802c4-a4d2-4d8b-9148-e3be6c30e623}">
          <xlrd:rvb i="16410"/>
        </ext>
      </extLst>
    </bk>
    <bk>
      <extLst>
        <ext uri="{3e2802c4-a4d2-4d8b-9148-e3be6c30e623}">
          <xlrd:rvb i="16411"/>
        </ext>
      </extLst>
    </bk>
    <bk>
      <extLst>
        <ext uri="{3e2802c4-a4d2-4d8b-9148-e3be6c30e623}">
          <xlrd:rvb i="16412"/>
        </ext>
      </extLst>
    </bk>
    <bk>
      <extLst>
        <ext uri="{3e2802c4-a4d2-4d8b-9148-e3be6c30e623}">
          <xlrd:rvb i="16413"/>
        </ext>
      </extLst>
    </bk>
    <bk>
      <extLst>
        <ext uri="{3e2802c4-a4d2-4d8b-9148-e3be6c30e623}">
          <xlrd:rvb i="16414"/>
        </ext>
      </extLst>
    </bk>
    <bk>
      <extLst>
        <ext uri="{3e2802c4-a4d2-4d8b-9148-e3be6c30e623}">
          <xlrd:rvb i="16415"/>
        </ext>
      </extLst>
    </bk>
    <bk>
      <extLst>
        <ext uri="{3e2802c4-a4d2-4d8b-9148-e3be6c30e623}">
          <xlrd:rvb i="16416"/>
        </ext>
      </extLst>
    </bk>
    <bk>
      <extLst>
        <ext uri="{3e2802c4-a4d2-4d8b-9148-e3be6c30e623}">
          <xlrd:rvb i="16417"/>
        </ext>
      </extLst>
    </bk>
    <bk>
      <extLst>
        <ext uri="{3e2802c4-a4d2-4d8b-9148-e3be6c30e623}">
          <xlrd:rvb i="16418"/>
        </ext>
      </extLst>
    </bk>
    <bk>
      <extLst>
        <ext uri="{3e2802c4-a4d2-4d8b-9148-e3be6c30e623}">
          <xlrd:rvb i="16419"/>
        </ext>
      </extLst>
    </bk>
    <bk>
      <extLst>
        <ext uri="{3e2802c4-a4d2-4d8b-9148-e3be6c30e623}">
          <xlrd:rvb i="16420"/>
        </ext>
      </extLst>
    </bk>
    <bk>
      <extLst>
        <ext uri="{3e2802c4-a4d2-4d8b-9148-e3be6c30e623}">
          <xlrd:rvb i="16421"/>
        </ext>
      </extLst>
    </bk>
    <bk>
      <extLst>
        <ext uri="{3e2802c4-a4d2-4d8b-9148-e3be6c30e623}">
          <xlrd:rvb i="16422"/>
        </ext>
      </extLst>
    </bk>
    <bk>
      <extLst>
        <ext uri="{3e2802c4-a4d2-4d8b-9148-e3be6c30e623}">
          <xlrd:rvb i="16423"/>
        </ext>
      </extLst>
    </bk>
    <bk>
      <extLst>
        <ext uri="{3e2802c4-a4d2-4d8b-9148-e3be6c30e623}">
          <xlrd:rvb i="16424"/>
        </ext>
      </extLst>
    </bk>
    <bk>
      <extLst>
        <ext uri="{3e2802c4-a4d2-4d8b-9148-e3be6c30e623}">
          <xlrd:rvb i="16425"/>
        </ext>
      </extLst>
    </bk>
    <bk>
      <extLst>
        <ext uri="{3e2802c4-a4d2-4d8b-9148-e3be6c30e623}">
          <xlrd:rvb i="16426"/>
        </ext>
      </extLst>
    </bk>
    <bk>
      <extLst>
        <ext uri="{3e2802c4-a4d2-4d8b-9148-e3be6c30e623}">
          <xlrd:rvb i="16427"/>
        </ext>
      </extLst>
    </bk>
    <bk>
      <extLst>
        <ext uri="{3e2802c4-a4d2-4d8b-9148-e3be6c30e623}">
          <xlrd:rvb i="16428"/>
        </ext>
      </extLst>
    </bk>
    <bk>
      <extLst>
        <ext uri="{3e2802c4-a4d2-4d8b-9148-e3be6c30e623}">
          <xlrd:rvb i="16429"/>
        </ext>
      </extLst>
    </bk>
    <bk>
      <extLst>
        <ext uri="{3e2802c4-a4d2-4d8b-9148-e3be6c30e623}">
          <xlrd:rvb i="16430"/>
        </ext>
      </extLst>
    </bk>
    <bk>
      <extLst>
        <ext uri="{3e2802c4-a4d2-4d8b-9148-e3be6c30e623}">
          <xlrd:rvb i="16431"/>
        </ext>
      </extLst>
    </bk>
    <bk>
      <extLst>
        <ext uri="{3e2802c4-a4d2-4d8b-9148-e3be6c30e623}">
          <xlrd:rvb i="16432"/>
        </ext>
      </extLst>
    </bk>
    <bk>
      <extLst>
        <ext uri="{3e2802c4-a4d2-4d8b-9148-e3be6c30e623}">
          <xlrd:rvb i="16433"/>
        </ext>
      </extLst>
    </bk>
    <bk>
      <extLst>
        <ext uri="{3e2802c4-a4d2-4d8b-9148-e3be6c30e623}">
          <xlrd:rvb i="16434"/>
        </ext>
      </extLst>
    </bk>
    <bk>
      <extLst>
        <ext uri="{3e2802c4-a4d2-4d8b-9148-e3be6c30e623}">
          <xlrd:rvb i="16435"/>
        </ext>
      </extLst>
    </bk>
    <bk>
      <extLst>
        <ext uri="{3e2802c4-a4d2-4d8b-9148-e3be6c30e623}">
          <xlrd:rvb i="16436"/>
        </ext>
      </extLst>
    </bk>
    <bk>
      <extLst>
        <ext uri="{3e2802c4-a4d2-4d8b-9148-e3be6c30e623}">
          <xlrd:rvb i="16437"/>
        </ext>
      </extLst>
    </bk>
    <bk>
      <extLst>
        <ext uri="{3e2802c4-a4d2-4d8b-9148-e3be6c30e623}">
          <xlrd:rvb i="16438"/>
        </ext>
      </extLst>
    </bk>
    <bk>
      <extLst>
        <ext uri="{3e2802c4-a4d2-4d8b-9148-e3be6c30e623}">
          <xlrd:rvb i="16439"/>
        </ext>
      </extLst>
    </bk>
    <bk>
      <extLst>
        <ext uri="{3e2802c4-a4d2-4d8b-9148-e3be6c30e623}">
          <xlrd:rvb i="16440"/>
        </ext>
      </extLst>
    </bk>
    <bk>
      <extLst>
        <ext uri="{3e2802c4-a4d2-4d8b-9148-e3be6c30e623}">
          <xlrd:rvb i="16441"/>
        </ext>
      </extLst>
    </bk>
    <bk>
      <extLst>
        <ext uri="{3e2802c4-a4d2-4d8b-9148-e3be6c30e623}">
          <xlrd:rvb i="16442"/>
        </ext>
      </extLst>
    </bk>
    <bk>
      <extLst>
        <ext uri="{3e2802c4-a4d2-4d8b-9148-e3be6c30e623}">
          <xlrd:rvb i="16443"/>
        </ext>
      </extLst>
    </bk>
    <bk>
      <extLst>
        <ext uri="{3e2802c4-a4d2-4d8b-9148-e3be6c30e623}">
          <xlrd:rvb i="16444"/>
        </ext>
      </extLst>
    </bk>
    <bk>
      <extLst>
        <ext uri="{3e2802c4-a4d2-4d8b-9148-e3be6c30e623}">
          <xlrd:rvb i="16445"/>
        </ext>
      </extLst>
    </bk>
    <bk>
      <extLst>
        <ext uri="{3e2802c4-a4d2-4d8b-9148-e3be6c30e623}">
          <xlrd:rvb i="16446"/>
        </ext>
      </extLst>
    </bk>
    <bk>
      <extLst>
        <ext uri="{3e2802c4-a4d2-4d8b-9148-e3be6c30e623}">
          <xlrd:rvb i="16447"/>
        </ext>
      </extLst>
    </bk>
    <bk>
      <extLst>
        <ext uri="{3e2802c4-a4d2-4d8b-9148-e3be6c30e623}">
          <xlrd:rvb i="16448"/>
        </ext>
      </extLst>
    </bk>
    <bk>
      <extLst>
        <ext uri="{3e2802c4-a4d2-4d8b-9148-e3be6c30e623}">
          <xlrd:rvb i="16449"/>
        </ext>
      </extLst>
    </bk>
    <bk>
      <extLst>
        <ext uri="{3e2802c4-a4d2-4d8b-9148-e3be6c30e623}">
          <xlrd:rvb i="16450"/>
        </ext>
      </extLst>
    </bk>
    <bk>
      <extLst>
        <ext uri="{3e2802c4-a4d2-4d8b-9148-e3be6c30e623}">
          <xlrd:rvb i="16451"/>
        </ext>
      </extLst>
    </bk>
    <bk>
      <extLst>
        <ext uri="{3e2802c4-a4d2-4d8b-9148-e3be6c30e623}">
          <xlrd:rvb i="16452"/>
        </ext>
      </extLst>
    </bk>
    <bk>
      <extLst>
        <ext uri="{3e2802c4-a4d2-4d8b-9148-e3be6c30e623}">
          <xlrd:rvb i="16453"/>
        </ext>
      </extLst>
    </bk>
    <bk>
      <extLst>
        <ext uri="{3e2802c4-a4d2-4d8b-9148-e3be6c30e623}">
          <xlrd:rvb i="16454"/>
        </ext>
      </extLst>
    </bk>
    <bk>
      <extLst>
        <ext uri="{3e2802c4-a4d2-4d8b-9148-e3be6c30e623}">
          <xlrd:rvb i="16455"/>
        </ext>
      </extLst>
    </bk>
    <bk>
      <extLst>
        <ext uri="{3e2802c4-a4d2-4d8b-9148-e3be6c30e623}">
          <xlrd:rvb i="16456"/>
        </ext>
      </extLst>
    </bk>
    <bk>
      <extLst>
        <ext uri="{3e2802c4-a4d2-4d8b-9148-e3be6c30e623}">
          <xlrd:rvb i="16457"/>
        </ext>
      </extLst>
    </bk>
    <bk>
      <extLst>
        <ext uri="{3e2802c4-a4d2-4d8b-9148-e3be6c30e623}">
          <xlrd:rvb i="16458"/>
        </ext>
      </extLst>
    </bk>
    <bk>
      <extLst>
        <ext uri="{3e2802c4-a4d2-4d8b-9148-e3be6c30e623}">
          <xlrd:rvb i="16459"/>
        </ext>
      </extLst>
    </bk>
    <bk>
      <extLst>
        <ext uri="{3e2802c4-a4d2-4d8b-9148-e3be6c30e623}">
          <xlrd:rvb i="16460"/>
        </ext>
      </extLst>
    </bk>
    <bk>
      <extLst>
        <ext uri="{3e2802c4-a4d2-4d8b-9148-e3be6c30e623}">
          <xlrd:rvb i="16461"/>
        </ext>
      </extLst>
    </bk>
    <bk>
      <extLst>
        <ext uri="{3e2802c4-a4d2-4d8b-9148-e3be6c30e623}">
          <xlrd:rvb i="16462"/>
        </ext>
      </extLst>
    </bk>
    <bk>
      <extLst>
        <ext uri="{3e2802c4-a4d2-4d8b-9148-e3be6c30e623}">
          <xlrd:rvb i="16463"/>
        </ext>
      </extLst>
    </bk>
    <bk>
      <extLst>
        <ext uri="{3e2802c4-a4d2-4d8b-9148-e3be6c30e623}">
          <xlrd:rvb i="16464"/>
        </ext>
      </extLst>
    </bk>
    <bk>
      <extLst>
        <ext uri="{3e2802c4-a4d2-4d8b-9148-e3be6c30e623}">
          <xlrd:rvb i="16465"/>
        </ext>
      </extLst>
    </bk>
    <bk>
      <extLst>
        <ext uri="{3e2802c4-a4d2-4d8b-9148-e3be6c30e623}">
          <xlrd:rvb i="16466"/>
        </ext>
      </extLst>
    </bk>
    <bk>
      <extLst>
        <ext uri="{3e2802c4-a4d2-4d8b-9148-e3be6c30e623}">
          <xlrd:rvb i="16467"/>
        </ext>
      </extLst>
    </bk>
    <bk>
      <extLst>
        <ext uri="{3e2802c4-a4d2-4d8b-9148-e3be6c30e623}">
          <xlrd:rvb i="16468"/>
        </ext>
      </extLst>
    </bk>
    <bk>
      <extLst>
        <ext uri="{3e2802c4-a4d2-4d8b-9148-e3be6c30e623}">
          <xlrd:rvb i="16469"/>
        </ext>
      </extLst>
    </bk>
    <bk>
      <extLst>
        <ext uri="{3e2802c4-a4d2-4d8b-9148-e3be6c30e623}">
          <xlrd:rvb i="16470"/>
        </ext>
      </extLst>
    </bk>
    <bk>
      <extLst>
        <ext uri="{3e2802c4-a4d2-4d8b-9148-e3be6c30e623}">
          <xlrd:rvb i="16471"/>
        </ext>
      </extLst>
    </bk>
    <bk>
      <extLst>
        <ext uri="{3e2802c4-a4d2-4d8b-9148-e3be6c30e623}">
          <xlrd:rvb i="16472"/>
        </ext>
      </extLst>
    </bk>
    <bk>
      <extLst>
        <ext uri="{3e2802c4-a4d2-4d8b-9148-e3be6c30e623}">
          <xlrd:rvb i="16473"/>
        </ext>
      </extLst>
    </bk>
    <bk>
      <extLst>
        <ext uri="{3e2802c4-a4d2-4d8b-9148-e3be6c30e623}">
          <xlrd:rvb i="16474"/>
        </ext>
      </extLst>
    </bk>
    <bk>
      <extLst>
        <ext uri="{3e2802c4-a4d2-4d8b-9148-e3be6c30e623}">
          <xlrd:rvb i="16475"/>
        </ext>
      </extLst>
    </bk>
    <bk>
      <extLst>
        <ext uri="{3e2802c4-a4d2-4d8b-9148-e3be6c30e623}">
          <xlrd:rvb i="16476"/>
        </ext>
      </extLst>
    </bk>
    <bk>
      <extLst>
        <ext uri="{3e2802c4-a4d2-4d8b-9148-e3be6c30e623}">
          <xlrd:rvb i="16477"/>
        </ext>
      </extLst>
    </bk>
    <bk>
      <extLst>
        <ext uri="{3e2802c4-a4d2-4d8b-9148-e3be6c30e623}">
          <xlrd:rvb i="16478"/>
        </ext>
      </extLst>
    </bk>
    <bk>
      <extLst>
        <ext uri="{3e2802c4-a4d2-4d8b-9148-e3be6c30e623}">
          <xlrd:rvb i="16479"/>
        </ext>
      </extLst>
    </bk>
    <bk>
      <extLst>
        <ext uri="{3e2802c4-a4d2-4d8b-9148-e3be6c30e623}">
          <xlrd:rvb i="16480"/>
        </ext>
      </extLst>
    </bk>
    <bk>
      <extLst>
        <ext uri="{3e2802c4-a4d2-4d8b-9148-e3be6c30e623}">
          <xlrd:rvb i="16481"/>
        </ext>
      </extLst>
    </bk>
    <bk>
      <extLst>
        <ext uri="{3e2802c4-a4d2-4d8b-9148-e3be6c30e623}">
          <xlrd:rvb i="16482"/>
        </ext>
      </extLst>
    </bk>
    <bk>
      <extLst>
        <ext uri="{3e2802c4-a4d2-4d8b-9148-e3be6c30e623}">
          <xlrd:rvb i="16483"/>
        </ext>
      </extLst>
    </bk>
    <bk>
      <extLst>
        <ext uri="{3e2802c4-a4d2-4d8b-9148-e3be6c30e623}">
          <xlrd:rvb i="16484"/>
        </ext>
      </extLst>
    </bk>
    <bk>
      <extLst>
        <ext uri="{3e2802c4-a4d2-4d8b-9148-e3be6c30e623}">
          <xlrd:rvb i="16485"/>
        </ext>
      </extLst>
    </bk>
    <bk>
      <extLst>
        <ext uri="{3e2802c4-a4d2-4d8b-9148-e3be6c30e623}">
          <xlrd:rvb i="16486"/>
        </ext>
      </extLst>
    </bk>
    <bk>
      <extLst>
        <ext uri="{3e2802c4-a4d2-4d8b-9148-e3be6c30e623}">
          <xlrd:rvb i="16487"/>
        </ext>
      </extLst>
    </bk>
    <bk>
      <extLst>
        <ext uri="{3e2802c4-a4d2-4d8b-9148-e3be6c30e623}">
          <xlrd:rvb i="16488"/>
        </ext>
      </extLst>
    </bk>
    <bk>
      <extLst>
        <ext uri="{3e2802c4-a4d2-4d8b-9148-e3be6c30e623}">
          <xlrd:rvb i="16489"/>
        </ext>
      </extLst>
    </bk>
    <bk>
      <extLst>
        <ext uri="{3e2802c4-a4d2-4d8b-9148-e3be6c30e623}">
          <xlrd:rvb i="16490"/>
        </ext>
      </extLst>
    </bk>
    <bk>
      <extLst>
        <ext uri="{3e2802c4-a4d2-4d8b-9148-e3be6c30e623}">
          <xlrd:rvb i="16491"/>
        </ext>
      </extLst>
    </bk>
    <bk>
      <extLst>
        <ext uri="{3e2802c4-a4d2-4d8b-9148-e3be6c30e623}">
          <xlrd:rvb i="16492"/>
        </ext>
      </extLst>
    </bk>
    <bk>
      <extLst>
        <ext uri="{3e2802c4-a4d2-4d8b-9148-e3be6c30e623}">
          <xlrd:rvb i="16493"/>
        </ext>
      </extLst>
    </bk>
    <bk>
      <extLst>
        <ext uri="{3e2802c4-a4d2-4d8b-9148-e3be6c30e623}">
          <xlrd:rvb i="16494"/>
        </ext>
      </extLst>
    </bk>
    <bk>
      <extLst>
        <ext uri="{3e2802c4-a4d2-4d8b-9148-e3be6c30e623}">
          <xlrd:rvb i="16495"/>
        </ext>
      </extLst>
    </bk>
    <bk>
      <extLst>
        <ext uri="{3e2802c4-a4d2-4d8b-9148-e3be6c30e623}">
          <xlrd:rvb i="16496"/>
        </ext>
      </extLst>
    </bk>
    <bk>
      <extLst>
        <ext uri="{3e2802c4-a4d2-4d8b-9148-e3be6c30e623}">
          <xlrd:rvb i="16497"/>
        </ext>
      </extLst>
    </bk>
    <bk>
      <extLst>
        <ext uri="{3e2802c4-a4d2-4d8b-9148-e3be6c30e623}">
          <xlrd:rvb i="16498"/>
        </ext>
      </extLst>
    </bk>
    <bk>
      <extLst>
        <ext uri="{3e2802c4-a4d2-4d8b-9148-e3be6c30e623}">
          <xlrd:rvb i="16499"/>
        </ext>
      </extLst>
    </bk>
    <bk>
      <extLst>
        <ext uri="{3e2802c4-a4d2-4d8b-9148-e3be6c30e623}">
          <xlrd:rvb i="16500"/>
        </ext>
      </extLst>
    </bk>
    <bk>
      <extLst>
        <ext uri="{3e2802c4-a4d2-4d8b-9148-e3be6c30e623}">
          <xlrd:rvb i="16501"/>
        </ext>
      </extLst>
    </bk>
    <bk>
      <extLst>
        <ext uri="{3e2802c4-a4d2-4d8b-9148-e3be6c30e623}">
          <xlrd:rvb i="16502"/>
        </ext>
      </extLst>
    </bk>
    <bk>
      <extLst>
        <ext uri="{3e2802c4-a4d2-4d8b-9148-e3be6c30e623}">
          <xlrd:rvb i="16503"/>
        </ext>
      </extLst>
    </bk>
    <bk>
      <extLst>
        <ext uri="{3e2802c4-a4d2-4d8b-9148-e3be6c30e623}">
          <xlrd:rvb i="16504"/>
        </ext>
      </extLst>
    </bk>
    <bk>
      <extLst>
        <ext uri="{3e2802c4-a4d2-4d8b-9148-e3be6c30e623}">
          <xlrd:rvb i="16505"/>
        </ext>
      </extLst>
    </bk>
    <bk>
      <extLst>
        <ext uri="{3e2802c4-a4d2-4d8b-9148-e3be6c30e623}">
          <xlrd:rvb i="16506"/>
        </ext>
      </extLst>
    </bk>
    <bk>
      <extLst>
        <ext uri="{3e2802c4-a4d2-4d8b-9148-e3be6c30e623}">
          <xlrd:rvb i="16507"/>
        </ext>
      </extLst>
    </bk>
    <bk>
      <extLst>
        <ext uri="{3e2802c4-a4d2-4d8b-9148-e3be6c30e623}">
          <xlrd:rvb i="16508"/>
        </ext>
      </extLst>
    </bk>
    <bk>
      <extLst>
        <ext uri="{3e2802c4-a4d2-4d8b-9148-e3be6c30e623}">
          <xlrd:rvb i="16509"/>
        </ext>
      </extLst>
    </bk>
    <bk>
      <extLst>
        <ext uri="{3e2802c4-a4d2-4d8b-9148-e3be6c30e623}">
          <xlrd:rvb i="16510"/>
        </ext>
      </extLst>
    </bk>
    <bk>
      <extLst>
        <ext uri="{3e2802c4-a4d2-4d8b-9148-e3be6c30e623}">
          <xlrd:rvb i="16511"/>
        </ext>
      </extLst>
    </bk>
    <bk>
      <extLst>
        <ext uri="{3e2802c4-a4d2-4d8b-9148-e3be6c30e623}">
          <xlrd:rvb i="16512"/>
        </ext>
      </extLst>
    </bk>
    <bk>
      <extLst>
        <ext uri="{3e2802c4-a4d2-4d8b-9148-e3be6c30e623}">
          <xlrd:rvb i="16513"/>
        </ext>
      </extLst>
    </bk>
    <bk>
      <extLst>
        <ext uri="{3e2802c4-a4d2-4d8b-9148-e3be6c30e623}">
          <xlrd:rvb i="16514"/>
        </ext>
      </extLst>
    </bk>
    <bk>
      <extLst>
        <ext uri="{3e2802c4-a4d2-4d8b-9148-e3be6c30e623}">
          <xlrd:rvb i="16515"/>
        </ext>
      </extLst>
    </bk>
    <bk>
      <extLst>
        <ext uri="{3e2802c4-a4d2-4d8b-9148-e3be6c30e623}">
          <xlrd:rvb i="16516"/>
        </ext>
      </extLst>
    </bk>
    <bk>
      <extLst>
        <ext uri="{3e2802c4-a4d2-4d8b-9148-e3be6c30e623}">
          <xlrd:rvb i="16517"/>
        </ext>
      </extLst>
    </bk>
    <bk>
      <extLst>
        <ext uri="{3e2802c4-a4d2-4d8b-9148-e3be6c30e623}">
          <xlrd:rvb i="16518"/>
        </ext>
      </extLst>
    </bk>
    <bk>
      <extLst>
        <ext uri="{3e2802c4-a4d2-4d8b-9148-e3be6c30e623}">
          <xlrd:rvb i="16519"/>
        </ext>
      </extLst>
    </bk>
    <bk>
      <extLst>
        <ext uri="{3e2802c4-a4d2-4d8b-9148-e3be6c30e623}">
          <xlrd:rvb i="16520"/>
        </ext>
      </extLst>
    </bk>
    <bk>
      <extLst>
        <ext uri="{3e2802c4-a4d2-4d8b-9148-e3be6c30e623}">
          <xlrd:rvb i="16521"/>
        </ext>
      </extLst>
    </bk>
    <bk>
      <extLst>
        <ext uri="{3e2802c4-a4d2-4d8b-9148-e3be6c30e623}">
          <xlrd:rvb i="16522"/>
        </ext>
      </extLst>
    </bk>
    <bk>
      <extLst>
        <ext uri="{3e2802c4-a4d2-4d8b-9148-e3be6c30e623}">
          <xlrd:rvb i="16523"/>
        </ext>
      </extLst>
    </bk>
    <bk>
      <extLst>
        <ext uri="{3e2802c4-a4d2-4d8b-9148-e3be6c30e623}">
          <xlrd:rvb i="16524"/>
        </ext>
      </extLst>
    </bk>
    <bk>
      <extLst>
        <ext uri="{3e2802c4-a4d2-4d8b-9148-e3be6c30e623}">
          <xlrd:rvb i="16525"/>
        </ext>
      </extLst>
    </bk>
    <bk>
      <extLst>
        <ext uri="{3e2802c4-a4d2-4d8b-9148-e3be6c30e623}">
          <xlrd:rvb i="16526"/>
        </ext>
      </extLst>
    </bk>
    <bk>
      <extLst>
        <ext uri="{3e2802c4-a4d2-4d8b-9148-e3be6c30e623}">
          <xlrd:rvb i="16527"/>
        </ext>
      </extLst>
    </bk>
    <bk>
      <extLst>
        <ext uri="{3e2802c4-a4d2-4d8b-9148-e3be6c30e623}">
          <xlrd:rvb i="16528"/>
        </ext>
      </extLst>
    </bk>
    <bk>
      <extLst>
        <ext uri="{3e2802c4-a4d2-4d8b-9148-e3be6c30e623}">
          <xlrd:rvb i="16529"/>
        </ext>
      </extLst>
    </bk>
    <bk>
      <extLst>
        <ext uri="{3e2802c4-a4d2-4d8b-9148-e3be6c30e623}">
          <xlrd:rvb i="16530"/>
        </ext>
      </extLst>
    </bk>
    <bk>
      <extLst>
        <ext uri="{3e2802c4-a4d2-4d8b-9148-e3be6c30e623}">
          <xlrd:rvb i="16531"/>
        </ext>
      </extLst>
    </bk>
    <bk>
      <extLst>
        <ext uri="{3e2802c4-a4d2-4d8b-9148-e3be6c30e623}">
          <xlrd:rvb i="16532"/>
        </ext>
      </extLst>
    </bk>
    <bk>
      <extLst>
        <ext uri="{3e2802c4-a4d2-4d8b-9148-e3be6c30e623}">
          <xlrd:rvb i="16533"/>
        </ext>
      </extLst>
    </bk>
    <bk>
      <extLst>
        <ext uri="{3e2802c4-a4d2-4d8b-9148-e3be6c30e623}">
          <xlrd:rvb i="16534"/>
        </ext>
      </extLst>
    </bk>
    <bk>
      <extLst>
        <ext uri="{3e2802c4-a4d2-4d8b-9148-e3be6c30e623}">
          <xlrd:rvb i="16535"/>
        </ext>
      </extLst>
    </bk>
    <bk>
      <extLst>
        <ext uri="{3e2802c4-a4d2-4d8b-9148-e3be6c30e623}">
          <xlrd:rvb i="16536"/>
        </ext>
      </extLst>
    </bk>
    <bk>
      <extLst>
        <ext uri="{3e2802c4-a4d2-4d8b-9148-e3be6c30e623}">
          <xlrd:rvb i="16537"/>
        </ext>
      </extLst>
    </bk>
    <bk>
      <extLst>
        <ext uri="{3e2802c4-a4d2-4d8b-9148-e3be6c30e623}">
          <xlrd:rvb i="16538"/>
        </ext>
      </extLst>
    </bk>
    <bk>
      <extLst>
        <ext uri="{3e2802c4-a4d2-4d8b-9148-e3be6c30e623}">
          <xlrd:rvb i="16539"/>
        </ext>
      </extLst>
    </bk>
    <bk>
      <extLst>
        <ext uri="{3e2802c4-a4d2-4d8b-9148-e3be6c30e623}">
          <xlrd:rvb i="16540"/>
        </ext>
      </extLst>
    </bk>
    <bk>
      <extLst>
        <ext uri="{3e2802c4-a4d2-4d8b-9148-e3be6c30e623}">
          <xlrd:rvb i="16541"/>
        </ext>
      </extLst>
    </bk>
    <bk>
      <extLst>
        <ext uri="{3e2802c4-a4d2-4d8b-9148-e3be6c30e623}">
          <xlrd:rvb i="16542"/>
        </ext>
      </extLst>
    </bk>
    <bk>
      <extLst>
        <ext uri="{3e2802c4-a4d2-4d8b-9148-e3be6c30e623}">
          <xlrd:rvb i="16543"/>
        </ext>
      </extLst>
    </bk>
    <bk>
      <extLst>
        <ext uri="{3e2802c4-a4d2-4d8b-9148-e3be6c30e623}">
          <xlrd:rvb i="16544"/>
        </ext>
      </extLst>
    </bk>
    <bk>
      <extLst>
        <ext uri="{3e2802c4-a4d2-4d8b-9148-e3be6c30e623}">
          <xlrd:rvb i="16545"/>
        </ext>
      </extLst>
    </bk>
    <bk>
      <extLst>
        <ext uri="{3e2802c4-a4d2-4d8b-9148-e3be6c30e623}">
          <xlrd:rvb i="16546"/>
        </ext>
      </extLst>
    </bk>
    <bk>
      <extLst>
        <ext uri="{3e2802c4-a4d2-4d8b-9148-e3be6c30e623}">
          <xlrd:rvb i="16547"/>
        </ext>
      </extLst>
    </bk>
    <bk>
      <extLst>
        <ext uri="{3e2802c4-a4d2-4d8b-9148-e3be6c30e623}">
          <xlrd:rvb i="16548"/>
        </ext>
      </extLst>
    </bk>
    <bk>
      <extLst>
        <ext uri="{3e2802c4-a4d2-4d8b-9148-e3be6c30e623}">
          <xlrd:rvb i="16549"/>
        </ext>
      </extLst>
    </bk>
    <bk>
      <extLst>
        <ext uri="{3e2802c4-a4d2-4d8b-9148-e3be6c30e623}">
          <xlrd:rvb i="16550"/>
        </ext>
      </extLst>
    </bk>
    <bk>
      <extLst>
        <ext uri="{3e2802c4-a4d2-4d8b-9148-e3be6c30e623}">
          <xlrd:rvb i="16551"/>
        </ext>
      </extLst>
    </bk>
    <bk>
      <extLst>
        <ext uri="{3e2802c4-a4d2-4d8b-9148-e3be6c30e623}">
          <xlrd:rvb i="16552"/>
        </ext>
      </extLst>
    </bk>
    <bk>
      <extLst>
        <ext uri="{3e2802c4-a4d2-4d8b-9148-e3be6c30e623}">
          <xlrd:rvb i="16553"/>
        </ext>
      </extLst>
    </bk>
    <bk>
      <extLst>
        <ext uri="{3e2802c4-a4d2-4d8b-9148-e3be6c30e623}">
          <xlrd:rvb i="16554"/>
        </ext>
      </extLst>
    </bk>
    <bk>
      <extLst>
        <ext uri="{3e2802c4-a4d2-4d8b-9148-e3be6c30e623}">
          <xlrd:rvb i="16555"/>
        </ext>
      </extLst>
    </bk>
    <bk>
      <extLst>
        <ext uri="{3e2802c4-a4d2-4d8b-9148-e3be6c30e623}">
          <xlrd:rvb i="16556"/>
        </ext>
      </extLst>
    </bk>
    <bk>
      <extLst>
        <ext uri="{3e2802c4-a4d2-4d8b-9148-e3be6c30e623}">
          <xlrd:rvb i="16557"/>
        </ext>
      </extLst>
    </bk>
    <bk>
      <extLst>
        <ext uri="{3e2802c4-a4d2-4d8b-9148-e3be6c30e623}">
          <xlrd:rvb i="16558"/>
        </ext>
      </extLst>
    </bk>
    <bk>
      <extLst>
        <ext uri="{3e2802c4-a4d2-4d8b-9148-e3be6c30e623}">
          <xlrd:rvb i="16559"/>
        </ext>
      </extLst>
    </bk>
    <bk>
      <extLst>
        <ext uri="{3e2802c4-a4d2-4d8b-9148-e3be6c30e623}">
          <xlrd:rvb i="16560"/>
        </ext>
      </extLst>
    </bk>
    <bk>
      <extLst>
        <ext uri="{3e2802c4-a4d2-4d8b-9148-e3be6c30e623}">
          <xlrd:rvb i="16561"/>
        </ext>
      </extLst>
    </bk>
    <bk>
      <extLst>
        <ext uri="{3e2802c4-a4d2-4d8b-9148-e3be6c30e623}">
          <xlrd:rvb i="16562"/>
        </ext>
      </extLst>
    </bk>
    <bk>
      <extLst>
        <ext uri="{3e2802c4-a4d2-4d8b-9148-e3be6c30e623}">
          <xlrd:rvb i="16563"/>
        </ext>
      </extLst>
    </bk>
    <bk>
      <extLst>
        <ext uri="{3e2802c4-a4d2-4d8b-9148-e3be6c30e623}">
          <xlrd:rvb i="16564"/>
        </ext>
      </extLst>
    </bk>
    <bk>
      <extLst>
        <ext uri="{3e2802c4-a4d2-4d8b-9148-e3be6c30e623}">
          <xlrd:rvb i="16565"/>
        </ext>
      </extLst>
    </bk>
    <bk>
      <extLst>
        <ext uri="{3e2802c4-a4d2-4d8b-9148-e3be6c30e623}">
          <xlrd:rvb i="16566"/>
        </ext>
      </extLst>
    </bk>
    <bk>
      <extLst>
        <ext uri="{3e2802c4-a4d2-4d8b-9148-e3be6c30e623}">
          <xlrd:rvb i="16567"/>
        </ext>
      </extLst>
    </bk>
    <bk>
      <extLst>
        <ext uri="{3e2802c4-a4d2-4d8b-9148-e3be6c30e623}">
          <xlrd:rvb i="16568"/>
        </ext>
      </extLst>
    </bk>
    <bk>
      <extLst>
        <ext uri="{3e2802c4-a4d2-4d8b-9148-e3be6c30e623}">
          <xlrd:rvb i="16569"/>
        </ext>
      </extLst>
    </bk>
    <bk>
      <extLst>
        <ext uri="{3e2802c4-a4d2-4d8b-9148-e3be6c30e623}">
          <xlrd:rvb i="16570"/>
        </ext>
      </extLst>
    </bk>
    <bk>
      <extLst>
        <ext uri="{3e2802c4-a4d2-4d8b-9148-e3be6c30e623}">
          <xlrd:rvb i="16571"/>
        </ext>
      </extLst>
    </bk>
    <bk>
      <extLst>
        <ext uri="{3e2802c4-a4d2-4d8b-9148-e3be6c30e623}">
          <xlrd:rvb i="16572"/>
        </ext>
      </extLst>
    </bk>
    <bk>
      <extLst>
        <ext uri="{3e2802c4-a4d2-4d8b-9148-e3be6c30e623}">
          <xlrd:rvb i="16573"/>
        </ext>
      </extLst>
    </bk>
    <bk>
      <extLst>
        <ext uri="{3e2802c4-a4d2-4d8b-9148-e3be6c30e623}">
          <xlrd:rvb i="16574"/>
        </ext>
      </extLst>
    </bk>
    <bk>
      <extLst>
        <ext uri="{3e2802c4-a4d2-4d8b-9148-e3be6c30e623}">
          <xlrd:rvb i="16575"/>
        </ext>
      </extLst>
    </bk>
    <bk>
      <extLst>
        <ext uri="{3e2802c4-a4d2-4d8b-9148-e3be6c30e623}">
          <xlrd:rvb i="16576"/>
        </ext>
      </extLst>
    </bk>
    <bk>
      <extLst>
        <ext uri="{3e2802c4-a4d2-4d8b-9148-e3be6c30e623}">
          <xlrd:rvb i="16577"/>
        </ext>
      </extLst>
    </bk>
    <bk>
      <extLst>
        <ext uri="{3e2802c4-a4d2-4d8b-9148-e3be6c30e623}">
          <xlrd:rvb i="16578"/>
        </ext>
      </extLst>
    </bk>
    <bk>
      <extLst>
        <ext uri="{3e2802c4-a4d2-4d8b-9148-e3be6c30e623}">
          <xlrd:rvb i="16579"/>
        </ext>
      </extLst>
    </bk>
    <bk>
      <extLst>
        <ext uri="{3e2802c4-a4d2-4d8b-9148-e3be6c30e623}">
          <xlrd:rvb i="16580"/>
        </ext>
      </extLst>
    </bk>
    <bk>
      <extLst>
        <ext uri="{3e2802c4-a4d2-4d8b-9148-e3be6c30e623}">
          <xlrd:rvb i="16581"/>
        </ext>
      </extLst>
    </bk>
    <bk>
      <extLst>
        <ext uri="{3e2802c4-a4d2-4d8b-9148-e3be6c30e623}">
          <xlrd:rvb i="16582"/>
        </ext>
      </extLst>
    </bk>
    <bk>
      <extLst>
        <ext uri="{3e2802c4-a4d2-4d8b-9148-e3be6c30e623}">
          <xlrd:rvb i="16583"/>
        </ext>
      </extLst>
    </bk>
    <bk>
      <extLst>
        <ext uri="{3e2802c4-a4d2-4d8b-9148-e3be6c30e623}">
          <xlrd:rvb i="16584"/>
        </ext>
      </extLst>
    </bk>
    <bk>
      <extLst>
        <ext uri="{3e2802c4-a4d2-4d8b-9148-e3be6c30e623}">
          <xlrd:rvb i="16585"/>
        </ext>
      </extLst>
    </bk>
    <bk>
      <extLst>
        <ext uri="{3e2802c4-a4d2-4d8b-9148-e3be6c30e623}">
          <xlrd:rvb i="16586"/>
        </ext>
      </extLst>
    </bk>
    <bk>
      <extLst>
        <ext uri="{3e2802c4-a4d2-4d8b-9148-e3be6c30e623}">
          <xlrd:rvb i="16587"/>
        </ext>
      </extLst>
    </bk>
    <bk>
      <extLst>
        <ext uri="{3e2802c4-a4d2-4d8b-9148-e3be6c30e623}">
          <xlrd:rvb i="16588"/>
        </ext>
      </extLst>
    </bk>
    <bk>
      <extLst>
        <ext uri="{3e2802c4-a4d2-4d8b-9148-e3be6c30e623}">
          <xlrd:rvb i="16589"/>
        </ext>
      </extLst>
    </bk>
    <bk>
      <extLst>
        <ext uri="{3e2802c4-a4d2-4d8b-9148-e3be6c30e623}">
          <xlrd:rvb i="16590"/>
        </ext>
      </extLst>
    </bk>
    <bk>
      <extLst>
        <ext uri="{3e2802c4-a4d2-4d8b-9148-e3be6c30e623}">
          <xlrd:rvb i="16591"/>
        </ext>
      </extLst>
    </bk>
    <bk>
      <extLst>
        <ext uri="{3e2802c4-a4d2-4d8b-9148-e3be6c30e623}">
          <xlrd:rvb i="16592"/>
        </ext>
      </extLst>
    </bk>
    <bk>
      <extLst>
        <ext uri="{3e2802c4-a4d2-4d8b-9148-e3be6c30e623}">
          <xlrd:rvb i="16593"/>
        </ext>
      </extLst>
    </bk>
    <bk>
      <extLst>
        <ext uri="{3e2802c4-a4d2-4d8b-9148-e3be6c30e623}">
          <xlrd:rvb i="16594"/>
        </ext>
      </extLst>
    </bk>
    <bk>
      <extLst>
        <ext uri="{3e2802c4-a4d2-4d8b-9148-e3be6c30e623}">
          <xlrd:rvb i="16595"/>
        </ext>
      </extLst>
    </bk>
    <bk>
      <extLst>
        <ext uri="{3e2802c4-a4d2-4d8b-9148-e3be6c30e623}">
          <xlrd:rvb i="16596"/>
        </ext>
      </extLst>
    </bk>
    <bk>
      <extLst>
        <ext uri="{3e2802c4-a4d2-4d8b-9148-e3be6c30e623}">
          <xlrd:rvb i="16597"/>
        </ext>
      </extLst>
    </bk>
    <bk>
      <extLst>
        <ext uri="{3e2802c4-a4d2-4d8b-9148-e3be6c30e623}">
          <xlrd:rvb i="16598"/>
        </ext>
      </extLst>
    </bk>
    <bk>
      <extLst>
        <ext uri="{3e2802c4-a4d2-4d8b-9148-e3be6c30e623}">
          <xlrd:rvb i="16599"/>
        </ext>
      </extLst>
    </bk>
    <bk>
      <extLst>
        <ext uri="{3e2802c4-a4d2-4d8b-9148-e3be6c30e623}">
          <xlrd:rvb i="16600"/>
        </ext>
      </extLst>
    </bk>
    <bk>
      <extLst>
        <ext uri="{3e2802c4-a4d2-4d8b-9148-e3be6c30e623}">
          <xlrd:rvb i="16601"/>
        </ext>
      </extLst>
    </bk>
    <bk>
      <extLst>
        <ext uri="{3e2802c4-a4d2-4d8b-9148-e3be6c30e623}">
          <xlrd:rvb i="16602"/>
        </ext>
      </extLst>
    </bk>
    <bk>
      <extLst>
        <ext uri="{3e2802c4-a4d2-4d8b-9148-e3be6c30e623}">
          <xlrd:rvb i="16603"/>
        </ext>
      </extLst>
    </bk>
    <bk>
      <extLst>
        <ext uri="{3e2802c4-a4d2-4d8b-9148-e3be6c30e623}">
          <xlrd:rvb i="16604"/>
        </ext>
      </extLst>
    </bk>
    <bk>
      <extLst>
        <ext uri="{3e2802c4-a4d2-4d8b-9148-e3be6c30e623}">
          <xlrd:rvb i="16605"/>
        </ext>
      </extLst>
    </bk>
    <bk>
      <extLst>
        <ext uri="{3e2802c4-a4d2-4d8b-9148-e3be6c30e623}">
          <xlrd:rvb i="16606"/>
        </ext>
      </extLst>
    </bk>
    <bk>
      <extLst>
        <ext uri="{3e2802c4-a4d2-4d8b-9148-e3be6c30e623}">
          <xlrd:rvb i="16607"/>
        </ext>
      </extLst>
    </bk>
    <bk>
      <extLst>
        <ext uri="{3e2802c4-a4d2-4d8b-9148-e3be6c30e623}">
          <xlrd:rvb i="16608"/>
        </ext>
      </extLst>
    </bk>
    <bk>
      <extLst>
        <ext uri="{3e2802c4-a4d2-4d8b-9148-e3be6c30e623}">
          <xlrd:rvb i="16609"/>
        </ext>
      </extLst>
    </bk>
    <bk>
      <extLst>
        <ext uri="{3e2802c4-a4d2-4d8b-9148-e3be6c30e623}">
          <xlrd:rvb i="16610"/>
        </ext>
      </extLst>
    </bk>
    <bk>
      <extLst>
        <ext uri="{3e2802c4-a4d2-4d8b-9148-e3be6c30e623}">
          <xlrd:rvb i="16611"/>
        </ext>
      </extLst>
    </bk>
    <bk>
      <extLst>
        <ext uri="{3e2802c4-a4d2-4d8b-9148-e3be6c30e623}">
          <xlrd:rvb i="16612"/>
        </ext>
      </extLst>
    </bk>
    <bk>
      <extLst>
        <ext uri="{3e2802c4-a4d2-4d8b-9148-e3be6c30e623}">
          <xlrd:rvb i="16613"/>
        </ext>
      </extLst>
    </bk>
    <bk>
      <extLst>
        <ext uri="{3e2802c4-a4d2-4d8b-9148-e3be6c30e623}">
          <xlrd:rvb i="16614"/>
        </ext>
      </extLst>
    </bk>
    <bk>
      <extLst>
        <ext uri="{3e2802c4-a4d2-4d8b-9148-e3be6c30e623}">
          <xlrd:rvb i="16615"/>
        </ext>
      </extLst>
    </bk>
    <bk>
      <extLst>
        <ext uri="{3e2802c4-a4d2-4d8b-9148-e3be6c30e623}">
          <xlrd:rvb i="16616"/>
        </ext>
      </extLst>
    </bk>
    <bk>
      <extLst>
        <ext uri="{3e2802c4-a4d2-4d8b-9148-e3be6c30e623}">
          <xlrd:rvb i="16617"/>
        </ext>
      </extLst>
    </bk>
    <bk>
      <extLst>
        <ext uri="{3e2802c4-a4d2-4d8b-9148-e3be6c30e623}">
          <xlrd:rvb i="16618"/>
        </ext>
      </extLst>
    </bk>
    <bk>
      <extLst>
        <ext uri="{3e2802c4-a4d2-4d8b-9148-e3be6c30e623}">
          <xlrd:rvb i="16619"/>
        </ext>
      </extLst>
    </bk>
    <bk>
      <extLst>
        <ext uri="{3e2802c4-a4d2-4d8b-9148-e3be6c30e623}">
          <xlrd:rvb i="16620"/>
        </ext>
      </extLst>
    </bk>
    <bk>
      <extLst>
        <ext uri="{3e2802c4-a4d2-4d8b-9148-e3be6c30e623}">
          <xlrd:rvb i="16621"/>
        </ext>
      </extLst>
    </bk>
    <bk>
      <extLst>
        <ext uri="{3e2802c4-a4d2-4d8b-9148-e3be6c30e623}">
          <xlrd:rvb i="16622"/>
        </ext>
      </extLst>
    </bk>
    <bk>
      <extLst>
        <ext uri="{3e2802c4-a4d2-4d8b-9148-e3be6c30e623}">
          <xlrd:rvb i="16623"/>
        </ext>
      </extLst>
    </bk>
    <bk>
      <extLst>
        <ext uri="{3e2802c4-a4d2-4d8b-9148-e3be6c30e623}">
          <xlrd:rvb i="16624"/>
        </ext>
      </extLst>
    </bk>
    <bk>
      <extLst>
        <ext uri="{3e2802c4-a4d2-4d8b-9148-e3be6c30e623}">
          <xlrd:rvb i="16625"/>
        </ext>
      </extLst>
    </bk>
    <bk>
      <extLst>
        <ext uri="{3e2802c4-a4d2-4d8b-9148-e3be6c30e623}">
          <xlrd:rvb i="16626"/>
        </ext>
      </extLst>
    </bk>
    <bk>
      <extLst>
        <ext uri="{3e2802c4-a4d2-4d8b-9148-e3be6c30e623}">
          <xlrd:rvb i="16627"/>
        </ext>
      </extLst>
    </bk>
    <bk>
      <extLst>
        <ext uri="{3e2802c4-a4d2-4d8b-9148-e3be6c30e623}">
          <xlrd:rvb i="16628"/>
        </ext>
      </extLst>
    </bk>
    <bk>
      <extLst>
        <ext uri="{3e2802c4-a4d2-4d8b-9148-e3be6c30e623}">
          <xlrd:rvb i="16629"/>
        </ext>
      </extLst>
    </bk>
    <bk>
      <extLst>
        <ext uri="{3e2802c4-a4d2-4d8b-9148-e3be6c30e623}">
          <xlrd:rvb i="16630"/>
        </ext>
      </extLst>
    </bk>
    <bk>
      <extLst>
        <ext uri="{3e2802c4-a4d2-4d8b-9148-e3be6c30e623}">
          <xlrd:rvb i="16631"/>
        </ext>
      </extLst>
    </bk>
    <bk>
      <extLst>
        <ext uri="{3e2802c4-a4d2-4d8b-9148-e3be6c30e623}">
          <xlrd:rvb i="16632"/>
        </ext>
      </extLst>
    </bk>
    <bk>
      <extLst>
        <ext uri="{3e2802c4-a4d2-4d8b-9148-e3be6c30e623}">
          <xlrd:rvb i="16633"/>
        </ext>
      </extLst>
    </bk>
    <bk>
      <extLst>
        <ext uri="{3e2802c4-a4d2-4d8b-9148-e3be6c30e623}">
          <xlrd:rvb i="16634"/>
        </ext>
      </extLst>
    </bk>
    <bk>
      <extLst>
        <ext uri="{3e2802c4-a4d2-4d8b-9148-e3be6c30e623}">
          <xlrd:rvb i="16635"/>
        </ext>
      </extLst>
    </bk>
    <bk>
      <extLst>
        <ext uri="{3e2802c4-a4d2-4d8b-9148-e3be6c30e623}">
          <xlrd:rvb i="16636"/>
        </ext>
      </extLst>
    </bk>
    <bk>
      <extLst>
        <ext uri="{3e2802c4-a4d2-4d8b-9148-e3be6c30e623}">
          <xlrd:rvb i="16637"/>
        </ext>
      </extLst>
    </bk>
    <bk>
      <extLst>
        <ext uri="{3e2802c4-a4d2-4d8b-9148-e3be6c30e623}">
          <xlrd:rvb i="16638"/>
        </ext>
      </extLst>
    </bk>
    <bk>
      <extLst>
        <ext uri="{3e2802c4-a4d2-4d8b-9148-e3be6c30e623}">
          <xlrd:rvb i="16639"/>
        </ext>
      </extLst>
    </bk>
    <bk>
      <extLst>
        <ext uri="{3e2802c4-a4d2-4d8b-9148-e3be6c30e623}">
          <xlrd:rvb i="16640"/>
        </ext>
      </extLst>
    </bk>
    <bk>
      <extLst>
        <ext uri="{3e2802c4-a4d2-4d8b-9148-e3be6c30e623}">
          <xlrd:rvb i="16641"/>
        </ext>
      </extLst>
    </bk>
    <bk>
      <extLst>
        <ext uri="{3e2802c4-a4d2-4d8b-9148-e3be6c30e623}">
          <xlrd:rvb i="16642"/>
        </ext>
      </extLst>
    </bk>
    <bk>
      <extLst>
        <ext uri="{3e2802c4-a4d2-4d8b-9148-e3be6c30e623}">
          <xlrd:rvb i="16643"/>
        </ext>
      </extLst>
    </bk>
    <bk>
      <extLst>
        <ext uri="{3e2802c4-a4d2-4d8b-9148-e3be6c30e623}">
          <xlrd:rvb i="16644"/>
        </ext>
      </extLst>
    </bk>
    <bk>
      <extLst>
        <ext uri="{3e2802c4-a4d2-4d8b-9148-e3be6c30e623}">
          <xlrd:rvb i="16645"/>
        </ext>
      </extLst>
    </bk>
    <bk>
      <extLst>
        <ext uri="{3e2802c4-a4d2-4d8b-9148-e3be6c30e623}">
          <xlrd:rvb i="16646"/>
        </ext>
      </extLst>
    </bk>
    <bk>
      <extLst>
        <ext uri="{3e2802c4-a4d2-4d8b-9148-e3be6c30e623}">
          <xlrd:rvb i="16647"/>
        </ext>
      </extLst>
    </bk>
    <bk>
      <extLst>
        <ext uri="{3e2802c4-a4d2-4d8b-9148-e3be6c30e623}">
          <xlrd:rvb i="16648"/>
        </ext>
      </extLst>
    </bk>
    <bk>
      <extLst>
        <ext uri="{3e2802c4-a4d2-4d8b-9148-e3be6c30e623}">
          <xlrd:rvb i="16649"/>
        </ext>
      </extLst>
    </bk>
    <bk>
      <extLst>
        <ext uri="{3e2802c4-a4d2-4d8b-9148-e3be6c30e623}">
          <xlrd:rvb i="16650"/>
        </ext>
      </extLst>
    </bk>
    <bk>
      <extLst>
        <ext uri="{3e2802c4-a4d2-4d8b-9148-e3be6c30e623}">
          <xlrd:rvb i="16651"/>
        </ext>
      </extLst>
    </bk>
    <bk>
      <extLst>
        <ext uri="{3e2802c4-a4d2-4d8b-9148-e3be6c30e623}">
          <xlrd:rvb i="16652"/>
        </ext>
      </extLst>
    </bk>
    <bk>
      <extLst>
        <ext uri="{3e2802c4-a4d2-4d8b-9148-e3be6c30e623}">
          <xlrd:rvb i="16653"/>
        </ext>
      </extLst>
    </bk>
    <bk>
      <extLst>
        <ext uri="{3e2802c4-a4d2-4d8b-9148-e3be6c30e623}">
          <xlrd:rvb i="16654"/>
        </ext>
      </extLst>
    </bk>
    <bk>
      <extLst>
        <ext uri="{3e2802c4-a4d2-4d8b-9148-e3be6c30e623}">
          <xlrd:rvb i="16655"/>
        </ext>
      </extLst>
    </bk>
    <bk>
      <extLst>
        <ext uri="{3e2802c4-a4d2-4d8b-9148-e3be6c30e623}">
          <xlrd:rvb i="16656"/>
        </ext>
      </extLst>
    </bk>
    <bk>
      <extLst>
        <ext uri="{3e2802c4-a4d2-4d8b-9148-e3be6c30e623}">
          <xlrd:rvb i="16657"/>
        </ext>
      </extLst>
    </bk>
    <bk>
      <extLst>
        <ext uri="{3e2802c4-a4d2-4d8b-9148-e3be6c30e623}">
          <xlrd:rvb i="16658"/>
        </ext>
      </extLst>
    </bk>
    <bk>
      <extLst>
        <ext uri="{3e2802c4-a4d2-4d8b-9148-e3be6c30e623}">
          <xlrd:rvb i="16659"/>
        </ext>
      </extLst>
    </bk>
    <bk>
      <extLst>
        <ext uri="{3e2802c4-a4d2-4d8b-9148-e3be6c30e623}">
          <xlrd:rvb i="16660"/>
        </ext>
      </extLst>
    </bk>
    <bk>
      <extLst>
        <ext uri="{3e2802c4-a4d2-4d8b-9148-e3be6c30e623}">
          <xlrd:rvb i="16661"/>
        </ext>
      </extLst>
    </bk>
    <bk>
      <extLst>
        <ext uri="{3e2802c4-a4d2-4d8b-9148-e3be6c30e623}">
          <xlrd:rvb i="16662"/>
        </ext>
      </extLst>
    </bk>
    <bk>
      <extLst>
        <ext uri="{3e2802c4-a4d2-4d8b-9148-e3be6c30e623}">
          <xlrd:rvb i="16663"/>
        </ext>
      </extLst>
    </bk>
    <bk>
      <extLst>
        <ext uri="{3e2802c4-a4d2-4d8b-9148-e3be6c30e623}">
          <xlrd:rvb i="16664"/>
        </ext>
      </extLst>
    </bk>
    <bk>
      <extLst>
        <ext uri="{3e2802c4-a4d2-4d8b-9148-e3be6c30e623}">
          <xlrd:rvb i="16665"/>
        </ext>
      </extLst>
    </bk>
    <bk>
      <extLst>
        <ext uri="{3e2802c4-a4d2-4d8b-9148-e3be6c30e623}">
          <xlrd:rvb i="16666"/>
        </ext>
      </extLst>
    </bk>
    <bk>
      <extLst>
        <ext uri="{3e2802c4-a4d2-4d8b-9148-e3be6c30e623}">
          <xlrd:rvb i="16667"/>
        </ext>
      </extLst>
    </bk>
    <bk>
      <extLst>
        <ext uri="{3e2802c4-a4d2-4d8b-9148-e3be6c30e623}">
          <xlrd:rvb i="16668"/>
        </ext>
      </extLst>
    </bk>
    <bk>
      <extLst>
        <ext uri="{3e2802c4-a4d2-4d8b-9148-e3be6c30e623}">
          <xlrd:rvb i="16669"/>
        </ext>
      </extLst>
    </bk>
    <bk>
      <extLst>
        <ext uri="{3e2802c4-a4d2-4d8b-9148-e3be6c30e623}">
          <xlrd:rvb i="16670"/>
        </ext>
      </extLst>
    </bk>
    <bk>
      <extLst>
        <ext uri="{3e2802c4-a4d2-4d8b-9148-e3be6c30e623}">
          <xlrd:rvb i="16671"/>
        </ext>
      </extLst>
    </bk>
    <bk>
      <extLst>
        <ext uri="{3e2802c4-a4d2-4d8b-9148-e3be6c30e623}">
          <xlrd:rvb i="16672"/>
        </ext>
      </extLst>
    </bk>
    <bk>
      <extLst>
        <ext uri="{3e2802c4-a4d2-4d8b-9148-e3be6c30e623}">
          <xlrd:rvb i="16673"/>
        </ext>
      </extLst>
    </bk>
    <bk>
      <extLst>
        <ext uri="{3e2802c4-a4d2-4d8b-9148-e3be6c30e623}">
          <xlrd:rvb i="16674"/>
        </ext>
      </extLst>
    </bk>
    <bk>
      <extLst>
        <ext uri="{3e2802c4-a4d2-4d8b-9148-e3be6c30e623}">
          <xlrd:rvb i="16675"/>
        </ext>
      </extLst>
    </bk>
    <bk>
      <extLst>
        <ext uri="{3e2802c4-a4d2-4d8b-9148-e3be6c30e623}">
          <xlrd:rvb i="16676"/>
        </ext>
      </extLst>
    </bk>
    <bk>
      <extLst>
        <ext uri="{3e2802c4-a4d2-4d8b-9148-e3be6c30e623}">
          <xlrd:rvb i="16677"/>
        </ext>
      </extLst>
    </bk>
    <bk>
      <extLst>
        <ext uri="{3e2802c4-a4d2-4d8b-9148-e3be6c30e623}">
          <xlrd:rvb i="16678"/>
        </ext>
      </extLst>
    </bk>
    <bk>
      <extLst>
        <ext uri="{3e2802c4-a4d2-4d8b-9148-e3be6c30e623}">
          <xlrd:rvb i="16679"/>
        </ext>
      </extLst>
    </bk>
    <bk>
      <extLst>
        <ext uri="{3e2802c4-a4d2-4d8b-9148-e3be6c30e623}">
          <xlrd:rvb i="16680"/>
        </ext>
      </extLst>
    </bk>
    <bk>
      <extLst>
        <ext uri="{3e2802c4-a4d2-4d8b-9148-e3be6c30e623}">
          <xlrd:rvb i="16681"/>
        </ext>
      </extLst>
    </bk>
    <bk>
      <extLst>
        <ext uri="{3e2802c4-a4d2-4d8b-9148-e3be6c30e623}">
          <xlrd:rvb i="16682"/>
        </ext>
      </extLst>
    </bk>
    <bk>
      <extLst>
        <ext uri="{3e2802c4-a4d2-4d8b-9148-e3be6c30e623}">
          <xlrd:rvb i="16683"/>
        </ext>
      </extLst>
    </bk>
    <bk>
      <extLst>
        <ext uri="{3e2802c4-a4d2-4d8b-9148-e3be6c30e623}">
          <xlrd:rvb i="16684"/>
        </ext>
      </extLst>
    </bk>
    <bk>
      <extLst>
        <ext uri="{3e2802c4-a4d2-4d8b-9148-e3be6c30e623}">
          <xlrd:rvb i="16685"/>
        </ext>
      </extLst>
    </bk>
    <bk>
      <extLst>
        <ext uri="{3e2802c4-a4d2-4d8b-9148-e3be6c30e623}">
          <xlrd:rvb i="16686"/>
        </ext>
      </extLst>
    </bk>
    <bk>
      <extLst>
        <ext uri="{3e2802c4-a4d2-4d8b-9148-e3be6c30e623}">
          <xlrd:rvb i="16687"/>
        </ext>
      </extLst>
    </bk>
    <bk>
      <extLst>
        <ext uri="{3e2802c4-a4d2-4d8b-9148-e3be6c30e623}">
          <xlrd:rvb i="16688"/>
        </ext>
      </extLst>
    </bk>
    <bk>
      <extLst>
        <ext uri="{3e2802c4-a4d2-4d8b-9148-e3be6c30e623}">
          <xlrd:rvb i="16689"/>
        </ext>
      </extLst>
    </bk>
    <bk>
      <extLst>
        <ext uri="{3e2802c4-a4d2-4d8b-9148-e3be6c30e623}">
          <xlrd:rvb i="16690"/>
        </ext>
      </extLst>
    </bk>
    <bk>
      <extLst>
        <ext uri="{3e2802c4-a4d2-4d8b-9148-e3be6c30e623}">
          <xlrd:rvb i="16691"/>
        </ext>
      </extLst>
    </bk>
    <bk>
      <extLst>
        <ext uri="{3e2802c4-a4d2-4d8b-9148-e3be6c30e623}">
          <xlrd:rvb i="16692"/>
        </ext>
      </extLst>
    </bk>
    <bk>
      <extLst>
        <ext uri="{3e2802c4-a4d2-4d8b-9148-e3be6c30e623}">
          <xlrd:rvb i="16693"/>
        </ext>
      </extLst>
    </bk>
    <bk>
      <extLst>
        <ext uri="{3e2802c4-a4d2-4d8b-9148-e3be6c30e623}">
          <xlrd:rvb i="16694"/>
        </ext>
      </extLst>
    </bk>
    <bk>
      <extLst>
        <ext uri="{3e2802c4-a4d2-4d8b-9148-e3be6c30e623}">
          <xlrd:rvb i="16695"/>
        </ext>
      </extLst>
    </bk>
    <bk>
      <extLst>
        <ext uri="{3e2802c4-a4d2-4d8b-9148-e3be6c30e623}">
          <xlrd:rvb i="16696"/>
        </ext>
      </extLst>
    </bk>
    <bk>
      <extLst>
        <ext uri="{3e2802c4-a4d2-4d8b-9148-e3be6c30e623}">
          <xlrd:rvb i="16697"/>
        </ext>
      </extLst>
    </bk>
    <bk>
      <extLst>
        <ext uri="{3e2802c4-a4d2-4d8b-9148-e3be6c30e623}">
          <xlrd:rvb i="16698"/>
        </ext>
      </extLst>
    </bk>
    <bk>
      <extLst>
        <ext uri="{3e2802c4-a4d2-4d8b-9148-e3be6c30e623}">
          <xlrd:rvb i="16699"/>
        </ext>
      </extLst>
    </bk>
    <bk>
      <extLst>
        <ext uri="{3e2802c4-a4d2-4d8b-9148-e3be6c30e623}">
          <xlrd:rvb i="16700"/>
        </ext>
      </extLst>
    </bk>
    <bk>
      <extLst>
        <ext uri="{3e2802c4-a4d2-4d8b-9148-e3be6c30e623}">
          <xlrd:rvb i="16701"/>
        </ext>
      </extLst>
    </bk>
    <bk>
      <extLst>
        <ext uri="{3e2802c4-a4d2-4d8b-9148-e3be6c30e623}">
          <xlrd:rvb i="16702"/>
        </ext>
      </extLst>
    </bk>
    <bk>
      <extLst>
        <ext uri="{3e2802c4-a4d2-4d8b-9148-e3be6c30e623}">
          <xlrd:rvb i="16703"/>
        </ext>
      </extLst>
    </bk>
    <bk>
      <extLst>
        <ext uri="{3e2802c4-a4d2-4d8b-9148-e3be6c30e623}">
          <xlrd:rvb i="16704"/>
        </ext>
      </extLst>
    </bk>
    <bk>
      <extLst>
        <ext uri="{3e2802c4-a4d2-4d8b-9148-e3be6c30e623}">
          <xlrd:rvb i="16705"/>
        </ext>
      </extLst>
    </bk>
    <bk>
      <extLst>
        <ext uri="{3e2802c4-a4d2-4d8b-9148-e3be6c30e623}">
          <xlrd:rvb i="16706"/>
        </ext>
      </extLst>
    </bk>
    <bk>
      <extLst>
        <ext uri="{3e2802c4-a4d2-4d8b-9148-e3be6c30e623}">
          <xlrd:rvb i="16707"/>
        </ext>
      </extLst>
    </bk>
    <bk>
      <extLst>
        <ext uri="{3e2802c4-a4d2-4d8b-9148-e3be6c30e623}">
          <xlrd:rvb i="16708"/>
        </ext>
      </extLst>
    </bk>
    <bk>
      <extLst>
        <ext uri="{3e2802c4-a4d2-4d8b-9148-e3be6c30e623}">
          <xlrd:rvb i="16709"/>
        </ext>
      </extLst>
    </bk>
    <bk>
      <extLst>
        <ext uri="{3e2802c4-a4d2-4d8b-9148-e3be6c30e623}">
          <xlrd:rvb i="16710"/>
        </ext>
      </extLst>
    </bk>
    <bk>
      <extLst>
        <ext uri="{3e2802c4-a4d2-4d8b-9148-e3be6c30e623}">
          <xlrd:rvb i="16711"/>
        </ext>
      </extLst>
    </bk>
    <bk>
      <extLst>
        <ext uri="{3e2802c4-a4d2-4d8b-9148-e3be6c30e623}">
          <xlrd:rvb i="16712"/>
        </ext>
      </extLst>
    </bk>
    <bk>
      <extLst>
        <ext uri="{3e2802c4-a4d2-4d8b-9148-e3be6c30e623}">
          <xlrd:rvb i="16713"/>
        </ext>
      </extLst>
    </bk>
    <bk>
      <extLst>
        <ext uri="{3e2802c4-a4d2-4d8b-9148-e3be6c30e623}">
          <xlrd:rvb i="16714"/>
        </ext>
      </extLst>
    </bk>
    <bk>
      <extLst>
        <ext uri="{3e2802c4-a4d2-4d8b-9148-e3be6c30e623}">
          <xlrd:rvb i="16715"/>
        </ext>
      </extLst>
    </bk>
    <bk>
      <extLst>
        <ext uri="{3e2802c4-a4d2-4d8b-9148-e3be6c30e623}">
          <xlrd:rvb i="16716"/>
        </ext>
      </extLst>
    </bk>
    <bk>
      <extLst>
        <ext uri="{3e2802c4-a4d2-4d8b-9148-e3be6c30e623}">
          <xlrd:rvb i="16717"/>
        </ext>
      </extLst>
    </bk>
    <bk>
      <extLst>
        <ext uri="{3e2802c4-a4d2-4d8b-9148-e3be6c30e623}">
          <xlrd:rvb i="16718"/>
        </ext>
      </extLst>
    </bk>
    <bk>
      <extLst>
        <ext uri="{3e2802c4-a4d2-4d8b-9148-e3be6c30e623}">
          <xlrd:rvb i="16719"/>
        </ext>
      </extLst>
    </bk>
    <bk>
      <extLst>
        <ext uri="{3e2802c4-a4d2-4d8b-9148-e3be6c30e623}">
          <xlrd:rvb i="16720"/>
        </ext>
      </extLst>
    </bk>
    <bk>
      <extLst>
        <ext uri="{3e2802c4-a4d2-4d8b-9148-e3be6c30e623}">
          <xlrd:rvb i="16721"/>
        </ext>
      </extLst>
    </bk>
    <bk>
      <extLst>
        <ext uri="{3e2802c4-a4d2-4d8b-9148-e3be6c30e623}">
          <xlrd:rvb i="16722"/>
        </ext>
      </extLst>
    </bk>
    <bk>
      <extLst>
        <ext uri="{3e2802c4-a4d2-4d8b-9148-e3be6c30e623}">
          <xlrd:rvb i="16723"/>
        </ext>
      </extLst>
    </bk>
    <bk>
      <extLst>
        <ext uri="{3e2802c4-a4d2-4d8b-9148-e3be6c30e623}">
          <xlrd:rvb i="16724"/>
        </ext>
      </extLst>
    </bk>
    <bk>
      <extLst>
        <ext uri="{3e2802c4-a4d2-4d8b-9148-e3be6c30e623}">
          <xlrd:rvb i="16725"/>
        </ext>
      </extLst>
    </bk>
    <bk>
      <extLst>
        <ext uri="{3e2802c4-a4d2-4d8b-9148-e3be6c30e623}">
          <xlrd:rvb i="16726"/>
        </ext>
      </extLst>
    </bk>
    <bk>
      <extLst>
        <ext uri="{3e2802c4-a4d2-4d8b-9148-e3be6c30e623}">
          <xlrd:rvb i="16727"/>
        </ext>
      </extLst>
    </bk>
    <bk>
      <extLst>
        <ext uri="{3e2802c4-a4d2-4d8b-9148-e3be6c30e623}">
          <xlrd:rvb i="16728"/>
        </ext>
      </extLst>
    </bk>
    <bk>
      <extLst>
        <ext uri="{3e2802c4-a4d2-4d8b-9148-e3be6c30e623}">
          <xlrd:rvb i="16729"/>
        </ext>
      </extLst>
    </bk>
    <bk>
      <extLst>
        <ext uri="{3e2802c4-a4d2-4d8b-9148-e3be6c30e623}">
          <xlrd:rvb i="16730"/>
        </ext>
      </extLst>
    </bk>
    <bk>
      <extLst>
        <ext uri="{3e2802c4-a4d2-4d8b-9148-e3be6c30e623}">
          <xlrd:rvb i="16731"/>
        </ext>
      </extLst>
    </bk>
    <bk>
      <extLst>
        <ext uri="{3e2802c4-a4d2-4d8b-9148-e3be6c30e623}">
          <xlrd:rvb i="16732"/>
        </ext>
      </extLst>
    </bk>
    <bk>
      <extLst>
        <ext uri="{3e2802c4-a4d2-4d8b-9148-e3be6c30e623}">
          <xlrd:rvb i="16733"/>
        </ext>
      </extLst>
    </bk>
    <bk>
      <extLst>
        <ext uri="{3e2802c4-a4d2-4d8b-9148-e3be6c30e623}">
          <xlrd:rvb i="16734"/>
        </ext>
      </extLst>
    </bk>
    <bk>
      <extLst>
        <ext uri="{3e2802c4-a4d2-4d8b-9148-e3be6c30e623}">
          <xlrd:rvb i="16735"/>
        </ext>
      </extLst>
    </bk>
    <bk>
      <extLst>
        <ext uri="{3e2802c4-a4d2-4d8b-9148-e3be6c30e623}">
          <xlrd:rvb i="16736"/>
        </ext>
      </extLst>
    </bk>
    <bk>
      <extLst>
        <ext uri="{3e2802c4-a4d2-4d8b-9148-e3be6c30e623}">
          <xlrd:rvb i="16737"/>
        </ext>
      </extLst>
    </bk>
    <bk>
      <extLst>
        <ext uri="{3e2802c4-a4d2-4d8b-9148-e3be6c30e623}">
          <xlrd:rvb i="16738"/>
        </ext>
      </extLst>
    </bk>
    <bk>
      <extLst>
        <ext uri="{3e2802c4-a4d2-4d8b-9148-e3be6c30e623}">
          <xlrd:rvb i="16739"/>
        </ext>
      </extLst>
    </bk>
    <bk>
      <extLst>
        <ext uri="{3e2802c4-a4d2-4d8b-9148-e3be6c30e623}">
          <xlrd:rvb i="16740"/>
        </ext>
      </extLst>
    </bk>
    <bk>
      <extLst>
        <ext uri="{3e2802c4-a4d2-4d8b-9148-e3be6c30e623}">
          <xlrd:rvb i="16741"/>
        </ext>
      </extLst>
    </bk>
    <bk>
      <extLst>
        <ext uri="{3e2802c4-a4d2-4d8b-9148-e3be6c30e623}">
          <xlrd:rvb i="16742"/>
        </ext>
      </extLst>
    </bk>
    <bk>
      <extLst>
        <ext uri="{3e2802c4-a4d2-4d8b-9148-e3be6c30e623}">
          <xlrd:rvb i="16743"/>
        </ext>
      </extLst>
    </bk>
    <bk>
      <extLst>
        <ext uri="{3e2802c4-a4d2-4d8b-9148-e3be6c30e623}">
          <xlrd:rvb i="16744"/>
        </ext>
      </extLst>
    </bk>
    <bk>
      <extLst>
        <ext uri="{3e2802c4-a4d2-4d8b-9148-e3be6c30e623}">
          <xlrd:rvb i="16745"/>
        </ext>
      </extLst>
    </bk>
    <bk>
      <extLst>
        <ext uri="{3e2802c4-a4d2-4d8b-9148-e3be6c30e623}">
          <xlrd:rvb i="16746"/>
        </ext>
      </extLst>
    </bk>
    <bk>
      <extLst>
        <ext uri="{3e2802c4-a4d2-4d8b-9148-e3be6c30e623}">
          <xlrd:rvb i="16747"/>
        </ext>
      </extLst>
    </bk>
    <bk>
      <extLst>
        <ext uri="{3e2802c4-a4d2-4d8b-9148-e3be6c30e623}">
          <xlrd:rvb i="16748"/>
        </ext>
      </extLst>
    </bk>
    <bk>
      <extLst>
        <ext uri="{3e2802c4-a4d2-4d8b-9148-e3be6c30e623}">
          <xlrd:rvb i="16749"/>
        </ext>
      </extLst>
    </bk>
    <bk>
      <extLst>
        <ext uri="{3e2802c4-a4d2-4d8b-9148-e3be6c30e623}">
          <xlrd:rvb i="16750"/>
        </ext>
      </extLst>
    </bk>
    <bk>
      <extLst>
        <ext uri="{3e2802c4-a4d2-4d8b-9148-e3be6c30e623}">
          <xlrd:rvb i="16751"/>
        </ext>
      </extLst>
    </bk>
    <bk>
      <extLst>
        <ext uri="{3e2802c4-a4d2-4d8b-9148-e3be6c30e623}">
          <xlrd:rvb i="16752"/>
        </ext>
      </extLst>
    </bk>
    <bk>
      <extLst>
        <ext uri="{3e2802c4-a4d2-4d8b-9148-e3be6c30e623}">
          <xlrd:rvb i="16753"/>
        </ext>
      </extLst>
    </bk>
    <bk>
      <extLst>
        <ext uri="{3e2802c4-a4d2-4d8b-9148-e3be6c30e623}">
          <xlrd:rvb i="16754"/>
        </ext>
      </extLst>
    </bk>
    <bk>
      <extLst>
        <ext uri="{3e2802c4-a4d2-4d8b-9148-e3be6c30e623}">
          <xlrd:rvb i="16755"/>
        </ext>
      </extLst>
    </bk>
    <bk>
      <extLst>
        <ext uri="{3e2802c4-a4d2-4d8b-9148-e3be6c30e623}">
          <xlrd:rvb i="16756"/>
        </ext>
      </extLst>
    </bk>
    <bk>
      <extLst>
        <ext uri="{3e2802c4-a4d2-4d8b-9148-e3be6c30e623}">
          <xlrd:rvb i="16757"/>
        </ext>
      </extLst>
    </bk>
    <bk>
      <extLst>
        <ext uri="{3e2802c4-a4d2-4d8b-9148-e3be6c30e623}">
          <xlrd:rvb i="16758"/>
        </ext>
      </extLst>
    </bk>
    <bk>
      <extLst>
        <ext uri="{3e2802c4-a4d2-4d8b-9148-e3be6c30e623}">
          <xlrd:rvb i="16759"/>
        </ext>
      </extLst>
    </bk>
    <bk>
      <extLst>
        <ext uri="{3e2802c4-a4d2-4d8b-9148-e3be6c30e623}">
          <xlrd:rvb i="16760"/>
        </ext>
      </extLst>
    </bk>
    <bk>
      <extLst>
        <ext uri="{3e2802c4-a4d2-4d8b-9148-e3be6c30e623}">
          <xlrd:rvb i="16761"/>
        </ext>
      </extLst>
    </bk>
    <bk>
      <extLst>
        <ext uri="{3e2802c4-a4d2-4d8b-9148-e3be6c30e623}">
          <xlrd:rvb i="16762"/>
        </ext>
      </extLst>
    </bk>
    <bk>
      <extLst>
        <ext uri="{3e2802c4-a4d2-4d8b-9148-e3be6c30e623}">
          <xlrd:rvb i="16763"/>
        </ext>
      </extLst>
    </bk>
    <bk>
      <extLst>
        <ext uri="{3e2802c4-a4d2-4d8b-9148-e3be6c30e623}">
          <xlrd:rvb i="16764"/>
        </ext>
      </extLst>
    </bk>
    <bk>
      <extLst>
        <ext uri="{3e2802c4-a4d2-4d8b-9148-e3be6c30e623}">
          <xlrd:rvb i="16765"/>
        </ext>
      </extLst>
    </bk>
    <bk>
      <extLst>
        <ext uri="{3e2802c4-a4d2-4d8b-9148-e3be6c30e623}">
          <xlrd:rvb i="16766"/>
        </ext>
      </extLst>
    </bk>
    <bk>
      <extLst>
        <ext uri="{3e2802c4-a4d2-4d8b-9148-e3be6c30e623}">
          <xlrd:rvb i="16767"/>
        </ext>
      </extLst>
    </bk>
    <bk>
      <extLst>
        <ext uri="{3e2802c4-a4d2-4d8b-9148-e3be6c30e623}">
          <xlrd:rvb i="16768"/>
        </ext>
      </extLst>
    </bk>
    <bk>
      <extLst>
        <ext uri="{3e2802c4-a4d2-4d8b-9148-e3be6c30e623}">
          <xlrd:rvb i="16769"/>
        </ext>
      </extLst>
    </bk>
    <bk>
      <extLst>
        <ext uri="{3e2802c4-a4d2-4d8b-9148-e3be6c30e623}">
          <xlrd:rvb i="16770"/>
        </ext>
      </extLst>
    </bk>
    <bk>
      <extLst>
        <ext uri="{3e2802c4-a4d2-4d8b-9148-e3be6c30e623}">
          <xlrd:rvb i="16771"/>
        </ext>
      </extLst>
    </bk>
    <bk>
      <extLst>
        <ext uri="{3e2802c4-a4d2-4d8b-9148-e3be6c30e623}">
          <xlrd:rvb i="16772"/>
        </ext>
      </extLst>
    </bk>
    <bk>
      <extLst>
        <ext uri="{3e2802c4-a4d2-4d8b-9148-e3be6c30e623}">
          <xlrd:rvb i="16773"/>
        </ext>
      </extLst>
    </bk>
    <bk>
      <extLst>
        <ext uri="{3e2802c4-a4d2-4d8b-9148-e3be6c30e623}">
          <xlrd:rvb i="16774"/>
        </ext>
      </extLst>
    </bk>
    <bk>
      <extLst>
        <ext uri="{3e2802c4-a4d2-4d8b-9148-e3be6c30e623}">
          <xlrd:rvb i="16775"/>
        </ext>
      </extLst>
    </bk>
    <bk>
      <extLst>
        <ext uri="{3e2802c4-a4d2-4d8b-9148-e3be6c30e623}">
          <xlrd:rvb i="16776"/>
        </ext>
      </extLst>
    </bk>
    <bk>
      <extLst>
        <ext uri="{3e2802c4-a4d2-4d8b-9148-e3be6c30e623}">
          <xlrd:rvb i="16777"/>
        </ext>
      </extLst>
    </bk>
    <bk>
      <extLst>
        <ext uri="{3e2802c4-a4d2-4d8b-9148-e3be6c30e623}">
          <xlrd:rvb i="16778"/>
        </ext>
      </extLst>
    </bk>
    <bk>
      <extLst>
        <ext uri="{3e2802c4-a4d2-4d8b-9148-e3be6c30e623}">
          <xlrd:rvb i="16779"/>
        </ext>
      </extLst>
    </bk>
    <bk>
      <extLst>
        <ext uri="{3e2802c4-a4d2-4d8b-9148-e3be6c30e623}">
          <xlrd:rvb i="16780"/>
        </ext>
      </extLst>
    </bk>
    <bk>
      <extLst>
        <ext uri="{3e2802c4-a4d2-4d8b-9148-e3be6c30e623}">
          <xlrd:rvb i="16781"/>
        </ext>
      </extLst>
    </bk>
    <bk>
      <extLst>
        <ext uri="{3e2802c4-a4d2-4d8b-9148-e3be6c30e623}">
          <xlrd:rvb i="16782"/>
        </ext>
      </extLst>
    </bk>
    <bk>
      <extLst>
        <ext uri="{3e2802c4-a4d2-4d8b-9148-e3be6c30e623}">
          <xlrd:rvb i="16783"/>
        </ext>
      </extLst>
    </bk>
    <bk>
      <extLst>
        <ext uri="{3e2802c4-a4d2-4d8b-9148-e3be6c30e623}">
          <xlrd:rvb i="16784"/>
        </ext>
      </extLst>
    </bk>
    <bk>
      <extLst>
        <ext uri="{3e2802c4-a4d2-4d8b-9148-e3be6c30e623}">
          <xlrd:rvb i="16785"/>
        </ext>
      </extLst>
    </bk>
    <bk>
      <extLst>
        <ext uri="{3e2802c4-a4d2-4d8b-9148-e3be6c30e623}">
          <xlrd:rvb i="16786"/>
        </ext>
      </extLst>
    </bk>
    <bk>
      <extLst>
        <ext uri="{3e2802c4-a4d2-4d8b-9148-e3be6c30e623}">
          <xlrd:rvb i="16787"/>
        </ext>
      </extLst>
    </bk>
    <bk>
      <extLst>
        <ext uri="{3e2802c4-a4d2-4d8b-9148-e3be6c30e623}">
          <xlrd:rvb i="16788"/>
        </ext>
      </extLst>
    </bk>
    <bk>
      <extLst>
        <ext uri="{3e2802c4-a4d2-4d8b-9148-e3be6c30e623}">
          <xlrd:rvb i="16789"/>
        </ext>
      </extLst>
    </bk>
    <bk>
      <extLst>
        <ext uri="{3e2802c4-a4d2-4d8b-9148-e3be6c30e623}">
          <xlrd:rvb i="16790"/>
        </ext>
      </extLst>
    </bk>
    <bk>
      <extLst>
        <ext uri="{3e2802c4-a4d2-4d8b-9148-e3be6c30e623}">
          <xlrd:rvb i="16791"/>
        </ext>
      </extLst>
    </bk>
    <bk>
      <extLst>
        <ext uri="{3e2802c4-a4d2-4d8b-9148-e3be6c30e623}">
          <xlrd:rvb i="16792"/>
        </ext>
      </extLst>
    </bk>
    <bk>
      <extLst>
        <ext uri="{3e2802c4-a4d2-4d8b-9148-e3be6c30e623}">
          <xlrd:rvb i="16793"/>
        </ext>
      </extLst>
    </bk>
    <bk>
      <extLst>
        <ext uri="{3e2802c4-a4d2-4d8b-9148-e3be6c30e623}">
          <xlrd:rvb i="16794"/>
        </ext>
      </extLst>
    </bk>
    <bk>
      <extLst>
        <ext uri="{3e2802c4-a4d2-4d8b-9148-e3be6c30e623}">
          <xlrd:rvb i="16795"/>
        </ext>
      </extLst>
    </bk>
    <bk>
      <extLst>
        <ext uri="{3e2802c4-a4d2-4d8b-9148-e3be6c30e623}">
          <xlrd:rvb i="16796"/>
        </ext>
      </extLst>
    </bk>
    <bk>
      <extLst>
        <ext uri="{3e2802c4-a4d2-4d8b-9148-e3be6c30e623}">
          <xlrd:rvb i="16797"/>
        </ext>
      </extLst>
    </bk>
    <bk>
      <extLst>
        <ext uri="{3e2802c4-a4d2-4d8b-9148-e3be6c30e623}">
          <xlrd:rvb i="16798"/>
        </ext>
      </extLst>
    </bk>
    <bk>
      <extLst>
        <ext uri="{3e2802c4-a4d2-4d8b-9148-e3be6c30e623}">
          <xlrd:rvb i="16799"/>
        </ext>
      </extLst>
    </bk>
    <bk>
      <extLst>
        <ext uri="{3e2802c4-a4d2-4d8b-9148-e3be6c30e623}">
          <xlrd:rvb i="16800"/>
        </ext>
      </extLst>
    </bk>
    <bk>
      <extLst>
        <ext uri="{3e2802c4-a4d2-4d8b-9148-e3be6c30e623}">
          <xlrd:rvb i="16801"/>
        </ext>
      </extLst>
    </bk>
    <bk>
      <extLst>
        <ext uri="{3e2802c4-a4d2-4d8b-9148-e3be6c30e623}">
          <xlrd:rvb i="16802"/>
        </ext>
      </extLst>
    </bk>
    <bk>
      <extLst>
        <ext uri="{3e2802c4-a4d2-4d8b-9148-e3be6c30e623}">
          <xlrd:rvb i="16803"/>
        </ext>
      </extLst>
    </bk>
    <bk>
      <extLst>
        <ext uri="{3e2802c4-a4d2-4d8b-9148-e3be6c30e623}">
          <xlrd:rvb i="16804"/>
        </ext>
      </extLst>
    </bk>
    <bk>
      <extLst>
        <ext uri="{3e2802c4-a4d2-4d8b-9148-e3be6c30e623}">
          <xlrd:rvb i="16805"/>
        </ext>
      </extLst>
    </bk>
    <bk>
      <extLst>
        <ext uri="{3e2802c4-a4d2-4d8b-9148-e3be6c30e623}">
          <xlrd:rvb i="16806"/>
        </ext>
      </extLst>
    </bk>
    <bk>
      <extLst>
        <ext uri="{3e2802c4-a4d2-4d8b-9148-e3be6c30e623}">
          <xlrd:rvb i="16807"/>
        </ext>
      </extLst>
    </bk>
    <bk>
      <extLst>
        <ext uri="{3e2802c4-a4d2-4d8b-9148-e3be6c30e623}">
          <xlrd:rvb i="16808"/>
        </ext>
      </extLst>
    </bk>
    <bk>
      <extLst>
        <ext uri="{3e2802c4-a4d2-4d8b-9148-e3be6c30e623}">
          <xlrd:rvb i="16809"/>
        </ext>
      </extLst>
    </bk>
    <bk>
      <extLst>
        <ext uri="{3e2802c4-a4d2-4d8b-9148-e3be6c30e623}">
          <xlrd:rvb i="16810"/>
        </ext>
      </extLst>
    </bk>
    <bk>
      <extLst>
        <ext uri="{3e2802c4-a4d2-4d8b-9148-e3be6c30e623}">
          <xlrd:rvb i="16811"/>
        </ext>
      </extLst>
    </bk>
    <bk>
      <extLst>
        <ext uri="{3e2802c4-a4d2-4d8b-9148-e3be6c30e623}">
          <xlrd:rvb i="16812"/>
        </ext>
      </extLst>
    </bk>
    <bk>
      <extLst>
        <ext uri="{3e2802c4-a4d2-4d8b-9148-e3be6c30e623}">
          <xlrd:rvb i="16813"/>
        </ext>
      </extLst>
    </bk>
    <bk>
      <extLst>
        <ext uri="{3e2802c4-a4d2-4d8b-9148-e3be6c30e623}">
          <xlrd:rvb i="16814"/>
        </ext>
      </extLst>
    </bk>
    <bk>
      <extLst>
        <ext uri="{3e2802c4-a4d2-4d8b-9148-e3be6c30e623}">
          <xlrd:rvb i="16815"/>
        </ext>
      </extLst>
    </bk>
    <bk>
      <extLst>
        <ext uri="{3e2802c4-a4d2-4d8b-9148-e3be6c30e623}">
          <xlrd:rvb i="16816"/>
        </ext>
      </extLst>
    </bk>
    <bk>
      <extLst>
        <ext uri="{3e2802c4-a4d2-4d8b-9148-e3be6c30e623}">
          <xlrd:rvb i="16817"/>
        </ext>
      </extLst>
    </bk>
    <bk>
      <extLst>
        <ext uri="{3e2802c4-a4d2-4d8b-9148-e3be6c30e623}">
          <xlrd:rvb i="16818"/>
        </ext>
      </extLst>
    </bk>
    <bk>
      <extLst>
        <ext uri="{3e2802c4-a4d2-4d8b-9148-e3be6c30e623}">
          <xlrd:rvb i="16819"/>
        </ext>
      </extLst>
    </bk>
    <bk>
      <extLst>
        <ext uri="{3e2802c4-a4d2-4d8b-9148-e3be6c30e623}">
          <xlrd:rvb i="16820"/>
        </ext>
      </extLst>
    </bk>
    <bk>
      <extLst>
        <ext uri="{3e2802c4-a4d2-4d8b-9148-e3be6c30e623}">
          <xlrd:rvb i="16821"/>
        </ext>
      </extLst>
    </bk>
    <bk>
      <extLst>
        <ext uri="{3e2802c4-a4d2-4d8b-9148-e3be6c30e623}">
          <xlrd:rvb i="16822"/>
        </ext>
      </extLst>
    </bk>
    <bk>
      <extLst>
        <ext uri="{3e2802c4-a4d2-4d8b-9148-e3be6c30e623}">
          <xlrd:rvb i="16823"/>
        </ext>
      </extLst>
    </bk>
    <bk>
      <extLst>
        <ext uri="{3e2802c4-a4d2-4d8b-9148-e3be6c30e623}">
          <xlrd:rvb i="16824"/>
        </ext>
      </extLst>
    </bk>
    <bk>
      <extLst>
        <ext uri="{3e2802c4-a4d2-4d8b-9148-e3be6c30e623}">
          <xlrd:rvb i="16825"/>
        </ext>
      </extLst>
    </bk>
    <bk>
      <extLst>
        <ext uri="{3e2802c4-a4d2-4d8b-9148-e3be6c30e623}">
          <xlrd:rvb i="16826"/>
        </ext>
      </extLst>
    </bk>
    <bk>
      <extLst>
        <ext uri="{3e2802c4-a4d2-4d8b-9148-e3be6c30e623}">
          <xlrd:rvb i="16827"/>
        </ext>
      </extLst>
    </bk>
    <bk>
      <extLst>
        <ext uri="{3e2802c4-a4d2-4d8b-9148-e3be6c30e623}">
          <xlrd:rvb i="16828"/>
        </ext>
      </extLst>
    </bk>
    <bk>
      <extLst>
        <ext uri="{3e2802c4-a4d2-4d8b-9148-e3be6c30e623}">
          <xlrd:rvb i="16829"/>
        </ext>
      </extLst>
    </bk>
    <bk>
      <extLst>
        <ext uri="{3e2802c4-a4d2-4d8b-9148-e3be6c30e623}">
          <xlrd:rvb i="16830"/>
        </ext>
      </extLst>
    </bk>
    <bk>
      <extLst>
        <ext uri="{3e2802c4-a4d2-4d8b-9148-e3be6c30e623}">
          <xlrd:rvb i="16831"/>
        </ext>
      </extLst>
    </bk>
    <bk>
      <extLst>
        <ext uri="{3e2802c4-a4d2-4d8b-9148-e3be6c30e623}">
          <xlrd:rvb i="16832"/>
        </ext>
      </extLst>
    </bk>
    <bk>
      <extLst>
        <ext uri="{3e2802c4-a4d2-4d8b-9148-e3be6c30e623}">
          <xlrd:rvb i="16833"/>
        </ext>
      </extLst>
    </bk>
    <bk>
      <extLst>
        <ext uri="{3e2802c4-a4d2-4d8b-9148-e3be6c30e623}">
          <xlrd:rvb i="16834"/>
        </ext>
      </extLst>
    </bk>
    <bk>
      <extLst>
        <ext uri="{3e2802c4-a4d2-4d8b-9148-e3be6c30e623}">
          <xlrd:rvb i="16835"/>
        </ext>
      </extLst>
    </bk>
    <bk>
      <extLst>
        <ext uri="{3e2802c4-a4d2-4d8b-9148-e3be6c30e623}">
          <xlrd:rvb i="16836"/>
        </ext>
      </extLst>
    </bk>
    <bk>
      <extLst>
        <ext uri="{3e2802c4-a4d2-4d8b-9148-e3be6c30e623}">
          <xlrd:rvb i="16837"/>
        </ext>
      </extLst>
    </bk>
    <bk>
      <extLst>
        <ext uri="{3e2802c4-a4d2-4d8b-9148-e3be6c30e623}">
          <xlrd:rvb i="16838"/>
        </ext>
      </extLst>
    </bk>
    <bk>
      <extLst>
        <ext uri="{3e2802c4-a4d2-4d8b-9148-e3be6c30e623}">
          <xlrd:rvb i="16839"/>
        </ext>
      </extLst>
    </bk>
    <bk>
      <extLst>
        <ext uri="{3e2802c4-a4d2-4d8b-9148-e3be6c30e623}">
          <xlrd:rvb i="16840"/>
        </ext>
      </extLst>
    </bk>
    <bk>
      <extLst>
        <ext uri="{3e2802c4-a4d2-4d8b-9148-e3be6c30e623}">
          <xlrd:rvb i="16841"/>
        </ext>
      </extLst>
    </bk>
    <bk>
      <extLst>
        <ext uri="{3e2802c4-a4d2-4d8b-9148-e3be6c30e623}">
          <xlrd:rvb i="16842"/>
        </ext>
      </extLst>
    </bk>
    <bk>
      <extLst>
        <ext uri="{3e2802c4-a4d2-4d8b-9148-e3be6c30e623}">
          <xlrd:rvb i="16843"/>
        </ext>
      </extLst>
    </bk>
    <bk>
      <extLst>
        <ext uri="{3e2802c4-a4d2-4d8b-9148-e3be6c30e623}">
          <xlrd:rvb i="16844"/>
        </ext>
      </extLst>
    </bk>
    <bk>
      <extLst>
        <ext uri="{3e2802c4-a4d2-4d8b-9148-e3be6c30e623}">
          <xlrd:rvb i="16845"/>
        </ext>
      </extLst>
    </bk>
    <bk>
      <extLst>
        <ext uri="{3e2802c4-a4d2-4d8b-9148-e3be6c30e623}">
          <xlrd:rvb i="16846"/>
        </ext>
      </extLst>
    </bk>
    <bk>
      <extLst>
        <ext uri="{3e2802c4-a4d2-4d8b-9148-e3be6c30e623}">
          <xlrd:rvb i="16847"/>
        </ext>
      </extLst>
    </bk>
    <bk>
      <extLst>
        <ext uri="{3e2802c4-a4d2-4d8b-9148-e3be6c30e623}">
          <xlrd:rvb i="16848"/>
        </ext>
      </extLst>
    </bk>
    <bk>
      <extLst>
        <ext uri="{3e2802c4-a4d2-4d8b-9148-e3be6c30e623}">
          <xlrd:rvb i="16849"/>
        </ext>
      </extLst>
    </bk>
    <bk>
      <extLst>
        <ext uri="{3e2802c4-a4d2-4d8b-9148-e3be6c30e623}">
          <xlrd:rvb i="16850"/>
        </ext>
      </extLst>
    </bk>
    <bk>
      <extLst>
        <ext uri="{3e2802c4-a4d2-4d8b-9148-e3be6c30e623}">
          <xlrd:rvb i="16851"/>
        </ext>
      </extLst>
    </bk>
    <bk>
      <extLst>
        <ext uri="{3e2802c4-a4d2-4d8b-9148-e3be6c30e623}">
          <xlrd:rvb i="16852"/>
        </ext>
      </extLst>
    </bk>
    <bk>
      <extLst>
        <ext uri="{3e2802c4-a4d2-4d8b-9148-e3be6c30e623}">
          <xlrd:rvb i="16853"/>
        </ext>
      </extLst>
    </bk>
    <bk>
      <extLst>
        <ext uri="{3e2802c4-a4d2-4d8b-9148-e3be6c30e623}">
          <xlrd:rvb i="16854"/>
        </ext>
      </extLst>
    </bk>
    <bk>
      <extLst>
        <ext uri="{3e2802c4-a4d2-4d8b-9148-e3be6c30e623}">
          <xlrd:rvb i="16855"/>
        </ext>
      </extLst>
    </bk>
    <bk>
      <extLst>
        <ext uri="{3e2802c4-a4d2-4d8b-9148-e3be6c30e623}">
          <xlrd:rvb i="16856"/>
        </ext>
      </extLst>
    </bk>
    <bk>
      <extLst>
        <ext uri="{3e2802c4-a4d2-4d8b-9148-e3be6c30e623}">
          <xlrd:rvb i="16857"/>
        </ext>
      </extLst>
    </bk>
    <bk>
      <extLst>
        <ext uri="{3e2802c4-a4d2-4d8b-9148-e3be6c30e623}">
          <xlrd:rvb i="16858"/>
        </ext>
      </extLst>
    </bk>
    <bk>
      <extLst>
        <ext uri="{3e2802c4-a4d2-4d8b-9148-e3be6c30e623}">
          <xlrd:rvb i="16859"/>
        </ext>
      </extLst>
    </bk>
    <bk>
      <extLst>
        <ext uri="{3e2802c4-a4d2-4d8b-9148-e3be6c30e623}">
          <xlrd:rvb i="16860"/>
        </ext>
      </extLst>
    </bk>
    <bk>
      <extLst>
        <ext uri="{3e2802c4-a4d2-4d8b-9148-e3be6c30e623}">
          <xlrd:rvb i="16861"/>
        </ext>
      </extLst>
    </bk>
    <bk>
      <extLst>
        <ext uri="{3e2802c4-a4d2-4d8b-9148-e3be6c30e623}">
          <xlrd:rvb i="16862"/>
        </ext>
      </extLst>
    </bk>
    <bk>
      <extLst>
        <ext uri="{3e2802c4-a4d2-4d8b-9148-e3be6c30e623}">
          <xlrd:rvb i="16863"/>
        </ext>
      </extLst>
    </bk>
    <bk>
      <extLst>
        <ext uri="{3e2802c4-a4d2-4d8b-9148-e3be6c30e623}">
          <xlrd:rvb i="16864"/>
        </ext>
      </extLst>
    </bk>
    <bk>
      <extLst>
        <ext uri="{3e2802c4-a4d2-4d8b-9148-e3be6c30e623}">
          <xlrd:rvb i="16865"/>
        </ext>
      </extLst>
    </bk>
    <bk>
      <extLst>
        <ext uri="{3e2802c4-a4d2-4d8b-9148-e3be6c30e623}">
          <xlrd:rvb i="16866"/>
        </ext>
      </extLst>
    </bk>
    <bk>
      <extLst>
        <ext uri="{3e2802c4-a4d2-4d8b-9148-e3be6c30e623}">
          <xlrd:rvb i="16867"/>
        </ext>
      </extLst>
    </bk>
    <bk>
      <extLst>
        <ext uri="{3e2802c4-a4d2-4d8b-9148-e3be6c30e623}">
          <xlrd:rvb i="16868"/>
        </ext>
      </extLst>
    </bk>
    <bk>
      <extLst>
        <ext uri="{3e2802c4-a4d2-4d8b-9148-e3be6c30e623}">
          <xlrd:rvb i="16869"/>
        </ext>
      </extLst>
    </bk>
    <bk>
      <extLst>
        <ext uri="{3e2802c4-a4d2-4d8b-9148-e3be6c30e623}">
          <xlrd:rvb i="16870"/>
        </ext>
      </extLst>
    </bk>
    <bk>
      <extLst>
        <ext uri="{3e2802c4-a4d2-4d8b-9148-e3be6c30e623}">
          <xlrd:rvb i="16871"/>
        </ext>
      </extLst>
    </bk>
    <bk>
      <extLst>
        <ext uri="{3e2802c4-a4d2-4d8b-9148-e3be6c30e623}">
          <xlrd:rvb i="16872"/>
        </ext>
      </extLst>
    </bk>
    <bk>
      <extLst>
        <ext uri="{3e2802c4-a4d2-4d8b-9148-e3be6c30e623}">
          <xlrd:rvb i="16873"/>
        </ext>
      </extLst>
    </bk>
    <bk>
      <extLst>
        <ext uri="{3e2802c4-a4d2-4d8b-9148-e3be6c30e623}">
          <xlrd:rvb i="16874"/>
        </ext>
      </extLst>
    </bk>
    <bk>
      <extLst>
        <ext uri="{3e2802c4-a4d2-4d8b-9148-e3be6c30e623}">
          <xlrd:rvb i="16875"/>
        </ext>
      </extLst>
    </bk>
    <bk>
      <extLst>
        <ext uri="{3e2802c4-a4d2-4d8b-9148-e3be6c30e623}">
          <xlrd:rvb i="16876"/>
        </ext>
      </extLst>
    </bk>
    <bk>
      <extLst>
        <ext uri="{3e2802c4-a4d2-4d8b-9148-e3be6c30e623}">
          <xlrd:rvb i="16877"/>
        </ext>
      </extLst>
    </bk>
    <bk>
      <extLst>
        <ext uri="{3e2802c4-a4d2-4d8b-9148-e3be6c30e623}">
          <xlrd:rvb i="16878"/>
        </ext>
      </extLst>
    </bk>
    <bk>
      <extLst>
        <ext uri="{3e2802c4-a4d2-4d8b-9148-e3be6c30e623}">
          <xlrd:rvb i="16879"/>
        </ext>
      </extLst>
    </bk>
    <bk>
      <extLst>
        <ext uri="{3e2802c4-a4d2-4d8b-9148-e3be6c30e623}">
          <xlrd:rvb i="16880"/>
        </ext>
      </extLst>
    </bk>
    <bk>
      <extLst>
        <ext uri="{3e2802c4-a4d2-4d8b-9148-e3be6c30e623}">
          <xlrd:rvb i="16881"/>
        </ext>
      </extLst>
    </bk>
    <bk>
      <extLst>
        <ext uri="{3e2802c4-a4d2-4d8b-9148-e3be6c30e623}">
          <xlrd:rvb i="16882"/>
        </ext>
      </extLst>
    </bk>
    <bk>
      <extLst>
        <ext uri="{3e2802c4-a4d2-4d8b-9148-e3be6c30e623}">
          <xlrd:rvb i="16883"/>
        </ext>
      </extLst>
    </bk>
    <bk>
      <extLst>
        <ext uri="{3e2802c4-a4d2-4d8b-9148-e3be6c30e623}">
          <xlrd:rvb i="16884"/>
        </ext>
      </extLst>
    </bk>
    <bk>
      <extLst>
        <ext uri="{3e2802c4-a4d2-4d8b-9148-e3be6c30e623}">
          <xlrd:rvb i="16885"/>
        </ext>
      </extLst>
    </bk>
    <bk>
      <extLst>
        <ext uri="{3e2802c4-a4d2-4d8b-9148-e3be6c30e623}">
          <xlrd:rvb i="16886"/>
        </ext>
      </extLst>
    </bk>
    <bk>
      <extLst>
        <ext uri="{3e2802c4-a4d2-4d8b-9148-e3be6c30e623}">
          <xlrd:rvb i="16887"/>
        </ext>
      </extLst>
    </bk>
    <bk>
      <extLst>
        <ext uri="{3e2802c4-a4d2-4d8b-9148-e3be6c30e623}">
          <xlrd:rvb i="16888"/>
        </ext>
      </extLst>
    </bk>
    <bk>
      <extLst>
        <ext uri="{3e2802c4-a4d2-4d8b-9148-e3be6c30e623}">
          <xlrd:rvb i="16889"/>
        </ext>
      </extLst>
    </bk>
    <bk>
      <extLst>
        <ext uri="{3e2802c4-a4d2-4d8b-9148-e3be6c30e623}">
          <xlrd:rvb i="16890"/>
        </ext>
      </extLst>
    </bk>
    <bk>
      <extLst>
        <ext uri="{3e2802c4-a4d2-4d8b-9148-e3be6c30e623}">
          <xlrd:rvb i="16891"/>
        </ext>
      </extLst>
    </bk>
    <bk>
      <extLst>
        <ext uri="{3e2802c4-a4d2-4d8b-9148-e3be6c30e623}">
          <xlrd:rvb i="16892"/>
        </ext>
      </extLst>
    </bk>
    <bk>
      <extLst>
        <ext uri="{3e2802c4-a4d2-4d8b-9148-e3be6c30e623}">
          <xlrd:rvb i="16893"/>
        </ext>
      </extLst>
    </bk>
    <bk>
      <extLst>
        <ext uri="{3e2802c4-a4d2-4d8b-9148-e3be6c30e623}">
          <xlrd:rvb i="16894"/>
        </ext>
      </extLst>
    </bk>
    <bk>
      <extLst>
        <ext uri="{3e2802c4-a4d2-4d8b-9148-e3be6c30e623}">
          <xlrd:rvb i="16895"/>
        </ext>
      </extLst>
    </bk>
    <bk>
      <extLst>
        <ext uri="{3e2802c4-a4d2-4d8b-9148-e3be6c30e623}">
          <xlrd:rvb i="16896"/>
        </ext>
      </extLst>
    </bk>
    <bk>
      <extLst>
        <ext uri="{3e2802c4-a4d2-4d8b-9148-e3be6c30e623}">
          <xlrd:rvb i="16897"/>
        </ext>
      </extLst>
    </bk>
    <bk>
      <extLst>
        <ext uri="{3e2802c4-a4d2-4d8b-9148-e3be6c30e623}">
          <xlrd:rvb i="16898"/>
        </ext>
      </extLst>
    </bk>
    <bk>
      <extLst>
        <ext uri="{3e2802c4-a4d2-4d8b-9148-e3be6c30e623}">
          <xlrd:rvb i="16899"/>
        </ext>
      </extLst>
    </bk>
    <bk>
      <extLst>
        <ext uri="{3e2802c4-a4d2-4d8b-9148-e3be6c30e623}">
          <xlrd:rvb i="16900"/>
        </ext>
      </extLst>
    </bk>
    <bk>
      <extLst>
        <ext uri="{3e2802c4-a4d2-4d8b-9148-e3be6c30e623}">
          <xlrd:rvb i="16901"/>
        </ext>
      </extLst>
    </bk>
    <bk>
      <extLst>
        <ext uri="{3e2802c4-a4d2-4d8b-9148-e3be6c30e623}">
          <xlrd:rvb i="16902"/>
        </ext>
      </extLst>
    </bk>
    <bk>
      <extLst>
        <ext uri="{3e2802c4-a4d2-4d8b-9148-e3be6c30e623}">
          <xlrd:rvb i="16903"/>
        </ext>
      </extLst>
    </bk>
    <bk>
      <extLst>
        <ext uri="{3e2802c4-a4d2-4d8b-9148-e3be6c30e623}">
          <xlrd:rvb i="16904"/>
        </ext>
      </extLst>
    </bk>
    <bk>
      <extLst>
        <ext uri="{3e2802c4-a4d2-4d8b-9148-e3be6c30e623}">
          <xlrd:rvb i="16905"/>
        </ext>
      </extLst>
    </bk>
    <bk>
      <extLst>
        <ext uri="{3e2802c4-a4d2-4d8b-9148-e3be6c30e623}">
          <xlrd:rvb i="16906"/>
        </ext>
      </extLst>
    </bk>
    <bk>
      <extLst>
        <ext uri="{3e2802c4-a4d2-4d8b-9148-e3be6c30e623}">
          <xlrd:rvb i="16907"/>
        </ext>
      </extLst>
    </bk>
    <bk>
      <extLst>
        <ext uri="{3e2802c4-a4d2-4d8b-9148-e3be6c30e623}">
          <xlrd:rvb i="16908"/>
        </ext>
      </extLst>
    </bk>
    <bk>
      <extLst>
        <ext uri="{3e2802c4-a4d2-4d8b-9148-e3be6c30e623}">
          <xlrd:rvb i="16909"/>
        </ext>
      </extLst>
    </bk>
    <bk>
      <extLst>
        <ext uri="{3e2802c4-a4d2-4d8b-9148-e3be6c30e623}">
          <xlrd:rvb i="16910"/>
        </ext>
      </extLst>
    </bk>
    <bk>
      <extLst>
        <ext uri="{3e2802c4-a4d2-4d8b-9148-e3be6c30e623}">
          <xlrd:rvb i="16911"/>
        </ext>
      </extLst>
    </bk>
    <bk>
      <extLst>
        <ext uri="{3e2802c4-a4d2-4d8b-9148-e3be6c30e623}">
          <xlrd:rvb i="16912"/>
        </ext>
      </extLst>
    </bk>
    <bk>
      <extLst>
        <ext uri="{3e2802c4-a4d2-4d8b-9148-e3be6c30e623}">
          <xlrd:rvb i="16913"/>
        </ext>
      </extLst>
    </bk>
    <bk>
      <extLst>
        <ext uri="{3e2802c4-a4d2-4d8b-9148-e3be6c30e623}">
          <xlrd:rvb i="16914"/>
        </ext>
      </extLst>
    </bk>
    <bk>
      <extLst>
        <ext uri="{3e2802c4-a4d2-4d8b-9148-e3be6c30e623}">
          <xlrd:rvb i="16915"/>
        </ext>
      </extLst>
    </bk>
    <bk>
      <extLst>
        <ext uri="{3e2802c4-a4d2-4d8b-9148-e3be6c30e623}">
          <xlrd:rvb i="16916"/>
        </ext>
      </extLst>
    </bk>
    <bk>
      <extLst>
        <ext uri="{3e2802c4-a4d2-4d8b-9148-e3be6c30e623}">
          <xlrd:rvb i="16917"/>
        </ext>
      </extLst>
    </bk>
    <bk>
      <extLst>
        <ext uri="{3e2802c4-a4d2-4d8b-9148-e3be6c30e623}">
          <xlrd:rvb i="16918"/>
        </ext>
      </extLst>
    </bk>
    <bk>
      <extLst>
        <ext uri="{3e2802c4-a4d2-4d8b-9148-e3be6c30e623}">
          <xlrd:rvb i="16919"/>
        </ext>
      </extLst>
    </bk>
    <bk>
      <extLst>
        <ext uri="{3e2802c4-a4d2-4d8b-9148-e3be6c30e623}">
          <xlrd:rvb i="16920"/>
        </ext>
      </extLst>
    </bk>
    <bk>
      <extLst>
        <ext uri="{3e2802c4-a4d2-4d8b-9148-e3be6c30e623}">
          <xlrd:rvb i="16921"/>
        </ext>
      </extLst>
    </bk>
    <bk>
      <extLst>
        <ext uri="{3e2802c4-a4d2-4d8b-9148-e3be6c30e623}">
          <xlrd:rvb i="16922"/>
        </ext>
      </extLst>
    </bk>
    <bk>
      <extLst>
        <ext uri="{3e2802c4-a4d2-4d8b-9148-e3be6c30e623}">
          <xlrd:rvb i="16923"/>
        </ext>
      </extLst>
    </bk>
    <bk>
      <extLst>
        <ext uri="{3e2802c4-a4d2-4d8b-9148-e3be6c30e623}">
          <xlrd:rvb i="16924"/>
        </ext>
      </extLst>
    </bk>
    <bk>
      <extLst>
        <ext uri="{3e2802c4-a4d2-4d8b-9148-e3be6c30e623}">
          <xlrd:rvb i="16925"/>
        </ext>
      </extLst>
    </bk>
    <bk>
      <extLst>
        <ext uri="{3e2802c4-a4d2-4d8b-9148-e3be6c30e623}">
          <xlrd:rvb i="16926"/>
        </ext>
      </extLst>
    </bk>
    <bk>
      <extLst>
        <ext uri="{3e2802c4-a4d2-4d8b-9148-e3be6c30e623}">
          <xlrd:rvb i="16927"/>
        </ext>
      </extLst>
    </bk>
    <bk>
      <extLst>
        <ext uri="{3e2802c4-a4d2-4d8b-9148-e3be6c30e623}">
          <xlrd:rvb i="16928"/>
        </ext>
      </extLst>
    </bk>
    <bk>
      <extLst>
        <ext uri="{3e2802c4-a4d2-4d8b-9148-e3be6c30e623}">
          <xlrd:rvb i="16929"/>
        </ext>
      </extLst>
    </bk>
    <bk>
      <extLst>
        <ext uri="{3e2802c4-a4d2-4d8b-9148-e3be6c30e623}">
          <xlrd:rvb i="16930"/>
        </ext>
      </extLst>
    </bk>
    <bk>
      <extLst>
        <ext uri="{3e2802c4-a4d2-4d8b-9148-e3be6c30e623}">
          <xlrd:rvb i="16931"/>
        </ext>
      </extLst>
    </bk>
    <bk>
      <extLst>
        <ext uri="{3e2802c4-a4d2-4d8b-9148-e3be6c30e623}">
          <xlrd:rvb i="16932"/>
        </ext>
      </extLst>
    </bk>
    <bk>
      <extLst>
        <ext uri="{3e2802c4-a4d2-4d8b-9148-e3be6c30e623}">
          <xlrd:rvb i="16933"/>
        </ext>
      </extLst>
    </bk>
    <bk>
      <extLst>
        <ext uri="{3e2802c4-a4d2-4d8b-9148-e3be6c30e623}">
          <xlrd:rvb i="16934"/>
        </ext>
      </extLst>
    </bk>
    <bk>
      <extLst>
        <ext uri="{3e2802c4-a4d2-4d8b-9148-e3be6c30e623}">
          <xlrd:rvb i="16935"/>
        </ext>
      </extLst>
    </bk>
    <bk>
      <extLst>
        <ext uri="{3e2802c4-a4d2-4d8b-9148-e3be6c30e623}">
          <xlrd:rvb i="16936"/>
        </ext>
      </extLst>
    </bk>
    <bk>
      <extLst>
        <ext uri="{3e2802c4-a4d2-4d8b-9148-e3be6c30e623}">
          <xlrd:rvb i="16937"/>
        </ext>
      </extLst>
    </bk>
    <bk>
      <extLst>
        <ext uri="{3e2802c4-a4d2-4d8b-9148-e3be6c30e623}">
          <xlrd:rvb i="16938"/>
        </ext>
      </extLst>
    </bk>
    <bk>
      <extLst>
        <ext uri="{3e2802c4-a4d2-4d8b-9148-e3be6c30e623}">
          <xlrd:rvb i="16939"/>
        </ext>
      </extLst>
    </bk>
    <bk>
      <extLst>
        <ext uri="{3e2802c4-a4d2-4d8b-9148-e3be6c30e623}">
          <xlrd:rvb i="16940"/>
        </ext>
      </extLst>
    </bk>
    <bk>
      <extLst>
        <ext uri="{3e2802c4-a4d2-4d8b-9148-e3be6c30e623}">
          <xlrd:rvb i="16941"/>
        </ext>
      </extLst>
    </bk>
    <bk>
      <extLst>
        <ext uri="{3e2802c4-a4d2-4d8b-9148-e3be6c30e623}">
          <xlrd:rvb i="16942"/>
        </ext>
      </extLst>
    </bk>
    <bk>
      <extLst>
        <ext uri="{3e2802c4-a4d2-4d8b-9148-e3be6c30e623}">
          <xlrd:rvb i="16943"/>
        </ext>
      </extLst>
    </bk>
    <bk>
      <extLst>
        <ext uri="{3e2802c4-a4d2-4d8b-9148-e3be6c30e623}">
          <xlrd:rvb i="16944"/>
        </ext>
      </extLst>
    </bk>
    <bk>
      <extLst>
        <ext uri="{3e2802c4-a4d2-4d8b-9148-e3be6c30e623}">
          <xlrd:rvb i="16945"/>
        </ext>
      </extLst>
    </bk>
    <bk>
      <extLst>
        <ext uri="{3e2802c4-a4d2-4d8b-9148-e3be6c30e623}">
          <xlrd:rvb i="16946"/>
        </ext>
      </extLst>
    </bk>
    <bk>
      <extLst>
        <ext uri="{3e2802c4-a4d2-4d8b-9148-e3be6c30e623}">
          <xlrd:rvb i="16947"/>
        </ext>
      </extLst>
    </bk>
    <bk>
      <extLst>
        <ext uri="{3e2802c4-a4d2-4d8b-9148-e3be6c30e623}">
          <xlrd:rvb i="16948"/>
        </ext>
      </extLst>
    </bk>
    <bk>
      <extLst>
        <ext uri="{3e2802c4-a4d2-4d8b-9148-e3be6c30e623}">
          <xlrd:rvb i="16949"/>
        </ext>
      </extLst>
    </bk>
    <bk>
      <extLst>
        <ext uri="{3e2802c4-a4d2-4d8b-9148-e3be6c30e623}">
          <xlrd:rvb i="16950"/>
        </ext>
      </extLst>
    </bk>
    <bk>
      <extLst>
        <ext uri="{3e2802c4-a4d2-4d8b-9148-e3be6c30e623}">
          <xlrd:rvb i="16951"/>
        </ext>
      </extLst>
    </bk>
    <bk>
      <extLst>
        <ext uri="{3e2802c4-a4d2-4d8b-9148-e3be6c30e623}">
          <xlrd:rvb i="16952"/>
        </ext>
      </extLst>
    </bk>
    <bk>
      <extLst>
        <ext uri="{3e2802c4-a4d2-4d8b-9148-e3be6c30e623}">
          <xlrd:rvb i="16953"/>
        </ext>
      </extLst>
    </bk>
    <bk>
      <extLst>
        <ext uri="{3e2802c4-a4d2-4d8b-9148-e3be6c30e623}">
          <xlrd:rvb i="16954"/>
        </ext>
      </extLst>
    </bk>
    <bk>
      <extLst>
        <ext uri="{3e2802c4-a4d2-4d8b-9148-e3be6c30e623}">
          <xlrd:rvb i="16955"/>
        </ext>
      </extLst>
    </bk>
    <bk>
      <extLst>
        <ext uri="{3e2802c4-a4d2-4d8b-9148-e3be6c30e623}">
          <xlrd:rvb i="16956"/>
        </ext>
      </extLst>
    </bk>
    <bk>
      <extLst>
        <ext uri="{3e2802c4-a4d2-4d8b-9148-e3be6c30e623}">
          <xlrd:rvb i="16957"/>
        </ext>
      </extLst>
    </bk>
    <bk>
      <extLst>
        <ext uri="{3e2802c4-a4d2-4d8b-9148-e3be6c30e623}">
          <xlrd:rvb i="16958"/>
        </ext>
      </extLst>
    </bk>
    <bk>
      <extLst>
        <ext uri="{3e2802c4-a4d2-4d8b-9148-e3be6c30e623}">
          <xlrd:rvb i="16959"/>
        </ext>
      </extLst>
    </bk>
    <bk>
      <extLst>
        <ext uri="{3e2802c4-a4d2-4d8b-9148-e3be6c30e623}">
          <xlrd:rvb i="16960"/>
        </ext>
      </extLst>
    </bk>
    <bk>
      <extLst>
        <ext uri="{3e2802c4-a4d2-4d8b-9148-e3be6c30e623}">
          <xlrd:rvb i="16961"/>
        </ext>
      </extLst>
    </bk>
    <bk>
      <extLst>
        <ext uri="{3e2802c4-a4d2-4d8b-9148-e3be6c30e623}">
          <xlrd:rvb i="16962"/>
        </ext>
      </extLst>
    </bk>
    <bk>
      <extLst>
        <ext uri="{3e2802c4-a4d2-4d8b-9148-e3be6c30e623}">
          <xlrd:rvb i="16963"/>
        </ext>
      </extLst>
    </bk>
    <bk>
      <extLst>
        <ext uri="{3e2802c4-a4d2-4d8b-9148-e3be6c30e623}">
          <xlrd:rvb i="16964"/>
        </ext>
      </extLst>
    </bk>
    <bk>
      <extLst>
        <ext uri="{3e2802c4-a4d2-4d8b-9148-e3be6c30e623}">
          <xlrd:rvb i="16965"/>
        </ext>
      </extLst>
    </bk>
    <bk>
      <extLst>
        <ext uri="{3e2802c4-a4d2-4d8b-9148-e3be6c30e623}">
          <xlrd:rvb i="16966"/>
        </ext>
      </extLst>
    </bk>
    <bk>
      <extLst>
        <ext uri="{3e2802c4-a4d2-4d8b-9148-e3be6c30e623}">
          <xlrd:rvb i="16967"/>
        </ext>
      </extLst>
    </bk>
    <bk>
      <extLst>
        <ext uri="{3e2802c4-a4d2-4d8b-9148-e3be6c30e623}">
          <xlrd:rvb i="16968"/>
        </ext>
      </extLst>
    </bk>
    <bk>
      <extLst>
        <ext uri="{3e2802c4-a4d2-4d8b-9148-e3be6c30e623}">
          <xlrd:rvb i="16969"/>
        </ext>
      </extLst>
    </bk>
    <bk>
      <extLst>
        <ext uri="{3e2802c4-a4d2-4d8b-9148-e3be6c30e623}">
          <xlrd:rvb i="16970"/>
        </ext>
      </extLst>
    </bk>
    <bk>
      <extLst>
        <ext uri="{3e2802c4-a4d2-4d8b-9148-e3be6c30e623}">
          <xlrd:rvb i="16971"/>
        </ext>
      </extLst>
    </bk>
    <bk>
      <extLst>
        <ext uri="{3e2802c4-a4d2-4d8b-9148-e3be6c30e623}">
          <xlrd:rvb i="16972"/>
        </ext>
      </extLst>
    </bk>
    <bk>
      <extLst>
        <ext uri="{3e2802c4-a4d2-4d8b-9148-e3be6c30e623}">
          <xlrd:rvb i="16973"/>
        </ext>
      </extLst>
    </bk>
    <bk>
      <extLst>
        <ext uri="{3e2802c4-a4d2-4d8b-9148-e3be6c30e623}">
          <xlrd:rvb i="16974"/>
        </ext>
      </extLst>
    </bk>
    <bk>
      <extLst>
        <ext uri="{3e2802c4-a4d2-4d8b-9148-e3be6c30e623}">
          <xlrd:rvb i="16975"/>
        </ext>
      </extLst>
    </bk>
    <bk>
      <extLst>
        <ext uri="{3e2802c4-a4d2-4d8b-9148-e3be6c30e623}">
          <xlrd:rvb i="16976"/>
        </ext>
      </extLst>
    </bk>
    <bk>
      <extLst>
        <ext uri="{3e2802c4-a4d2-4d8b-9148-e3be6c30e623}">
          <xlrd:rvb i="16977"/>
        </ext>
      </extLst>
    </bk>
    <bk>
      <extLst>
        <ext uri="{3e2802c4-a4d2-4d8b-9148-e3be6c30e623}">
          <xlrd:rvb i="16978"/>
        </ext>
      </extLst>
    </bk>
    <bk>
      <extLst>
        <ext uri="{3e2802c4-a4d2-4d8b-9148-e3be6c30e623}">
          <xlrd:rvb i="16979"/>
        </ext>
      </extLst>
    </bk>
    <bk>
      <extLst>
        <ext uri="{3e2802c4-a4d2-4d8b-9148-e3be6c30e623}">
          <xlrd:rvb i="16980"/>
        </ext>
      </extLst>
    </bk>
    <bk>
      <extLst>
        <ext uri="{3e2802c4-a4d2-4d8b-9148-e3be6c30e623}">
          <xlrd:rvb i="16981"/>
        </ext>
      </extLst>
    </bk>
    <bk>
      <extLst>
        <ext uri="{3e2802c4-a4d2-4d8b-9148-e3be6c30e623}">
          <xlrd:rvb i="16982"/>
        </ext>
      </extLst>
    </bk>
    <bk>
      <extLst>
        <ext uri="{3e2802c4-a4d2-4d8b-9148-e3be6c30e623}">
          <xlrd:rvb i="16983"/>
        </ext>
      </extLst>
    </bk>
    <bk>
      <extLst>
        <ext uri="{3e2802c4-a4d2-4d8b-9148-e3be6c30e623}">
          <xlrd:rvb i="16984"/>
        </ext>
      </extLst>
    </bk>
    <bk>
      <extLst>
        <ext uri="{3e2802c4-a4d2-4d8b-9148-e3be6c30e623}">
          <xlrd:rvb i="16985"/>
        </ext>
      </extLst>
    </bk>
    <bk>
      <extLst>
        <ext uri="{3e2802c4-a4d2-4d8b-9148-e3be6c30e623}">
          <xlrd:rvb i="16986"/>
        </ext>
      </extLst>
    </bk>
    <bk>
      <extLst>
        <ext uri="{3e2802c4-a4d2-4d8b-9148-e3be6c30e623}">
          <xlrd:rvb i="16987"/>
        </ext>
      </extLst>
    </bk>
    <bk>
      <extLst>
        <ext uri="{3e2802c4-a4d2-4d8b-9148-e3be6c30e623}">
          <xlrd:rvb i="16988"/>
        </ext>
      </extLst>
    </bk>
    <bk>
      <extLst>
        <ext uri="{3e2802c4-a4d2-4d8b-9148-e3be6c30e623}">
          <xlrd:rvb i="16989"/>
        </ext>
      </extLst>
    </bk>
    <bk>
      <extLst>
        <ext uri="{3e2802c4-a4d2-4d8b-9148-e3be6c30e623}">
          <xlrd:rvb i="16990"/>
        </ext>
      </extLst>
    </bk>
    <bk>
      <extLst>
        <ext uri="{3e2802c4-a4d2-4d8b-9148-e3be6c30e623}">
          <xlrd:rvb i="16991"/>
        </ext>
      </extLst>
    </bk>
    <bk>
      <extLst>
        <ext uri="{3e2802c4-a4d2-4d8b-9148-e3be6c30e623}">
          <xlrd:rvb i="16992"/>
        </ext>
      </extLst>
    </bk>
    <bk>
      <extLst>
        <ext uri="{3e2802c4-a4d2-4d8b-9148-e3be6c30e623}">
          <xlrd:rvb i="16993"/>
        </ext>
      </extLst>
    </bk>
    <bk>
      <extLst>
        <ext uri="{3e2802c4-a4d2-4d8b-9148-e3be6c30e623}">
          <xlrd:rvb i="16994"/>
        </ext>
      </extLst>
    </bk>
    <bk>
      <extLst>
        <ext uri="{3e2802c4-a4d2-4d8b-9148-e3be6c30e623}">
          <xlrd:rvb i="16995"/>
        </ext>
      </extLst>
    </bk>
    <bk>
      <extLst>
        <ext uri="{3e2802c4-a4d2-4d8b-9148-e3be6c30e623}">
          <xlrd:rvb i="16996"/>
        </ext>
      </extLst>
    </bk>
    <bk>
      <extLst>
        <ext uri="{3e2802c4-a4d2-4d8b-9148-e3be6c30e623}">
          <xlrd:rvb i="16997"/>
        </ext>
      </extLst>
    </bk>
    <bk>
      <extLst>
        <ext uri="{3e2802c4-a4d2-4d8b-9148-e3be6c30e623}">
          <xlrd:rvb i="16998"/>
        </ext>
      </extLst>
    </bk>
    <bk>
      <extLst>
        <ext uri="{3e2802c4-a4d2-4d8b-9148-e3be6c30e623}">
          <xlrd:rvb i="16999"/>
        </ext>
      </extLst>
    </bk>
    <bk>
      <extLst>
        <ext uri="{3e2802c4-a4d2-4d8b-9148-e3be6c30e623}">
          <xlrd:rvb i="17000"/>
        </ext>
      </extLst>
    </bk>
    <bk>
      <extLst>
        <ext uri="{3e2802c4-a4d2-4d8b-9148-e3be6c30e623}">
          <xlrd:rvb i="17001"/>
        </ext>
      </extLst>
    </bk>
    <bk>
      <extLst>
        <ext uri="{3e2802c4-a4d2-4d8b-9148-e3be6c30e623}">
          <xlrd:rvb i="17002"/>
        </ext>
      </extLst>
    </bk>
    <bk>
      <extLst>
        <ext uri="{3e2802c4-a4d2-4d8b-9148-e3be6c30e623}">
          <xlrd:rvb i="17003"/>
        </ext>
      </extLst>
    </bk>
    <bk>
      <extLst>
        <ext uri="{3e2802c4-a4d2-4d8b-9148-e3be6c30e623}">
          <xlrd:rvb i="17004"/>
        </ext>
      </extLst>
    </bk>
    <bk>
      <extLst>
        <ext uri="{3e2802c4-a4d2-4d8b-9148-e3be6c30e623}">
          <xlrd:rvb i="17005"/>
        </ext>
      </extLst>
    </bk>
    <bk>
      <extLst>
        <ext uri="{3e2802c4-a4d2-4d8b-9148-e3be6c30e623}">
          <xlrd:rvb i="17006"/>
        </ext>
      </extLst>
    </bk>
    <bk>
      <extLst>
        <ext uri="{3e2802c4-a4d2-4d8b-9148-e3be6c30e623}">
          <xlrd:rvb i="17007"/>
        </ext>
      </extLst>
    </bk>
    <bk>
      <extLst>
        <ext uri="{3e2802c4-a4d2-4d8b-9148-e3be6c30e623}">
          <xlrd:rvb i="17008"/>
        </ext>
      </extLst>
    </bk>
    <bk>
      <extLst>
        <ext uri="{3e2802c4-a4d2-4d8b-9148-e3be6c30e623}">
          <xlrd:rvb i="17009"/>
        </ext>
      </extLst>
    </bk>
    <bk>
      <extLst>
        <ext uri="{3e2802c4-a4d2-4d8b-9148-e3be6c30e623}">
          <xlrd:rvb i="17010"/>
        </ext>
      </extLst>
    </bk>
    <bk>
      <extLst>
        <ext uri="{3e2802c4-a4d2-4d8b-9148-e3be6c30e623}">
          <xlrd:rvb i="17011"/>
        </ext>
      </extLst>
    </bk>
    <bk>
      <extLst>
        <ext uri="{3e2802c4-a4d2-4d8b-9148-e3be6c30e623}">
          <xlrd:rvb i="17012"/>
        </ext>
      </extLst>
    </bk>
    <bk>
      <extLst>
        <ext uri="{3e2802c4-a4d2-4d8b-9148-e3be6c30e623}">
          <xlrd:rvb i="17013"/>
        </ext>
      </extLst>
    </bk>
    <bk>
      <extLst>
        <ext uri="{3e2802c4-a4d2-4d8b-9148-e3be6c30e623}">
          <xlrd:rvb i="17014"/>
        </ext>
      </extLst>
    </bk>
    <bk>
      <extLst>
        <ext uri="{3e2802c4-a4d2-4d8b-9148-e3be6c30e623}">
          <xlrd:rvb i="17015"/>
        </ext>
      </extLst>
    </bk>
    <bk>
      <extLst>
        <ext uri="{3e2802c4-a4d2-4d8b-9148-e3be6c30e623}">
          <xlrd:rvb i="17016"/>
        </ext>
      </extLst>
    </bk>
    <bk>
      <extLst>
        <ext uri="{3e2802c4-a4d2-4d8b-9148-e3be6c30e623}">
          <xlrd:rvb i="17017"/>
        </ext>
      </extLst>
    </bk>
    <bk>
      <extLst>
        <ext uri="{3e2802c4-a4d2-4d8b-9148-e3be6c30e623}">
          <xlrd:rvb i="17018"/>
        </ext>
      </extLst>
    </bk>
    <bk>
      <extLst>
        <ext uri="{3e2802c4-a4d2-4d8b-9148-e3be6c30e623}">
          <xlrd:rvb i="17019"/>
        </ext>
      </extLst>
    </bk>
    <bk>
      <extLst>
        <ext uri="{3e2802c4-a4d2-4d8b-9148-e3be6c30e623}">
          <xlrd:rvb i="17020"/>
        </ext>
      </extLst>
    </bk>
    <bk>
      <extLst>
        <ext uri="{3e2802c4-a4d2-4d8b-9148-e3be6c30e623}">
          <xlrd:rvb i="17021"/>
        </ext>
      </extLst>
    </bk>
    <bk>
      <extLst>
        <ext uri="{3e2802c4-a4d2-4d8b-9148-e3be6c30e623}">
          <xlrd:rvb i="17022"/>
        </ext>
      </extLst>
    </bk>
    <bk>
      <extLst>
        <ext uri="{3e2802c4-a4d2-4d8b-9148-e3be6c30e623}">
          <xlrd:rvb i="17023"/>
        </ext>
      </extLst>
    </bk>
    <bk>
      <extLst>
        <ext uri="{3e2802c4-a4d2-4d8b-9148-e3be6c30e623}">
          <xlrd:rvb i="17024"/>
        </ext>
      </extLst>
    </bk>
    <bk>
      <extLst>
        <ext uri="{3e2802c4-a4d2-4d8b-9148-e3be6c30e623}">
          <xlrd:rvb i="17025"/>
        </ext>
      </extLst>
    </bk>
    <bk>
      <extLst>
        <ext uri="{3e2802c4-a4d2-4d8b-9148-e3be6c30e623}">
          <xlrd:rvb i="17026"/>
        </ext>
      </extLst>
    </bk>
    <bk>
      <extLst>
        <ext uri="{3e2802c4-a4d2-4d8b-9148-e3be6c30e623}">
          <xlrd:rvb i="17027"/>
        </ext>
      </extLst>
    </bk>
    <bk>
      <extLst>
        <ext uri="{3e2802c4-a4d2-4d8b-9148-e3be6c30e623}">
          <xlrd:rvb i="17028"/>
        </ext>
      </extLst>
    </bk>
    <bk>
      <extLst>
        <ext uri="{3e2802c4-a4d2-4d8b-9148-e3be6c30e623}">
          <xlrd:rvb i="17029"/>
        </ext>
      </extLst>
    </bk>
    <bk>
      <extLst>
        <ext uri="{3e2802c4-a4d2-4d8b-9148-e3be6c30e623}">
          <xlrd:rvb i="17030"/>
        </ext>
      </extLst>
    </bk>
    <bk>
      <extLst>
        <ext uri="{3e2802c4-a4d2-4d8b-9148-e3be6c30e623}">
          <xlrd:rvb i="17031"/>
        </ext>
      </extLst>
    </bk>
    <bk>
      <extLst>
        <ext uri="{3e2802c4-a4d2-4d8b-9148-e3be6c30e623}">
          <xlrd:rvb i="17032"/>
        </ext>
      </extLst>
    </bk>
    <bk>
      <extLst>
        <ext uri="{3e2802c4-a4d2-4d8b-9148-e3be6c30e623}">
          <xlrd:rvb i="17033"/>
        </ext>
      </extLst>
    </bk>
    <bk>
      <extLst>
        <ext uri="{3e2802c4-a4d2-4d8b-9148-e3be6c30e623}">
          <xlrd:rvb i="17034"/>
        </ext>
      </extLst>
    </bk>
    <bk>
      <extLst>
        <ext uri="{3e2802c4-a4d2-4d8b-9148-e3be6c30e623}">
          <xlrd:rvb i="17035"/>
        </ext>
      </extLst>
    </bk>
    <bk>
      <extLst>
        <ext uri="{3e2802c4-a4d2-4d8b-9148-e3be6c30e623}">
          <xlrd:rvb i="17036"/>
        </ext>
      </extLst>
    </bk>
    <bk>
      <extLst>
        <ext uri="{3e2802c4-a4d2-4d8b-9148-e3be6c30e623}">
          <xlrd:rvb i="17037"/>
        </ext>
      </extLst>
    </bk>
    <bk>
      <extLst>
        <ext uri="{3e2802c4-a4d2-4d8b-9148-e3be6c30e623}">
          <xlrd:rvb i="17038"/>
        </ext>
      </extLst>
    </bk>
    <bk>
      <extLst>
        <ext uri="{3e2802c4-a4d2-4d8b-9148-e3be6c30e623}">
          <xlrd:rvb i="17039"/>
        </ext>
      </extLst>
    </bk>
    <bk>
      <extLst>
        <ext uri="{3e2802c4-a4d2-4d8b-9148-e3be6c30e623}">
          <xlrd:rvb i="17040"/>
        </ext>
      </extLst>
    </bk>
    <bk>
      <extLst>
        <ext uri="{3e2802c4-a4d2-4d8b-9148-e3be6c30e623}">
          <xlrd:rvb i="17041"/>
        </ext>
      </extLst>
    </bk>
    <bk>
      <extLst>
        <ext uri="{3e2802c4-a4d2-4d8b-9148-e3be6c30e623}">
          <xlrd:rvb i="17042"/>
        </ext>
      </extLst>
    </bk>
    <bk>
      <extLst>
        <ext uri="{3e2802c4-a4d2-4d8b-9148-e3be6c30e623}">
          <xlrd:rvb i="17043"/>
        </ext>
      </extLst>
    </bk>
    <bk>
      <extLst>
        <ext uri="{3e2802c4-a4d2-4d8b-9148-e3be6c30e623}">
          <xlrd:rvb i="17044"/>
        </ext>
      </extLst>
    </bk>
    <bk>
      <extLst>
        <ext uri="{3e2802c4-a4d2-4d8b-9148-e3be6c30e623}">
          <xlrd:rvb i="17045"/>
        </ext>
      </extLst>
    </bk>
    <bk>
      <extLst>
        <ext uri="{3e2802c4-a4d2-4d8b-9148-e3be6c30e623}">
          <xlrd:rvb i="17046"/>
        </ext>
      </extLst>
    </bk>
    <bk>
      <extLst>
        <ext uri="{3e2802c4-a4d2-4d8b-9148-e3be6c30e623}">
          <xlrd:rvb i="17047"/>
        </ext>
      </extLst>
    </bk>
    <bk>
      <extLst>
        <ext uri="{3e2802c4-a4d2-4d8b-9148-e3be6c30e623}">
          <xlrd:rvb i="17048"/>
        </ext>
      </extLst>
    </bk>
    <bk>
      <extLst>
        <ext uri="{3e2802c4-a4d2-4d8b-9148-e3be6c30e623}">
          <xlrd:rvb i="17049"/>
        </ext>
      </extLst>
    </bk>
    <bk>
      <extLst>
        <ext uri="{3e2802c4-a4d2-4d8b-9148-e3be6c30e623}">
          <xlrd:rvb i="17050"/>
        </ext>
      </extLst>
    </bk>
    <bk>
      <extLst>
        <ext uri="{3e2802c4-a4d2-4d8b-9148-e3be6c30e623}">
          <xlrd:rvb i="17051"/>
        </ext>
      </extLst>
    </bk>
    <bk>
      <extLst>
        <ext uri="{3e2802c4-a4d2-4d8b-9148-e3be6c30e623}">
          <xlrd:rvb i="17052"/>
        </ext>
      </extLst>
    </bk>
    <bk>
      <extLst>
        <ext uri="{3e2802c4-a4d2-4d8b-9148-e3be6c30e623}">
          <xlrd:rvb i="17053"/>
        </ext>
      </extLst>
    </bk>
    <bk>
      <extLst>
        <ext uri="{3e2802c4-a4d2-4d8b-9148-e3be6c30e623}">
          <xlrd:rvb i="17054"/>
        </ext>
      </extLst>
    </bk>
    <bk>
      <extLst>
        <ext uri="{3e2802c4-a4d2-4d8b-9148-e3be6c30e623}">
          <xlrd:rvb i="17055"/>
        </ext>
      </extLst>
    </bk>
    <bk>
      <extLst>
        <ext uri="{3e2802c4-a4d2-4d8b-9148-e3be6c30e623}">
          <xlrd:rvb i="17056"/>
        </ext>
      </extLst>
    </bk>
    <bk>
      <extLst>
        <ext uri="{3e2802c4-a4d2-4d8b-9148-e3be6c30e623}">
          <xlrd:rvb i="17057"/>
        </ext>
      </extLst>
    </bk>
    <bk>
      <extLst>
        <ext uri="{3e2802c4-a4d2-4d8b-9148-e3be6c30e623}">
          <xlrd:rvb i="17058"/>
        </ext>
      </extLst>
    </bk>
    <bk>
      <extLst>
        <ext uri="{3e2802c4-a4d2-4d8b-9148-e3be6c30e623}">
          <xlrd:rvb i="17059"/>
        </ext>
      </extLst>
    </bk>
    <bk>
      <extLst>
        <ext uri="{3e2802c4-a4d2-4d8b-9148-e3be6c30e623}">
          <xlrd:rvb i="17060"/>
        </ext>
      </extLst>
    </bk>
    <bk>
      <extLst>
        <ext uri="{3e2802c4-a4d2-4d8b-9148-e3be6c30e623}">
          <xlrd:rvb i="17061"/>
        </ext>
      </extLst>
    </bk>
    <bk>
      <extLst>
        <ext uri="{3e2802c4-a4d2-4d8b-9148-e3be6c30e623}">
          <xlrd:rvb i="17062"/>
        </ext>
      </extLst>
    </bk>
    <bk>
      <extLst>
        <ext uri="{3e2802c4-a4d2-4d8b-9148-e3be6c30e623}">
          <xlrd:rvb i="17063"/>
        </ext>
      </extLst>
    </bk>
    <bk>
      <extLst>
        <ext uri="{3e2802c4-a4d2-4d8b-9148-e3be6c30e623}">
          <xlrd:rvb i="17064"/>
        </ext>
      </extLst>
    </bk>
    <bk>
      <extLst>
        <ext uri="{3e2802c4-a4d2-4d8b-9148-e3be6c30e623}">
          <xlrd:rvb i="17065"/>
        </ext>
      </extLst>
    </bk>
    <bk>
      <extLst>
        <ext uri="{3e2802c4-a4d2-4d8b-9148-e3be6c30e623}">
          <xlrd:rvb i="17066"/>
        </ext>
      </extLst>
    </bk>
    <bk>
      <extLst>
        <ext uri="{3e2802c4-a4d2-4d8b-9148-e3be6c30e623}">
          <xlrd:rvb i="17067"/>
        </ext>
      </extLst>
    </bk>
    <bk>
      <extLst>
        <ext uri="{3e2802c4-a4d2-4d8b-9148-e3be6c30e623}">
          <xlrd:rvb i="17068"/>
        </ext>
      </extLst>
    </bk>
    <bk>
      <extLst>
        <ext uri="{3e2802c4-a4d2-4d8b-9148-e3be6c30e623}">
          <xlrd:rvb i="17069"/>
        </ext>
      </extLst>
    </bk>
    <bk>
      <extLst>
        <ext uri="{3e2802c4-a4d2-4d8b-9148-e3be6c30e623}">
          <xlrd:rvb i="17070"/>
        </ext>
      </extLst>
    </bk>
    <bk>
      <extLst>
        <ext uri="{3e2802c4-a4d2-4d8b-9148-e3be6c30e623}">
          <xlrd:rvb i="17071"/>
        </ext>
      </extLst>
    </bk>
    <bk>
      <extLst>
        <ext uri="{3e2802c4-a4d2-4d8b-9148-e3be6c30e623}">
          <xlrd:rvb i="17072"/>
        </ext>
      </extLst>
    </bk>
    <bk>
      <extLst>
        <ext uri="{3e2802c4-a4d2-4d8b-9148-e3be6c30e623}">
          <xlrd:rvb i="17073"/>
        </ext>
      </extLst>
    </bk>
    <bk>
      <extLst>
        <ext uri="{3e2802c4-a4d2-4d8b-9148-e3be6c30e623}">
          <xlrd:rvb i="17074"/>
        </ext>
      </extLst>
    </bk>
    <bk>
      <extLst>
        <ext uri="{3e2802c4-a4d2-4d8b-9148-e3be6c30e623}">
          <xlrd:rvb i="17075"/>
        </ext>
      </extLst>
    </bk>
    <bk>
      <extLst>
        <ext uri="{3e2802c4-a4d2-4d8b-9148-e3be6c30e623}">
          <xlrd:rvb i="17076"/>
        </ext>
      </extLst>
    </bk>
    <bk>
      <extLst>
        <ext uri="{3e2802c4-a4d2-4d8b-9148-e3be6c30e623}">
          <xlrd:rvb i="17077"/>
        </ext>
      </extLst>
    </bk>
    <bk>
      <extLst>
        <ext uri="{3e2802c4-a4d2-4d8b-9148-e3be6c30e623}">
          <xlrd:rvb i="17078"/>
        </ext>
      </extLst>
    </bk>
    <bk>
      <extLst>
        <ext uri="{3e2802c4-a4d2-4d8b-9148-e3be6c30e623}">
          <xlrd:rvb i="17079"/>
        </ext>
      </extLst>
    </bk>
    <bk>
      <extLst>
        <ext uri="{3e2802c4-a4d2-4d8b-9148-e3be6c30e623}">
          <xlrd:rvb i="17080"/>
        </ext>
      </extLst>
    </bk>
    <bk>
      <extLst>
        <ext uri="{3e2802c4-a4d2-4d8b-9148-e3be6c30e623}">
          <xlrd:rvb i="17081"/>
        </ext>
      </extLst>
    </bk>
    <bk>
      <extLst>
        <ext uri="{3e2802c4-a4d2-4d8b-9148-e3be6c30e623}">
          <xlrd:rvb i="17082"/>
        </ext>
      </extLst>
    </bk>
    <bk>
      <extLst>
        <ext uri="{3e2802c4-a4d2-4d8b-9148-e3be6c30e623}">
          <xlrd:rvb i="17083"/>
        </ext>
      </extLst>
    </bk>
    <bk>
      <extLst>
        <ext uri="{3e2802c4-a4d2-4d8b-9148-e3be6c30e623}">
          <xlrd:rvb i="17084"/>
        </ext>
      </extLst>
    </bk>
    <bk>
      <extLst>
        <ext uri="{3e2802c4-a4d2-4d8b-9148-e3be6c30e623}">
          <xlrd:rvb i="17085"/>
        </ext>
      </extLst>
    </bk>
    <bk>
      <extLst>
        <ext uri="{3e2802c4-a4d2-4d8b-9148-e3be6c30e623}">
          <xlrd:rvb i="17086"/>
        </ext>
      </extLst>
    </bk>
    <bk>
      <extLst>
        <ext uri="{3e2802c4-a4d2-4d8b-9148-e3be6c30e623}">
          <xlrd:rvb i="17087"/>
        </ext>
      </extLst>
    </bk>
    <bk>
      <extLst>
        <ext uri="{3e2802c4-a4d2-4d8b-9148-e3be6c30e623}">
          <xlrd:rvb i="17088"/>
        </ext>
      </extLst>
    </bk>
    <bk>
      <extLst>
        <ext uri="{3e2802c4-a4d2-4d8b-9148-e3be6c30e623}">
          <xlrd:rvb i="17089"/>
        </ext>
      </extLst>
    </bk>
    <bk>
      <extLst>
        <ext uri="{3e2802c4-a4d2-4d8b-9148-e3be6c30e623}">
          <xlrd:rvb i="17090"/>
        </ext>
      </extLst>
    </bk>
    <bk>
      <extLst>
        <ext uri="{3e2802c4-a4d2-4d8b-9148-e3be6c30e623}">
          <xlrd:rvb i="17091"/>
        </ext>
      </extLst>
    </bk>
    <bk>
      <extLst>
        <ext uri="{3e2802c4-a4d2-4d8b-9148-e3be6c30e623}">
          <xlrd:rvb i="17092"/>
        </ext>
      </extLst>
    </bk>
    <bk>
      <extLst>
        <ext uri="{3e2802c4-a4d2-4d8b-9148-e3be6c30e623}">
          <xlrd:rvb i="17093"/>
        </ext>
      </extLst>
    </bk>
    <bk>
      <extLst>
        <ext uri="{3e2802c4-a4d2-4d8b-9148-e3be6c30e623}">
          <xlrd:rvb i="17094"/>
        </ext>
      </extLst>
    </bk>
    <bk>
      <extLst>
        <ext uri="{3e2802c4-a4d2-4d8b-9148-e3be6c30e623}">
          <xlrd:rvb i="17095"/>
        </ext>
      </extLst>
    </bk>
    <bk>
      <extLst>
        <ext uri="{3e2802c4-a4d2-4d8b-9148-e3be6c30e623}">
          <xlrd:rvb i="17096"/>
        </ext>
      </extLst>
    </bk>
    <bk>
      <extLst>
        <ext uri="{3e2802c4-a4d2-4d8b-9148-e3be6c30e623}">
          <xlrd:rvb i="17097"/>
        </ext>
      </extLst>
    </bk>
    <bk>
      <extLst>
        <ext uri="{3e2802c4-a4d2-4d8b-9148-e3be6c30e623}">
          <xlrd:rvb i="17098"/>
        </ext>
      </extLst>
    </bk>
    <bk>
      <extLst>
        <ext uri="{3e2802c4-a4d2-4d8b-9148-e3be6c30e623}">
          <xlrd:rvb i="17099"/>
        </ext>
      </extLst>
    </bk>
    <bk>
      <extLst>
        <ext uri="{3e2802c4-a4d2-4d8b-9148-e3be6c30e623}">
          <xlrd:rvb i="17100"/>
        </ext>
      </extLst>
    </bk>
    <bk>
      <extLst>
        <ext uri="{3e2802c4-a4d2-4d8b-9148-e3be6c30e623}">
          <xlrd:rvb i="17101"/>
        </ext>
      </extLst>
    </bk>
    <bk>
      <extLst>
        <ext uri="{3e2802c4-a4d2-4d8b-9148-e3be6c30e623}">
          <xlrd:rvb i="17102"/>
        </ext>
      </extLst>
    </bk>
    <bk>
      <extLst>
        <ext uri="{3e2802c4-a4d2-4d8b-9148-e3be6c30e623}">
          <xlrd:rvb i="17103"/>
        </ext>
      </extLst>
    </bk>
    <bk>
      <extLst>
        <ext uri="{3e2802c4-a4d2-4d8b-9148-e3be6c30e623}">
          <xlrd:rvb i="17104"/>
        </ext>
      </extLst>
    </bk>
    <bk>
      <extLst>
        <ext uri="{3e2802c4-a4d2-4d8b-9148-e3be6c30e623}">
          <xlrd:rvb i="17105"/>
        </ext>
      </extLst>
    </bk>
    <bk>
      <extLst>
        <ext uri="{3e2802c4-a4d2-4d8b-9148-e3be6c30e623}">
          <xlrd:rvb i="17106"/>
        </ext>
      </extLst>
    </bk>
    <bk>
      <extLst>
        <ext uri="{3e2802c4-a4d2-4d8b-9148-e3be6c30e623}">
          <xlrd:rvb i="17107"/>
        </ext>
      </extLst>
    </bk>
    <bk>
      <extLst>
        <ext uri="{3e2802c4-a4d2-4d8b-9148-e3be6c30e623}">
          <xlrd:rvb i="17108"/>
        </ext>
      </extLst>
    </bk>
    <bk>
      <extLst>
        <ext uri="{3e2802c4-a4d2-4d8b-9148-e3be6c30e623}">
          <xlrd:rvb i="17109"/>
        </ext>
      </extLst>
    </bk>
    <bk>
      <extLst>
        <ext uri="{3e2802c4-a4d2-4d8b-9148-e3be6c30e623}">
          <xlrd:rvb i="17110"/>
        </ext>
      </extLst>
    </bk>
    <bk>
      <extLst>
        <ext uri="{3e2802c4-a4d2-4d8b-9148-e3be6c30e623}">
          <xlrd:rvb i="17111"/>
        </ext>
      </extLst>
    </bk>
    <bk>
      <extLst>
        <ext uri="{3e2802c4-a4d2-4d8b-9148-e3be6c30e623}">
          <xlrd:rvb i="17112"/>
        </ext>
      </extLst>
    </bk>
    <bk>
      <extLst>
        <ext uri="{3e2802c4-a4d2-4d8b-9148-e3be6c30e623}">
          <xlrd:rvb i="17113"/>
        </ext>
      </extLst>
    </bk>
    <bk>
      <extLst>
        <ext uri="{3e2802c4-a4d2-4d8b-9148-e3be6c30e623}">
          <xlrd:rvb i="17114"/>
        </ext>
      </extLst>
    </bk>
    <bk>
      <extLst>
        <ext uri="{3e2802c4-a4d2-4d8b-9148-e3be6c30e623}">
          <xlrd:rvb i="17115"/>
        </ext>
      </extLst>
    </bk>
    <bk>
      <extLst>
        <ext uri="{3e2802c4-a4d2-4d8b-9148-e3be6c30e623}">
          <xlrd:rvb i="17116"/>
        </ext>
      </extLst>
    </bk>
    <bk>
      <extLst>
        <ext uri="{3e2802c4-a4d2-4d8b-9148-e3be6c30e623}">
          <xlrd:rvb i="17117"/>
        </ext>
      </extLst>
    </bk>
    <bk>
      <extLst>
        <ext uri="{3e2802c4-a4d2-4d8b-9148-e3be6c30e623}">
          <xlrd:rvb i="17118"/>
        </ext>
      </extLst>
    </bk>
    <bk>
      <extLst>
        <ext uri="{3e2802c4-a4d2-4d8b-9148-e3be6c30e623}">
          <xlrd:rvb i="17119"/>
        </ext>
      </extLst>
    </bk>
    <bk>
      <extLst>
        <ext uri="{3e2802c4-a4d2-4d8b-9148-e3be6c30e623}">
          <xlrd:rvb i="17120"/>
        </ext>
      </extLst>
    </bk>
    <bk>
      <extLst>
        <ext uri="{3e2802c4-a4d2-4d8b-9148-e3be6c30e623}">
          <xlrd:rvb i="17121"/>
        </ext>
      </extLst>
    </bk>
    <bk>
      <extLst>
        <ext uri="{3e2802c4-a4d2-4d8b-9148-e3be6c30e623}">
          <xlrd:rvb i="17122"/>
        </ext>
      </extLst>
    </bk>
    <bk>
      <extLst>
        <ext uri="{3e2802c4-a4d2-4d8b-9148-e3be6c30e623}">
          <xlrd:rvb i="17123"/>
        </ext>
      </extLst>
    </bk>
    <bk>
      <extLst>
        <ext uri="{3e2802c4-a4d2-4d8b-9148-e3be6c30e623}">
          <xlrd:rvb i="17124"/>
        </ext>
      </extLst>
    </bk>
    <bk>
      <extLst>
        <ext uri="{3e2802c4-a4d2-4d8b-9148-e3be6c30e623}">
          <xlrd:rvb i="17125"/>
        </ext>
      </extLst>
    </bk>
    <bk>
      <extLst>
        <ext uri="{3e2802c4-a4d2-4d8b-9148-e3be6c30e623}">
          <xlrd:rvb i="17126"/>
        </ext>
      </extLst>
    </bk>
    <bk>
      <extLst>
        <ext uri="{3e2802c4-a4d2-4d8b-9148-e3be6c30e623}">
          <xlrd:rvb i="17127"/>
        </ext>
      </extLst>
    </bk>
    <bk>
      <extLst>
        <ext uri="{3e2802c4-a4d2-4d8b-9148-e3be6c30e623}">
          <xlrd:rvb i="17128"/>
        </ext>
      </extLst>
    </bk>
    <bk>
      <extLst>
        <ext uri="{3e2802c4-a4d2-4d8b-9148-e3be6c30e623}">
          <xlrd:rvb i="17129"/>
        </ext>
      </extLst>
    </bk>
    <bk>
      <extLst>
        <ext uri="{3e2802c4-a4d2-4d8b-9148-e3be6c30e623}">
          <xlrd:rvb i="17130"/>
        </ext>
      </extLst>
    </bk>
    <bk>
      <extLst>
        <ext uri="{3e2802c4-a4d2-4d8b-9148-e3be6c30e623}">
          <xlrd:rvb i="17131"/>
        </ext>
      </extLst>
    </bk>
    <bk>
      <extLst>
        <ext uri="{3e2802c4-a4d2-4d8b-9148-e3be6c30e623}">
          <xlrd:rvb i="17132"/>
        </ext>
      </extLst>
    </bk>
    <bk>
      <extLst>
        <ext uri="{3e2802c4-a4d2-4d8b-9148-e3be6c30e623}">
          <xlrd:rvb i="17133"/>
        </ext>
      </extLst>
    </bk>
    <bk>
      <extLst>
        <ext uri="{3e2802c4-a4d2-4d8b-9148-e3be6c30e623}">
          <xlrd:rvb i="17134"/>
        </ext>
      </extLst>
    </bk>
    <bk>
      <extLst>
        <ext uri="{3e2802c4-a4d2-4d8b-9148-e3be6c30e623}">
          <xlrd:rvb i="17135"/>
        </ext>
      </extLst>
    </bk>
    <bk>
      <extLst>
        <ext uri="{3e2802c4-a4d2-4d8b-9148-e3be6c30e623}">
          <xlrd:rvb i="17136"/>
        </ext>
      </extLst>
    </bk>
    <bk>
      <extLst>
        <ext uri="{3e2802c4-a4d2-4d8b-9148-e3be6c30e623}">
          <xlrd:rvb i="17137"/>
        </ext>
      </extLst>
    </bk>
    <bk>
      <extLst>
        <ext uri="{3e2802c4-a4d2-4d8b-9148-e3be6c30e623}">
          <xlrd:rvb i="17138"/>
        </ext>
      </extLst>
    </bk>
    <bk>
      <extLst>
        <ext uri="{3e2802c4-a4d2-4d8b-9148-e3be6c30e623}">
          <xlrd:rvb i="17139"/>
        </ext>
      </extLst>
    </bk>
    <bk>
      <extLst>
        <ext uri="{3e2802c4-a4d2-4d8b-9148-e3be6c30e623}">
          <xlrd:rvb i="17140"/>
        </ext>
      </extLst>
    </bk>
    <bk>
      <extLst>
        <ext uri="{3e2802c4-a4d2-4d8b-9148-e3be6c30e623}">
          <xlrd:rvb i="17141"/>
        </ext>
      </extLst>
    </bk>
    <bk>
      <extLst>
        <ext uri="{3e2802c4-a4d2-4d8b-9148-e3be6c30e623}">
          <xlrd:rvb i="17142"/>
        </ext>
      </extLst>
    </bk>
    <bk>
      <extLst>
        <ext uri="{3e2802c4-a4d2-4d8b-9148-e3be6c30e623}">
          <xlrd:rvb i="17143"/>
        </ext>
      </extLst>
    </bk>
    <bk>
      <extLst>
        <ext uri="{3e2802c4-a4d2-4d8b-9148-e3be6c30e623}">
          <xlrd:rvb i="17144"/>
        </ext>
      </extLst>
    </bk>
    <bk>
      <extLst>
        <ext uri="{3e2802c4-a4d2-4d8b-9148-e3be6c30e623}">
          <xlrd:rvb i="17145"/>
        </ext>
      </extLst>
    </bk>
    <bk>
      <extLst>
        <ext uri="{3e2802c4-a4d2-4d8b-9148-e3be6c30e623}">
          <xlrd:rvb i="17146"/>
        </ext>
      </extLst>
    </bk>
    <bk>
      <extLst>
        <ext uri="{3e2802c4-a4d2-4d8b-9148-e3be6c30e623}">
          <xlrd:rvb i="17147"/>
        </ext>
      </extLst>
    </bk>
    <bk>
      <extLst>
        <ext uri="{3e2802c4-a4d2-4d8b-9148-e3be6c30e623}">
          <xlrd:rvb i="17148"/>
        </ext>
      </extLst>
    </bk>
    <bk>
      <extLst>
        <ext uri="{3e2802c4-a4d2-4d8b-9148-e3be6c30e623}">
          <xlrd:rvb i="17149"/>
        </ext>
      </extLst>
    </bk>
    <bk>
      <extLst>
        <ext uri="{3e2802c4-a4d2-4d8b-9148-e3be6c30e623}">
          <xlrd:rvb i="17150"/>
        </ext>
      </extLst>
    </bk>
    <bk>
      <extLst>
        <ext uri="{3e2802c4-a4d2-4d8b-9148-e3be6c30e623}">
          <xlrd:rvb i="17151"/>
        </ext>
      </extLst>
    </bk>
    <bk>
      <extLst>
        <ext uri="{3e2802c4-a4d2-4d8b-9148-e3be6c30e623}">
          <xlrd:rvb i="17152"/>
        </ext>
      </extLst>
    </bk>
    <bk>
      <extLst>
        <ext uri="{3e2802c4-a4d2-4d8b-9148-e3be6c30e623}">
          <xlrd:rvb i="17153"/>
        </ext>
      </extLst>
    </bk>
    <bk>
      <extLst>
        <ext uri="{3e2802c4-a4d2-4d8b-9148-e3be6c30e623}">
          <xlrd:rvb i="17154"/>
        </ext>
      </extLst>
    </bk>
    <bk>
      <extLst>
        <ext uri="{3e2802c4-a4d2-4d8b-9148-e3be6c30e623}">
          <xlrd:rvb i="17155"/>
        </ext>
      </extLst>
    </bk>
    <bk>
      <extLst>
        <ext uri="{3e2802c4-a4d2-4d8b-9148-e3be6c30e623}">
          <xlrd:rvb i="17156"/>
        </ext>
      </extLst>
    </bk>
    <bk>
      <extLst>
        <ext uri="{3e2802c4-a4d2-4d8b-9148-e3be6c30e623}">
          <xlrd:rvb i="17157"/>
        </ext>
      </extLst>
    </bk>
    <bk>
      <extLst>
        <ext uri="{3e2802c4-a4d2-4d8b-9148-e3be6c30e623}">
          <xlrd:rvb i="17158"/>
        </ext>
      </extLst>
    </bk>
    <bk>
      <extLst>
        <ext uri="{3e2802c4-a4d2-4d8b-9148-e3be6c30e623}">
          <xlrd:rvb i="17159"/>
        </ext>
      </extLst>
    </bk>
    <bk>
      <extLst>
        <ext uri="{3e2802c4-a4d2-4d8b-9148-e3be6c30e623}">
          <xlrd:rvb i="17160"/>
        </ext>
      </extLst>
    </bk>
    <bk>
      <extLst>
        <ext uri="{3e2802c4-a4d2-4d8b-9148-e3be6c30e623}">
          <xlrd:rvb i="17161"/>
        </ext>
      </extLst>
    </bk>
    <bk>
      <extLst>
        <ext uri="{3e2802c4-a4d2-4d8b-9148-e3be6c30e623}">
          <xlrd:rvb i="17162"/>
        </ext>
      </extLst>
    </bk>
    <bk>
      <extLst>
        <ext uri="{3e2802c4-a4d2-4d8b-9148-e3be6c30e623}">
          <xlrd:rvb i="17163"/>
        </ext>
      </extLst>
    </bk>
    <bk>
      <extLst>
        <ext uri="{3e2802c4-a4d2-4d8b-9148-e3be6c30e623}">
          <xlrd:rvb i="17164"/>
        </ext>
      </extLst>
    </bk>
    <bk>
      <extLst>
        <ext uri="{3e2802c4-a4d2-4d8b-9148-e3be6c30e623}">
          <xlrd:rvb i="17165"/>
        </ext>
      </extLst>
    </bk>
    <bk>
      <extLst>
        <ext uri="{3e2802c4-a4d2-4d8b-9148-e3be6c30e623}">
          <xlrd:rvb i="17166"/>
        </ext>
      </extLst>
    </bk>
    <bk>
      <extLst>
        <ext uri="{3e2802c4-a4d2-4d8b-9148-e3be6c30e623}">
          <xlrd:rvb i="17167"/>
        </ext>
      </extLst>
    </bk>
    <bk>
      <extLst>
        <ext uri="{3e2802c4-a4d2-4d8b-9148-e3be6c30e623}">
          <xlrd:rvb i="17168"/>
        </ext>
      </extLst>
    </bk>
    <bk>
      <extLst>
        <ext uri="{3e2802c4-a4d2-4d8b-9148-e3be6c30e623}">
          <xlrd:rvb i="17169"/>
        </ext>
      </extLst>
    </bk>
    <bk>
      <extLst>
        <ext uri="{3e2802c4-a4d2-4d8b-9148-e3be6c30e623}">
          <xlrd:rvb i="17170"/>
        </ext>
      </extLst>
    </bk>
    <bk>
      <extLst>
        <ext uri="{3e2802c4-a4d2-4d8b-9148-e3be6c30e623}">
          <xlrd:rvb i="17171"/>
        </ext>
      </extLst>
    </bk>
    <bk>
      <extLst>
        <ext uri="{3e2802c4-a4d2-4d8b-9148-e3be6c30e623}">
          <xlrd:rvb i="17172"/>
        </ext>
      </extLst>
    </bk>
    <bk>
      <extLst>
        <ext uri="{3e2802c4-a4d2-4d8b-9148-e3be6c30e623}">
          <xlrd:rvb i="17173"/>
        </ext>
      </extLst>
    </bk>
    <bk>
      <extLst>
        <ext uri="{3e2802c4-a4d2-4d8b-9148-e3be6c30e623}">
          <xlrd:rvb i="17174"/>
        </ext>
      </extLst>
    </bk>
    <bk>
      <extLst>
        <ext uri="{3e2802c4-a4d2-4d8b-9148-e3be6c30e623}">
          <xlrd:rvb i="17175"/>
        </ext>
      </extLst>
    </bk>
    <bk>
      <extLst>
        <ext uri="{3e2802c4-a4d2-4d8b-9148-e3be6c30e623}">
          <xlrd:rvb i="17176"/>
        </ext>
      </extLst>
    </bk>
    <bk>
      <extLst>
        <ext uri="{3e2802c4-a4d2-4d8b-9148-e3be6c30e623}">
          <xlrd:rvb i="17177"/>
        </ext>
      </extLst>
    </bk>
    <bk>
      <extLst>
        <ext uri="{3e2802c4-a4d2-4d8b-9148-e3be6c30e623}">
          <xlrd:rvb i="17178"/>
        </ext>
      </extLst>
    </bk>
    <bk>
      <extLst>
        <ext uri="{3e2802c4-a4d2-4d8b-9148-e3be6c30e623}">
          <xlrd:rvb i="17179"/>
        </ext>
      </extLst>
    </bk>
    <bk>
      <extLst>
        <ext uri="{3e2802c4-a4d2-4d8b-9148-e3be6c30e623}">
          <xlrd:rvb i="17180"/>
        </ext>
      </extLst>
    </bk>
    <bk>
      <extLst>
        <ext uri="{3e2802c4-a4d2-4d8b-9148-e3be6c30e623}">
          <xlrd:rvb i="17181"/>
        </ext>
      </extLst>
    </bk>
    <bk>
      <extLst>
        <ext uri="{3e2802c4-a4d2-4d8b-9148-e3be6c30e623}">
          <xlrd:rvb i="17182"/>
        </ext>
      </extLst>
    </bk>
    <bk>
      <extLst>
        <ext uri="{3e2802c4-a4d2-4d8b-9148-e3be6c30e623}">
          <xlrd:rvb i="17183"/>
        </ext>
      </extLst>
    </bk>
    <bk>
      <extLst>
        <ext uri="{3e2802c4-a4d2-4d8b-9148-e3be6c30e623}">
          <xlrd:rvb i="17184"/>
        </ext>
      </extLst>
    </bk>
    <bk>
      <extLst>
        <ext uri="{3e2802c4-a4d2-4d8b-9148-e3be6c30e623}">
          <xlrd:rvb i="17185"/>
        </ext>
      </extLst>
    </bk>
    <bk>
      <extLst>
        <ext uri="{3e2802c4-a4d2-4d8b-9148-e3be6c30e623}">
          <xlrd:rvb i="17186"/>
        </ext>
      </extLst>
    </bk>
    <bk>
      <extLst>
        <ext uri="{3e2802c4-a4d2-4d8b-9148-e3be6c30e623}">
          <xlrd:rvb i="17187"/>
        </ext>
      </extLst>
    </bk>
    <bk>
      <extLst>
        <ext uri="{3e2802c4-a4d2-4d8b-9148-e3be6c30e623}">
          <xlrd:rvb i="17188"/>
        </ext>
      </extLst>
    </bk>
    <bk>
      <extLst>
        <ext uri="{3e2802c4-a4d2-4d8b-9148-e3be6c30e623}">
          <xlrd:rvb i="17189"/>
        </ext>
      </extLst>
    </bk>
    <bk>
      <extLst>
        <ext uri="{3e2802c4-a4d2-4d8b-9148-e3be6c30e623}">
          <xlrd:rvb i="17190"/>
        </ext>
      </extLst>
    </bk>
    <bk>
      <extLst>
        <ext uri="{3e2802c4-a4d2-4d8b-9148-e3be6c30e623}">
          <xlrd:rvb i="17191"/>
        </ext>
      </extLst>
    </bk>
    <bk>
      <extLst>
        <ext uri="{3e2802c4-a4d2-4d8b-9148-e3be6c30e623}">
          <xlrd:rvb i="17192"/>
        </ext>
      </extLst>
    </bk>
    <bk>
      <extLst>
        <ext uri="{3e2802c4-a4d2-4d8b-9148-e3be6c30e623}">
          <xlrd:rvb i="17193"/>
        </ext>
      </extLst>
    </bk>
    <bk>
      <extLst>
        <ext uri="{3e2802c4-a4d2-4d8b-9148-e3be6c30e623}">
          <xlrd:rvb i="17194"/>
        </ext>
      </extLst>
    </bk>
    <bk>
      <extLst>
        <ext uri="{3e2802c4-a4d2-4d8b-9148-e3be6c30e623}">
          <xlrd:rvb i="17195"/>
        </ext>
      </extLst>
    </bk>
    <bk>
      <extLst>
        <ext uri="{3e2802c4-a4d2-4d8b-9148-e3be6c30e623}">
          <xlrd:rvb i="17196"/>
        </ext>
      </extLst>
    </bk>
    <bk>
      <extLst>
        <ext uri="{3e2802c4-a4d2-4d8b-9148-e3be6c30e623}">
          <xlrd:rvb i="17197"/>
        </ext>
      </extLst>
    </bk>
    <bk>
      <extLst>
        <ext uri="{3e2802c4-a4d2-4d8b-9148-e3be6c30e623}">
          <xlrd:rvb i="17198"/>
        </ext>
      </extLst>
    </bk>
    <bk>
      <extLst>
        <ext uri="{3e2802c4-a4d2-4d8b-9148-e3be6c30e623}">
          <xlrd:rvb i="17199"/>
        </ext>
      </extLst>
    </bk>
    <bk>
      <extLst>
        <ext uri="{3e2802c4-a4d2-4d8b-9148-e3be6c30e623}">
          <xlrd:rvb i="17200"/>
        </ext>
      </extLst>
    </bk>
    <bk>
      <extLst>
        <ext uri="{3e2802c4-a4d2-4d8b-9148-e3be6c30e623}">
          <xlrd:rvb i="17201"/>
        </ext>
      </extLst>
    </bk>
    <bk>
      <extLst>
        <ext uri="{3e2802c4-a4d2-4d8b-9148-e3be6c30e623}">
          <xlrd:rvb i="17202"/>
        </ext>
      </extLst>
    </bk>
    <bk>
      <extLst>
        <ext uri="{3e2802c4-a4d2-4d8b-9148-e3be6c30e623}">
          <xlrd:rvb i="17203"/>
        </ext>
      </extLst>
    </bk>
    <bk>
      <extLst>
        <ext uri="{3e2802c4-a4d2-4d8b-9148-e3be6c30e623}">
          <xlrd:rvb i="17204"/>
        </ext>
      </extLst>
    </bk>
    <bk>
      <extLst>
        <ext uri="{3e2802c4-a4d2-4d8b-9148-e3be6c30e623}">
          <xlrd:rvb i="17205"/>
        </ext>
      </extLst>
    </bk>
    <bk>
      <extLst>
        <ext uri="{3e2802c4-a4d2-4d8b-9148-e3be6c30e623}">
          <xlrd:rvb i="17206"/>
        </ext>
      </extLst>
    </bk>
    <bk>
      <extLst>
        <ext uri="{3e2802c4-a4d2-4d8b-9148-e3be6c30e623}">
          <xlrd:rvb i="17207"/>
        </ext>
      </extLst>
    </bk>
    <bk>
      <extLst>
        <ext uri="{3e2802c4-a4d2-4d8b-9148-e3be6c30e623}">
          <xlrd:rvb i="17208"/>
        </ext>
      </extLst>
    </bk>
    <bk>
      <extLst>
        <ext uri="{3e2802c4-a4d2-4d8b-9148-e3be6c30e623}">
          <xlrd:rvb i="17209"/>
        </ext>
      </extLst>
    </bk>
    <bk>
      <extLst>
        <ext uri="{3e2802c4-a4d2-4d8b-9148-e3be6c30e623}">
          <xlrd:rvb i="17210"/>
        </ext>
      </extLst>
    </bk>
    <bk>
      <extLst>
        <ext uri="{3e2802c4-a4d2-4d8b-9148-e3be6c30e623}">
          <xlrd:rvb i="17211"/>
        </ext>
      </extLst>
    </bk>
    <bk>
      <extLst>
        <ext uri="{3e2802c4-a4d2-4d8b-9148-e3be6c30e623}">
          <xlrd:rvb i="17212"/>
        </ext>
      </extLst>
    </bk>
    <bk>
      <extLst>
        <ext uri="{3e2802c4-a4d2-4d8b-9148-e3be6c30e623}">
          <xlrd:rvb i="17213"/>
        </ext>
      </extLst>
    </bk>
    <bk>
      <extLst>
        <ext uri="{3e2802c4-a4d2-4d8b-9148-e3be6c30e623}">
          <xlrd:rvb i="17214"/>
        </ext>
      </extLst>
    </bk>
    <bk>
      <extLst>
        <ext uri="{3e2802c4-a4d2-4d8b-9148-e3be6c30e623}">
          <xlrd:rvb i="17215"/>
        </ext>
      </extLst>
    </bk>
    <bk>
      <extLst>
        <ext uri="{3e2802c4-a4d2-4d8b-9148-e3be6c30e623}">
          <xlrd:rvb i="17216"/>
        </ext>
      </extLst>
    </bk>
    <bk>
      <extLst>
        <ext uri="{3e2802c4-a4d2-4d8b-9148-e3be6c30e623}">
          <xlrd:rvb i="17217"/>
        </ext>
      </extLst>
    </bk>
    <bk>
      <extLst>
        <ext uri="{3e2802c4-a4d2-4d8b-9148-e3be6c30e623}">
          <xlrd:rvb i="17218"/>
        </ext>
      </extLst>
    </bk>
    <bk>
      <extLst>
        <ext uri="{3e2802c4-a4d2-4d8b-9148-e3be6c30e623}">
          <xlrd:rvb i="17219"/>
        </ext>
      </extLst>
    </bk>
    <bk>
      <extLst>
        <ext uri="{3e2802c4-a4d2-4d8b-9148-e3be6c30e623}">
          <xlrd:rvb i="17220"/>
        </ext>
      </extLst>
    </bk>
    <bk>
      <extLst>
        <ext uri="{3e2802c4-a4d2-4d8b-9148-e3be6c30e623}">
          <xlrd:rvb i="17221"/>
        </ext>
      </extLst>
    </bk>
    <bk>
      <extLst>
        <ext uri="{3e2802c4-a4d2-4d8b-9148-e3be6c30e623}">
          <xlrd:rvb i="17222"/>
        </ext>
      </extLst>
    </bk>
    <bk>
      <extLst>
        <ext uri="{3e2802c4-a4d2-4d8b-9148-e3be6c30e623}">
          <xlrd:rvb i="17223"/>
        </ext>
      </extLst>
    </bk>
    <bk>
      <extLst>
        <ext uri="{3e2802c4-a4d2-4d8b-9148-e3be6c30e623}">
          <xlrd:rvb i="17224"/>
        </ext>
      </extLst>
    </bk>
    <bk>
      <extLst>
        <ext uri="{3e2802c4-a4d2-4d8b-9148-e3be6c30e623}">
          <xlrd:rvb i="17225"/>
        </ext>
      </extLst>
    </bk>
    <bk>
      <extLst>
        <ext uri="{3e2802c4-a4d2-4d8b-9148-e3be6c30e623}">
          <xlrd:rvb i="17226"/>
        </ext>
      </extLst>
    </bk>
    <bk>
      <extLst>
        <ext uri="{3e2802c4-a4d2-4d8b-9148-e3be6c30e623}">
          <xlrd:rvb i="17227"/>
        </ext>
      </extLst>
    </bk>
    <bk>
      <extLst>
        <ext uri="{3e2802c4-a4d2-4d8b-9148-e3be6c30e623}">
          <xlrd:rvb i="17228"/>
        </ext>
      </extLst>
    </bk>
    <bk>
      <extLst>
        <ext uri="{3e2802c4-a4d2-4d8b-9148-e3be6c30e623}">
          <xlrd:rvb i="17229"/>
        </ext>
      </extLst>
    </bk>
    <bk>
      <extLst>
        <ext uri="{3e2802c4-a4d2-4d8b-9148-e3be6c30e623}">
          <xlrd:rvb i="17230"/>
        </ext>
      </extLst>
    </bk>
    <bk>
      <extLst>
        <ext uri="{3e2802c4-a4d2-4d8b-9148-e3be6c30e623}">
          <xlrd:rvb i="17231"/>
        </ext>
      </extLst>
    </bk>
    <bk>
      <extLst>
        <ext uri="{3e2802c4-a4d2-4d8b-9148-e3be6c30e623}">
          <xlrd:rvb i="17232"/>
        </ext>
      </extLst>
    </bk>
    <bk>
      <extLst>
        <ext uri="{3e2802c4-a4d2-4d8b-9148-e3be6c30e623}">
          <xlrd:rvb i="17233"/>
        </ext>
      </extLst>
    </bk>
    <bk>
      <extLst>
        <ext uri="{3e2802c4-a4d2-4d8b-9148-e3be6c30e623}">
          <xlrd:rvb i="17234"/>
        </ext>
      </extLst>
    </bk>
    <bk>
      <extLst>
        <ext uri="{3e2802c4-a4d2-4d8b-9148-e3be6c30e623}">
          <xlrd:rvb i="17235"/>
        </ext>
      </extLst>
    </bk>
    <bk>
      <extLst>
        <ext uri="{3e2802c4-a4d2-4d8b-9148-e3be6c30e623}">
          <xlrd:rvb i="17236"/>
        </ext>
      </extLst>
    </bk>
    <bk>
      <extLst>
        <ext uri="{3e2802c4-a4d2-4d8b-9148-e3be6c30e623}">
          <xlrd:rvb i="17237"/>
        </ext>
      </extLst>
    </bk>
    <bk>
      <extLst>
        <ext uri="{3e2802c4-a4d2-4d8b-9148-e3be6c30e623}">
          <xlrd:rvb i="17238"/>
        </ext>
      </extLst>
    </bk>
    <bk>
      <extLst>
        <ext uri="{3e2802c4-a4d2-4d8b-9148-e3be6c30e623}">
          <xlrd:rvb i="17239"/>
        </ext>
      </extLst>
    </bk>
    <bk>
      <extLst>
        <ext uri="{3e2802c4-a4d2-4d8b-9148-e3be6c30e623}">
          <xlrd:rvb i="17240"/>
        </ext>
      </extLst>
    </bk>
    <bk>
      <extLst>
        <ext uri="{3e2802c4-a4d2-4d8b-9148-e3be6c30e623}">
          <xlrd:rvb i="17241"/>
        </ext>
      </extLst>
    </bk>
    <bk>
      <extLst>
        <ext uri="{3e2802c4-a4d2-4d8b-9148-e3be6c30e623}">
          <xlrd:rvb i="17242"/>
        </ext>
      </extLst>
    </bk>
    <bk>
      <extLst>
        <ext uri="{3e2802c4-a4d2-4d8b-9148-e3be6c30e623}">
          <xlrd:rvb i="17243"/>
        </ext>
      </extLst>
    </bk>
    <bk>
      <extLst>
        <ext uri="{3e2802c4-a4d2-4d8b-9148-e3be6c30e623}">
          <xlrd:rvb i="17244"/>
        </ext>
      </extLst>
    </bk>
    <bk>
      <extLst>
        <ext uri="{3e2802c4-a4d2-4d8b-9148-e3be6c30e623}">
          <xlrd:rvb i="17245"/>
        </ext>
      </extLst>
    </bk>
    <bk>
      <extLst>
        <ext uri="{3e2802c4-a4d2-4d8b-9148-e3be6c30e623}">
          <xlrd:rvb i="17246"/>
        </ext>
      </extLst>
    </bk>
    <bk>
      <extLst>
        <ext uri="{3e2802c4-a4d2-4d8b-9148-e3be6c30e623}">
          <xlrd:rvb i="17247"/>
        </ext>
      </extLst>
    </bk>
    <bk>
      <extLst>
        <ext uri="{3e2802c4-a4d2-4d8b-9148-e3be6c30e623}">
          <xlrd:rvb i="17248"/>
        </ext>
      </extLst>
    </bk>
    <bk>
      <extLst>
        <ext uri="{3e2802c4-a4d2-4d8b-9148-e3be6c30e623}">
          <xlrd:rvb i="17249"/>
        </ext>
      </extLst>
    </bk>
    <bk>
      <extLst>
        <ext uri="{3e2802c4-a4d2-4d8b-9148-e3be6c30e623}">
          <xlrd:rvb i="17250"/>
        </ext>
      </extLst>
    </bk>
    <bk>
      <extLst>
        <ext uri="{3e2802c4-a4d2-4d8b-9148-e3be6c30e623}">
          <xlrd:rvb i="17251"/>
        </ext>
      </extLst>
    </bk>
    <bk>
      <extLst>
        <ext uri="{3e2802c4-a4d2-4d8b-9148-e3be6c30e623}">
          <xlrd:rvb i="17252"/>
        </ext>
      </extLst>
    </bk>
    <bk>
      <extLst>
        <ext uri="{3e2802c4-a4d2-4d8b-9148-e3be6c30e623}">
          <xlrd:rvb i="17253"/>
        </ext>
      </extLst>
    </bk>
    <bk>
      <extLst>
        <ext uri="{3e2802c4-a4d2-4d8b-9148-e3be6c30e623}">
          <xlrd:rvb i="17254"/>
        </ext>
      </extLst>
    </bk>
    <bk>
      <extLst>
        <ext uri="{3e2802c4-a4d2-4d8b-9148-e3be6c30e623}">
          <xlrd:rvb i="17255"/>
        </ext>
      </extLst>
    </bk>
    <bk>
      <extLst>
        <ext uri="{3e2802c4-a4d2-4d8b-9148-e3be6c30e623}">
          <xlrd:rvb i="17256"/>
        </ext>
      </extLst>
    </bk>
    <bk>
      <extLst>
        <ext uri="{3e2802c4-a4d2-4d8b-9148-e3be6c30e623}">
          <xlrd:rvb i="17257"/>
        </ext>
      </extLst>
    </bk>
    <bk>
      <extLst>
        <ext uri="{3e2802c4-a4d2-4d8b-9148-e3be6c30e623}">
          <xlrd:rvb i="17258"/>
        </ext>
      </extLst>
    </bk>
    <bk>
      <extLst>
        <ext uri="{3e2802c4-a4d2-4d8b-9148-e3be6c30e623}">
          <xlrd:rvb i="17259"/>
        </ext>
      </extLst>
    </bk>
    <bk>
      <extLst>
        <ext uri="{3e2802c4-a4d2-4d8b-9148-e3be6c30e623}">
          <xlrd:rvb i="17260"/>
        </ext>
      </extLst>
    </bk>
    <bk>
      <extLst>
        <ext uri="{3e2802c4-a4d2-4d8b-9148-e3be6c30e623}">
          <xlrd:rvb i="17261"/>
        </ext>
      </extLst>
    </bk>
    <bk>
      <extLst>
        <ext uri="{3e2802c4-a4d2-4d8b-9148-e3be6c30e623}">
          <xlrd:rvb i="17262"/>
        </ext>
      </extLst>
    </bk>
    <bk>
      <extLst>
        <ext uri="{3e2802c4-a4d2-4d8b-9148-e3be6c30e623}">
          <xlrd:rvb i="17263"/>
        </ext>
      </extLst>
    </bk>
    <bk>
      <extLst>
        <ext uri="{3e2802c4-a4d2-4d8b-9148-e3be6c30e623}">
          <xlrd:rvb i="17264"/>
        </ext>
      </extLst>
    </bk>
    <bk>
      <extLst>
        <ext uri="{3e2802c4-a4d2-4d8b-9148-e3be6c30e623}">
          <xlrd:rvb i="17265"/>
        </ext>
      </extLst>
    </bk>
    <bk>
      <extLst>
        <ext uri="{3e2802c4-a4d2-4d8b-9148-e3be6c30e623}">
          <xlrd:rvb i="17266"/>
        </ext>
      </extLst>
    </bk>
    <bk>
      <extLst>
        <ext uri="{3e2802c4-a4d2-4d8b-9148-e3be6c30e623}">
          <xlrd:rvb i="17267"/>
        </ext>
      </extLst>
    </bk>
    <bk>
      <extLst>
        <ext uri="{3e2802c4-a4d2-4d8b-9148-e3be6c30e623}">
          <xlrd:rvb i="17268"/>
        </ext>
      </extLst>
    </bk>
    <bk>
      <extLst>
        <ext uri="{3e2802c4-a4d2-4d8b-9148-e3be6c30e623}">
          <xlrd:rvb i="17269"/>
        </ext>
      </extLst>
    </bk>
    <bk>
      <extLst>
        <ext uri="{3e2802c4-a4d2-4d8b-9148-e3be6c30e623}">
          <xlrd:rvb i="17270"/>
        </ext>
      </extLst>
    </bk>
    <bk>
      <extLst>
        <ext uri="{3e2802c4-a4d2-4d8b-9148-e3be6c30e623}">
          <xlrd:rvb i="17271"/>
        </ext>
      </extLst>
    </bk>
    <bk>
      <extLst>
        <ext uri="{3e2802c4-a4d2-4d8b-9148-e3be6c30e623}">
          <xlrd:rvb i="17272"/>
        </ext>
      </extLst>
    </bk>
    <bk>
      <extLst>
        <ext uri="{3e2802c4-a4d2-4d8b-9148-e3be6c30e623}">
          <xlrd:rvb i="17273"/>
        </ext>
      </extLst>
    </bk>
    <bk>
      <extLst>
        <ext uri="{3e2802c4-a4d2-4d8b-9148-e3be6c30e623}">
          <xlrd:rvb i="17274"/>
        </ext>
      </extLst>
    </bk>
    <bk>
      <extLst>
        <ext uri="{3e2802c4-a4d2-4d8b-9148-e3be6c30e623}">
          <xlrd:rvb i="17275"/>
        </ext>
      </extLst>
    </bk>
    <bk>
      <extLst>
        <ext uri="{3e2802c4-a4d2-4d8b-9148-e3be6c30e623}">
          <xlrd:rvb i="17276"/>
        </ext>
      </extLst>
    </bk>
    <bk>
      <extLst>
        <ext uri="{3e2802c4-a4d2-4d8b-9148-e3be6c30e623}">
          <xlrd:rvb i="17277"/>
        </ext>
      </extLst>
    </bk>
    <bk>
      <extLst>
        <ext uri="{3e2802c4-a4d2-4d8b-9148-e3be6c30e623}">
          <xlrd:rvb i="17278"/>
        </ext>
      </extLst>
    </bk>
    <bk>
      <extLst>
        <ext uri="{3e2802c4-a4d2-4d8b-9148-e3be6c30e623}">
          <xlrd:rvb i="17279"/>
        </ext>
      </extLst>
    </bk>
    <bk>
      <extLst>
        <ext uri="{3e2802c4-a4d2-4d8b-9148-e3be6c30e623}">
          <xlrd:rvb i="17280"/>
        </ext>
      </extLst>
    </bk>
    <bk>
      <extLst>
        <ext uri="{3e2802c4-a4d2-4d8b-9148-e3be6c30e623}">
          <xlrd:rvb i="17281"/>
        </ext>
      </extLst>
    </bk>
    <bk>
      <extLst>
        <ext uri="{3e2802c4-a4d2-4d8b-9148-e3be6c30e623}">
          <xlrd:rvb i="17282"/>
        </ext>
      </extLst>
    </bk>
    <bk>
      <extLst>
        <ext uri="{3e2802c4-a4d2-4d8b-9148-e3be6c30e623}">
          <xlrd:rvb i="17283"/>
        </ext>
      </extLst>
    </bk>
    <bk>
      <extLst>
        <ext uri="{3e2802c4-a4d2-4d8b-9148-e3be6c30e623}">
          <xlrd:rvb i="17284"/>
        </ext>
      </extLst>
    </bk>
    <bk>
      <extLst>
        <ext uri="{3e2802c4-a4d2-4d8b-9148-e3be6c30e623}">
          <xlrd:rvb i="17285"/>
        </ext>
      </extLst>
    </bk>
    <bk>
      <extLst>
        <ext uri="{3e2802c4-a4d2-4d8b-9148-e3be6c30e623}">
          <xlrd:rvb i="17286"/>
        </ext>
      </extLst>
    </bk>
    <bk>
      <extLst>
        <ext uri="{3e2802c4-a4d2-4d8b-9148-e3be6c30e623}">
          <xlrd:rvb i="17287"/>
        </ext>
      </extLst>
    </bk>
    <bk>
      <extLst>
        <ext uri="{3e2802c4-a4d2-4d8b-9148-e3be6c30e623}">
          <xlrd:rvb i="17288"/>
        </ext>
      </extLst>
    </bk>
    <bk>
      <extLst>
        <ext uri="{3e2802c4-a4d2-4d8b-9148-e3be6c30e623}">
          <xlrd:rvb i="17289"/>
        </ext>
      </extLst>
    </bk>
    <bk>
      <extLst>
        <ext uri="{3e2802c4-a4d2-4d8b-9148-e3be6c30e623}">
          <xlrd:rvb i="17290"/>
        </ext>
      </extLst>
    </bk>
    <bk>
      <extLst>
        <ext uri="{3e2802c4-a4d2-4d8b-9148-e3be6c30e623}">
          <xlrd:rvb i="17291"/>
        </ext>
      </extLst>
    </bk>
    <bk>
      <extLst>
        <ext uri="{3e2802c4-a4d2-4d8b-9148-e3be6c30e623}">
          <xlrd:rvb i="17292"/>
        </ext>
      </extLst>
    </bk>
    <bk>
      <extLst>
        <ext uri="{3e2802c4-a4d2-4d8b-9148-e3be6c30e623}">
          <xlrd:rvb i="17293"/>
        </ext>
      </extLst>
    </bk>
    <bk>
      <extLst>
        <ext uri="{3e2802c4-a4d2-4d8b-9148-e3be6c30e623}">
          <xlrd:rvb i="17294"/>
        </ext>
      </extLst>
    </bk>
    <bk>
      <extLst>
        <ext uri="{3e2802c4-a4d2-4d8b-9148-e3be6c30e623}">
          <xlrd:rvb i="17295"/>
        </ext>
      </extLst>
    </bk>
    <bk>
      <extLst>
        <ext uri="{3e2802c4-a4d2-4d8b-9148-e3be6c30e623}">
          <xlrd:rvb i="17296"/>
        </ext>
      </extLst>
    </bk>
    <bk>
      <extLst>
        <ext uri="{3e2802c4-a4d2-4d8b-9148-e3be6c30e623}">
          <xlrd:rvb i="17297"/>
        </ext>
      </extLst>
    </bk>
    <bk>
      <extLst>
        <ext uri="{3e2802c4-a4d2-4d8b-9148-e3be6c30e623}">
          <xlrd:rvb i="17298"/>
        </ext>
      </extLst>
    </bk>
    <bk>
      <extLst>
        <ext uri="{3e2802c4-a4d2-4d8b-9148-e3be6c30e623}">
          <xlrd:rvb i="17299"/>
        </ext>
      </extLst>
    </bk>
    <bk>
      <extLst>
        <ext uri="{3e2802c4-a4d2-4d8b-9148-e3be6c30e623}">
          <xlrd:rvb i="17300"/>
        </ext>
      </extLst>
    </bk>
    <bk>
      <extLst>
        <ext uri="{3e2802c4-a4d2-4d8b-9148-e3be6c30e623}">
          <xlrd:rvb i="17301"/>
        </ext>
      </extLst>
    </bk>
    <bk>
      <extLst>
        <ext uri="{3e2802c4-a4d2-4d8b-9148-e3be6c30e623}">
          <xlrd:rvb i="17302"/>
        </ext>
      </extLst>
    </bk>
    <bk>
      <extLst>
        <ext uri="{3e2802c4-a4d2-4d8b-9148-e3be6c30e623}">
          <xlrd:rvb i="17303"/>
        </ext>
      </extLst>
    </bk>
    <bk>
      <extLst>
        <ext uri="{3e2802c4-a4d2-4d8b-9148-e3be6c30e623}">
          <xlrd:rvb i="17304"/>
        </ext>
      </extLst>
    </bk>
    <bk>
      <extLst>
        <ext uri="{3e2802c4-a4d2-4d8b-9148-e3be6c30e623}">
          <xlrd:rvb i="17305"/>
        </ext>
      </extLst>
    </bk>
    <bk>
      <extLst>
        <ext uri="{3e2802c4-a4d2-4d8b-9148-e3be6c30e623}">
          <xlrd:rvb i="17306"/>
        </ext>
      </extLst>
    </bk>
    <bk>
      <extLst>
        <ext uri="{3e2802c4-a4d2-4d8b-9148-e3be6c30e623}">
          <xlrd:rvb i="17307"/>
        </ext>
      </extLst>
    </bk>
    <bk>
      <extLst>
        <ext uri="{3e2802c4-a4d2-4d8b-9148-e3be6c30e623}">
          <xlrd:rvb i="17308"/>
        </ext>
      </extLst>
    </bk>
    <bk>
      <extLst>
        <ext uri="{3e2802c4-a4d2-4d8b-9148-e3be6c30e623}">
          <xlrd:rvb i="17309"/>
        </ext>
      </extLst>
    </bk>
    <bk>
      <extLst>
        <ext uri="{3e2802c4-a4d2-4d8b-9148-e3be6c30e623}">
          <xlrd:rvb i="17310"/>
        </ext>
      </extLst>
    </bk>
    <bk>
      <extLst>
        <ext uri="{3e2802c4-a4d2-4d8b-9148-e3be6c30e623}">
          <xlrd:rvb i="17311"/>
        </ext>
      </extLst>
    </bk>
    <bk>
      <extLst>
        <ext uri="{3e2802c4-a4d2-4d8b-9148-e3be6c30e623}">
          <xlrd:rvb i="17312"/>
        </ext>
      </extLst>
    </bk>
    <bk>
      <extLst>
        <ext uri="{3e2802c4-a4d2-4d8b-9148-e3be6c30e623}">
          <xlrd:rvb i="17313"/>
        </ext>
      </extLst>
    </bk>
    <bk>
      <extLst>
        <ext uri="{3e2802c4-a4d2-4d8b-9148-e3be6c30e623}">
          <xlrd:rvb i="17314"/>
        </ext>
      </extLst>
    </bk>
    <bk>
      <extLst>
        <ext uri="{3e2802c4-a4d2-4d8b-9148-e3be6c30e623}">
          <xlrd:rvb i="17315"/>
        </ext>
      </extLst>
    </bk>
    <bk>
      <extLst>
        <ext uri="{3e2802c4-a4d2-4d8b-9148-e3be6c30e623}">
          <xlrd:rvb i="17316"/>
        </ext>
      </extLst>
    </bk>
    <bk>
      <extLst>
        <ext uri="{3e2802c4-a4d2-4d8b-9148-e3be6c30e623}">
          <xlrd:rvb i="17317"/>
        </ext>
      </extLst>
    </bk>
    <bk>
      <extLst>
        <ext uri="{3e2802c4-a4d2-4d8b-9148-e3be6c30e623}">
          <xlrd:rvb i="17318"/>
        </ext>
      </extLst>
    </bk>
    <bk>
      <extLst>
        <ext uri="{3e2802c4-a4d2-4d8b-9148-e3be6c30e623}">
          <xlrd:rvb i="17319"/>
        </ext>
      </extLst>
    </bk>
    <bk>
      <extLst>
        <ext uri="{3e2802c4-a4d2-4d8b-9148-e3be6c30e623}">
          <xlrd:rvb i="17320"/>
        </ext>
      </extLst>
    </bk>
    <bk>
      <extLst>
        <ext uri="{3e2802c4-a4d2-4d8b-9148-e3be6c30e623}">
          <xlrd:rvb i="17321"/>
        </ext>
      </extLst>
    </bk>
    <bk>
      <extLst>
        <ext uri="{3e2802c4-a4d2-4d8b-9148-e3be6c30e623}">
          <xlrd:rvb i="17322"/>
        </ext>
      </extLst>
    </bk>
    <bk>
      <extLst>
        <ext uri="{3e2802c4-a4d2-4d8b-9148-e3be6c30e623}">
          <xlrd:rvb i="17323"/>
        </ext>
      </extLst>
    </bk>
    <bk>
      <extLst>
        <ext uri="{3e2802c4-a4d2-4d8b-9148-e3be6c30e623}">
          <xlrd:rvb i="17324"/>
        </ext>
      </extLst>
    </bk>
    <bk>
      <extLst>
        <ext uri="{3e2802c4-a4d2-4d8b-9148-e3be6c30e623}">
          <xlrd:rvb i="17325"/>
        </ext>
      </extLst>
    </bk>
    <bk>
      <extLst>
        <ext uri="{3e2802c4-a4d2-4d8b-9148-e3be6c30e623}">
          <xlrd:rvb i="17326"/>
        </ext>
      </extLst>
    </bk>
    <bk>
      <extLst>
        <ext uri="{3e2802c4-a4d2-4d8b-9148-e3be6c30e623}">
          <xlrd:rvb i="17327"/>
        </ext>
      </extLst>
    </bk>
    <bk>
      <extLst>
        <ext uri="{3e2802c4-a4d2-4d8b-9148-e3be6c30e623}">
          <xlrd:rvb i="17328"/>
        </ext>
      </extLst>
    </bk>
    <bk>
      <extLst>
        <ext uri="{3e2802c4-a4d2-4d8b-9148-e3be6c30e623}">
          <xlrd:rvb i="17329"/>
        </ext>
      </extLst>
    </bk>
    <bk>
      <extLst>
        <ext uri="{3e2802c4-a4d2-4d8b-9148-e3be6c30e623}">
          <xlrd:rvb i="17330"/>
        </ext>
      </extLst>
    </bk>
    <bk>
      <extLst>
        <ext uri="{3e2802c4-a4d2-4d8b-9148-e3be6c30e623}">
          <xlrd:rvb i="17331"/>
        </ext>
      </extLst>
    </bk>
    <bk>
      <extLst>
        <ext uri="{3e2802c4-a4d2-4d8b-9148-e3be6c30e623}">
          <xlrd:rvb i="17332"/>
        </ext>
      </extLst>
    </bk>
    <bk>
      <extLst>
        <ext uri="{3e2802c4-a4d2-4d8b-9148-e3be6c30e623}">
          <xlrd:rvb i="17333"/>
        </ext>
      </extLst>
    </bk>
    <bk>
      <extLst>
        <ext uri="{3e2802c4-a4d2-4d8b-9148-e3be6c30e623}">
          <xlrd:rvb i="17334"/>
        </ext>
      </extLst>
    </bk>
    <bk>
      <extLst>
        <ext uri="{3e2802c4-a4d2-4d8b-9148-e3be6c30e623}">
          <xlrd:rvb i="17335"/>
        </ext>
      </extLst>
    </bk>
    <bk>
      <extLst>
        <ext uri="{3e2802c4-a4d2-4d8b-9148-e3be6c30e623}">
          <xlrd:rvb i="17336"/>
        </ext>
      </extLst>
    </bk>
    <bk>
      <extLst>
        <ext uri="{3e2802c4-a4d2-4d8b-9148-e3be6c30e623}">
          <xlrd:rvb i="17337"/>
        </ext>
      </extLst>
    </bk>
    <bk>
      <extLst>
        <ext uri="{3e2802c4-a4d2-4d8b-9148-e3be6c30e623}">
          <xlrd:rvb i="17338"/>
        </ext>
      </extLst>
    </bk>
    <bk>
      <extLst>
        <ext uri="{3e2802c4-a4d2-4d8b-9148-e3be6c30e623}">
          <xlrd:rvb i="17339"/>
        </ext>
      </extLst>
    </bk>
    <bk>
      <extLst>
        <ext uri="{3e2802c4-a4d2-4d8b-9148-e3be6c30e623}">
          <xlrd:rvb i="17340"/>
        </ext>
      </extLst>
    </bk>
    <bk>
      <extLst>
        <ext uri="{3e2802c4-a4d2-4d8b-9148-e3be6c30e623}">
          <xlrd:rvb i="17341"/>
        </ext>
      </extLst>
    </bk>
    <bk>
      <extLst>
        <ext uri="{3e2802c4-a4d2-4d8b-9148-e3be6c30e623}">
          <xlrd:rvb i="17342"/>
        </ext>
      </extLst>
    </bk>
    <bk>
      <extLst>
        <ext uri="{3e2802c4-a4d2-4d8b-9148-e3be6c30e623}">
          <xlrd:rvb i="17343"/>
        </ext>
      </extLst>
    </bk>
    <bk>
      <extLst>
        <ext uri="{3e2802c4-a4d2-4d8b-9148-e3be6c30e623}">
          <xlrd:rvb i="17344"/>
        </ext>
      </extLst>
    </bk>
    <bk>
      <extLst>
        <ext uri="{3e2802c4-a4d2-4d8b-9148-e3be6c30e623}">
          <xlrd:rvb i="17345"/>
        </ext>
      </extLst>
    </bk>
    <bk>
      <extLst>
        <ext uri="{3e2802c4-a4d2-4d8b-9148-e3be6c30e623}">
          <xlrd:rvb i="17346"/>
        </ext>
      </extLst>
    </bk>
    <bk>
      <extLst>
        <ext uri="{3e2802c4-a4d2-4d8b-9148-e3be6c30e623}">
          <xlrd:rvb i="17347"/>
        </ext>
      </extLst>
    </bk>
    <bk>
      <extLst>
        <ext uri="{3e2802c4-a4d2-4d8b-9148-e3be6c30e623}">
          <xlrd:rvb i="17348"/>
        </ext>
      </extLst>
    </bk>
    <bk>
      <extLst>
        <ext uri="{3e2802c4-a4d2-4d8b-9148-e3be6c30e623}">
          <xlrd:rvb i="17349"/>
        </ext>
      </extLst>
    </bk>
    <bk>
      <extLst>
        <ext uri="{3e2802c4-a4d2-4d8b-9148-e3be6c30e623}">
          <xlrd:rvb i="17350"/>
        </ext>
      </extLst>
    </bk>
    <bk>
      <extLst>
        <ext uri="{3e2802c4-a4d2-4d8b-9148-e3be6c30e623}">
          <xlrd:rvb i="17351"/>
        </ext>
      </extLst>
    </bk>
    <bk>
      <extLst>
        <ext uri="{3e2802c4-a4d2-4d8b-9148-e3be6c30e623}">
          <xlrd:rvb i="17352"/>
        </ext>
      </extLst>
    </bk>
    <bk>
      <extLst>
        <ext uri="{3e2802c4-a4d2-4d8b-9148-e3be6c30e623}">
          <xlrd:rvb i="17353"/>
        </ext>
      </extLst>
    </bk>
    <bk>
      <extLst>
        <ext uri="{3e2802c4-a4d2-4d8b-9148-e3be6c30e623}">
          <xlrd:rvb i="17354"/>
        </ext>
      </extLst>
    </bk>
    <bk>
      <extLst>
        <ext uri="{3e2802c4-a4d2-4d8b-9148-e3be6c30e623}">
          <xlrd:rvb i="17355"/>
        </ext>
      </extLst>
    </bk>
    <bk>
      <extLst>
        <ext uri="{3e2802c4-a4d2-4d8b-9148-e3be6c30e623}">
          <xlrd:rvb i="17356"/>
        </ext>
      </extLst>
    </bk>
    <bk>
      <extLst>
        <ext uri="{3e2802c4-a4d2-4d8b-9148-e3be6c30e623}">
          <xlrd:rvb i="17357"/>
        </ext>
      </extLst>
    </bk>
    <bk>
      <extLst>
        <ext uri="{3e2802c4-a4d2-4d8b-9148-e3be6c30e623}">
          <xlrd:rvb i="17358"/>
        </ext>
      </extLst>
    </bk>
    <bk>
      <extLst>
        <ext uri="{3e2802c4-a4d2-4d8b-9148-e3be6c30e623}">
          <xlrd:rvb i="17359"/>
        </ext>
      </extLst>
    </bk>
    <bk>
      <extLst>
        <ext uri="{3e2802c4-a4d2-4d8b-9148-e3be6c30e623}">
          <xlrd:rvb i="17360"/>
        </ext>
      </extLst>
    </bk>
    <bk>
      <extLst>
        <ext uri="{3e2802c4-a4d2-4d8b-9148-e3be6c30e623}">
          <xlrd:rvb i="17361"/>
        </ext>
      </extLst>
    </bk>
    <bk>
      <extLst>
        <ext uri="{3e2802c4-a4d2-4d8b-9148-e3be6c30e623}">
          <xlrd:rvb i="17362"/>
        </ext>
      </extLst>
    </bk>
    <bk>
      <extLst>
        <ext uri="{3e2802c4-a4d2-4d8b-9148-e3be6c30e623}">
          <xlrd:rvb i="17363"/>
        </ext>
      </extLst>
    </bk>
    <bk>
      <extLst>
        <ext uri="{3e2802c4-a4d2-4d8b-9148-e3be6c30e623}">
          <xlrd:rvb i="17364"/>
        </ext>
      </extLst>
    </bk>
    <bk>
      <extLst>
        <ext uri="{3e2802c4-a4d2-4d8b-9148-e3be6c30e623}">
          <xlrd:rvb i="17365"/>
        </ext>
      </extLst>
    </bk>
    <bk>
      <extLst>
        <ext uri="{3e2802c4-a4d2-4d8b-9148-e3be6c30e623}">
          <xlrd:rvb i="17366"/>
        </ext>
      </extLst>
    </bk>
    <bk>
      <extLst>
        <ext uri="{3e2802c4-a4d2-4d8b-9148-e3be6c30e623}">
          <xlrd:rvb i="17367"/>
        </ext>
      </extLst>
    </bk>
    <bk>
      <extLst>
        <ext uri="{3e2802c4-a4d2-4d8b-9148-e3be6c30e623}">
          <xlrd:rvb i="17368"/>
        </ext>
      </extLst>
    </bk>
    <bk>
      <extLst>
        <ext uri="{3e2802c4-a4d2-4d8b-9148-e3be6c30e623}">
          <xlrd:rvb i="17369"/>
        </ext>
      </extLst>
    </bk>
    <bk>
      <extLst>
        <ext uri="{3e2802c4-a4d2-4d8b-9148-e3be6c30e623}">
          <xlrd:rvb i="17370"/>
        </ext>
      </extLst>
    </bk>
    <bk>
      <extLst>
        <ext uri="{3e2802c4-a4d2-4d8b-9148-e3be6c30e623}">
          <xlrd:rvb i="17371"/>
        </ext>
      </extLst>
    </bk>
    <bk>
      <extLst>
        <ext uri="{3e2802c4-a4d2-4d8b-9148-e3be6c30e623}">
          <xlrd:rvb i="17372"/>
        </ext>
      </extLst>
    </bk>
    <bk>
      <extLst>
        <ext uri="{3e2802c4-a4d2-4d8b-9148-e3be6c30e623}">
          <xlrd:rvb i="17373"/>
        </ext>
      </extLst>
    </bk>
    <bk>
      <extLst>
        <ext uri="{3e2802c4-a4d2-4d8b-9148-e3be6c30e623}">
          <xlrd:rvb i="17374"/>
        </ext>
      </extLst>
    </bk>
    <bk>
      <extLst>
        <ext uri="{3e2802c4-a4d2-4d8b-9148-e3be6c30e623}">
          <xlrd:rvb i="17375"/>
        </ext>
      </extLst>
    </bk>
    <bk>
      <extLst>
        <ext uri="{3e2802c4-a4d2-4d8b-9148-e3be6c30e623}">
          <xlrd:rvb i="17376"/>
        </ext>
      </extLst>
    </bk>
    <bk>
      <extLst>
        <ext uri="{3e2802c4-a4d2-4d8b-9148-e3be6c30e623}">
          <xlrd:rvb i="17377"/>
        </ext>
      </extLst>
    </bk>
    <bk>
      <extLst>
        <ext uri="{3e2802c4-a4d2-4d8b-9148-e3be6c30e623}">
          <xlrd:rvb i="17378"/>
        </ext>
      </extLst>
    </bk>
    <bk>
      <extLst>
        <ext uri="{3e2802c4-a4d2-4d8b-9148-e3be6c30e623}">
          <xlrd:rvb i="17379"/>
        </ext>
      </extLst>
    </bk>
    <bk>
      <extLst>
        <ext uri="{3e2802c4-a4d2-4d8b-9148-e3be6c30e623}">
          <xlrd:rvb i="17380"/>
        </ext>
      </extLst>
    </bk>
    <bk>
      <extLst>
        <ext uri="{3e2802c4-a4d2-4d8b-9148-e3be6c30e623}">
          <xlrd:rvb i="17381"/>
        </ext>
      </extLst>
    </bk>
    <bk>
      <extLst>
        <ext uri="{3e2802c4-a4d2-4d8b-9148-e3be6c30e623}">
          <xlrd:rvb i="17382"/>
        </ext>
      </extLst>
    </bk>
    <bk>
      <extLst>
        <ext uri="{3e2802c4-a4d2-4d8b-9148-e3be6c30e623}">
          <xlrd:rvb i="17383"/>
        </ext>
      </extLst>
    </bk>
    <bk>
      <extLst>
        <ext uri="{3e2802c4-a4d2-4d8b-9148-e3be6c30e623}">
          <xlrd:rvb i="17384"/>
        </ext>
      </extLst>
    </bk>
    <bk>
      <extLst>
        <ext uri="{3e2802c4-a4d2-4d8b-9148-e3be6c30e623}">
          <xlrd:rvb i="17385"/>
        </ext>
      </extLst>
    </bk>
    <bk>
      <extLst>
        <ext uri="{3e2802c4-a4d2-4d8b-9148-e3be6c30e623}">
          <xlrd:rvb i="17386"/>
        </ext>
      </extLst>
    </bk>
    <bk>
      <extLst>
        <ext uri="{3e2802c4-a4d2-4d8b-9148-e3be6c30e623}">
          <xlrd:rvb i="17387"/>
        </ext>
      </extLst>
    </bk>
    <bk>
      <extLst>
        <ext uri="{3e2802c4-a4d2-4d8b-9148-e3be6c30e623}">
          <xlrd:rvb i="17388"/>
        </ext>
      </extLst>
    </bk>
    <bk>
      <extLst>
        <ext uri="{3e2802c4-a4d2-4d8b-9148-e3be6c30e623}">
          <xlrd:rvb i="17389"/>
        </ext>
      </extLst>
    </bk>
    <bk>
      <extLst>
        <ext uri="{3e2802c4-a4d2-4d8b-9148-e3be6c30e623}">
          <xlrd:rvb i="17390"/>
        </ext>
      </extLst>
    </bk>
    <bk>
      <extLst>
        <ext uri="{3e2802c4-a4d2-4d8b-9148-e3be6c30e623}">
          <xlrd:rvb i="17391"/>
        </ext>
      </extLst>
    </bk>
    <bk>
      <extLst>
        <ext uri="{3e2802c4-a4d2-4d8b-9148-e3be6c30e623}">
          <xlrd:rvb i="17392"/>
        </ext>
      </extLst>
    </bk>
    <bk>
      <extLst>
        <ext uri="{3e2802c4-a4d2-4d8b-9148-e3be6c30e623}">
          <xlrd:rvb i="17393"/>
        </ext>
      </extLst>
    </bk>
    <bk>
      <extLst>
        <ext uri="{3e2802c4-a4d2-4d8b-9148-e3be6c30e623}">
          <xlrd:rvb i="17394"/>
        </ext>
      </extLst>
    </bk>
    <bk>
      <extLst>
        <ext uri="{3e2802c4-a4d2-4d8b-9148-e3be6c30e623}">
          <xlrd:rvb i="17395"/>
        </ext>
      </extLst>
    </bk>
    <bk>
      <extLst>
        <ext uri="{3e2802c4-a4d2-4d8b-9148-e3be6c30e623}">
          <xlrd:rvb i="17396"/>
        </ext>
      </extLst>
    </bk>
    <bk>
      <extLst>
        <ext uri="{3e2802c4-a4d2-4d8b-9148-e3be6c30e623}">
          <xlrd:rvb i="17397"/>
        </ext>
      </extLst>
    </bk>
    <bk>
      <extLst>
        <ext uri="{3e2802c4-a4d2-4d8b-9148-e3be6c30e623}">
          <xlrd:rvb i="17398"/>
        </ext>
      </extLst>
    </bk>
    <bk>
      <extLst>
        <ext uri="{3e2802c4-a4d2-4d8b-9148-e3be6c30e623}">
          <xlrd:rvb i="17399"/>
        </ext>
      </extLst>
    </bk>
    <bk>
      <extLst>
        <ext uri="{3e2802c4-a4d2-4d8b-9148-e3be6c30e623}">
          <xlrd:rvb i="17400"/>
        </ext>
      </extLst>
    </bk>
    <bk>
      <extLst>
        <ext uri="{3e2802c4-a4d2-4d8b-9148-e3be6c30e623}">
          <xlrd:rvb i="17401"/>
        </ext>
      </extLst>
    </bk>
    <bk>
      <extLst>
        <ext uri="{3e2802c4-a4d2-4d8b-9148-e3be6c30e623}">
          <xlrd:rvb i="17402"/>
        </ext>
      </extLst>
    </bk>
    <bk>
      <extLst>
        <ext uri="{3e2802c4-a4d2-4d8b-9148-e3be6c30e623}">
          <xlrd:rvb i="17403"/>
        </ext>
      </extLst>
    </bk>
    <bk>
      <extLst>
        <ext uri="{3e2802c4-a4d2-4d8b-9148-e3be6c30e623}">
          <xlrd:rvb i="17404"/>
        </ext>
      </extLst>
    </bk>
    <bk>
      <extLst>
        <ext uri="{3e2802c4-a4d2-4d8b-9148-e3be6c30e623}">
          <xlrd:rvb i="17405"/>
        </ext>
      </extLst>
    </bk>
    <bk>
      <extLst>
        <ext uri="{3e2802c4-a4d2-4d8b-9148-e3be6c30e623}">
          <xlrd:rvb i="17406"/>
        </ext>
      </extLst>
    </bk>
    <bk>
      <extLst>
        <ext uri="{3e2802c4-a4d2-4d8b-9148-e3be6c30e623}">
          <xlrd:rvb i="17407"/>
        </ext>
      </extLst>
    </bk>
    <bk>
      <extLst>
        <ext uri="{3e2802c4-a4d2-4d8b-9148-e3be6c30e623}">
          <xlrd:rvb i="17408"/>
        </ext>
      </extLst>
    </bk>
    <bk>
      <extLst>
        <ext uri="{3e2802c4-a4d2-4d8b-9148-e3be6c30e623}">
          <xlrd:rvb i="17409"/>
        </ext>
      </extLst>
    </bk>
    <bk>
      <extLst>
        <ext uri="{3e2802c4-a4d2-4d8b-9148-e3be6c30e623}">
          <xlrd:rvb i="17410"/>
        </ext>
      </extLst>
    </bk>
    <bk>
      <extLst>
        <ext uri="{3e2802c4-a4d2-4d8b-9148-e3be6c30e623}">
          <xlrd:rvb i="17411"/>
        </ext>
      </extLst>
    </bk>
    <bk>
      <extLst>
        <ext uri="{3e2802c4-a4d2-4d8b-9148-e3be6c30e623}">
          <xlrd:rvb i="17412"/>
        </ext>
      </extLst>
    </bk>
    <bk>
      <extLst>
        <ext uri="{3e2802c4-a4d2-4d8b-9148-e3be6c30e623}">
          <xlrd:rvb i="17413"/>
        </ext>
      </extLst>
    </bk>
    <bk>
      <extLst>
        <ext uri="{3e2802c4-a4d2-4d8b-9148-e3be6c30e623}">
          <xlrd:rvb i="17414"/>
        </ext>
      </extLst>
    </bk>
    <bk>
      <extLst>
        <ext uri="{3e2802c4-a4d2-4d8b-9148-e3be6c30e623}">
          <xlrd:rvb i="17415"/>
        </ext>
      </extLst>
    </bk>
    <bk>
      <extLst>
        <ext uri="{3e2802c4-a4d2-4d8b-9148-e3be6c30e623}">
          <xlrd:rvb i="17416"/>
        </ext>
      </extLst>
    </bk>
    <bk>
      <extLst>
        <ext uri="{3e2802c4-a4d2-4d8b-9148-e3be6c30e623}">
          <xlrd:rvb i="17417"/>
        </ext>
      </extLst>
    </bk>
    <bk>
      <extLst>
        <ext uri="{3e2802c4-a4d2-4d8b-9148-e3be6c30e623}">
          <xlrd:rvb i="17418"/>
        </ext>
      </extLst>
    </bk>
    <bk>
      <extLst>
        <ext uri="{3e2802c4-a4d2-4d8b-9148-e3be6c30e623}">
          <xlrd:rvb i="17419"/>
        </ext>
      </extLst>
    </bk>
    <bk>
      <extLst>
        <ext uri="{3e2802c4-a4d2-4d8b-9148-e3be6c30e623}">
          <xlrd:rvb i="17420"/>
        </ext>
      </extLst>
    </bk>
    <bk>
      <extLst>
        <ext uri="{3e2802c4-a4d2-4d8b-9148-e3be6c30e623}">
          <xlrd:rvb i="17421"/>
        </ext>
      </extLst>
    </bk>
    <bk>
      <extLst>
        <ext uri="{3e2802c4-a4d2-4d8b-9148-e3be6c30e623}">
          <xlrd:rvb i="17422"/>
        </ext>
      </extLst>
    </bk>
    <bk>
      <extLst>
        <ext uri="{3e2802c4-a4d2-4d8b-9148-e3be6c30e623}">
          <xlrd:rvb i="17423"/>
        </ext>
      </extLst>
    </bk>
    <bk>
      <extLst>
        <ext uri="{3e2802c4-a4d2-4d8b-9148-e3be6c30e623}">
          <xlrd:rvb i="17424"/>
        </ext>
      </extLst>
    </bk>
    <bk>
      <extLst>
        <ext uri="{3e2802c4-a4d2-4d8b-9148-e3be6c30e623}">
          <xlrd:rvb i="17425"/>
        </ext>
      </extLst>
    </bk>
    <bk>
      <extLst>
        <ext uri="{3e2802c4-a4d2-4d8b-9148-e3be6c30e623}">
          <xlrd:rvb i="17426"/>
        </ext>
      </extLst>
    </bk>
    <bk>
      <extLst>
        <ext uri="{3e2802c4-a4d2-4d8b-9148-e3be6c30e623}">
          <xlrd:rvb i="17427"/>
        </ext>
      </extLst>
    </bk>
    <bk>
      <extLst>
        <ext uri="{3e2802c4-a4d2-4d8b-9148-e3be6c30e623}">
          <xlrd:rvb i="17428"/>
        </ext>
      </extLst>
    </bk>
    <bk>
      <extLst>
        <ext uri="{3e2802c4-a4d2-4d8b-9148-e3be6c30e623}">
          <xlrd:rvb i="17429"/>
        </ext>
      </extLst>
    </bk>
    <bk>
      <extLst>
        <ext uri="{3e2802c4-a4d2-4d8b-9148-e3be6c30e623}">
          <xlrd:rvb i="17430"/>
        </ext>
      </extLst>
    </bk>
    <bk>
      <extLst>
        <ext uri="{3e2802c4-a4d2-4d8b-9148-e3be6c30e623}">
          <xlrd:rvb i="17431"/>
        </ext>
      </extLst>
    </bk>
    <bk>
      <extLst>
        <ext uri="{3e2802c4-a4d2-4d8b-9148-e3be6c30e623}">
          <xlrd:rvb i="17432"/>
        </ext>
      </extLst>
    </bk>
    <bk>
      <extLst>
        <ext uri="{3e2802c4-a4d2-4d8b-9148-e3be6c30e623}">
          <xlrd:rvb i="17433"/>
        </ext>
      </extLst>
    </bk>
    <bk>
      <extLst>
        <ext uri="{3e2802c4-a4d2-4d8b-9148-e3be6c30e623}">
          <xlrd:rvb i="17434"/>
        </ext>
      </extLst>
    </bk>
    <bk>
      <extLst>
        <ext uri="{3e2802c4-a4d2-4d8b-9148-e3be6c30e623}">
          <xlrd:rvb i="17435"/>
        </ext>
      </extLst>
    </bk>
    <bk>
      <extLst>
        <ext uri="{3e2802c4-a4d2-4d8b-9148-e3be6c30e623}">
          <xlrd:rvb i="17436"/>
        </ext>
      </extLst>
    </bk>
    <bk>
      <extLst>
        <ext uri="{3e2802c4-a4d2-4d8b-9148-e3be6c30e623}">
          <xlrd:rvb i="17437"/>
        </ext>
      </extLst>
    </bk>
    <bk>
      <extLst>
        <ext uri="{3e2802c4-a4d2-4d8b-9148-e3be6c30e623}">
          <xlrd:rvb i="17438"/>
        </ext>
      </extLst>
    </bk>
    <bk>
      <extLst>
        <ext uri="{3e2802c4-a4d2-4d8b-9148-e3be6c30e623}">
          <xlrd:rvb i="17439"/>
        </ext>
      </extLst>
    </bk>
    <bk>
      <extLst>
        <ext uri="{3e2802c4-a4d2-4d8b-9148-e3be6c30e623}">
          <xlrd:rvb i="17440"/>
        </ext>
      </extLst>
    </bk>
    <bk>
      <extLst>
        <ext uri="{3e2802c4-a4d2-4d8b-9148-e3be6c30e623}">
          <xlrd:rvb i="17441"/>
        </ext>
      </extLst>
    </bk>
    <bk>
      <extLst>
        <ext uri="{3e2802c4-a4d2-4d8b-9148-e3be6c30e623}">
          <xlrd:rvb i="17442"/>
        </ext>
      </extLst>
    </bk>
    <bk>
      <extLst>
        <ext uri="{3e2802c4-a4d2-4d8b-9148-e3be6c30e623}">
          <xlrd:rvb i="17443"/>
        </ext>
      </extLst>
    </bk>
    <bk>
      <extLst>
        <ext uri="{3e2802c4-a4d2-4d8b-9148-e3be6c30e623}">
          <xlrd:rvb i="17444"/>
        </ext>
      </extLst>
    </bk>
    <bk>
      <extLst>
        <ext uri="{3e2802c4-a4d2-4d8b-9148-e3be6c30e623}">
          <xlrd:rvb i="17445"/>
        </ext>
      </extLst>
    </bk>
    <bk>
      <extLst>
        <ext uri="{3e2802c4-a4d2-4d8b-9148-e3be6c30e623}">
          <xlrd:rvb i="17446"/>
        </ext>
      </extLst>
    </bk>
    <bk>
      <extLst>
        <ext uri="{3e2802c4-a4d2-4d8b-9148-e3be6c30e623}">
          <xlrd:rvb i="17447"/>
        </ext>
      </extLst>
    </bk>
    <bk>
      <extLst>
        <ext uri="{3e2802c4-a4d2-4d8b-9148-e3be6c30e623}">
          <xlrd:rvb i="17448"/>
        </ext>
      </extLst>
    </bk>
    <bk>
      <extLst>
        <ext uri="{3e2802c4-a4d2-4d8b-9148-e3be6c30e623}">
          <xlrd:rvb i="17449"/>
        </ext>
      </extLst>
    </bk>
    <bk>
      <extLst>
        <ext uri="{3e2802c4-a4d2-4d8b-9148-e3be6c30e623}">
          <xlrd:rvb i="17450"/>
        </ext>
      </extLst>
    </bk>
    <bk>
      <extLst>
        <ext uri="{3e2802c4-a4d2-4d8b-9148-e3be6c30e623}">
          <xlrd:rvb i="17451"/>
        </ext>
      </extLst>
    </bk>
    <bk>
      <extLst>
        <ext uri="{3e2802c4-a4d2-4d8b-9148-e3be6c30e623}">
          <xlrd:rvb i="17452"/>
        </ext>
      </extLst>
    </bk>
    <bk>
      <extLst>
        <ext uri="{3e2802c4-a4d2-4d8b-9148-e3be6c30e623}">
          <xlrd:rvb i="17453"/>
        </ext>
      </extLst>
    </bk>
    <bk>
      <extLst>
        <ext uri="{3e2802c4-a4d2-4d8b-9148-e3be6c30e623}">
          <xlrd:rvb i="17454"/>
        </ext>
      </extLst>
    </bk>
    <bk>
      <extLst>
        <ext uri="{3e2802c4-a4d2-4d8b-9148-e3be6c30e623}">
          <xlrd:rvb i="17455"/>
        </ext>
      </extLst>
    </bk>
    <bk>
      <extLst>
        <ext uri="{3e2802c4-a4d2-4d8b-9148-e3be6c30e623}">
          <xlrd:rvb i="17456"/>
        </ext>
      </extLst>
    </bk>
    <bk>
      <extLst>
        <ext uri="{3e2802c4-a4d2-4d8b-9148-e3be6c30e623}">
          <xlrd:rvb i="17457"/>
        </ext>
      </extLst>
    </bk>
    <bk>
      <extLst>
        <ext uri="{3e2802c4-a4d2-4d8b-9148-e3be6c30e623}">
          <xlrd:rvb i="17458"/>
        </ext>
      </extLst>
    </bk>
    <bk>
      <extLst>
        <ext uri="{3e2802c4-a4d2-4d8b-9148-e3be6c30e623}">
          <xlrd:rvb i="17459"/>
        </ext>
      </extLst>
    </bk>
    <bk>
      <extLst>
        <ext uri="{3e2802c4-a4d2-4d8b-9148-e3be6c30e623}">
          <xlrd:rvb i="17460"/>
        </ext>
      </extLst>
    </bk>
    <bk>
      <extLst>
        <ext uri="{3e2802c4-a4d2-4d8b-9148-e3be6c30e623}">
          <xlrd:rvb i="17461"/>
        </ext>
      </extLst>
    </bk>
    <bk>
      <extLst>
        <ext uri="{3e2802c4-a4d2-4d8b-9148-e3be6c30e623}">
          <xlrd:rvb i="17462"/>
        </ext>
      </extLst>
    </bk>
    <bk>
      <extLst>
        <ext uri="{3e2802c4-a4d2-4d8b-9148-e3be6c30e623}">
          <xlrd:rvb i="17463"/>
        </ext>
      </extLst>
    </bk>
    <bk>
      <extLst>
        <ext uri="{3e2802c4-a4d2-4d8b-9148-e3be6c30e623}">
          <xlrd:rvb i="17464"/>
        </ext>
      </extLst>
    </bk>
    <bk>
      <extLst>
        <ext uri="{3e2802c4-a4d2-4d8b-9148-e3be6c30e623}">
          <xlrd:rvb i="17465"/>
        </ext>
      </extLst>
    </bk>
    <bk>
      <extLst>
        <ext uri="{3e2802c4-a4d2-4d8b-9148-e3be6c30e623}">
          <xlrd:rvb i="17466"/>
        </ext>
      </extLst>
    </bk>
    <bk>
      <extLst>
        <ext uri="{3e2802c4-a4d2-4d8b-9148-e3be6c30e623}">
          <xlrd:rvb i="17467"/>
        </ext>
      </extLst>
    </bk>
    <bk>
      <extLst>
        <ext uri="{3e2802c4-a4d2-4d8b-9148-e3be6c30e623}">
          <xlrd:rvb i="17468"/>
        </ext>
      </extLst>
    </bk>
    <bk>
      <extLst>
        <ext uri="{3e2802c4-a4d2-4d8b-9148-e3be6c30e623}">
          <xlrd:rvb i="17469"/>
        </ext>
      </extLst>
    </bk>
    <bk>
      <extLst>
        <ext uri="{3e2802c4-a4d2-4d8b-9148-e3be6c30e623}">
          <xlrd:rvb i="17470"/>
        </ext>
      </extLst>
    </bk>
    <bk>
      <extLst>
        <ext uri="{3e2802c4-a4d2-4d8b-9148-e3be6c30e623}">
          <xlrd:rvb i="17471"/>
        </ext>
      </extLst>
    </bk>
    <bk>
      <extLst>
        <ext uri="{3e2802c4-a4d2-4d8b-9148-e3be6c30e623}">
          <xlrd:rvb i="17472"/>
        </ext>
      </extLst>
    </bk>
    <bk>
      <extLst>
        <ext uri="{3e2802c4-a4d2-4d8b-9148-e3be6c30e623}">
          <xlrd:rvb i="17473"/>
        </ext>
      </extLst>
    </bk>
    <bk>
      <extLst>
        <ext uri="{3e2802c4-a4d2-4d8b-9148-e3be6c30e623}">
          <xlrd:rvb i="17474"/>
        </ext>
      </extLst>
    </bk>
    <bk>
      <extLst>
        <ext uri="{3e2802c4-a4d2-4d8b-9148-e3be6c30e623}">
          <xlrd:rvb i="17475"/>
        </ext>
      </extLst>
    </bk>
    <bk>
      <extLst>
        <ext uri="{3e2802c4-a4d2-4d8b-9148-e3be6c30e623}">
          <xlrd:rvb i="17476"/>
        </ext>
      </extLst>
    </bk>
    <bk>
      <extLst>
        <ext uri="{3e2802c4-a4d2-4d8b-9148-e3be6c30e623}">
          <xlrd:rvb i="17477"/>
        </ext>
      </extLst>
    </bk>
    <bk>
      <extLst>
        <ext uri="{3e2802c4-a4d2-4d8b-9148-e3be6c30e623}">
          <xlrd:rvb i="17478"/>
        </ext>
      </extLst>
    </bk>
    <bk>
      <extLst>
        <ext uri="{3e2802c4-a4d2-4d8b-9148-e3be6c30e623}">
          <xlrd:rvb i="17479"/>
        </ext>
      </extLst>
    </bk>
    <bk>
      <extLst>
        <ext uri="{3e2802c4-a4d2-4d8b-9148-e3be6c30e623}">
          <xlrd:rvb i="17480"/>
        </ext>
      </extLst>
    </bk>
    <bk>
      <extLst>
        <ext uri="{3e2802c4-a4d2-4d8b-9148-e3be6c30e623}">
          <xlrd:rvb i="17481"/>
        </ext>
      </extLst>
    </bk>
    <bk>
      <extLst>
        <ext uri="{3e2802c4-a4d2-4d8b-9148-e3be6c30e623}">
          <xlrd:rvb i="17482"/>
        </ext>
      </extLst>
    </bk>
    <bk>
      <extLst>
        <ext uri="{3e2802c4-a4d2-4d8b-9148-e3be6c30e623}">
          <xlrd:rvb i="17483"/>
        </ext>
      </extLst>
    </bk>
    <bk>
      <extLst>
        <ext uri="{3e2802c4-a4d2-4d8b-9148-e3be6c30e623}">
          <xlrd:rvb i="17484"/>
        </ext>
      </extLst>
    </bk>
    <bk>
      <extLst>
        <ext uri="{3e2802c4-a4d2-4d8b-9148-e3be6c30e623}">
          <xlrd:rvb i="17485"/>
        </ext>
      </extLst>
    </bk>
    <bk>
      <extLst>
        <ext uri="{3e2802c4-a4d2-4d8b-9148-e3be6c30e623}">
          <xlrd:rvb i="17486"/>
        </ext>
      </extLst>
    </bk>
    <bk>
      <extLst>
        <ext uri="{3e2802c4-a4d2-4d8b-9148-e3be6c30e623}">
          <xlrd:rvb i="17487"/>
        </ext>
      </extLst>
    </bk>
    <bk>
      <extLst>
        <ext uri="{3e2802c4-a4d2-4d8b-9148-e3be6c30e623}">
          <xlrd:rvb i="17488"/>
        </ext>
      </extLst>
    </bk>
    <bk>
      <extLst>
        <ext uri="{3e2802c4-a4d2-4d8b-9148-e3be6c30e623}">
          <xlrd:rvb i="17489"/>
        </ext>
      </extLst>
    </bk>
    <bk>
      <extLst>
        <ext uri="{3e2802c4-a4d2-4d8b-9148-e3be6c30e623}">
          <xlrd:rvb i="17490"/>
        </ext>
      </extLst>
    </bk>
    <bk>
      <extLst>
        <ext uri="{3e2802c4-a4d2-4d8b-9148-e3be6c30e623}">
          <xlrd:rvb i="17491"/>
        </ext>
      </extLst>
    </bk>
    <bk>
      <extLst>
        <ext uri="{3e2802c4-a4d2-4d8b-9148-e3be6c30e623}">
          <xlrd:rvb i="17492"/>
        </ext>
      </extLst>
    </bk>
    <bk>
      <extLst>
        <ext uri="{3e2802c4-a4d2-4d8b-9148-e3be6c30e623}">
          <xlrd:rvb i="17493"/>
        </ext>
      </extLst>
    </bk>
    <bk>
      <extLst>
        <ext uri="{3e2802c4-a4d2-4d8b-9148-e3be6c30e623}">
          <xlrd:rvb i="17494"/>
        </ext>
      </extLst>
    </bk>
    <bk>
      <extLst>
        <ext uri="{3e2802c4-a4d2-4d8b-9148-e3be6c30e623}">
          <xlrd:rvb i="17495"/>
        </ext>
      </extLst>
    </bk>
    <bk>
      <extLst>
        <ext uri="{3e2802c4-a4d2-4d8b-9148-e3be6c30e623}">
          <xlrd:rvb i="17496"/>
        </ext>
      </extLst>
    </bk>
    <bk>
      <extLst>
        <ext uri="{3e2802c4-a4d2-4d8b-9148-e3be6c30e623}">
          <xlrd:rvb i="17497"/>
        </ext>
      </extLst>
    </bk>
    <bk>
      <extLst>
        <ext uri="{3e2802c4-a4d2-4d8b-9148-e3be6c30e623}">
          <xlrd:rvb i="17498"/>
        </ext>
      </extLst>
    </bk>
    <bk>
      <extLst>
        <ext uri="{3e2802c4-a4d2-4d8b-9148-e3be6c30e623}">
          <xlrd:rvb i="17499"/>
        </ext>
      </extLst>
    </bk>
    <bk>
      <extLst>
        <ext uri="{3e2802c4-a4d2-4d8b-9148-e3be6c30e623}">
          <xlrd:rvb i="17500"/>
        </ext>
      </extLst>
    </bk>
    <bk>
      <extLst>
        <ext uri="{3e2802c4-a4d2-4d8b-9148-e3be6c30e623}">
          <xlrd:rvb i="17501"/>
        </ext>
      </extLst>
    </bk>
    <bk>
      <extLst>
        <ext uri="{3e2802c4-a4d2-4d8b-9148-e3be6c30e623}">
          <xlrd:rvb i="17502"/>
        </ext>
      </extLst>
    </bk>
    <bk>
      <extLst>
        <ext uri="{3e2802c4-a4d2-4d8b-9148-e3be6c30e623}">
          <xlrd:rvb i="17503"/>
        </ext>
      </extLst>
    </bk>
    <bk>
      <extLst>
        <ext uri="{3e2802c4-a4d2-4d8b-9148-e3be6c30e623}">
          <xlrd:rvb i="17504"/>
        </ext>
      </extLst>
    </bk>
    <bk>
      <extLst>
        <ext uri="{3e2802c4-a4d2-4d8b-9148-e3be6c30e623}">
          <xlrd:rvb i="17505"/>
        </ext>
      </extLst>
    </bk>
    <bk>
      <extLst>
        <ext uri="{3e2802c4-a4d2-4d8b-9148-e3be6c30e623}">
          <xlrd:rvb i="17506"/>
        </ext>
      </extLst>
    </bk>
    <bk>
      <extLst>
        <ext uri="{3e2802c4-a4d2-4d8b-9148-e3be6c30e623}">
          <xlrd:rvb i="17507"/>
        </ext>
      </extLst>
    </bk>
    <bk>
      <extLst>
        <ext uri="{3e2802c4-a4d2-4d8b-9148-e3be6c30e623}">
          <xlrd:rvb i="17508"/>
        </ext>
      </extLst>
    </bk>
    <bk>
      <extLst>
        <ext uri="{3e2802c4-a4d2-4d8b-9148-e3be6c30e623}">
          <xlrd:rvb i="17509"/>
        </ext>
      </extLst>
    </bk>
    <bk>
      <extLst>
        <ext uri="{3e2802c4-a4d2-4d8b-9148-e3be6c30e623}">
          <xlrd:rvb i="17510"/>
        </ext>
      </extLst>
    </bk>
    <bk>
      <extLst>
        <ext uri="{3e2802c4-a4d2-4d8b-9148-e3be6c30e623}">
          <xlrd:rvb i="17511"/>
        </ext>
      </extLst>
    </bk>
    <bk>
      <extLst>
        <ext uri="{3e2802c4-a4d2-4d8b-9148-e3be6c30e623}">
          <xlrd:rvb i="17512"/>
        </ext>
      </extLst>
    </bk>
    <bk>
      <extLst>
        <ext uri="{3e2802c4-a4d2-4d8b-9148-e3be6c30e623}">
          <xlrd:rvb i="17513"/>
        </ext>
      </extLst>
    </bk>
    <bk>
      <extLst>
        <ext uri="{3e2802c4-a4d2-4d8b-9148-e3be6c30e623}">
          <xlrd:rvb i="17514"/>
        </ext>
      </extLst>
    </bk>
    <bk>
      <extLst>
        <ext uri="{3e2802c4-a4d2-4d8b-9148-e3be6c30e623}">
          <xlrd:rvb i="17515"/>
        </ext>
      </extLst>
    </bk>
    <bk>
      <extLst>
        <ext uri="{3e2802c4-a4d2-4d8b-9148-e3be6c30e623}">
          <xlrd:rvb i="17516"/>
        </ext>
      </extLst>
    </bk>
    <bk>
      <extLst>
        <ext uri="{3e2802c4-a4d2-4d8b-9148-e3be6c30e623}">
          <xlrd:rvb i="17517"/>
        </ext>
      </extLst>
    </bk>
    <bk>
      <extLst>
        <ext uri="{3e2802c4-a4d2-4d8b-9148-e3be6c30e623}">
          <xlrd:rvb i="17518"/>
        </ext>
      </extLst>
    </bk>
    <bk>
      <extLst>
        <ext uri="{3e2802c4-a4d2-4d8b-9148-e3be6c30e623}">
          <xlrd:rvb i="17519"/>
        </ext>
      </extLst>
    </bk>
    <bk>
      <extLst>
        <ext uri="{3e2802c4-a4d2-4d8b-9148-e3be6c30e623}">
          <xlrd:rvb i="17520"/>
        </ext>
      </extLst>
    </bk>
    <bk>
      <extLst>
        <ext uri="{3e2802c4-a4d2-4d8b-9148-e3be6c30e623}">
          <xlrd:rvb i="17521"/>
        </ext>
      </extLst>
    </bk>
    <bk>
      <extLst>
        <ext uri="{3e2802c4-a4d2-4d8b-9148-e3be6c30e623}">
          <xlrd:rvb i="17522"/>
        </ext>
      </extLst>
    </bk>
    <bk>
      <extLst>
        <ext uri="{3e2802c4-a4d2-4d8b-9148-e3be6c30e623}">
          <xlrd:rvb i="17523"/>
        </ext>
      </extLst>
    </bk>
    <bk>
      <extLst>
        <ext uri="{3e2802c4-a4d2-4d8b-9148-e3be6c30e623}">
          <xlrd:rvb i="17524"/>
        </ext>
      </extLst>
    </bk>
    <bk>
      <extLst>
        <ext uri="{3e2802c4-a4d2-4d8b-9148-e3be6c30e623}">
          <xlrd:rvb i="17525"/>
        </ext>
      </extLst>
    </bk>
    <bk>
      <extLst>
        <ext uri="{3e2802c4-a4d2-4d8b-9148-e3be6c30e623}">
          <xlrd:rvb i="17526"/>
        </ext>
      </extLst>
    </bk>
    <bk>
      <extLst>
        <ext uri="{3e2802c4-a4d2-4d8b-9148-e3be6c30e623}">
          <xlrd:rvb i="17527"/>
        </ext>
      </extLst>
    </bk>
    <bk>
      <extLst>
        <ext uri="{3e2802c4-a4d2-4d8b-9148-e3be6c30e623}">
          <xlrd:rvb i="17528"/>
        </ext>
      </extLst>
    </bk>
    <bk>
      <extLst>
        <ext uri="{3e2802c4-a4d2-4d8b-9148-e3be6c30e623}">
          <xlrd:rvb i="17529"/>
        </ext>
      </extLst>
    </bk>
    <bk>
      <extLst>
        <ext uri="{3e2802c4-a4d2-4d8b-9148-e3be6c30e623}">
          <xlrd:rvb i="17530"/>
        </ext>
      </extLst>
    </bk>
    <bk>
      <extLst>
        <ext uri="{3e2802c4-a4d2-4d8b-9148-e3be6c30e623}">
          <xlrd:rvb i="17531"/>
        </ext>
      </extLst>
    </bk>
    <bk>
      <extLst>
        <ext uri="{3e2802c4-a4d2-4d8b-9148-e3be6c30e623}">
          <xlrd:rvb i="17532"/>
        </ext>
      </extLst>
    </bk>
    <bk>
      <extLst>
        <ext uri="{3e2802c4-a4d2-4d8b-9148-e3be6c30e623}">
          <xlrd:rvb i="17533"/>
        </ext>
      </extLst>
    </bk>
    <bk>
      <extLst>
        <ext uri="{3e2802c4-a4d2-4d8b-9148-e3be6c30e623}">
          <xlrd:rvb i="17534"/>
        </ext>
      </extLst>
    </bk>
    <bk>
      <extLst>
        <ext uri="{3e2802c4-a4d2-4d8b-9148-e3be6c30e623}">
          <xlrd:rvb i="17535"/>
        </ext>
      </extLst>
    </bk>
    <bk>
      <extLst>
        <ext uri="{3e2802c4-a4d2-4d8b-9148-e3be6c30e623}">
          <xlrd:rvb i="17536"/>
        </ext>
      </extLst>
    </bk>
    <bk>
      <extLst>
        <ext uri="{3e2802c4-a4d2-4d8b-9148-e3be6c30e623}">
          <xlrd:rvb i="17537"/>
        </ext>
      </extLst>
    </bk>
    <bk>
      <extLst>
        <ext uri="{3e2802c4-a4d2-4d8b-9148-e3be6c30e623}">
          <xlrd:rvb i="17538"/>
        </ext>
      </extLst>
    </bk>
    <bk>
      <extLst>
        <ext uri="{3e2802c4-a4d2-4d8b-9148-e3be6c30e623}">
          <xlrd:rvb i="17539"/>
        </ext>
      </extLst>
    </bk>
    <bk>
      <extLst>
        <ext uri="{3e2802c4-a4d2-4d8b-9148-e3be6c30e623}">
          <xlrd:rvb i="17540"/>
        </ext>
      </extLst>
    </bk>
    <bk>
      <extLst>
        <ext uri="{3e2802c4-a4d2-4d8b-9148-e3be6c30e623}">
          <xlrd:rvb i="17541"/>
        </ext>
      </extLst>
    </bk>
    <bk>
      <extLst>
        <ext uri="{3e2802c4-a4d2-4d8b-9148-e3be6c30e623}">
          <xlrd:rvb i="17542"/>
        </ext>
      </extLst>
    </bk>
    <bk>
      <extLst>
        <ext uri="{3e2802c4-a4d2-4d8b-9148-e3be6c30e623}">
          <xlrd:rvb i="17543"/>
        </ext>
      </extLst>
    </bk>
    <bk>
      <extLst>
        <ext uri="{3e2802c4-a4d2-4d8b-9148-e3be6c30e623}">
          <xlrd:rvb i="17544"/>
        </ext>
      </extLst>
    </bk>
    <bk>
      <extLst>
        <ext uri="{3e2802c4-a4d2-4d8b-9148-e3be6c30e623}">
          <xlrd:rvb i="17545"/>
        </ext>
      </extLst>
    </bk>
    <bk>
      <extLst>
        <ext uri="{3e2802c4-a4d2-4d8b-9148-e3be6c30e623}">
          <xlrd:rvb i="17546"/>
        </ext>
      </extLst>
    </bk>
    <bk>
      <extLst>
        <ext uri="{3e2802c4-a4d2-4d8b-9148-e3be6c30e623}">
          <xlrd:rvb i="17547"/>
        </ext>
      </extLst>
    </bk>
    <bk>
      <extLst>
        <ext uri="{3e2802c4-a4d2-4d8b-9148-e3be6c30e623}">
          <xlrd:rvb i="17548"/>
        </ext>
      </extLst>
    </bk>
    <bk>
      <extLst>
        <ext uri="{3e2802c4-a4d2-4d8b-9148-e3be6c30e623}">
          <xlrd:rvb i="17549"/>
        </ext>
      </extLst>
    </bk>
    <bk>
      <extLst>
        <ext uri="{3e2802c4-a4d2-4d8b-9148-e3be6c30e623}">
          <xlrd:rvb i="17550"/>
        </ext>
      </extLst>
    </bk>
    <bk>
      <extLst>
        <ext uri="{3e2802c4-a4d2-4d8b-9148-e3be6c30e623}">
          <xlrd:rvb i="17551"/>
        </ext>
      </extLst>
    </bk>
    <bk>
      <extLst>
        <ext uri="{3e2802c4-a4d2-4d8b-9148-e3be6c30e623}">
          <xlrd:rvb i="17552"/>
        </ext>
      </extLst>
    </bk>
    <bk>
      <extLst>
        <ext uri="{3e2802c4-a4d2-4d8b-9148-e3be6c30e623}">
          <xlrd:rvb i="17553"/>
        </ext>
      </extLst>
    </bk>
    <bk>
      <extLst>
        <ext uri="{3e2802c4-a4d2-4d8b-9148-e3be6c30e623}">
          <xlrd:rvb i="17554"/>
        </ext>
      </extLst>
    </bk>
    <bk>
      <extLst>
        <ext uri="{3e2802c4-a4d2-4d8b-9148-e3be6c30e623}">
          <xlrd:rvb i="17555"/>
        </ext>
      </extLst>
    </bk>
    <bk>
      <extLst>
        <ext uri="{3e2802c4-a4d2-4d8b-9148-e3be6c30e623}">
          <xlrd:rvb i="17556"/>
        </ext>
      </extLst>
    </bk>
    <bk>
      <extLst>
        <ext uri="{3e2802c4-a4d2-4d8b-9148-e3be6c30e623}">
          <xlrd:rvb i="17557"/>
        </ext>
      </extLst>
    </bk>
    <bk>
      <extLst>
        <ext uri="{3e2802c4-a4d2-4d8b-9148-e3be6c30e623}">
          <xlrd:rvb i="17558"/>
        </ext>
      </extLst>
    </bk>
    <bk>
      <extLst>
        <ext uri="{3e2802c4-a4d2-4d8b-9148-e3be6c30e623}">
          <xlrd:rvb i="17559"/>
        </ext>
      </extLst>
    </bk>
    <bk>
      <extLst>
        <ext uri="{3e2802c4-a4d2-4d8b-9148-e3be6c30e623}">
          <xlrd:rvb i="17560"/>
        </ext>
      </extLst>
    </bk>
    <bk>
      <extLst>
        <ext uri="{3e2802c4-a4d2-4d8b-9148-e3be6c30e623}">
          <xlrd:rvb i="17561"/>
        </ext>
      </extLst>
    </bk>
    <bk>
      <extLst>
        <ext uri="{3e2802c4-a4d2-4d8b-9148-e3be6c30e623}">
          <xlrd:rvb i="17562"/>
        </ext>
      </extLst>
    </bk>
    <bk>
      <extLst>
        <ext uri="{3e2802c4-a4d2-4d8b-9148-e3be6c30e623}">
          <xlrd:rvb i="17563"/>
        </ext>
      </extLst>
    </bk>
    <bk>
      <extLst>
        <ext uri="{3e2802c4-a4d2-4d8b-9148-e3be6c30e623}">
          <xlrd:rvb i="17564"/>
        </ext>
      </extLst>
    </bk>
    <bk>
      <extLst>
        <ext uri="{3e2802c4-a4d2-4d8b-9148-e3be6c30e623}">
          <xlrd:rvb i="17565"/>
        </ext>
      </extLst>
    </bk>
    <bk>
      <extLst>
        <ext uri="{3e2802c4-a4d2-4d8b-9148-e3be6c30e623}">
          <xlrd:rvb i="17566"/>
        </ext>
      </extLst>
    </bk>
    <bk>
      <extLst>
        <ext uri="{3e2802c4-a4d2-4d8b-9148-e3be6c30e623}">
          <xlrd:rvb i="17567"/>
        </ext>
      </extLst>
    </bk>
    <bk>
      <extLst>
        <ext uri="{3e2802c4-a4d2-4d8b-9148-e3be6c30e623}">
          <xlrd:rvb i="17568"/>
        </ext>
      </extLst>
    </bk>
    <bk>
      <extLst>
        <ext uri="{3e2802c4-a4d2-4d8b-9148-e3be6c30e623}">
          <xlrd:rvb i="17569"/>
        </ext>
      </extLst>
    </bk>
    <bk>
      <extLst>
        <ext uri="{3e2802c4-a4d2-4d8b-9148-e3be6c30e623}">
          <xlrd:rvb i="17570"/>
        </ext>
      </extLst>
    </bk>
    <bk>
      <extLst>
        <ext uri="{3e2802c4-a4d2-4d8b-9148-e3be6c30e623}">
          <xlrd:rvb i="17571"/>
        </ext>
      </extLst>
    </bk>
    <bk>
      <extLst>
        <ext uri="{3e2802c4-a4d2-4d8b-9148-e3be6c30e623}">
          <xlrd:rvb i="17572"/>
        </ext>
      </extLst>
    </bk>
    <bk>
      <extLst>
        <ext uri="{3e2802c4-a4d2-4d8b-9148-e3be6c30e623}">
          <xlrd:rvb i="17573"/>
        </ext>
      </extLst>
    </bk>
    <bk>
      <extLst>
        <ext uri="{3e2802c4-a4d2-4d8b-9148-e3be6c30e623}">
          <xlrd:rvb i="17574"/>
        </ext>
      </extLst>
    </bk>
    <bk>
      <extLst>
        <ext uri="{3e2802c4-a4d2-4d8b-9148-e3be6c30e623}">
          <xlrd:rvb i="17575"/>
        </ext>
      </extLst>
    </bk>
    <bk>
      <extLst>
        <ext uri="{3e2802c4-a4d2-4d8b-9148-e3be6c30e623}">
          <xlrd:rvb i="17576"/>
        </ext>
      </extLst>
    </bk>
    <bk>
      <extLst>
        <ext uri="{3e2802c4-a4d2-4d8b-9148-e3be6c30e623}">
          <xlrd:rvb i="17577"/>
        </ext>
      </extLst>
    </bk>
    <bk>
      <extLst>
        <ext uri="{3e2802c4-a4d2-4d8b-9148-e3be6c30e623}">
          <xlrd:rvb i="17578"/>
        </ext>
      </extLst>
    </bk>
    <bk>
      <extLst>
        <ext uri="{3e2802c4-a4d2-4d8b-9148-e3be6c30e623}">
          <xlrd:rvb i="17579"/>
        </ext>
      </extLst>
    </bk>
    <bk>
      <extLst>
        <ext uri="{3e2802c4-a4d2-4d8b-9148-e3be6c30e623}">
          <xlrd:rvb i="17580"/>
        </ext>
      </extLst>
    </bk>
    <bk>
      <extLst>
        <ext uri="{3e2802c4-a4d2-4d8b-9148-e3be6c30e623}">
          <xlrd:rvb i="17581"/>
        </ext>
      </extLst>
    </bk>
    <bk>
      <extLst>
        <ext uri="{3e2802c4-a4d2-4d8b-9148-e3be6c30e623}">
          <xlrd:rvb i="17582"/>
        </ext>
      </extLst>
    </bk>
    <bk>
      <extLst>
        <ext uri="{3e2802c4-a4d2-4d8b-9148-e3be6c30e623}">
          <xlrd:rvb i="17583"/>
        </ext>
      </extLst>
    </bk>
    <bk>
      <extLst>
        <ext uri="{3e2802c4-a4d2-4d8b-9148-e3be6c30e623}">
          <xlrd:rvb i="17584"/>
        </ext>
      </extLst>
    </bk>
    <bk>
      <extLst>
        <ext uri="{3e2802c4-a4d2-4d8b-9148-e3be6c30e623}">
          <xlrd:rvb i="17585"/>
        </ext>
      </extLst>
    </bk>
    <bk>
      <extLst>
        <ext uri="{3e2802c4-a4d2-4d8b-9148-e3be6c30e623}">
          <xlrd:rvb i="17586"/>
        </ext>
      </extLst>
    </bk>
    <bk>
      <extLst>
        <ext uri="{3e2802c4-a4d2-4d8b-9148-e3be6c30e623}">
          <xlrd:rvb i="17587"/>
        </ext>
      </extLst>
    </bk>
    <bk>
      <extLst>
        <ext uri="{3e2802c4-a4d2-4d8b-9148-e3be6c30e623}">
          <xlrd:rvb i="17588"/>
        </ext>
      </extLst>
    </bk>
    <bk>
      <extLst>
        <ext uri="{3e2802c4-a4d2-4d8b-9148-e3be6c30e623}">
          <xlrd:rvb i="17589"/>
        </ext>
      </extLst>
    </bk>
    <bk>
      <extLst>
        <ext uri="{3e2802c4-a4d2-4d8b-9148-e3be6c30e623}">
          <xlrd:rvb i="17590"/>
        </ext>
      </extLst>
    </bk>
    <bk>
      <extLst>
        <ext uri="{3e2802c4-a4d2-4d8b-9148-e3be6c30e623}">
          <xlrd:rvb i="17591"/>
        </ext>
      </extLst>
    </bk>
    <bk>
      <extLst>
        <ext uri="{3e2802c4-a4d2-4d8b-9148-e3be6c30e623}">
          <xlrd:rvb i="17592"/>
        </ext>
      </extLst>
    </bk>
    <bk>
      <extLst>
        <ext uri="{3e2802c4-a4d2-4d8b-9148-e3be6c30e623}">
          <xlrd:rvb i="17593"/>
        </ext>
      </extLst>
    </bk>
    <bk>
      <extLst>
        <ext uri="{3e2802c4-a4d2-4d8b-9148-e3be6c30e623}">
          <xlrd:rvb i="17594"/>
        </ext>
      </extLst>
    </bk>
    <bk>
      <extLst>
        <ext uri="{3e2802c4-a4d2-4d8b-9148-e3be6c30e623}">
          <xlrd:rvb i="17595"/>
        </ext>
      </extLst>
    </bk>
    <bk>
      <extLst>
        <ext uri="{3e2802c4-a4d2-4d8b-9148-e3be6c30e623}">
          <xlrd:rvb i="17596"/>
        </ext>
      </extLst>
    </bk>
    <bk>
      <extLst>
        <ext uri="{3e2802c4-a4d2-4d8b-9148-e3be6c30e623}">
          <xlrd:rvb i="17597"/>
        </ext>
      </extLst>
    </bk>
    <bk>
      <extLst>
        <ext uri="{3e2802c4-a4d2-4d8b-9148-e3be6c30e623}">
          <xlrd:rvb i="17598"/>
        </ext>
      </extLst>
    </bk>
    <bk>
      <extLst>
        <ext uri="{3e2802c4-a4d2-4d8b-9148-e3be6c30e623}">
          <xlrd:rvb i="17599"/>
        </ext>
      </extLst>
    </bk>
    <bk>
      <extLst>
        <ext uri="{3e2802c4-a4d2-4d8b-9148-e3be6c30e623}">
          <xlrd:rvb i="17600"/>
        </ext>
      </extLst>
    </bk>
    <bk>
      <extLst>
        <ext uri="{3e2802c4-a4d2-4d8b-9148-e3be6c30e623}">
          <xlrd:rvb i="17601"/>
        </ext>
      </extLst>
    </bk>
    <bk>
      <extLst>
        <ext uri="{3e2802c4-a4d2-4d8b-9148-e3be6c30e623}">
          <xlrd:rvb i="17602"/>
        </ext>
      </extLst>
    </bk>
    <bk>
      <extLst>
        <ext uri="{3e2802c4-a4d2-4d8b-9148-e3be6c30e623}">
          <xlrd:rvb i="17603"/>
        </ext>
      </extLst>
    </bk>
    <bk>
      <extLst>
        <ext uri="{3e2802c4-a4d2-4d8b-9148-e3be6c30e623}">
          <xlrd:rvb i="17604"/>
        </ext>
      </extLst>
    </bk>
    <bk>
      <extLst>
        <ext uri="{3e2802c4-a4d2-4d8b-9148-e3be6c30e623}">
          <xlrd:rvb i="17605"/>
        </ext>
      </extLst>
    </bk>
    <bk>
      <extLst>
        <ext uri="{3e2802c4-a4d2-4d8b-9148-e3be6c30e623}">
          <xlrd:rvb i="17606"/>
        </ext>
      </extLst>
    </bk>
    <bk>
      <extLst>
        <ext uri="{3e2802c4-a4d2-4d8b-9148-e3be6c30e623}">
          <xlrd:rvb i="17607"/>
        </ext>
      </extLst>
    </bk>
    <bk>
      <extLst>
        <ext uri="{3e2802c4-a4d2-4d8b-9148-e3be6c30e623}">
          <xlrd:rvb i="17608"/>
        </ext>
      </extLst>
    </bk>
    <bk>
      <extLst>
        <ext uri="{3e2802c4-a4d2-4d8b-9148-e3be6c30e623}">
          <xlrd:rvb i="17609"/>
        </ext>
      </extLst>
    </bk>
    <bk>
      <extLst>
        <ext uri="{3e2802c4-a4d2-4d8b-9148-e3be6c30e623}">
          <xlrd:rvb i="17610"/>
        </ext>
      </extLst>
    </bk>
    <bk>
      <extLst>
        <ext uri="{3e2802c4-a4d2-4d8b-9148-e3be6c30e623}">
          <xlrd:rvb i="17611"/>
        </ext>
      </extLst>
    </bk>
    <bk>
      <extLst>
        <ext uri="{3e2802c4-a4d2-4d8b-9148-e3be6c30e623}">
          <xlrd:rvb i="17612"/>
        </ext>
      </extLst>
    </bk>
    <bk>
      <extLst>
        <ext uri="{3e2802c4-a4d2-4d8b-9148-e3be6c30e623}">
          <xlrd:rvb i="17613"/>
        </ext>
      </extLst>
    </bk>
    <bk>
      <extLst>
        <ext uri="{3e2802c4-a4d2-4d8b-9148-e3be6c30e623}">
          <xlrd:rvb i="17614"/>
        </ext>
      </extLst>
    </bk>
    <bk>
      <extLst>
        <ext uri="{3e2802c4-a4d2-4d8b-9148-e3be6c30e623}">
          <xlrd:rvb i="17615"/>
        </ext>
      </extLst>
    </bk>
    <bk>
      <extLst>
        <ext uri="{3e2802c4-a4d2-4d8b-9148-e3be6c30e623}">
          <xlrd:rvb i="17616"/>
        </ext>
      </extLst>
    </bk>
    <bk>
      <extLst>
        <ext uri="{3e2802c4-a4d2-4d8b-9148-e3be6c30e623}">
          <xlrd:rvb i="17617"/>
        </ext>
      </extLst>
    </bk>
    <bk>
      <extLst>
        <ext uri="{3e2802c4-a4d2-4d8b-9148-e3be6c30e623}">
          <xlrd:rvb i="17618"/>
        </ext>
      </extLst>
    </bk>
    <bk>
      <extLst>
        <ext uri="{3e2802c4-a4d2-4d8b-9148-e3be6c30e623}">
          <xlrd:rvb i="17619"/>
        </ext>
      </extLst>
    </bk>
    <bk>
      <extLst>
        <ext uri="{3e2802c4-a4d2-4d8b-9148-e3be6c30e623}">
          <xlrd:rvb i="17620"/>
        </ext>
      </extLst>
    </bk>
    <bk>
      <extLst>
        <ext uri="{3e2802c4-a4d2-4d8b-9148-e3be6c30e623}">
          <xlrd:rvb i="17621"/>
        </ext>
      </extLst>
    </bk>
    <bk>
      <extLst>
        <ext uri="{3e2802c4-a4d2-4d8b-9148-e3be6c30e623}">
          <xlrd:rvb i="17622"/>
        </ext>
      </extLst>
    </bk>
    <bk>
      <extLst>
        <ext uri="{3e2802c4-a4d2-4d8b-9148-e3be6c30e623}">
          <xlrd:rvb i="17623"/>
        </ext>
      </extLst>
    </bk>
    <bk>
      <extLst>
        <ext uri="{3e2802c4-a4d2-4d8b-9148-e3be6c30e623}">
          <xlrd:rvb i="17624"/>
        </ext>
      </extLst>
    </bk>
    <bk>
      <extLst>
        <ext uri="{3e2802c4-a4d2-4d8b-9148-e3be6c30e623}">
          <xlrd:rvb i="17625"/>
        </ext>
      </extLst>
    </bk>
    <bk>
      <extLst>
        <ext uri="{3e2802c4-a4d2-4d8b-9148-e3be6c30e623}">
          <xlrd:rvb i="17626"/>
        </ext>
      </extLst>
    </bk>
    <bk>
      <extLst>
        <ext uri="{3e2802c4-a4d2-4d8b-9148-e3be6c30e623}">
          <xlrd:rvb i="17627"/>
        </ext>
      </extLst>
    </bk>
    <bk>
      <extLst>
        <ext uri="{3e2802c4-a4d2-4d8b-9148-e3be6c30e623}">
          <xlrd:rvb i="17628"/>
        </ext>
      </extLst>
    </bk>
    <bk>
      <extLst>
        <ext uri="{3e2802c4-a4d2-4d8b-9148-e3be6c30e623}">
          <xlrd:rvb i="17629"/>
        </ext>
      </extLst>
    </bk>
    <bk>
      <extLst>
        <ext uri="{3e2802c4-a4d2-4d8b-9148-e3be6c30e623}">
          <xlrd:rvb i="17630"/>
        </ext>
      </extLst>
    </bk>
    <bk>
      <extLst>
        <ext uri="{3e2802c4-a4d2-4d8b-9148-e3be6c30e623}">
          <xlrd:rvb i="17631"/>
        </ext>
      </extLst>
    </bk>
    <bk>
      <extLst>
        <ext uri="{3e2802c4-a4d2-4d8b-9148-e3be6c30e623}">
          <xlrd:rvb i="17632"/>
        </ext>
      </extLst>
    </bk>
    <bk>
      <extLst>
        <ext uri="{3e2802c4-a4d2-4d8b-9148-e3be6c30e623}">
          <xlrd:rvb i="17633"/>
        </ext>
      </extLst>
    </bk>
    <bk>
      <extLst>
        <ext uri="{3e2802c4-a4d2-4d8b-9148-e3be6c30e623}">
          <xlrd:rvb i="17634"/>
        </ext>
      </extLst>
    </bk>
    <bk>
      <extLst>
        <ext uri="{3e2802c4-a4d2-4d8b-9148-e3be6c30e623}">
          <xlrd:rvb i="17635"/>
        </ext>
      </extLst>
    </bk>
    <bk>
      <extLst>
        <ext uri="{3e2802c4-a4d2-4d8b-9148-e3be6c30e623}">
          <xlrd:rvb i="17636"/>
        </ext>
      </extLst>
    </bk>
    <bk>
      <extLst>
        <ext uri="{3e2802c4-a4d2-4d8b-9148-e3be6c30e623}">
          <xlrd:rvb i="17637"/>
        </ext>
      </extLst>
    </bk>
    <bk>
      <extLst>
        <ext uri="{3e2802c4-a4d2-4d8b-9148-e3be6c30e623}">
          <xlrd:rvb i="17638"/>
        </ext>
      </extLst>
    </bk>
    <bk>
      <extLst>
        <ext uri="{3e2802c4-a4d2-4d8b-9148-e3be6c30e623}">
          <xlrd:rvb i="17639"/>
        </ext>
      </extLst>
    </bk>
    <bk>
      <extLst>
        <ext uri="{3e2802c4-a4d2-4d8b-9148-e3be6c30e623}">
          <xlrd:rvb i="17640"/>
        </ext>
      </extLst>
    </bk>
    <bk>
      <extLst>
        <ext uri="{3e2802c4-a4d2-4d8b-9148-e3be6c30e623}">
          <xlrd:rvb i="17641"/>
        </ext>
      </extLst>
    </bk>
    <bk>
      <extLst>
        <ext uri="{3e2802c4-a4d2-4d8b-9148-e3be6c30e623}">
          <xlrd:rvb i="17642"/>
        </ext>
      </extLst>
    </bk>
    <bk>
      <extLst>
        <ext uri="{3e2802c4-a4d2-4d8b-9148-e3be6c30e623}">
          <xlrd:rvb i="17643"/>
        </ext>
      </extLst>
    </bk>
    <bk>
      <extLst>
        <ext uri="{3e2802c4-a4d2-4d8b-9148-e3be6c30e623}">
          <xlrd:rvb i="17644"/>
        </ext>
      </extLst>
    </bk>
    <bk>
      <extLst>
        <ext uri="{3e2802c4-a4d2-4d8b-9148-e3be6c30e623}">
          <xlrd:rvb i="17645"/>
        </ext>
      </extLst>
    </bk>
    <bk>
      <extLst>
        <ext uri="{3e2802c4-a4d2-4d8b-9148-e3be6c30e623}">
          <xlrd:rvb i="17646"/>
        </ext>
      </extLst>
    </bk>
    <bk>
      <extLst>
        <ext uri="{3e2802c4-a4d2-4d8b-9148-e3be6c30e623}">
          <xlrd:rvb i="17647"/>
        </ext>
      </extLst>
    </bk>
    <bk>
      <extLst>
        <ext uri="{3e2802c4-a4d2-4d8b-9148-e3be6c30e623}">
          <xlrd:rvb i="17648"/>
        </ext>
      </extLst>
    </bk>
    <bk>
      <extLst>
        <ext uri="{3e2802c4-a4d2-4d8b-9148-e3be6c30e623}">
          <xlrd:rvb i="17649"/>
        </ext>
      </extLst>
    </bk>
    <bk>
      <extLst>
        <ext uri="{3e2802c4-a4d2-4d8b-9148-e3be6c30e623}">
          <xlrd:rvb i="17650"/>
        </ext>
      </extLst>
    </bk>
    <bk>
      <extLst>
        <ext uri="{3e2802c4-a4d2-4d8b-9148-e3be6c30e623}">
          <xlrd:rvb i="17651"/>
        </ext>
      </extLst>
    </bk>
    <bk>
      <extLst>
        <ext uri="{3e2802c4-a4d2-4d8b-9148-e3be6c30e623}">
          <xlrd:rvb i="17652"/>
        </ext>
      </extLst>
    </bk>
    <bk>
      <extLst>
        <ext uri="{3e2802c4-a4d2-4d8b-9148-e3be6c30e623}">
          <xlrd:rvb i="17653"/>
        </ext>
      </extLst>
    </bk>
    <bk>
      <extLst>
        <ext uri="{3e2802c4-a4d2-4d8b-9148-e3be6c30e623}">
          <xlrd:rvb i="17654"/>
        </ext>
      </extLst>
    </bk>
    <bk>
      <extLst>
        <ext uri="{3e2802c4-a4d2-4d8b-9148-e3be6c30e623}">
          <xlrd:rvb i="17655"/>
        </ext>
      </extLst>
    </bk>
    <bk>
      <extLst>
        <ext uri="{3e2802c4-a4d2-4d8b-9148-e3be6c30e623}">
          <xlrd:rvb i="17656"/>
        </ext>
      </extLst>
    </bk>
    <bk>
      <extLst>
        <ext uri="{3e2802c4-a4d2-4d8b-9148-e3be6c30e623}">
          <xlrd:rvb i="17657"/>
        </ext>
      </extLst>
    </bk>
    <bk>
      <extLst>
        <ext uri="{3e2802c4-a4d2-4d8b-9148-e3be6c30e623}">
          <xlrd:rvb i="17658"/>
        </ext>
      </extLst>
    </bk>
    <bk>
      <extLst>
        <ext uri="{3e2802c4-a4d2-4d8b-9148-e3be6c30e623}">
          <xlrd:rvb i="17659"/>
        </ext>
      </extLst>
    </bk>
    <bk>
      <extLst>
        <ext uri="{3e2802c4-a4d2-4d8b-9148-e3be6c30e623}">
          <xlrd:rvb i="17660"/>
        </ext>
      </extLst>
    </bk>
    <bk>
      <extLst>
        <ext uri="{3e2802c4-a4d2-4d8b-9148-e3be6c30e623}">
          <xlrd:rvb i="17661"/>
        </ext>
      </extLst>
    </bk>
    <bk>
      <extLst>
        <ext uri="{3e2802c4-a4d2-4d8b-9148-e3be6c30e623}">
          <xlrd:rvb i="17662"/>
        </ext>
      </extLst>
    </bk>
    <bk>
      <extLst>
        <ext uri="{3e2802c4-a4d2-4d8b-9148-e3be6c30e623}">
          <xlrd:rvb i="17663"/>
        </ext>
      </extLst>
    </bk>
    <bk>
      <extLst>
        <ext uri="{3e2802c4-a4d2-4d8b-9148-e3be6c30e623}">
          <xlrd:rvb i="17664"/>
        </ext>
      </extLst>
    </bk>
    <bk>
      <extLst>
        <ext uri="{3e2802c4-a4d2-4d8b-9148-e3be6c30e623}">
          <xlrd:rvb i="17665"/>
        </ext>
      </extLst>
    </bk>
    <bk>
      <extLst>
        <ext uri="{3e2802c4-a4d2-4d8b-9148-e3be6c30e623}">
          <xlrd:rvb i="17666"/>
        </ext>
      </extLst>
    </bk>
    <bk>
      <extLst>
        <ext uri="{3e2802c4-a4d2-4d8b-9148-e3be6c30e623}">
          <xlrd:rvb i="17667"/>
        </ext>
      </extLst>
    </bk>
    <bk>
      <extLst>
        <ext uri="{3e2802c4-a4d2-4d8b-9148-e3be6c30e623}">
          <xlrd:rvb i="17668"/>
        </ext>
      </extLst>
    </bk>
    <bk>
      <extLst>
        <ext uri="{3e2802c4-a4d2-4d8b-9148-e3be6c30e623}">
          <xlrd:rvb i="17669"/>
        </ext>
      </extLst>
    </bk>
    <bk>
      <extLst>
        <ext uri="{3e2802c4-a4d2-4d8b-9148-e3be6c30e623}">
          <xlrd:rvb i="17670"/>
        </ext>
      </extLst>
    </bk>
    <bk>
      <extLst>
        <ext uri="{3e2802c4-a4d2-4d8b-9148-e3be6c30e623}">
          <xlrd:rvb i="17671"/>
        </ext>
      </extLst>
    </bk>
    <bk>
      <extLst>
        <ext uri="{3e2802c4-a4d2-4d8b-9148-e3be6c30e623}">
          <xlrd:rvb i="17672"/>
        </ext>
      </extLst>
    </bk>
    <bk>
      <extLst>
        <ext uri="{3e2802c4-a4d2-4d8b-9148-e3be6c30e623}">
          <xlrd:rvb i="17673"/>
        </ext>
      </extLst>
    </bk>
    <bk>
      <extLst>
        <ext uri="{3e2802c4-a4d2-4d8b-9148-e3be6c30e623}">
          <xlrd:rvb i="17674"/>
        </ext>
      </extLst>
    </bk>
    <bk>
      <extLst>
        <ext uri="{3e2802c4-a4d2-4d8b-9148-e3be6c30e623}">
          <xlrd:rvb i="17675"/>
        </ext>
      </extLst>
    </bk>
    <bk>
      <extLst>
        <ext uri="{3e2802c4-a4d2-4d8b-9148-e3be6c30e623}">
          <xlrd:rvb i="17676"/>
        </ext>
      </extLst>
    </bk>
    <bk>
      <extLst>
        <ext uri="{3e2802c4-a4d2-4d8b-9148-e3be6c30e623}">
          <xlrd:rvb i="17677"/>
        </ext>
      </extLst>
    </bk>
    <bk>
      <extLst>
        <ext uri="{3e2802c4-a4d2-4d8b-9148-e3be6c30e623}">
          <xlrd:rvb i="17678"/>
        </ext>
      </extLst>
    </bk>
    <bk>
      <extLst>
        <ext uri="{3e2802c4-a4d2-4d8b-9148-e3be6c30e623}">
          <xlrd:rvb i="17679"/>
        </ext>
      </extLst>
    </bk>
    <bk>
      <extLst>
        <ext uri="{3e2802c4-a4d2-4d8b-9148-e3be6c30e623}">
          <xlrd:rvb i="17680"/>
        </ext>
      </extLst>
    </bk>
    <bk>
      <extLst>
        <ext uri="{3e2802c4-a4d2-4d8b-9148-e3be6c30e623}">
          <xlrd:rvb i="17681"/>
        </ext>
      </extLst>
    </bk>
    <bk>
      <extLst>
        <ext uri="{3e2802c4-a4d2-4d8b-9148-e3be6c30e623}">
          <xlrd:rvb i="17682"/>
        </ext>
      </extLst>
    </bk>
    <bk>
      <extLst>
        <ext uri="{3e2802c4-a4d2-4d8b-9148-e3be6c30e623}">
          <xlrd:rvb i="17683"/>
        </ext>
      </extLst>
    </bk>
    <bk>
      <extLst>
        <ext uri="{3e2802c4-a4d2-4d8b-9148-e3be6c30e623}">
          <xlrd:rvb i="17684"/>
        </ext>
      </extLst>
    </bk>
    <bk>
      <extLst>
        <ext uri="{3e2802c4-a4d2-4d8b-9148-e3be6c30e623}">
          <xlrd:rvb i="17685"/>
        </ext>
      </extLst>
    </bk>
    <bk>
      <extLst>
        <ext uri="{3e2802c4-a4d2-4d8b-9148-e3be6c30e623}">
          <xlrd:rvb i="17686"/>
        </ext>
      </extLst>
    </bk>
    <bk>
      <extLst>
        <ext uri="{3e2802c4-a4d2-4d8b-9148-e3be6c30e623}">
          <xlrd:rvb i="17687"/>
        </ext>
      </extLst>
    </bk>
    <bk>
      <extLst>
        <ext uri="{3e2802c4-a4d2-4d8b-9148-e3be6c30e623}">
          <xlrd:rvb i="17688"/>
        </ext>
      </extLst>
    </bk>
    <bk>
      <extLst>
        <ext uri="{3e2802c4-a4d2-4d8b-9148-e3be6c30e623}">
          <xlrd:rvb i="17689"/>
        </ext>
      </extLst>
    </bk>
    <bk>
      <extLst>
        <ext uri="{3e2802c4-a4d2-4d8b-9148-e3be6c30e623}">
          <xlrd:rvb i="17690"/>
        </ext>
      </extLst>
    </bk>
    <bk>
      <extLst>
        <ext uri="{3e2802c4-a4d2-4d8b-9148-e3be6c30e623}">
          <xlrd:rvb i="17691"/>
        </ext>
      </extLst>
    </bk>
    <bk>
      <extLst>
        <ext uri="{3e2802c4-a4d2-4d8b-9148-e3be6c30e623}">
          <xlrd:rvb i="17692"/>
        </ext>
      </extLst>
    </bk>
    <bk>
      <extLst>
        <ext uri="{3e2802c4-a4d2-4d8b-9148-e3be6c30e623}">
          <xlrd:rvb i="17693"/>
        </ext>
      </extLst>
    </bk>
    <bk>
      <extLst>
        <ext uri="{3e2802c4-a4d2-4d8b-9148-e3be6c30e623}">
          <xlrd:rvb i="17694"/>
        </ext>
      </extLst>
    </bk>
    <bk>
      <extLst>
        <ext uri="{3e2802c4-a4d2-4d8b-9148-e3be6c30e623}">
          <xlrd:rvb i="17695"/>
        </ext>
      </extLst>
    </bk>
    <bk>
      <extLst>
        <ext uri="{3e2802c4-a4d2-4d8b-9148-e3be6c30e623}">
          <xlrd:rvb i="17696"/>
        </ext>
      </extLst>
    </bk>
    <bk>
      <extLst>
        <ext uri="{3e2802c4-a4d2-4d8b-9148-e3be6c30e623}">
          <xlrd:rvb i="17697"/>
        </ext>
      </extLst>
    </bk>
    <bk>
      <extLst>
        <ext uri="{3e2802c4-a4d2-4d8b-9148-e3be6c30e623}">
          <xlrd:rvb i="17698"/>
        </ext>
      </extLst>
    </bk>
    <bk>
      <extLst>
        <ext uri="{3e2802c4-a4d2-4d8b-9148-e3be6c30e623}">
          <xlrd:rvb i="17699"/>
        </ext>
      </extLst>
    </bk>
    <bk>
      <extLst>
        <ext uri="{3e2802c4-a4d2-4d8b-9148-e3be6c30e623}">
          <xlrd:rvb i="17700"/>
        </ext>
      </extLst>
    </bk>
    <bk>
      <extLst>
        <ext uri="{3e2802c4-a4d2-4d8b-9148-e3be6c30e623}">
          <xlrd:rvb i="17701"/>
        </ext>
      </extLst>
    </bk>
    <bk>
      <extLst>
        <ext uri="{3e2802c4-a4d2-4d8b-9148-e3be6c30e623}">
          <xlrd:rvb i="17702"/>
        </ext>
      </extLst>
    </bk>
    <bk>
      <extLst>
        <ext uri="{3e2802c4-a4d2-4d8b-9148-e3be6c30e623}">
          <xlrd:rvb i="17703"/>
        </ext>
      </extLst>
    </bk>
    <bk>
      <extLst>
        <ext uri="{3e2802c4-a4d2-4d8b-9148-e3be6c30e623}">
          <xlrd:rvb i="17704"/>
        </ext>
      </extLst>
    </bk>
    <bk>
      <extLst>
        <ext uri="{3e2802c4-a4d2-4d8b-9148-e3be6c30e623}">
          <xlrd:rvb i="17705"/>
        </ext>
      </extLst>
    </bk>
    <bk>
      <extLst>
        <ext uri="{3e2802c4-a4d2-4d8b-9148-e3be6c30e623}">
          <xlrd:rvb i="17706"/>
        </ext>
      </extLst>
    </bk>
    <bk>
      <extLst>
        <ext uri="{3e2802c4-a4d2-4d8b-9148-e3be6c30e623}">
          <xlrd:rvb i="17707"/>
        </ext>
      </extLst>
    </bk>
    <bk>
      <extLst>
        <ext uri="{3e2802c4-a4d2-4d8b-9148-e3be6c30e623}">
          <xlrd:rvb i="17708"/>
        </ext>
      </extLst>
    </bk>
    <bk>
      <extLst>
        <ext uri="{3e2802c4-a4d2-4d8b-9148-e3be6c30e623}">
          <xlrd:rvb i="17709"/>
        </ext>
      </extLst>
    </bk>
    <bk>
      <extLst>
        <ext uri="{3e2802c4-a4d2-4d8b-9148-e3be6c30e623}">
          <xlrd:rvb i="17710"/>
        </ext>
      </extLst>
    </bk>
    <bk>
      <extLst>
        <ext uri="{3e2802c4-a4d2-4d8b-9148-e3be6c30e623}">
          <xlrd:rvb i="17711"/>
        </ext>
      </extLst>
    </bk>
    <bk>
      <extLst>
        <ext uri="{3e2802c4-a4d2-4d8b-9148-e3be6c30e623}">
          <xlrd:rvb i="17712"/>
        </ext>
      </extLst>
    </bk>
    <bk>
      <extLst>
        <ext uri="{3e2802c4-a4d2-4d8b-9148-e3be6c30e623}">
          <xlrd:rvb i="17713"/>
        </ext>
      </extLst>
    </bk>
    <bk>
      <extLst>
        <ext uri="{3e2802c4-a4d2-4d8b-9148-e3be6c30e623}">
          <xlrd:rvb i="17714"/>
        </ext>
      </extLst>
    </bk>
    <bk>
      <extLst>
        <ext uri="{3e2802c4-a4d2-4d8b-9148-e3be6c30e623}">
          <xlrd:rvb i="17715"/>
        </ext>
      </extLst>
    </bk>
    <bk>
      <extLst>
        <ext uri="{3e2802c4-a4d2-4d8b-9148-e3be6c30e623}">
          <xlrd:rvb i="17716"/>
        </ext>
      </extLst>
    </bk>
    <bk>
      <extLst>
        <ext uri="{3e2802c4-a4d2-4d8b-9148-e3be6c30e623}">
          <xlrd:rvb i="17717"/>
        </ext>
      </extLst>
    </bk>
    <bk>
      <extLst>
        <ext uri="{3e2802c4-a4d2-4d8b-9148-e3be6c30e623}">
          <xlrd:rvb i="17718"/>
        </ext>
      </extLst>
    </bk>
    <bk>
      <extLst>
        <ext uri="{3e2802c4-a4d2-4d8b-9148-e3be6c30e623}">
          <xlrd:rvb i="17719"/>
        </ext>
      </extLst>
    </bk>
    <bk>
      <extLst>
        <ext uri="{3e2802c4-a4d2-4d8b-9148-e3be6c30e623}">
          <xlrd:rvb i="17720"/>
        </ext>
      </extLst>
    </bk>
    <bk>
      <extLst>
        <ext uri="{3e2802c4-a4d2-4d8b-9148-e3be6c30e623}">
          <xlrd:rvb i="17721"/>
        </ext>
      </extLst>
    </bk>
    <bk>
      <extLst>
        <ext uri="{3e2802c4-a4d2-4d8b-9148-e3be6c30e623}">
          <xlrd:rvb i="17722"/>
        </ext>
      </extLst>
    </bk>
    <bk>
      <extLst>
        <ext uri="{3e2802c4-a4d2-4d8b-9148-e3be6c30e623}">
          <xlrd:rvb i="17723"/>
        </ext>
      </extLst>
    </bk>
    <bk>
      <extLst>
        <ext uri="{3e2802c4-a4d2-4d8b-9148-e3be6c30e623}">
          <xlrd:rvb i="17724"/>
        </ext>
      </extLst>
    </bk>
    <bk>
      <extLst>
        <ext uri="{3e2802c4-a4d2-4d8b-9148-e3be6c30e623}">
          <xlrd:rvb i="17725"/>
        </ext>
      </extLst>
    </bk>
    <bk>
      <extLst>
        <ext uri="{3e2802c4-a4d2-4d8b-9148-e3be6c30e623}">
          <xlrd:rvb i="17726"/>
        </ext>
      </extLst>
    </bk>
    <bk>
      <extLst>
        <ext uri="{3e2802c4-a4d2-4d8b-9148-e3be6c30e623}">
          <xlrd:rvb i="17727"/>
        </ext>
      </extLst>
    </bk>
    <bk>
      <extLst>
        <ext uri="{3e2802c4-a4d2-4d8b-9148-e3be6c30e623}">
          <xlrd:rvb i="17728"/>
        </ext>
      </extLst>
    </bk>
    <bk>
      <extLst>
        <ext uri="{3e2802c4-a4d2-4d8b-9148-e3be6c30e623}">
          <xlrd:rvb i="17729"/>
        </ext>
      </extLst>
    </bk>
    <bk>
      <extLst>
        <ext uri="{3e2802c4-a4d2-4d8b-9148-e3be6c30e623}">
          <xlrd:rvb i="17730"/>
        </ext>
      </extLst>
    </bk>
    <bk>
      <extLst>
        <ext uri="{3e2802c4-a4d2-4d8b-9148-e3be6c30e623}">
          <xlrd:rvb i="17731"/>
        </ext>
      </extLst>
    </bk>
    <bk>
      <extLst>
        <ext uri="{3e2802c4-a4d2-4d8b-9148-e3be6c30e623}">
          <xlrd:rvb i="17732"/>
        </ext>
      </extLst>
    </bk>
    <bk>
      <extLst>
        <ext uri="{3e2802c4-a4d2-4d8b-9148-e3be6c30e623}">
          <xlrd:rvb i="17733"/>
        </ext>
      </extLst>
    </bk>
    <bk>
      <extLst>
        <ext uri="{3e2802c4-a4d2-4d8b-9148-e3be6c30e623}">
          <xlrd:rvb i="17734"/>
        </ext>
      </extLst>
    </bk>
    <bk>
      <extLst>
        <ext uri="{3e2802c4-a4d2-4d8b-9148-e3be6c30e623}">
          <xlrd:rvb i="17735"/>
        </ext>
      </extLst>
    </bk>
    <bk>
      <extLst>
        <ext uri="{3e2802c4-a4d2-4d8b-9148-e3be6c30e623}">
          <xlrd:rvb i="17736"/>
        </ext>
      </extLst>
    </bk>
    <bk>
      <extLst>
        <ext uri="{3e2802c4-a4d2-4d8b-9148-e3be6c30e623}">
          <xlrd:rvb i="17737"/>
        </ext>
      </extLst>
    </bk>
    <bk>
      <extLst>
        <ext uri="{3e2802c4-a4d2-4d8b-9148-e3be6c30e623}">
          <xlrd:rvb i="17738"/>
        </ext>
      </extLst>
    </bk>
    <bk>
      <extLst>
        <ext uri="{3e2802c4-a4d2-4d8b-9148-e3be6c30e623}">
          <xlrd:rvb i="17739"/>
        </ext>
      </extLst>
    </bk>
    <bk>
      <extLst>
        <ext uri="{3e2802c4-a4d2-4d8b-9148-e3be6c30e623}">
          <xlrd:rvb i="17740"/>
        </ext>
      </extLst>
    </bk>
    <bk>
      <extLst>
        <ext uri="{3e2802c4-a4d2-4d8b-9148-e3be6c30e623}">
          <xlrd:rvb i="17741"/>
        </ext>
      </extLst>
    </bk>
    <bk>
      <extLst>
        <ext uri="{3e2802c4-a4d2-4d8b-9148-e3be6c30e623}">
          <xlrd:rvb i="17742"/>
        </ext>
      </extLst>
    </bk>
    <bk>
      <extLst>
        <ext uri="{3e2802c4-a4d2-4d8b-9148-e3be6c30e623}">
          <xlrd:rvb i="17743"/>
        </ext>
      </extLst>
    </bk>
    <bk>
      <extLst>
        <ext uri="{3e2802c4-a4d2-4d8b-9148-e3be6c30e623}">
          <xlrd:rvb i="17744"/>
        </ext>
      </extLst>
    </bk>
    <bk>
      <extLst>
        <ext uri="{3e2802c4-a4d2-4d8b-9148-e3be6c30e623}">
          <xlrd:rvb i="17745"/>
        </ext>
      </extLst>
    </bk>
    <bk>
      <extLst>
        <ext uri="{3e2802c4-a4d2-4d8b-9148-e3be6c30e623}">
          <xlrd:rvb i="17746"/>
        </ext>
      </extLst>
    </bk>
    <bk>
      <extLst>
        <ext uri="{3e2802c4-a4d2-4d8b-9148-e3be6c30e623}">
          <xlrd:rvb i="17747"/>
        </ext>
      </extLst>
    </bk>
    <bk>
      <extLst>
        <ext uri="{3e2802c4-a4d2-4d8b-9148-e3be6c30e623}">
          <xlrd:rvb i="17748"/>
        </ext>
      </extLst>
    </bk>
    <bk>
      <extLst>
        <ext uri="{3e2802c4-a4d2-4d8b-9148-e3be6c30e623}">
          <xlrd:rvb i="17749"/>
        </ext>
      </extLst>
    </bk>
    <bk>
      <extLst>
        <ext uri="{3e2802c4-a4d2-4d8b-9148-e3be6c30e623}">
          <xlrd:rvb i="17750"/>
        </ext>
      </extLst>
    </bk>
    <bk>
      <extLst>
        <ext uri="{3e2802c4-a4d2-4d8b-9148-e3be6c30e623}">
          <xlrd:rvb i="17751"/>
        </ext>
      </extLst>
    </bk>
    <bk>
      <extLst>
        <ext uri="{3e2802c4-a4d2-4d8b-9148-e3be6c30e623}">
          <xlrd:rvb i="17752"/>
        </ext>
      </extLst>
    </bk>
    <bk>
      <extLst>
        <ext uri="{3e2802c4-a4d2-4d8b-9148-e3be6c30e623}">
          <xlrd:rvb i="17753"/>
        </ext>
      </extLst>
    </bk>
    <bk>
      <extLst>
        <ext uri="{3e2802c4-a4d2-4d8b-9148-e3be6c30e623}">
          <xlrd:rvb i="17754"/>
        </ext>
      </extLst>
    </bk>
    <bk>
      <extLst>
        <ext uri="{3e2802c4-a4d2-4d8b-9148-e3be6c30e623}">
          <xlrd:rvb i="17755"/>
        </ext>
      </extLst>
    </bk>
    <bk>
      <extLst>
        <ext uri="{3e2802c4-a4d2-4d8b-9148-e3be6c30e623}">
          <xlrd:rvb i="17756"/>
        </ext>
      </extLst>
    </bk>
    <bk>
      <extLst>
        <ext uri="{3e2802c4-a4d2-4d8b-9148-e3be6c30e623}">
          <xlrd:rvb i="17757"/>
        </ext>
      </extLst>
    </bk>
    <bk>
      <extLst>
        <ext uri="{3e2802c4-a4d2-4d8b-9148-e3be6c30e623}">
          <xlrd:rvb i="17758"/>
        </ext>
      </extLst>
    </bk>
    <bk>
      <extLst>
        <ext uri="{3e2802c4-a4d2-4d8b-9148-e3be6c30e623}">
          <xlrd:rvb i="17759"/>
        </ext>
      </extLst>
    </bk>
    <bk>
      <extLst>
        <ext uri="{3e2802c4-a4d2-4d8b-9148-e3be6c30e623}">
          <xlrd:rvb i="17760"/>
        </ext>
      </extLst>
    </bk>
    <bk>
      <extLst>
        <ext uri="{3e2802c4-a4d2-4d8b-9148-e3be6c30e623}">
          <xlrd:rvb i="17761"/>
        </ext>
      </extLst>
    </bk>
    <bk>
      <extLst>
        <ext uri="{3e2802c4-a4d2-4d8b-9148-e3be6c30e623}">
          <xlrd:rvb i="17762"/>
        </ext>
      </extLst>
    </bk>
    <bk>
      <extLst>
        <ext uri="{3e2802c4-a4d2-4d8b-9148-e3be6c30e623}">
          <xlrd:rvb i="17763"/>
        </ext>
      </extLst>
    </bk>
    <bk>
      <extLst>
        <ext uri="{3e2802c4-a4d2-4d8b-9148-e3be6c30e623}">
          <xlrd:rvb i="17764"/>
        </ext>
      </extLst>
    </bk>
    <bk>
      <extLst>
        <ext uri="{3e2802c4-a4d2-4d8b-9148-e3be6c30e623}">
          <xlrd:rvb i="17765"/>
        </ext>
      </extLst>
    </bk>
    <bk>
      <extLst>
        <ext uri="{3e2802c4-a4d2-4d8b-9148-e3be6c30e623}">
          <xlrd:rvb i="17766"/>
        </ext>
      </extLst>
    </bk>
    <bk>
      <extLst>
        <ext uri="{3e2802c4-a4d2-4d8b-9148-e3be6c30e623}">
          <xlrd:rvb i="17767"/>
        </ext>
      </extLst>
    </bk>
    <bk>
      <extLst>
        <ext uri="{3e2802c4-a4d2-4d8b-9148-e3be6c30e623}">
          <xlrd:rvb i="17768"/>
        </ext>
      </extLst>
    </bk>
    <bk>
      <extLst>
        <ext uri="{3e2802c4-a4d2-4d8b-9148-e3be6c30e623}">
          <xlrd:rvb i="17769"/>
        </ext>
      </extLst>
    </bk>
    <bk>
      <extLst>
        <ext uri="{3e2802c4-a4d2-4d8b-9148-e3be6c30e623}">
          <xlrd:rvb i="17770"/>
        </ext>
      </extLst>
    </bk>
    <bk>
      <extLst>
        <ext uri="{3e2802c4-a4d2-4d8b-9148-e3be6c30e623}">
          <xlrd:rvb i="17771"/>
        </ext>
      </extLst>
    </bk>
    <bk>
      <extLst>
        <ext uri="{3e2802c4-a4d2-4d8b-9148-e3be6c30e623}">
          <xlrd:rvb i="17772"/>
        </ext>
      </extLst>
    </bk>
    <bk>
      <extLst>
        <ext uri="{3e2802c4-a4d2-4d8b-9148-e3be6c30e623}">
          <xlrd:rvb i="17773"/>
        </ext>
      </extLst>
    </bk>
    <bk>
      <extLst>
        <ext uri="{3e2802c4-a4d2-4d8b-9148-e3be6c30e623}">
          <xlrd:rvb i="17774"/>
        </ext>
      </extLst>
    </bk>
    <bk>
      <extLst>
        <ext uri="{3e2802c4-a4d2-4d8b-9148-e3be6c30e623}">
          <xlrd:rvb i="17775"/>
        </ext>
      </extLst>
    </bk>
    <bk>
      <extLst>
        <ext uri="{3e2802c4-a4d2-4d8b-9148-e3be6c30e623}">
          <xlrd:rvb i="17776"/>
        </ext>
      </extLst>
    </bk>
    <bk>
      <extLst>
        <ext uri="{3e2802c4-a4d2-4d8b-9148-e3be6c30e623}">
          <xlrd:rvb i="17777"/>
        </ext>
      </extLst>
    </bk>
    <bk>
      <extLst>
        <ext uri="{3e2802c4-a4d2-4d8b-9148-e3be6c30e623}">
          <xlrd:rvb i="17778"/>
        </ext>
      </extLst>
    </bk>
    <bk>
      <extLst>
        <ext uri="{3e2802c4-a4d2-4d8b-9148-e3be6c30e623}">
          <xlrd:rvb i="17779"/>
        </ext>
      </extLst>
    </bk>
    <bk>
      <extLst>
        <ext uri="{3e2802c4-a4d2-4d8b-9148-e3be6c30e623}">
          <xlrd:rvb i="17780"/>
        </ext>
      </extLst>
    </bk>
    <bk>
      <extLst>
        <ext uri="{3e2802c4-a4d2-4d8b-9148-e3be6c30e623}">
          <xlrd:rvb i="17781"/>
        </ext>
      </extLst>
    </bk>
    <bk>
      <extLst>
        <ext uri="{3e2802c4-a4d2-4d8b-9148-e3be6c30e623}">
          <xlrd:rvb i="17782"/>
        </ext>
      </extLst>
    </bk>
    <bk>
      <extLst>
        <ext uri="{3e2802c4-a4d2-4d8b-9148-e3be6c30e623}">
          <xlrd:rvb i="17783"/>
        </ext>
      </extLst>
    </bk>
    <bk>
      <extLst>
        <ext uri="{3e2802c4-a4d2-4d8b-9148-e3be6c30e623}">
          <xlrd:rvb i="17784"/>
        </ext>
      </extLst>
    </bk>
    <bk>
      <extLst>
        <ext uri="{3e2802c4-a4d2-4d8b-9148-e3be6c30e623}">
          <xlrd:rvb i="17785"/>
        </ext>
      </extLst>
    </bk>
    <bk>
      <extLst>
        <ext uri="{3e2802c4-a4d2-4d8b-9148-e3be6c30e623}">
          <xlrd:rvb i="17786"/>
        </ext>
      </extLst>
    </bk>
    <bk>
      <extLst>
        <ext uri="{3e2802c4-a4d2-4d8b-9148-e3be6c30e623}">
          <xlrd:rvb i="17787"/>
        </ext>
      </extLst>
    </bk>
    <bk>
      <extLst>
        <ext uri="{3e2802c4-a4d2-4d8b-9148-e3be6c30e623}">
          <xlrd:rvb i="17788"/>
        </ext>
      </extLst>
    </bk>
    <bk>
      <extLst>
        <ext uri="{3e2802c4-a4d2-4d8b-9148-e3be6c30e623}">
          <xlrd:rvb i="17789"/>
        </ext>
      </extLst>
    </bk>
    <bk>
      <extLst>
        <ext uri="{3e2802c4-a4d2-4d8b-9148-e3be6c30e623}">
          <xlrd:rvb i="17790"/>
        </ext>
      </extLst>
    </bk>
    <bk>
      <extLst>
        <ext uri="{3e2802c4-a4d2-4d8b-9148-e3be6c30e623}">
          <xlrd:rvb i="17791"/>
        </ext>
      </extLst>
    </bk>
    <bk>
      <extLst>
        <ext uri="{3e2802c4-a4d2-4d8b-9148-e3be6c30e623}">
          <xlrd:rvb i="17792"/>
        </ext>
      </extLst>
    </bk>
    <bk>
      <extLst>
        <ext uri="{3e2802c4-a4d2-4d8b-9148-e3be6c30e623}">
          <xlrd:rvb i="17793"/>
        </ext>
      </extLst>
    </bk>
    <bk>
      <extLst>
        <ext uri="{3e2802c4-a4d2-4d8b-9148-e3be6c30e623}">
          <xlrd:rvb i="17794"/>
        </ext>
      </extLst>
    </bk>
    <bk>
      <extLst>
        <ext uri="{3e2802c4-a4d2-4d8b-9148-e3be6c30e623}">
          <xlrd:rvb i="17795"/>
        </ext>
      </extLst>
    </bk>
    <bk>
      <extLst>
        <ext uri="{3e2802c4-a4d2-4d8b-9148-e3be6c30e623}">
          <xlrd:rvb i="17796"/>
        </ext>
      </extLst>
    </bk>
    <bk>
      <extLst>
        <ext uri="{3e2802c4-a4d2-4d8b-9148-e3be6c30e623}">
          <xlrd:rvb i="17797"/>
        </ext>
      </extLst>
    </bk>
    <bk>
      <extLst>
        <ext uri="{3e2802c4-a4d2-4d8b-9148-e3be6c30e623}">
          <xlrd:rvb i="17798"/>
        </ext>
      </extLst>
    </bk>
    <bk>
      <extLst>
        <ext uri="{3e2802c4-a4d2-4d8b-9148-e3be6c30e623}">
          <xlrd:rvb i="17799"/>
        </ext>
      </extLst>
    </bk>
    <bk>
      <extLst>
        <ext uri="{3e2802c4-a4d2-4d8b-9148-e3be6c30e623}">
          <xlrd:rvb i="17800"/>
        </ext>
      </extLst>
    </bk>
    <bk>
      <extLst>
        <ext uri="{3e2802c4-a4d2-4d8b-9148-e3be6c30e623}">
          <xlrd:rvb i="17801"/>
        </ext>
      </extLst>
    </bk>
    <bk>
      <extLst>
        <ext uri="{3e2802c4-a4d2-4d8b-9148-e3be6c30e623}">
          <xlrd:rvb i="17802"/>
        </ext>
      </extLst>
    </bk>
    <bk>
      <extLst>
        <ext uri="{3e2802c4-a4d2-4d8b-9148-e3be6c30e623}">
          <xlrd:rvb i="17803"/>
        </ext>
      </extLst>
    </bk>
    <bk>
      <extLst>
        <ext uri="{3e2802c4-a4d2-4d8b-9148-e3be6c30e623}">
          <xlrd:rvb i="17804"/>
        </ext>
      </extLst>
    </bk>
    <bk>
      <extLst>
        <ext uri="{3e2802c4-a4d2-4d8b-9148-e3be6c30e623}">
          <xlrd:rvb i="17805"/>
        </ext>
      </extLst>
    </bk>
    <bk>
      <extLst>
        <ext uri="{3e2802c4-a4d2-4d8b-9148-e3be6c30e623}">
          <xlrd:rvb i="17806"/>
        </ext>
      </extLst>
    </bk>
    <bk>
      <extLst>
        <ext uri="{3e2802c4-a4d2-4d8b-9148-e3be6c30e623}">
          <xlrd:rvb i="17807"/>
        </ext>
      </extLst>
    </bk>
    <bk>
      <extLst>
        <ext uri="{3e2802c4-a4d2-4d8b-9148-e3be6c30e623}">
          <xlrd:rvb i="17808"/>
        </ext>
      </extLst>
    </bk>
    <bk>
      <extLst>
        <ext uri="{3e2802c4-a4d2-4d8b-9148-e3be6c30e623}">
          <xlrd:rvb i="17809"/>
        </ext>
      </extLst>
    </bk>
    <bk>
      <extLst>
        <ext uri="{3e2802c4-a4d2-4d8b-9148-e3be6c30e623}">
          <xlrd:rvb i="17810"/>
        </ext>
      </extLst>
    </bk>
    <bk>
      <extLst>
        <ext uri="{3e2802c4-a4d2-4d8b-9148-e3be6c30e623}">
          <xlrd:rvb i="17811"/>
        </ext>
      </extLst>
    </bk>
    <bk>
      <extLst>
        <ext uri="{3e2802c4-a4d2-4d8b-9148-e3be6c30e623}">
          <xlrd:rvb i="17812"/>
        </ext>
      </extLst>
    </bk>
    <bk>
      <extLst>
        <ext uri="{3e2802c4-a4d2-4d8b-9148-e3be6c30e623}">
          <xlrd:rvb i="17813"/>
        </ext>
      </extLst>
    </bk>
    <bk>
      <extLst>
        <ext uri="{3e2802c4-a4d2-4d8b-9148-e3be6c30e623}">
          <xlrd:rvb i="17814"/>
        </ext>
      </extLst>
    </bk>
    <bk>
      <extLst>
        <ext uri="{3e2802c4-a4d2-4d8b-9148-e3be6c30e623}">
          <xlrd:rvb i="17815"/>
        </ext>
      </extLst>
    </bk>
    <bk>
      <extLst>
        <ext uri="{3e2802c4-a4d2-4d8b-9148-e3be6c30e623}">
          <xlrd:rvb i="17816"/>
        </ext>
      </extLst>
    </bk>
    <bk>
      <extLst>
        <ext uri="{3e2802c4-a4d2-4d8b-9148-e3be6c30e623}">
          <xlrd:rvb i="17817"/>
        </ext>
      </extLst>
    </bk>
    <bk>
      <extLst>
        <ext uri="{3e2802c4-a4d2-4d8b-9148-e3be6c30e623}">
          <xlrd:rvb i="17818"/>
        </ext>
      </extLst>
    </bk>
    <bk>
      <extLst>
        <ext uri="{3e2802c4-a4d2-4d8b-9148-e3be6c30e623}">
          <xlrd:rvb i="17819"/>
        </ext>
      </extLst>
    </bk>
    <bk>
      <extLst>
        <ext uri="{3e2802c4-a4d2-4d8b-9148-e3be6c30e623}">
          <xlrd:rvb i="17820"/>
        </ext>
      </extLst>
    </bk>
    <bk>
      <extLst>
        <ext uri="{3e2802c4-a4d2-4d8b-9148-e3be6c30e623}">
          <xlrd:rvb i="17821"/>
        </ext>
      </extLst>
    </bk>
    <bk>
      <extLst>
        <ext uri="{3e2802c4-a4d2-4d8b-9148-e3be6c30e623}">
          <xlrd:rvb i="17822"/>
        </ext>
      </extLst>
    </bk>
    <bk>
      <extLst>
        <ext uri="{3e2802c4-a4d2-4d8b-9148-e3be6c30e623}">
          <xlrd:rvb i="17823"/>
        </ext>
      </extLst>
    </bk>
    <bk>
      <extLst>
        <ext uri="{3e2802c4-a4d2-4d8b-9148-e3be6c30e623}">
          <xlrd:rvb i="17824"/>
        </ext>
      </extLst>
    </bk>
    <bk>
      <extLst>
        <ext uri="{3e2802c4-a4d2-4d8b-9148-e3be6c30e623}">
          <xlrd:rvb i="17825"/>
        </ext>
      </extLst>
    </bk>
    <bk>
      <extLst>
        <ext uri="{3e2802c4-a4d2-4d8b-9148-e3be6c30e623}">
          <xlrd:rvb i="17826"/>
        </ext>
      </extLst>
    </bk>
    <bk>
      <extLst>
        <ext uri="{3e2802c4-a4d2-4d8b-9148-e3be6c30e623}">
          <xlrd:rvb i="17827"/>
        </ext>
      </extLst>
    </bk>
    <bk>
      <extLst>
        <ext uri="{3e2802c4-a4d2-4d8b-9148-e3be6c30e623}">
          <xlrd:rvb i="17828"/>
        </ext>
      </extLst>
    </bk>
    <bk>
      <extLst>
        <ext uri="{3e2802c4-a4d2-4d8b-9148-e3be6c30e623}">
          <xlrd:rvb i="17829"/>
        </ext>
      </extLst>
    </bk>
    <bk>
      <extLst>
        <ext uri="{3e2802c4-a4d2-4d8b-9148-e3be6c30e623}">
          <xlrd:rvb i="17830"/>
        </ext>
      </extLst>
    </bk>
    <bk>
      <extLst>
        <ext uri="{3e2802c4-a4d2-4d8b-9148-e3be6c30e623}">
          <xlrd:rvb i="17831"/>
        </ext>
      </extLst>
    </bk>
    <bk>
      <extLst>
        <ext uri="{3e2802c4-a4d2-4d8b-9148-e3be6c30e623}">
          <xlrd:rvb i="17832"/>
        </ext>
      </extLst>
    </bk>
    <bk>
      <extLst>
        <ext uri="{3e2802c4-a4d2-4d8b-9148-e3be6c30e623}">
          <xlrd:rvb i="17833"/>
        </ext>
      </extLst>
    </bk>
    <bk>
      <extLst>
        <ext uri="{3e2802c4-a4d2-4d8b-9148-e3be6c30e623}">
          <xlrd:rvb i="17834"/>
        </ext>
      </extLst>
    </bk>
    <bk>
      <extLst>
        <ext uri="{3e2802c4-a4d2-4d8b-9148-e3be6c30e623}">
          <xlrd:rvb i="17835"/>
        </ext>
      </extLst>
    </bk>
    <bk>
      <extLst>
        <ext uri="{3e2802c4-a4d2-4d8b-9148-e3be6c30e623}">
          <xlrd:rvb i="17836"/>
        </ext>
      </extLst>
    </bk>
    <bk>
      <extLst>
        <ext uri="{3e2802c4-a4d2-4d8b-9148-e3be6c30e623}">
          <xlrd:rvb i="17837"/>
        </ext>
      </extLst>
    </bk>
    <bk>
      <extLst>
        <ext uri="{3e2802c4-a4d2-4d8b-9148-e3be6c30e623}">
          <xlrd:rvb i="17838"/>
        </ext>
      </extLst>
    </bk>
    <bk>
      <extLst>
        <ext uri="{3e2802c4-a4d2-4d8b-9148-e3be6c30e623}">
          <xlrd:rvb i="17839"/>
        </ext>
      </extLst>
    </bk>
    <bk>
      <extLst>
        <ext uri="{3e2802c4-a4d2-4d8b-9148-e3be6c30e623}">
          <xlrd:rvb i="17840"/>
        </ext>
      </extLst>
    </bk>
    <bk>
      <extLst>
        <ext uri="{3e2802c4-a4d2-4d8b-9148-e3be6c30e623}">
          <xlrd:rvb i="17841"/>
        </ext>
      </extLst>
    </bk>
    <bk>
      <extLst>
        <ext uri="{3e2802c4-a4d2-4d8b-9148-e3be6c30e623}">
          <xlrd:rvb i="17842"/>
        </ext>
      </extLst>
    </bk>
    <bk>
      <extLst>
        <ext uri="{3e2802c4-a4d2-4d8b-9148-e3be6c30e623}">
          <xlrd:rvb i="17843"/>
        </ext>
      </extLst>
    </bk>
    <bk>
      <extLst>
        <ext uri="{3e2802c4-a4d2-4d8b-9148-e3be6c30e623}">
          <xlrd:rvb i="17844"/>
        </ext>
      </extLst>
    </bk>
    <bk>
      <extLst>
        <ext uri="{3e2802c4-a4d2-4d8b-9148-e3be6c30e623}">
          <xlrd:rvb i="17845"/>
        </ext>
      </extLst>
    </bk>
    <bk>
      <extLst>
        <ext uri="{3e2802c4-a4d2-4d8b-9148-e3be6c30e623}">
          <xlrd:rvb i="17846"/>
        </ext>
      </extLst>
    </bk>
    <bk>
      <extLst>
        <ext uri="{3e2802c4-a4d2-4d8b-9148-e3be6c30e623}">
          <xlrd:rvb i="17847"/>
        </ext>
      </extLst>
    </bk>
    <bk>
      <extLst>
        <ext uri="{3e2802c4-a4d2-4d8b-9148-e3be6c30e623}">
          <xlrd:rvb i="17848"/>
        </ext>
      </extLst>
    </bk>
    <bk>
      <extLst>
        <ext uri="{3e2802c4-a4d2-4d8b-9148-e3be6c30e623}">
          <xlrd:rvb i="17849"/>
        </ext>
      </extLst>
    </bk>
    <bk>
      <extLst>
        <ext uri="{3e2802c4-a4d2-4d8b-9148-e3be6c30e623}">
          <xlrd:rvb i="17850"/>
        </ext>
      </extLst>
    </bk>
    <bk>
      <extLst>
        <ext uri="{3e2802c4-a4d2-4d8b-9148-e3be6c30e623}">
          <xlrd:rvb i="17851"/>
        </ext>
      </extLst>
    </bk>
    <bk>
      <extLst>
        <ext uri="{3e2802c4-a4d2-4d8b-9148-e3be6c30e623}">
          <xlrd:rvb i="17852"/>
        </ext>
      </extLst>
    </bk>
    <bk>
      <extLst>
        <ext uri="{3e2802c4-a4d2-4d8b-9148-e3be6c30e623}">
          <xlrd:rvb i="17853"/>
        </ext>
      </extLst>
    </bk>
    <bk>
      <extLst>
        <ext uri="{3e2802c4-a4d2-4d8b-9148-e3be6c30e623}">
          <xlrd:rvb i="17854"/>
        </ext>
      </extLst>
    </bk>
    <bk>
      <extLst>
        <ext uri="{3e2802c4-a4d2-4d8b-9148-e3be6c30e623}">
          <xlrd:rvb i="17855"/>
        </ext>
      </extLst>
    </bk>
    <bk>
      <extLst>
        <ext uri="{3e2802c4-a4d2-4d8b-9148-e3be6c30e623}">
          <xlrd:rvb i="17856"/>
        </ext>
      </extLst>
    </bk>
    <bk>
      <extLst>
        <ext uri="{3e2802c4-a4d2-4d8b-9148-e3be6c30e623}">
          <xlrd:rvb i="17857"/>
        </ext>
      </extLst>
    </bk>
    <bk>
      <extLst>
        <ext uri="{3e2802c4-a4d2-4d8b-9148-e3be6c30e623}">
          <xlrd:rvb i="17858"/>
        </ext>
      </extLst>
    </bk>
    <bk>
      <extLst>
        <ext uri="{3e2802c4-a4d2-4d8b-9148-e3be6c30e623}">
          <xlrd:rvb i="17859"/>
        </ext>
      </extLst>
    </bk>
    <bk>
      <extLst>
        <ext uri="{3e2802c4-a4d2-4d8b-9148-e3be6c30e623}">
          <xlrd:rvb i="17860"/>
        </ext>
      </extLst>
    </bk>
    <bk>
      <extLst>
        <ext uri="{3e2802c4-a4d2-4d8b-9148-e3be6c30e623}">
          <xlrd:rvb i="17861"/>
        </ext>
      </extLst>
    </bk>
    <bk>
      <extLst>
        <ext uri="{3e2802c4-a4d2-4d8b-9148-e3be6c30e623}">
          <xlrd:rvb i="17862"/>
        </ext>
      </extLst>
    </bk>
    <bk>
      <extLst>
        <ext uri="{3e2802c4-a4d2-4d8b-9148-e3be6c30e623}">
          <xlrd:rvb i="17863"/>
        </ext>
      </extLst>
    </bk>
    <bk>
      <extLst>
        <ext uri="{3e2802c4-a4d2-4d8b-9148-e3be6c30e623}">
          <xlrd:rvb i="17864"/>
        </ext>
      </extLst>
    </bk>
    <bk>
      <extLst>
        <ext uri="{3e2802c4-a4d2-4d8b-9148-e3be6c30e623}">
          <xlrd:rvb i="17865"/>
        </ext>
      </extLst>
    </bk>
    <bk>
      <extLst>
        <ext uri="{3e2802c4-a4d2-4d8b-9148-e3be6c30e623}">
          <xlrd:rvb i="17866"/>
        </ext>
      </extLst>
    </bk>
    <bk>
      <extLst>
        <ext uri="{3e2802c4-a4d2-4d8b-9148-e3be6c30e623}">
          <xlrd:rvb i="17867"/>
        </ext>
      </extLst>
    </bk>
    <bk>
      <extLst>
        <ext uri="{3e2802c4-a4d2-4d8b-9148-e3be6c30e623}">
          <xlrd:rvb i="17868"/>
        </ext>
      </extLst>
    </bk>
    <bk>
      <extLst>
        <ext uri="{3e2802c4-a4d2-4d8b-9148-e3be6c30e623}">
          <xlrd:rvb i="17869"/>
        </ext>
      </extLst>
    </bk>
    <bk>
      <extLst>
        <ext uri="{3e2802c4-a4d2-4d8b-9148-e3be6c30e623}">
          <xlrd:rvb i="17870"/>
        </ext>
      </extLst>
    </bk>
    <bk>
      <extLst>
        <ext uri="{3e2802c4-a4d2-4d8b-9148-e3be6c30e623}">
          <xlrd:rvb i="17871"/>
        </ext>
      </extLst>
    </bk>
    <bk>
      <extLst>
        <ext uri="{3e2802c4-a4d2-4d8b-9148-e3be6c30e623}">
          <xlrd:rvb i="17872"/>
        </ext>
      </extLst>
    </bk>
    <bk>
      <extLst>
        <ext uri="{3e2802c4-a4d2-4d8b-9148-e3be6c30e623}">
          <xlrd:rvb i="17873"/>
        </ext>
      </extLst>
    </bk>
    <bk>
      <extLst>
        <ext uri="{3e2802c4-a4d2-4d8b-9148-e3be6c30e623}">
          <xlrd:rvb i="17874"/>
        </ext>
      </extLst>
    </bk>
    <bk>
      <extLst>
        <ext uri="{3e2802c4-a4d2-4d8b-9148-e3be6c30e623}">
          <xlrd:rvb i="17875"/>
        </ext>
      </extLst>
    </bk>
    <bk>
      <extLst>
        <ext uri="{3e2802c4-a4d2-4d8b-9148-e3be6c30e623}">
          <xlrd:rvb i="17876"/>
        </ext>
      </extLst>
    </bk>
    <bk>
      <extLst>
        <ext uri="{3e2802c4-a4d2-4d8b-9148-e3be6c30e623}">
          <xlrd:rvb i="17877"/>
        </ext>
      </extLst>
    </bk>
  </futureMetadata>
  <cellMetadata count="1">
    <bk>
      <rc t="1" v="0"/>
    </bk>
  </cellMetadata>
  <valueMetadata count="17878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  <bk>
      <rc t="2" v="9"/>
    </bk>
    <bk>
      <rc t="2" v="10"/>
    </bk>
    <bk>
      <rc t="2" v="11"/>
    </bk>
    <bk>
      <rc t="2" v="12"/>
    </bk>
    <bk>
      <rc t="2" v="13"/>
    </bk>
    <bk>
      <rc t="2" v="14"/>
    </bk>
    <bk>
      <rc t="2" v="15"/>
    </bk>
    <bk>
      <rc t="2" v="16"/>
    </bk>
    <bk>
      <rc t="2" v="17"/>
    </bk>
    <bk>
      <rc t="2" v="18"/>
    </bk>
    <bk>
      <rc t="2" v="19"/>
    </bk>
    <bk>
      <rc t="2" v="20"/>
    </bk>
    <bk>
      <rc t="2" v="21"/>
    </bk>
    <bk>
      <rc t="2" v="22"/>
    </bk>
    <bk>
      <rc t="2" v="23"/>
    </bk>
    <bk>
      <rc t="2" v="24"/>
    </bk>
    <bk>
      <rc t="2" v="25"/>
    </bk>
    <bk>
      <rc t="2" v="26"/>
    </bk>
    <bk>
      <rc t="2" v="27"/>
    </bk>
    <bk>
      <rc t="2" v="28"/>
    </bk>
    <bk>
      <rc t="2" v="29"/>
    </bk>
    <bk>
      <rc t="2" v="30"/>
    </bk>
    <bk>
      <rc t="2" v="31"/>
    </bk>
    <bk>
      <rc t="2" v="32"/>
    </bk>
    <bk>
      <rc t="2" v="33"/>
    </bk>
    <bk>
      <rc t="2" v="34"/>
    </bk>
    <bk>
      <rc t="2" v="35"/>
    </bk>
    <bk>
      <rc t="2" v="36"/>
    </bk>
    <bk>
      <rc t="2" v="37"/>
    </bk>
    <bk>
      <rc t="2" v="38"/>
    </bk>
    <bk>
      <rc t="2" v="39"/>
    </bk>
    <bk>
      <rc t="2" v="40"/>
    </bk>
    <bk>
      <rc t="2" v="41"/>
    </bk>
    <bk>
      <rc t="2" v="42"/>
    </bk>
    <bk>
      <rc t="2" v="43"/>
    </bk>
    <bk>
      <rc t="2" v="44"/>
    </bk>
    <bk>
      <rc t="2" v="45"/>
    </bk>
    <bk>
      <rc t="2" v="46"/>
    </bk>
    <bk>
      <rc t="2" v="47"/>
    </bk>
    <bk>
      <rc t="2" v="48"/>
    </bk>
    <bk>
      <rc t="2" v="49"/>
    </bk>
    <bk>
      <rc t="2" v="50"/>
    </bk>
    <bk>
      <rc t="2" v="51"/>
    </bk>
    <bk>
      <rc t="2" v="52"/>
    </bk>
    <bk>
      <rc t="2" v="53"/>
    </bk>
    <bk>
      <rc t="2" v="54"/>
    </bk>
    <bk>
      <rc t="2" v="55"/>
    </bk>
    <bk>
      <rc t="2" v="56"/>
    </bk>
    <bk>
      <rc t="2" v="57"/>
    </bk>
    <bk>
      <rc t="2" v="58"/>
    </bk>
    <bk>
      <rc t="2" v="59"/>
    </bk>
    <bk>
      <rc t="2" v="60"/>
    </bk>
    <bk>
      <rc t="2" v="61"/>
    </bk>
    <bk>
      <rc t="2" v="62"/>
    </bk>
    <bk>
      <rc t="2" v="63"/>
    </bk>
    <bk>
      <rc t="2" v="64"/>
    </bk>
    <bk>
      <rc t="2" v="65"/>
    </bk>
    <bk>
      <rc t="2" v="66"/>
    </bk>
    <bk>
      <rc t="2" v="67"/>
    </bk>
    <bk>
      <rc t="2" v="68"/>
    </bk>
    <bk>
      <rc t="2" v="69"/>
    </bk>
    <bk>
      <rc t="2" v="70"/>
    </bk>
    <bk>
      <rc t="2" v="71"/>
    </bk>
    <bk>
      <rc t="2" v="72"/>
    </bk>
    <bk>
      <rc t="2" v="73"/>
    </bk>
    <bk>
      <rc t="2" v="74"/>
    </bk>
    <bk>
      <rc t="2" v="75"/>
    </bk>
    <bk>
      <rc t="2" v="76"/>
    </bk>
    <bk>
      <rc t="2" v="77"/>
    </bk>
    <bk>
      <rc t="2" v="78"/>
    </bk>
    <bk>
      <rc t="2" v="79"/>
    </bk>
    <bk>
      <rc t="2" v="80"/>
    </bk>
    <bk>
      <rc t="2" v="81"/>
    </bk>
    <bk>
      <rc t="2" v="82"/>
    </bk>
    <bk>
      <rc t="2" v="83"/>
    </bk>
    <bk>
      <rc t="2" v="84"/>
    </bk>
    <bk>
      <rc t="2" v="85"/>
    </bk>
    <bk>
      <rc t="2" v="86"/>
    </bk>
    <bk>
      <rc t="2" v="87"/>
    </bk>
    <bk>
      <rc t="2" v="88"/>
    </bk>
    <bk>
      <rc t="2" v="89"/>
    </bk>
    <bk>
      <rc t="2" v="90"/>
    </bk>
    <bk>
      <rc t="2" v="91"/>
    </bk>
    <bk>
      <rc t="2" v="92"/>
    </bk>
    <bk>
      <rc t="2" v="93"/>
    </bk>
    <bk>
      <rc t="2" v="94"/>
    </bk>
    <bk>
      <rc t="2" v="95"/>
    </bk>
    <bk>
      <rc t="2" v="96"/>
    </bk>
    <bk>
      <rc t="2" v="97"/>
    </bk>
    <bk>
      <rc t="2" v="98"/>
    </bk>
    <bk>
      <rc t="2" v="99"/>
    </bk>
    <bk>
      <rc t="2" v="100"/>
    </bk>
    <bk>
      <rc t="2" v="101"/>
    </bk>
    <bk>
      <rc t="2" v="102"/>
    </bk>
    <bk>
      <rc t="2" v="103"/>
    </bk>
    <bk>
      <rc t="2" v="104"/>
    </bk>
    <bk>
      <rc t="2" v="105"/>
    </bk>
    <bk>
      <rc t="2" v="106"/>
    </bk>
    <bk>
      <rc t="2" v="107"/>
    </bk>
    <bk>
      <rc t="2" v="108"/>
    </bk>
    <bk>
      <rc t="2" v="109"/>
    </bk>
    <bk>
      <rc t="2" v="110"/>
    </bk>
    <bk>
      <rc t="2" v="111"/>
    </bk>
    <bk>
      <rc t="2" v="112"/>
    </bk>
    <bk>
      <rc t="2" v="113"/>
    </bk>
    <bk>
      <rc t="2" v="114"/>
    </bk>
    <bk>
      <rc t="2" v="115"/>
    </bk>
    <bk>
      <rc t="2" v="116"/>
    </bk>
    <bk>
      <rc t="2" v="117"/>
    </bk>
    <bk>
      <rc t="2" v="118"/>
    </bk>
    <bk>
      <rc t="2" v="119"/>
    </bk>
    <bk>
      <rc t="2" v="120"/>
    </bk>
    <bk>
      <rc t="2" v="121"/>
    </bk>
    <bk>
      <rc t="2" v="122"/>
    </bk>
    <bk>
      <rc t="2" v="123"/>
    </bk>
    <bk>
      <rc t="2" v="124"/>
    </bk>
    <bk>
      <rc t="2" v="125"/>
    </bk>
    <bk>
      <rc t="2" v="126"/>
    </bk>
    <bk>
      <rc t="2" v="127"/>
    </bk>
    <bk>
      <rc t="2" v="128"/>
    </bk>
    <bk>
      <rc t="2" v="129"/>
    </bk>
    <bk>
      <rc t="2" v="130"/>
    </bk>
    <bk>
      <rc t="2" v="131"/>
    </bk>
    <bk>
      <rc t="2" v="132"/>
    </bk>
    <bk>
      <rc t="2" v="133"/>
    </bk>
    <bk>
      <rc t="2" v="134"/>
    </bk>
    <bk>
      <rc t="2" v="135"/>
    </bk>
    <bk>
      <rc t="2" v="136"/>
    </bk>
    <bk>
      <rc t="2" v="137"/>
    </bk>
    <bk>
      <rc t="2" v="138"/>
    </bk>
    <bk>
      <rc t="2" v="139"/>
    </bk>
    <bk>
      <rc t="2" v="140"/>
    </bk>
    <bk>
      <rc t="2" v="141"/>
    </bk>
    <bk>
      <rc t="2" v="142"/>
    </bk>
    <bk>
      <rc t="2" v="143"/>
    </bk>
    <bk>
      <rc t="2" v="144"/>
    </bk>
    <bk>
      <rc t="2" v="145"/>
    </bk>
    <bk>
      <rc t="2" v="146"/>
    </bk>
    <bk>
      <rc t="2" v="147"/>
    </bk>
    <bk>
      <rc t="2" v="148"/>
    </bk>
    <bk>
      <rc t="2" v="149"/>
    </bk>
    <bk>
      <rc t="2" v="150"/>
    </bk>
    <bk>
      <rc t="2" v="151"/>
    </bk>
    <bk>
      <rc t="2" v="152"/>
    </bk>
    <bk>
      <rc t="2" v="153"/>
    </bk>
    <bk>
      <rc t="2" v="154"/>
    </bk>
    <bk>
      <rc t="2" v="155"/>
    </bk>
    <bk>
      <rc t="2" v="156"/>
    </bk>
    <bk>
      <rc t="2" v="157"/>
    </bk>
    <bk>
      <rc t="2" v="158"/>
    </bk>
    <bk>
      <rc t="2" v="159"/>
    </bk>
    <bk>
      <rc t="2" v="160"/>
    </bk>
    <bk>
      <rc t="2" v="161"/>
    </bk>
    <bk>
      <rc t="2" v="162"/>
    </bk>
    <bk>
      <rc t="2" v="163"/>
    </bk>
    <bk>
      <rc t="2" v="164"/>
    </bk>
    <bk>
      <rc t="2" v="165"/>
    </bk>
    <bk>
      <rc t="2" v="166"/>
    </bk>
    <bk>
      <rc t="2" v="167"/>
    </bk>
    <bk>
      <rc t="2" v="168"/>
    </bk>
    <bk>
      <rc t="2" v="169"/>
    </bk>
    <bk>
      <rc t="2" v="170"/>
    </bk>
    <bk>
      <rc t="2" v="171"/>
    </bk>
    <bk>
      <rc t="2" v="172"/>
    </bk>
    <bk>
      <rc t="2" v="173"/>
    </bk>
    <bk>
      <rc t="2" v="174"/>
    </bk>
    <bk>
      <rc t="2" v="175"/>
    </bk>
    <bk>
      <rc t="2" v="176"/>
    </bk>
    <bk>
      <rc t="2" v="177"/>
    </bk>
    <bk>
      <rc t="2" v="178"/>
    </bk>
    <bk>
      <rc t="2" v="179"/>
    </bk>
    <bk>
      <rc t="2" v="180"/>
    </bk>
    <bk>
      <rc t="2" v="181"/>
    </bk>
    <bk>
      <rc t="2" v="182"/>
    </bk>
    <bk>
      <rc t="2" v="183"/>
    </bk>
    <bk>
      <rc t="2" v="184"/>
    </bk>
    <bk>
      <rc t="2" v="185"/>
    </bk>
    <bk>
      <rc t="2" v="186"/>
    </bk>
    <bk>
      <rc t="2" v="187"/>
    </bk>
    <bk>
      <rc t="2" v="188"/>
    </bk>
    <bk>
      <rc t="2" v="189"/>
    </bk>
    <bk>
      <rc t="2" v="190"/>
    </bk>
    <bk>
      <rc t="2" v="191"/>
    </bk>
    <bk>
      <rc t="2" v="192"/>
    </bk>
    <bk>
      <rc t="2" v="193"/>
    </bk>
    <bk>
      <rc t="2" v="194"/>
    </bk>
    <bk>
      <rc t="2" v="195"/>
    </bk>
    <bk>
      <rc t="2" v="196"/>
    </bk>
    <bk>
      <rc t="2" v="197"/>
    </bk>
    <bk>
      <rc t="2" v="198"/>
    </bk>
    <bk>
      <rc t="2" v="199"/>
    </bk>
    <bk>
      <rc t="2" v="200"/>
    </bk>
    <bk>
      <rc t="2" v="201"/>
    </bk>
    <bk>
      <rc t="2" v="202"/>
    </bk>
    <bk>
      <rc t="2" v="203"/>
    </bk>
    <bk>
      <rc t="2" v="204"/>
    </bk>
    <bk>
      <rc t="2" v="205"/>
    </bk>
    <bk>
      <rc t="2" v="206"/>
    </bk>
    <bk>
      <rc t="2" v="207"/>
    </bk>
    <bk>
      <rc t="2" v="208"/>
    </bk>
    <bk>
      <rc t="2" v="209"/>
    </bk>
    <bk>
      <rc t="2" v="210"/>
    </bk>
    <bk>
      <rc t="2" v="211"/>
    </bk>
    <bk>
      <rc t="2" v="212"/>
    </bk>
    <bk>
      <rc t="2" v="213"/>
    </bk>
    <bk>
      <rc t="2" v="214"/>
    </bk>
    <bk>
      <rc t="2" v="215"/>
    </bk>
    <bk>
      <rc t="2" v="216"/>
    </bk>
    <bk>
      <rc t="2" v="217"/>
    </bk>
    <bk>
      <rc t="2" v="218"/>
    </bk>
    <bk>
      <rc t="2" v="219"/>
    </bk>
    <bk>
      <rc t="2" v="220"/>
    </bk>
    <bk>
      <rc t="2" v="221"/>
    </bk>
    <bk>
      <rc t="2" v="222"/>
    </bk>
    <bk>
      <rc t="2" v="223"/>
    </bk>
    <bk>
      <rc t="2" v="224"/>
    </bk>
    <bk>
      <rc t="2" v="225"/>
    </bk>
    <bk>
      <rc t="2" v="226"/>
    </bk>
    <bk>
      <rc t="2" v="227"/>
    </bk>
    <bk>
      <rc t="2" v="228"/>
    </bk>
    <bk>
      <rc t="2" v="229"/>
    </bk>
    <bk>
      <rc t="2" v="230"/>
    </bk>
    <bk>
      <rc t="2" v="231"/>
    </bk>
    <bk>
      <rc t="2" v="232"/>
    </bk>
    <bk>
      <rc t="2" v="233"/>
    </bk>
    <bk>
      <rc t="2" v="234"/>
    </bk>
    <bk>
      <rc t="2" v="235"/>
    </bk>
    <bk>
      <rc t="2" v="236"/>
    </bk>
    <bk>
      <rc t="2" v="237"/>
    </bk>
    <bk>
      <rc t="2" v="238"/>
    </bk>
    <bk>
      <rc t="2" v="239"/>
    </bk>
    <bk>
      <rc t="2" v="240"/>
    </bk>
    <bk>
      <rc t="2" v="241"/>
    </bk>
    <bk>
      <rc t="2" v="242"/>
    </bk>
    <bk>
      <rc t="2" v="243"/>
    </bk>
    <bk>
      <rc t="2" v="244"/>
    </bk>
    <bk>
      <rc t="2" v="245"/>
    </bk>
    <bk>
      <rc t="2" v="246"/>
    </bk>
    <bk>
      <rc t="2" v="247"/>
    </bk>
    <bk>
      <rc t="2" v="248"/>
    </bk>
    <bk>
      <rc t="2" v="249"/>
    </bk>
    <bk>
      <rc t="2" v="250"/>
    </bk>
    <bk>
      <rc t="2" v="251"/>
    </bk>
    <bk>
      <rc t="2" v="252"/>
    </bk>
    <bk>
      <rc t="2" v="253"/>
    </bk>
    <bk>
      <rc t="2" v="254"/>
    </bk>
    <bk>
      <rc t="2" v="255"/>
    </bk>
    <bk>
      <rc t="2" v="256"/>
    </bk>
    <bk>
      <rc t="2" v="257"/>
    </bk>
    <bk>
      <rc t="2" v="258"/>
    </bk>
    <bk>
      <rc t="2" v="259"/>
    </bk>
    <bk>
      <rc t="2" v="260"/>
    </bk>
    <bk>
      <rc t="2" v="261"/>
    </bk>
    <bk>
      <rc t="2" v="262"/>
    </bk>
    <bk>
      <rc t="2" v="263"/>
    </bk>
    <bk>
      <rc t="2" v="264"/>
    </bk>
    <bk>
      <rc t="2" v="265"/>
    </bk>
    <bk>
      <rc t="2" v="266"/>
    </bk>
    <bk>
      <rc t="2" v="267"/>
    </bk>
    <bk>
      <rc t="2" v="268"/>
    </bk>
    <bk>
      <rc t="2" v="269"/>
    </bk>
    <bk>
      <rc t="2" v="270"/>
    </bk>
    <bk>
      <rc t="2" v="271"/>
    </bk>
    <bk>
      <rc t="2" v="272"/>
    </bk>
    <bk>
      <rc t="2" v="273"/>
    </bk>
    <bk>
      <rc t="2" v="274"/>
    </bk>
    <bk>
      <rc t="2" v="275"/>
    </bk>
    <bk>
      <rc t="2" v="276"/>
    </bk>
    <bk>
      <rc t="2" v="277"/>
    </bk>
    <bk>
      <rc t="2" v="278"/>
    </bk>
    <bk>
      <rc t="2" v="279"/>
    </bk>
    <bk>
      <rc t="2" v="280"/>
    </bk>
    <bk>
      <rc t="2" v="281"/>
    </bk>
    <bk>
      <rc t="2" v="282"/>
    </bk>
    <bk>
      <rc t="2" v="283"/>
    </bk>
    <bk>
      <rc t="2" v="284"/>
    </bk>
    <bk>
      <rc t="2" v="285"/>
    </bk>
    <bk>
      <rc t="2" v="286"/>
    </bk>
    <bk>
      <rc t="2" v="287"/>
    </bk>
    <bk>
      <rc t="2" v="288"/>
    </bk>
    <bk>
      <rc t="2" v="289"/>
    </bk>
    <bk>
      <rc t="2" v="290"/>
    </bk>
    <bk>
      <rc t="2" v="291"/>
    </bk>
    <bk>
      <rc t="2" v="292"/>
    </bk>
    <bk>
      <rc t="2" v="293"/>
    </bk>
    <bk>
      <rc t="2" v="294"/>
    </bk>
    <bk>
      <rc t="2" v="295"/>
    </bk>
    <bk>
      <rc t="2" v="296"/>
    </bk>
    <bk>
      <rc t="2" v="297"/>
    </bk>
    <bk>
      <rc t="2" v="298"/>
    </bk>
    <bk>
      <rc t="2" v="299"/>
    </bk>
    <bk>
      <rc t="2" v="300"/>
    </bk>
    <bk>
      <rc t="2" v="301"/>
    </bk>
    <bk>
      <rc t="2" v="302"/>
    </bk>
    <bk>
      <rc t="2" v="303"/>
    </bk>
    <bk>
      <rc t="2" v="304"/>
    </bk>
    <bk>
      <rc t="2" v="305"/>
    </bk>
    <bk>
      <rc t="2" v="306"/>
    </bk>
    <bk>
      <rc t="2" v="307"/>
    </bk>
    <bk>
      <rc t="2" v="308"/>
    </bk>
    <bk>
      <rc t="2" v="309"/>
    </bk>
    <bk>
      <rc t="2" v="310"/>
    </bk>
    <bk>
      <rc t="2" v="311"/>
    </bk>
    <bk>
      <rc t="2" v="312"/>
    </bk>
    <bk>
      <rc t="2" v="313"/>
    </bk>
    <bk>
      <rc t="2" v="314"/>
    </bk>
    <bk>
      <rc t="2" v="315"/>
    </bk>
    <bk>
      <rc t="2" v="316"/>
    </bk>
    <bk>
      <rc t="2" v="317"/>
    </bk>
    <bk>
      <rc t="2" v="318"/>
    </bk>
    <bk>
      <rc t="2" v="319"/>
    </bk>
    <bk>
      <rc t="2" v="320"/>
    </bk>
    <bk>
      <rc t="2" v="321"/>
    </bk>
    <bk>
      <rc t="2" v="322"/>
    </bk>
    <bk>
      <rc t="2" v="323"/>
    </bk>
    <bk>
      <rc t="2" v="324"/>
    </bk>
    <bk>
      <rc t="2" v="325"/>
    </bk>
    <bk>
      <rc t="2" v="326"/>
    </bk>
    <bk>
      <rc t="2" v="327"/>
    </bk>
    <bk>
      <rc t="2" v="328"/>
    </bk>
    <bk>
      <rc t="2" v="329"/>
    </bk>
    <bk>
      <rc t="2" v="330"/>
    </bk>
    <bk>
      <rc t="2" v="331"/>
    </bk>
    <bk>
      <rc t="2" v="332"/>
    </bk>
    <bk>
      <rc t="2" v="333"/>
    </bk>
    <bk>
      <rc t="2" v="334"/>
    </bk>
    <bk>
      <rc t="2" v="335"/>
    </bk>
    <bk>
      <rc t="2" v="336"/>
    </bk>
    <bk>
      <rc t="2" v="337"/>
    </bk>
    <bk>
      <rc t="2" v="338"/>
    </bk>
    <bk>
      <rc t="2" v="339"/>
    </bk>
    <bk>
      <rc t="2" v="340"/>
    </bk>
    <bk>
      <rc t="2" v="341"/>
    </bk>
    <bk>
      <rc t="2" v="342"/>
    </bk>
    <bk>
      <rc t="2" v="343"/>
    </bk>
    <bk>
      <rc t="2" v="344"/>
    </bk>
    <bk>
      <rc t="2" v="345"/>
    </bk>
    <bk>
      <rc t="2" v="346"/>
    </bk>
    <bk>
      <rc t="2" v="347"/>
    </bk>
    <bk>
      <rc t="2" v="348"/>
    </bk>
    <bk>
      <rc t="2" v="349"/>
    </bk>
    <bk>
      <rc t="2" v="350"/>
    </bk>
    <bk>
      <rc t="2" v="351"/>
    </bk>
    <bk>
      <rc t="2" v="352"/>
    </bk>
    <bk>
      <rc t="2" v="353"/>
    </bk>
    <bk>
      <rc t="2" v="354"/>
    </bk>
    <bk>
      <rc t="2" v="355"/>
    </bk>
    <bk>
      <rc t="2" v="356"/>
    </bk>
    <bk>
      <rc t="2" v="357"/>
    </bk>
    <bk>
      <rc t="2" v="358"/>
    </bk>
    <bk>
      <rc t="2" v="359"/>
    </bk>
    <bk>
      <rc t="2" v="360"/>
    </bk>
    <bk>
      <rc t="2" v="361"/>
    </bk>
    <bk>
      <rc t="2" v="362"/>
    </bk>
    <bk>
      <rc t="2" v="363"/>
    </bk>
    <bk>
      <rc t="2" v="364"/>
    </bk>
    <bk>
      <rc t="2" v="365"/>
    </bk>
    <bk>
      <rc t="2" v="366"/>
    </bk>
    <bk>
      <rc t="2" v="367"/>
    </bk>
    <bk>
      <rc t="2" v="368"/>
    </bk>
    <bk>
      <rc t="2" v="369"/>
    </bk>
    <bk>
      <rc t="2" v="370"/>
    </bk>
    <bk>
      <rc t="2" v="371"/>
    </bk>
    <bk>
      <rc t="2" v="372"/>
    </bk>
    <bk>
      <rc t="2" v="373"/>
    </bk>
    <bk>
      <rc t="2" v="374"/>
    </bk>
    <bk>
      <rc t="2" v="375"/>
    </bk>
    <bk>
      <rc t="2" v="376"/>
    </bk>
    <bk>
      <rc t="2" v="377"/>
    </bk>
    <bk>
      <rc t="2" v="378"/>
    </bk>
    <bk>
      <rc t="2" v="379"/>
    </bk>
    <bk>
      <rc t="2" v="380"/>
    </bk>
    <bk>
      <rc t="2" v="381"/>
    </bk>
    <bk>
      <rc t="2" v="382"/>
    </bk>
    <bk>
      <rc t="2" v="383"/>
    </bk>
    <bk>
      <rc t="2" v="384"/>
    </bk>
    <bk>
      <rc t="2" v="385"/>
    </bk>
    <bk>
      <rc t="2" v="386"/>
    </bk>
    <bk>
      <rc t="2" v="387"/>
    </bk>
    <bk>
      <rc t="2" v="388"/>
    </bk>
    <bk>
      <rc t="2" v="389"/>
    </bk>
    <bk>
      <rc t="2" v="390"/>
    </bk>
    <bk>
      <rc t="2" v="391"/>
    </bk>
    <bk>
      <rc t="2" v="392"/>
    </bk>
    <bk>
      <rc t="2" v="393"/>
    </bk>
    <bk>
      <rc t="2" v="394"/>
    </bk>
    <bk>
      <rc t="2" v="395"/>
    </bk>
    <bk>
      <rc t="2" v="396"/>
    </bk>
    <bk>
      <rc t="2" v="397"/>
    </bk>
    <bk>
      <rc t="2" v="398"/>
    </bk>
    <bk>
      <rc t="2" v="399"/>
    </bk>
    <bk>
      <rc t="2" v="400"/>
    </bk>
    <bk>
      <rc t="2" v="401"/>
    </bk>
    <bk>
      <rc t="2" v="402"/>
    </bk>
    <bk>
      <rc t="2" v="403"/>
    </bk>
    <bk>
      <rc t="2" v="404"/>
    </bk>
    <bk>
      <rc t="2" v="405"/>
    </bk>
    <bk>
      <rc t="2" v="406"/>
    </bk>
    <bk>
      <rc t="2" v="407"/>
    </bk>
    <bk>
      <rc t="2" v="408"/>
    </bk>
    <bk>
      <rc t="2" v="409"/>
    </bk>
    <bk>
      <rc t="2" v="410"/>
    </bk>
    <bk>
      <rc t="2" v="411"/>
    </bk>
    <bk>
      <rc t="2" v="412"/>
    </bk>
    <bk>
      <rc t="2" v="413"/>
    </bk>
    <bk>
      <rc t="2" v="414"/>
    </bk>
    <bk>
      <rc t="2" v="415"/>
    </bk>
    <bk>
      <rc t="2" v="416"/>
    </bk>
    <bk>
      <rc t="2" v="417"/>
    </bk>
    <bk>
      <rc t="2" v="418"/>
    </bk>
    <bk>
      <rc t="2" v="419"/>
    </bk>
    <bk>
      <rc t="2" v="420"/>
    </bk>
    <bk>
      <rc t="2" v="421"/>
    </bk>
    <bk>
      <rc t="2" v="422"/>
    </bk>
    <bk>
      <rc t="2" v="423"/>
    </bk>
    <bk>
      <rc t="2" v="424"/>
    </bk>
    <bk>
      <rc t="2" v="425"/>
    </bk>
    <bk>
      <rc t="2" v="426"/>
    </bk>
    <bk>
      <rc t="2" v="427"/>
    </bk>
    <bk>
      <rc t="2" v="428"/>
    </bk>
    <bk>
      <rc t="2" v="429"/>
    </bk>
    <bk>
      <rc t="2" v="430"/>
    </bk>
    <bk>
      <rc t="2" v="431"/>
    </bk>
    <bk>
      <rc t="2" v="432"/>
    </bk>
    <bk>
      <rc t="2" v="433"/>
    </bk>
    <bk>
      <rc t="2" v="434"/>
    </bk>
    <bk>
      <rc t="2" v="435"/>
    </bk>
    <bk>
      <rc t="2" v="436"/>
    </bk>
    <bk>
      <rc t="2" v="437"/>
    </bk>
    <bk>
      <rc t="2" v="438"/>
    </bk>
    <bk>
      <rc t="2" v="439"/>
    </bk>
    <bk>
      <rc t="2" v="440"/>
    </bk>
    <bk>
      <rc t="2" v="441"/>
    </bk>
    <bk>
      <rc t="2" v="442"/>
    </bk>
    <bk>
      <rc t="2" v="443"/>
    </bk>
    <bk>
      <rc t="2" v="444"/>
    </bk>
    <bk>
      <rc t="2" v="445"/>
    </bk>
    <bk>
      <rc t="2" v="446"/>
    </bk>
    <bk>
      <rc t="2" v="447"/>
    </bk>
    <bk>
      <rc t="2" v="448"/>
    </bk>
    <bk>
      <rc t="2" v="449"/>
    </bk>
    <bk>
      <rc t="2" v="450"/>
    </bk>
    <bk>
      <rc t="2" v="451"/>
    </bk>
    <bk>
      <rc t="2" v="452"/>
    </bk>
    <bk>
      <rc t="2" v="453"/>
    </bk>
    <bk>
      <rc t="2" v="454"/>
    </bk>
    <bk>
      <rc t="2" v="455"/>
    </bk>
    <bk>
      <rc t="2" v="456"/>
    </bk>
    <bk>
      <rc t="2" v="457"/>
    </bk>
    <bk>
      <rc t="2" v="458"/>
    </bk>
    <bk>
      <rc t="2" v="459"/>
    </bk>
    <bk>
      <rc t="2" v="460"/>
    </bk>
    <bk>
      <rc t="2" v="461"/>
    </bk>
    <bk>
      <rc t="2" v="462"/>
    </bk>
    <bk>
      <rc t="2" v="463"/>
    </bk>
    <bk>
      <rc t="2" v="464"/>
    </bk>
    <bk>
      <rc t="2" v="465"/>
    </bk>
    <bk>
      <rc t="2" v="466"/>
    </bk>
    <bk>
      <rc t="2" v="467"/>
    </bk>
    <bk>
      <rc t="2" v="468"/>
    </bk>
    <bk>
      <rc t="2" v="469"/>
    </bk>
    <bk>
      <rc t="2" v="470"/>
    </bk>
    <bk>
      <rc t="2" v="471"/>
    </bk>
    <bk>
      <rc t="2" v="472"/>
    </bk>
    <bk>
      <rc t="2" v="473"/>
    </bk>
    <bk>
      <rc t="2" v="474"/>
    </bk>
    <bk>
      <rc t="2" v="475"/>
    </bk>
    <bk>
      <rc t="2" v="476"/>
    </bk>
    <bk>
      <rc t="2" v="477"/>
    </bk>
    <bk>
      <rc t="2" v="478"/>
    </bk>
    <bk>
      <rc t="2" v="479"/>
    </bk>
    <bk>
      <rc t="2" v="480"/>
    </bk>
    <bk>
      <rc t="2" v="481"/>
    </bk>
    <bk>
      <rc t="2" v="482"/>
    </bk>
    <bk>
      <rc t="2" v="483"/>
    </bk>
    <bk>
      <rc t="2" v="484"/>
    </bk>
    <bk>
      <rc t="2" v="485"/>
    </bk>
    <bk>
      <rc t="2" v="486"/>
    </bk>
    <bk>
      <rc t="2" v="487"/>
    </bk>
    <bk>
      <rc t="2" v="488"/>
    </bk>
    <bk>
      <rc t="2" v="489"/>
    </bk>
    <bk>
      <rc t="2" v="490"/>
    </bk>
    <bk>
      <rc t="2" v="491"/>
    </bk>
    <bk>
      <rc t="2" v="492"/>
    </bk>
    <bk>
      <rc t="2" v="493"/>
    </bk>
    <bk>
      <rc t="2" v="494"/>
    </bk>
    <bk>
      <rc t="2" v="495"/>
    </bk>
    <bk>
      <rc t="2" v="496"/>
    </bk>
    <bk>
      <rc t="2" v="497"/>
    </bk>
    <bk>
      <rc t="2" v="498"/>
    </bk>
    <bk>
      <rc t="2" v="499"/>
    </bk>
    <bk>
      <rc t="2" v="500"/>
    </bk>
    <bk>
      <rc t="2" v="501"/>
    </bk>
    <bk>
      <rc t="2" v="502"/>
    </bk>
    <bk>
      <rc t="2" v="503"/>
    </bk>
    <bk>
      <rc t="2" v="504"/>
    </bk>
    <bk>
      <rc t="2" v="505"/>
    </bk>
    <bk>
      <rc t="2" v="506"/>
    </bk>
    <bk>
      <rc t="2" v="507"/>
    </bk>
    <bk>
      <rc t="2" v="508"/>
    </bk>
    <bk>
      <rc t="2" v="509"/>
    </bk>
    <bk>
      <rc t="2" v="510"/>
    </bk>
    <bk>
      <rc t="2" v="511"/>
    </bk>
    <bk>
      <rc t="2" v="512"/>
    </bk>
    <bk>
      <rc t="2" v="513"/>
    </bk>
    <bk>
      <rc t="2" v="514"/>
    </bk>
    <bk>
      <rc t="2" v="515"/>
    </bk>
    <bk>
      <rc t="2" v="516"/>
    </bk>
    <bk>
      <rc t="2" v="517"/>
    </bk>
    <bk>
      <rc t="2" v="518"/>
    </bk>
    <bk>
      <rc t="2" v="519"/>
    </bk>
    <bk>
      <rc t="2" v="520"/>
    </bk>
    <bk>
      <rc t="2" v="521"/>
    </bk>
    <bk>
      <rc t="2" v="522"/>
    </bk>
    <bk>
      <rc t="2" v="523"/>
    </bk>
    <bk>
      <rc t="2" v="524"/>
    </bk>
    <bk>
      <rc t="2" v="525"/>
    </bk>
    <bk>
      <rc t="2" v="526"/>
    </bk>
    <bk>
      <rc t="2" v="527"/>
    </bk>
    <bk>
      <rc t="2" v="528"/>
    </bk>
    <bk>
      <rc t="2" v="529"/>
    </bk>
    <bk>
      <rc t="2" v="530"/>
    </bk>
    <bk>
      <rc t="2" v="531"/>
    </bk>
    <bk>
      <rc t="2" v="532"/>
    </bk>
    <bk>
      <rc t="2" v="533"/>
    </bk>
    <bk>
      <rc t="2" v="534"/>
    </bk>
    <bk>
      <rc t="2" v="535"/>
    </bk>
    <bk>
      <rc t="2" v="536"/>
    </bk>
    <bk>
      <rc t="2" v="537"/>
    </bk>
    <bk>
      <rc t="2" v="538"/>
    </bk>
    <bk>
      <rc t="2" v="539"/>
    </bk>
    <bk>
      <rc t="2" v="540"/>
    </bk>
    <bk>
      <rc t="2" v="541"/>
    </bk>
    <bk>
      <rc t="2" v="542"/>
    </bk>
    <bk>
      <rc t="2" v="543"/>
    </bk>
    <bk>
      <rc t="2" v="544"/>
    </bk>
    <bk>
      <rc t="2" v="545"/>
    </bk>
    <bk>
      <rc t="2" v="546"/>
    </bk>
    <bk>
      <rc t="2" v="547"/>
    </bk>
    <bk>
      <rc t="2" v="548"/>
    </bk>
    <bk>
      <rc t="2" v="549"/>
    </bk>
    <bk>
      <rc t="2" v="550"/>
    </bk>
    <bk>
      <rc t="2" v="551"/>
    </bk>
    <bk>
      <rc t="2" v="552"/>
    </bk>
    <bk>
      <rc t="2" v="553"/>
    </bk>
    <bk>
      <rc t="2" v="554"/>
    </bk>
    <bk>
      <rc t="2" v="555"/>
    </bk>
    <bk>
      <rc t="2" v="556"/>
    </bk>
    <bk>
      <rc t="2" v="557"/>
    </bk>
    <bk>
      <rc t="2" v="558"/>
    </bk>
    <bk>
      <rc t="2" v="559"/>
    </bk>
    <bk>
      <rc t="2" v="560"/>
    </bk>
    <bk>
      <rc t="2" v="561"/>
    </bk>
    <bk>
      <rc t="2" v="562"/>
    </bk>
    <bk>
      <rc t="2" v="563"/>
    </bk>
    <bk>
      <rc t="2" v="564"/>
    </bk>
    <bk>
      <rc t="2" v="565"/>
    </bk>
    <bk>
      <rc t="2" v="566"/>
    </bk>
    <bk>
      <rc t="2" v="567"/>
    </bk>
    <bk>
      <rc t="2" v="568"/>
    </bk>
    <bk>
      <rc t="2" v="569"/>
    </bk>
    <bk>
      <rc t="2" v="570"/>
    </bk>
    <bk>
      <rc t="2" v="571"/>
    </bk>
    <bk>
      <rc t="2" v="572"/>
    </bk>
    <bk>
      <rc t="2" v="573"/>
    </bk>
    <bk>
      <rc t="2" v="574"/>
    </bk>
    <bk>
      <rc t="2" v="575"/>
    </bk>
    <bk>
      <rc t="2" v="576"/>
    </bk>
    <bk>
      <rc t="2" v="577"/>
    </bk>
    <bk>
      <rc t="2" v="578"/>
    </bk>
    <bk>
      <rc t="2" v="579"/>
    </bk>
    <bk>
      <rc t="2" v="580"/>
    </bk>
    <bk>
      <rc t="2" v="581"/>
    </bk>
    <bk>
      <rc t="2" v="582"/>
    </bk>
    <bk>
      <rc t="2" v="583"/>
    </bk>
    <bk>
      <rc t="2" v="584"/>
    </bk>
    <bk>
      <rc t="2" v="585"/>
    </bk>
    <bk>
      <rc t="2" v="586"/>
    </bk>
    <bk>
      <rc t="2" v="587"/>
    </bk>
    <bk>
      <rc t="2" v="588"/>
    </bk>
    <bk>
      <rc t="2" v="589"/>
    </bk>
    <bk>
      <rc t="2" v="590"/>
    </bk>
    <bk>
      <rc t="2" v="591"/>
    </bk>
    <bk>
      <rc t="2" v="592"/>
    </bk>
    <bk>
      <rc t="2" v="593"/>
    </bk>
    <bk>
      <rc t="2" v="594"/>
    </bk>
    <bk>
      <rc t="2" v="595"/>
    </bk>
    <bk>
      <rc t="2" v="596"/>
    </bk>
    <bk>
      <rc t="2" v="597"/>
    </bk>
    <bk>
      <rc t="2" v="598"/>
    </bk>
    <bk>
      <rc t="2" v="599"/>
    </bk>
    <bk>
      <rc t="2" v="600"/>
    </bk>
    <bk>
      <rc t="2" v="601"/>
    </bk>
    <bk>
      <rc t="2" v="602"/>
    </bk>
    <bk>
      <rc t="2" v="603"/>
    </bk>
    <bk>
      <rc t="2" v="604"/>
    </bk>
    <bk>
      <rc t="2" v="605"/>
    </bk>
    <bk>
      <rc t="2" v="606"/>
    </bk>
    <bk>
      <rc t="2" v="607"/>
    </bk>
    <bk>
      <rc t="2" v="608"/>
    </bk>
    <bk>
      <rc t="2" v="609"/>
    </bk>
    <bk>
      <rc t="2" v="610"/>
    </bk>
    <bk>
      <rc t="2" v="611"/>
    </bk>
    <bk>
      <rc t="2" v="612"/>
    </bk>
    <bk>
      <rc t="2" v="613"/>
    </bk>
    <bk>
      <rc t="2" v="614"/>
    </bk>
    <bk>
      <rc t="2" v="615"/>
    </bk>
    <bk>
      <rc t="2" v="616"/>
    </bk>
    <bk>
      <rc t="2" v="617"/>
    </bk>
    <bk>
      <rc t="2" v="618"/>
    </bk>
    <bk>
      <rc t="2" v="619"/>
    </bk>
    <bk>
      <rc t="2" v="620"/>
    </bk>
    <bk>
      <rc t="2" v="621"/>
    </bk>
    <bk>
      <rc t="2" v="622"/>
    </bk>
    <bk>
      <rc t="2" v="623"/>
    </bk>
    <bk>
      <rc t="2" v="624"/>
    </bk>
    <bk>
      <rc t="2" v="625"/>
    </bk>
    <bk>
      <rc t="2" v="626"/>
    </bk>
    <bk>
      <rc t="2" v="627"/>
    </bk>
    <bk>
      <rc t="2" v="628"/>
    </bk>
    <bk>
      <rc t="2" v="629"/>
    </bk>
    <bk>
      <rc t="2" v="630"/>
    </bk>
    <bk>
      <rc t="2" v="631"/>
    </bk>
    <bk>
      <rc t="2" v="632"/>
    </bk>
    <bk>
      <rc t="2" v="633"/>
    </bk>
    <bk>
      <rc t="2" v="634"/>
    </bk>
    <bk>
      <rc t="2" v="635"/>
    </bk>
    <bk>
      <rc t="2" v="636"/>
    </bk>
    <bk>
      <rc t="2" v="637"/>
    </bk>
    <bk>
      <rc t="2" v="638"/>
    </bk>
    <bk>
      <rc t="2" v="639"/>
    </bk>
    <bk>
      <rc t="2" v="640"/>
    </bk>
    <bk>
      <rc t="2" v="641"/>
    </bk>
    <bk>
      <rc t="2" v="642"/>
    </bk>
    <bk>
      <rc t="2" v="643"/>
    </bk>
    <bk>
      <rc t="2" v="644"/>
    </bk>
    <bk>
      <rc t="2" v="645"/>
    </bk>
    <bk>
      <rc t="2" v="646"/>
    </bk>
    <bk>
      <rc t="2" v="647"/>
    </bk>
    <bk>
      <rc t="2" v="648"/>
    </bk>
    <bk>
      <rc t="2" v="649"/>
    </bk>
    <bk>
      <rc t="2" v="650"/>
    </bk>
    <bk>
      <rc t="2" v="651"/>
    </bk>
    <bk>
      <rc t="2" v="652"/>
    </bk>
    <bk>
      <rc t="2" v="653"/>
    </bk>
    <bk>
      <rc t="2" v="654"/>
    </bk>
    <bk>
      <rc t="2" v="655"/>
    </bk>
    <bk>
      <rc t="2" v="656"/>
    </bk>
    <bk>
      <rc t="2" v="657"/>
    </bk>
    <bk>
      <rc t="2" v="658"/>
    </bk>
    <bk>
      <rc t="2" v="659"/>
    </bk>
    <bk>
      <rc t="2" v="660"/>
    </bk>
    <bk>
      <rc t="2" v="661"/>
    </bk>
    <bk>
      <rc t="2" v="662"/>
    </bk>
    <bk>
      <rc t="2" v="663"/>
    </bk>
    <bk>
      <rc t="2" v="664"/>
    </bk>
    <bk>
      <rc t="2" v="665"/>
    </bk>
    <bk>
      <rc t="2" v="666"/>
    </bk>
    <bk>
      <rc t="2" v="667"/>
    </bk>
    <bk>
      <rc t="2" v="668"/>
    </bk>
    <bk>
      <rc t="2" v="669"/>
    </bk>
    <bk>
      <rc t="2" v="670"/>
    </bk>
    <bk>
      <rc t="2" v="671"/>
    </bk>
    <bk>
      <rc t="2" v="672"/>
    </bk>
    <bk>
      <rc t="2" v="673"/>
    </bk>
    <bk>
      <rc t="2" v="674"/>
    </bk>
    <bk>
      <rc t="2" v="675"/>
    </bk>
    <bk>
      <rc t="2" v="676"/>
    </bk>
    <bk>
      <rc t="2" v="677"/>
    </bk>
    <bk>
      <rc t="2" v="678"/>
    </bk>
    <bk>
      <rc t="2" v="679"/>
    </bk>
    <bk>
      <rc t="2" v="680"/>
    </bk>
    <bk>
      <rc t="2" v="681"/>
    </bk>
    <bk>
      <rc t="2" v="682"/>
    </bk>
    <bk>
      <rc t="2" v="683"/>
    </bk>
    <bk>
      <rc t="2" v="684"/>
    </bk>
    <bk>
      <rc t="2" v="685"/>
    </bk>
    <bk>
      <rc t="2" v="686"/>
    </bk>
    <bk>
      <rc t="2" v="687"/>
    </bk>
    <bk>
      <rc t="2" v="688"/>
    </bk>
    <bk>
      <rc t="2" v="689"/>
    </bk>
    <bk>
      <rc t="2" v="690"/>
    </bk>
    <bk>
      <rc t="2" v="691"/>
    </bk>
    <bk>
      <rc t="2" v="692"/>
    </bk>
    <bk>
      <rc t="2" v="693"/>
    </bk>
    <bk>
      <rc t="2" v="694"/>
    </bk>
    <bk>
      <rc t="2" v="695"/>
    </bk>
    <bk>
      <rc t="2" v="696"/>
    </bk>
    <bk>
      <rc t="2" v="697"/>
    </bk>
    <bk>
      <rc t="2" v="698"/>
    </bk>
    <bk>
      <rc t="2" v="699"/>
    </bk>
    <bk>
      <rc t="2" v="700"/>
    </bk>
    <bk>
      <rc t="2" v="701"/>
    </bk>
    <bk>
      <rc t="2" v="702"/>
    </bk>
    <bk>
      <rc t="2" v="703"/>
    </bk>
    <bk>
      <rc t="2" v="704"/>
    </bk>
    <bk>
      <rc t="2" v="705"/>
    </bk>
    <bk>
      <rc t="2" v="706"/>
    </bk>
    <bk>
      <rc t="2" v="707"/>
    </bk>
    <bk>
      <rc t="2" v="708"/>
    </bk>
    <bk>
      <rc t="2" v="709"/>
    </bk>
    <bk>
      <rc t="2" v="710"/>
    </bk>
    <bk>
      <rc t="2" v="711"/>
    </bk>
    <bk>
      <rc t="2" v="712"/>
    </bk>
    <bk>
      <rc t="2" v="713"/>
    </bk>
    <bk>
      <rc t="2" v="714"/>
    </bk>
    <bk>
      <rc t="2" v="715"/>
    </bk>
    <bk>
      <rc t="2" v="716"/>
    </bk>
    <bk>
      <rc t="2" v="717"/>
    </bk>
    <bk>
      <rc t="2" v="718"/>
    </bk>
    <bk>
      <rc t="2" v="719"/>
    </bk>
    <bk>
      <rc t="2" v="720"/>
    </bk>
    <bk>
      <rc t="2" v="721"/>
    </bk>
    <bk>
      <rc t="2" v="722"/>
    </bk>
    <bk>
      <rc t="2" v="723"/>
    </bk>
    <bk>
      <rc t="2" v="724"/>
    </bk>
    <bk>
      <rc t="2" v="725"/>
    </bk>
    <bk>
      <rc t="2" v="726"/>
    </bk>
    <bk>
      <rc t="2" v="727"/>
    </bk>
    <bk>
      <rc t="2" v="728"/>
    </bk>
    <bk>
      <rc t="2" v="729"/>
    </bk>
    <bk>
      <rc t="2" v="730"/>
    </bk>
    <bk>
      <rc t="2" v="731"/>
    </bk>
    <bk>
      <rc t="2" v="732"/>
    </bk>
    <bk>
      <rc t="2" v="733"/>
    </bk>
    <bk>
      <rc t="2" v="734"/>
    </bk>
    <bk>
      <rc t="2" v="735"/>
    </bk>
    <bk>
      <rc t="2" v="736"/>
    </bk>
    <bk>
      <rc t="2" v="737"/>
    </bk>
    <bk>
      <rc t="2" v="738"/>
    </bk>
    <bk>
      <rc t="2" v="739"/>
    </bk>
    <bk>
      <rc t="2" v="740"/>
    </bk>
    <bk>
      <rc t="2" v="741"/>
    </bk>
    <bk>
      <rc t="2" v="742"/>
    </bk>
    <bk>
      <rc t="2" v="743"/>
    </bk>
    <bk>
      <rc t="2" v="744"/>
    </bk>
    <bk>
      <rc t="2" v="745"/>
    </bk>
    <bk>
      <rc t="2" v="746"/>
    </bk>
    <bk>
      <rc t="2" v="747"/>
    </bk>
    <bk>
      <rc t="2" v="748"/>
    </bk>
    <bk>
      <rc t="2" v="749"/>
    </bk>
    <bk>
      <rc t="2" v="750"/>
    </bk>
    <bk>
      <rc t="2" v="751"/>
    </bk>
    <bk>
      <rc t="2" v="752"/>
    </bk>
    <bk>
      <rc t="2" v="753"/>
    </bk>
    <bk>
      <rc t="2" v="754"/>
    </bk>
    <bk>
      <rc t="2" v="755"/>
    </bk>
    <bk>
      <rc t="2" v="756"/>
    </bk>
    <bk>
      <rc t="2" v="757"/>
    </bk>
    <bk>
      <rc t="2" v="758"/>
    </bk>
    <bk>
      <rc t="2" v="759"/>
    </bk>
    <bk>
      <rc t="2" v="760"/>
    </bk>
    <bk>
      <rc t="2" v="761"/>
    </bk>
    <bk>
      <rc t="2" v="762"/>
    </bk>
    <bk>
      <rc t="2" v="763"/>
    </bk>
    <bk>
      <rc t="2" v="764"/>
    </bk>
    <bk>
      <rc t="2" v="765"/>
    </bk>
    <bk>
      <rc t="2" v="766"/>
    </bk>
    <bk>
      <rc t="2" v="767"/>
    </bk>
    <bk>
      <rc t="2" v="768"/>
    </bk>
    <bk>
      <rc t="2" v="769"/>
    </bk>
    <bk>
      <rc t="2" v="770"/>
    </bk>
    <bk>
      <rc t="2" v="771"/>
    </bk>
    <bk>
      <rc t="2" v="772"/>
    </bk>
    <bk>
      <rc t="2" v="773"/>
    </bk>
    <bk>
      <rc t="2" v="774"/>
    </bk>
    <bk>
      <rc t="2" v="775"/>
    </bk>
    <bk>
      <rc t="2" v="776"/>
    </bk>
    <bk>
      <rc t="2" v="777"/>
    </bk>
    <bk>
      <rc t="2" v="778"/>
    </bk>
    <bk>
      <rc t="2" v="779"/>
    </bk>
    <bk>
      <rc t="2" v="780"/>
    </bk>
    <bk>
      <rc t="2" v="781"/>
    </bk>
    <bk>
      <rc t="2" v="782"/>
    </bk>
    <bk>
      <rc t="2" v="783"/>
    </bk>
    <bk>
      <rc t="2" v="784"/>
    </bk>
    <bk>
      <rc t="2" v="785"/>
    </bk>
    <bk>
      <rc t="2" v="786"/>
    </bk>
    <bk>
      <rc t="2" v="787"/>
    </bk>
    <bk>
      <rc t="2" v="788"/>
    </bk>
    <bk>
      <rc t="2" v="789"/>
    </bk>
    <bk>
      <rc t="2" v="790"/>
    </bk>
    <bk>
      <rc t="2" v="791"/>
    </bk>
    <bk>
      <rc t="2" v="792"/>
    </bk>
    <bk>
      <rc t="2" v="793"/>
    </bk>
    <bk>
      <rc t="2" v="794"/>
    </bk>
    <bk>
      <rc t="2" v="795"/>
    </bk>
    <bk>
      <rc t="2" v="796"/>
    </bk>
    <bk>
      <rc t="2" v="797"/>
    </bk>
    <bk>
      <rc t="2" v="798"/>
    </bk>
    <bk>
      <rc t="2" v="799"/>
    </bk>
    <bk>
      <rc t="2" v="800"/>
    </bk>
    <bk>
      <rc t="2" v="801"/>
    </bk>
    <bk>
      <rc t="2" v="802"/>
    </bk>
    <bk>
      <rc t="2" v="803"/>
    </bk>
    <bk>
      <rc t="2" v="804"/>
    </bk>
    <bk>
      <rc t="2" v="805"/>
    </bk>
    <bk>
      <rc t="2" v="806"/>
    </bk>
    <bk>
      <rc t="2" v="807"/>
    </bk>
    <bk>
      <rc t="2" v="808"/>
    </bk>
    <bk>
      <rc t="2" v="809"/>
    </bk>
    <bk>
      <rc t="2" v="810"/>
    </bk>
    <bk>
      <rc t="2" v="811"/>
    </bk>
    <bk>
      <rc t="2" v="812"/>
    </bk>
    <bk>
      <rc t="2" v="813"/>
    </bk>
    <bk>
      <rc t="2" v="814"/>
    </bk>
    <bk>
      <rc t="2" v="815"/>
    </bk>
    <bk>
      <rc t="2" v="816"/>
    </bk>
    <bk>
      <rc t="2" v="817"/>
    </bk>
    <bk>
      <rc t="2" v="818"/>
    </bk>
    <bk>
      <rc t="2" v="819"/>
    </bk>
    <bk>
      <rc t="2" v="820"/>
    </bk>
    <bk>
      <rc t="2" v="821"/>
    </bk>
    <bk>
      <rc t="2" v="822"/>
    </bk>
    <bk>
      <rc t="2" v="823"/>
    </bk>
    <bk>
      <rc t="2" v="824"/>
    </bk>
    <bk>
      <rc t="2" v="825"/>
    </bk>
    <bk>
      <rc t="2" v="826"/>
    </bk>
    <bk>
      <rc t="2" v="827"/>
    </bk>
    <bk>
      <rc t="2" v="828"/>
    </bk>
    <bk>
      <rc t="2" v="829"/>
    </bk>
    <bk>
      <rc t="2" v="830"/>
    </bk>
    <bk>
      <rc t="2" v="831"/>
    </bk>
    <bk>
      <rc t="2" v="832"/>
    </bk>
    <bk>
      <rc t="2" v="833"/>
    </bk>
    <bk>
      <rc t="2" v="834"/>
    </bk>
    <bk>
      <rc t="2" v="835"/>
    </bk>
    <bk>
      <rc t="2" v="836"/>
    </bk>
    <bk>
      <rc t="2" v="837"/>
    </bk>
    <bk>
      <rc t="2" v="838"/>
    </bk>
    <bk>
      <rc t="2" v="839"/>
    </bk>
    <bk>
      <rc t="2" v="840"/>
    </bk>
    <bk>
      <rc t="2" v="841"/>
    </bk>
    <bk>
      <rc t="2" v="842"/>
    </bk>
    <bk>
      <rc t="2" v="843"/>
    </bk>
    <bk>
      <rc t="2" v="844"/>
    </bk>
    <bk>
      <rc t="2" v="845"/>
    </bk>
    <bk>
      <rc t="2" v="846"/>
    </bk>
    <bk>
      <rc t="2" v="847"/>
    </bk>
    <bk>
      <rc t="2" v="848"/>
    </bk>
    <bk>
      <rc t="2" v="849"/>
    </bk>
    <bk>
      <rc t="2" v="850"/>
    </bk>
    <bk>
      <rc t="2" v="851"/>
    </bk>
    <bk>
      <rc t="2" v="852"/>
    </bk>
    <bk>
      <rc t="2" v="853"/>
    </bk>
    <bk>
      <rc t="2" v="854"/>
    </bk>
    <bk>
      <rc t="2" v="855"/>
    </bk>
    <bk>
      <rc t="2" v="856"/>
    </bk>
    <bk>
      <rc t="2" v="857"/>
    </bk>
    <bk>
      <rc t="2" v="858"/>
    </bk>
    <bk>
      <rc t="2" v="859"/>
    </bk>
    <bk>
      <rc t="2" v="860"/>
    </bk>
    <bk>
      <rc t="2" v="861"/>
    </bk>
    <bk>
      <rc t="2" v="862"/>
    </bk>
    <bk>
      <rc t="2" v="863"/>
    </bk>
    <bk>
      <rc t="2" v="864"/>
    </bk>
    <bk>
      <rc t="2" v="865"/>
    </bk>
    <bk>
      <rc t="2" v="866"/>
    </bk>
    <bk>
      <rc t="2" v="867"/>
    </bk>
    <bk>
      <rc t="2" v="868"/>
    </bk>
    <bk>
      <rc t="2" v="869"/>
    </bk>
    <bk>
      <rc t="2" v="870"/>
    </bk>
    <bk>
      <rc t="2" v="871"/>
    </bk>
    <bk>
      <rc t="2" v="872"/>
    </bk>
    <bk>
      <rc t="2" v="873"/>
    </bk>
    <bk>
      <rc t="2" v="874"/>
    </bk>
    <bk>
      <rc t="2" v="875"/>
    </bk>
    <bk>
      <rc t="2" v="876"/>
    </bk>
    <bk>
      <rc t="2" v="877"/>
    </bk>
    <bk>
      <rc t="2" v="878"/>
    </bk>
    <bk>
      <rc t="2" v="879"/>
    </bk>
    <bk>
      <rc t="2" v="880"/>
    </bk>
    <bk>
      <rc t="2" v="881"/>
    </bk>
    <bk>
      <rc t="2" v="882"/>
    </bk>
    <bk>
      <rc t="2" v="883"/>
    </bk>
    <bk>
      <rc t="2" v="884"/>
    </bk>
    <bk>
      <rc t="2" v="885"/>
    </bk>
    <bk>
      <rc t="2" v="886"/>
    </bk>
    <bk>
      <rc t="2" v="887"/>
    </bk>
    <bk>
      <rc t="2" v="888"/>
    </bk>
    <bk>
      <rc t="2" v="889"/>
    </bk>
    <bk>
      <rc t="2" v="890"/>
    </bk>
    <bk>
      <rc t="2" v="891"/>
    </bk>
    <bk>
      <rc t="2" v="892"/>
    </bk>
    <bk>
      <rc t="2" v="893"/>
    </bk>
    <bk>
      <rc t="2" v="894"/>
    </bk>
    <bk>
      <rc t="2" v="895"/>
    </bk>
    <bk>
      <rc t="2" v="896"/>
    </bk>
    <bk>
      <rc t="2" v="897"/>
    </bk>
    <bk>
      <rc t="2" v="898"/>
    </bk>
    <bk>
      <rc t="2" v="899"/>
    </bk>
    <bk>
      <rc t="2" v="900"/>
    </bk>
    <bk>
      <rc t="2" v="901"/>
    </bk>
    <bk>
      <rc t="2" v="902"/>
    </bk>
    <bk>
      <rc t="2" v="903"/>
    </bk>
    <bk>
      <rc t="2" v="904"/>
    </bk>
    <bk>
      <rc t="2" v="905"/>
    </bk>
    <bk>
      <rc t="2" v="906"/>
    </bk>
    <bk>
      <rc t="2" v="907"/>
    </bk>
    <bk>
      <rc t="2" v="908"/>
    </bk>
    <bk>
      <rc t="2" v="909"/>
    </bk>
    <bk>
      <rc t="2" v="910"/>
    </bk>
    <bk>
      <rc t="2" v="911"/>
    </bk>
    <bk>
      <rc t="2" v="912"/>
    </bk>
    <bk>
      <rc t="2" v="913"/>
    </bk>
    <bk>
      <rc t="2" v="914"/>
    </bk>
    <bk>
      <rc t="2" v="915"/>
    </bk>
    <bk>
      <rc t="2" v="916"/>
    </bk>
    <bk>
      <rc t="2" v="917"/>
    </bk>
    <bk>
      <rc t="2" v="918"/>
    </bk>
    <bk>
      <rc t="2" v="919"/>
    </bk>
    <bk>
      <rc t="2" v="920"/>
    </bk>
    <bk>
      <rc t="2" v="921"/>
    </bk>
    <bk>
      <rc t="2" v="922"/>
    </bk>
    <bk>
      <rc t="2" v="923"/>
    </bk>
    <bk>
      <rc t="2" v="924"/>
    </bk>
    <bk>
      <rc t="2" v="925"/>
    </bk>
    <bk>
      <rc t="2" v="926"/>
    </bk>
    <bk>
      <rc t="2" v="927"/>
    </bk>
    <bk>
      <rc t="2" v="928"/>
    </bk>
    <bk>
      <rc t="2" v="929"/>
    </bk>
    <bk>
      <rc t="2" v="930"/>
    </bk>
    <bk>
      <rc t="2" v="931"/>
    </bk>
    <bk>
      <rc t="2" v="932"/>
    </bk>
    <bk>
      <rc t="2" v="933"/>
    </bk>
    <bk>
      <rc t="2" v="934"/>
    </bk>
    <bk>
      <rc t="2" v="935"/>
    </bk>
    <bk>
      <rc t="2" v="936"/>
    </bk>
    <bk>
      <rc t="2" v="937"/>
    </bk>
    <bk>
      <rc t="2" v="938"/>
    </bk>
    <bk>
      <rc t="2" v="939"/>
    </bk>
    <bk>
      <rc t="2" v="940"/>
    </bk>
    <bk>
      <rc t="2" v="941"/>
    </bk>
    <bk>
      <rc t="2" v="942"/>
    </bk>
    <bk>
      <rc t="2" v="943"/>
    </bk>
    <bk>
      <rc t="2" v="944"/>
    </bk>
    <bk>
      <rc t="2" v="945"/>
    </bk>
    <bk>
      <rc t="2" v="946"/>
    </bk>
    <bk>
      <rc t="2" v="947"/>
    </bk>
    <bk>
      <rc t="2" v="948"/>
    </bk>
    <bk>
      <rc t="2" v="949"/>
    </bk>
    <bk>
      <rc t="2" v="950"/>
    </bk>
    <bk>
      <rc t="2" v="951"/>
    </bk>
    <bk>
      <rc t="2" v="952"/>
    </bk>
    <bk>
      <rc t="2" v="953"/>
    </bk>
    <bk>
      <rc t="2" v="954"/>
    </bk>
    <bk>
      <rc t="2" v="955"/>
    </bk>
    <bk>
      <rc t="2" v="956"/>
    </bk>
    <bk>
      <rc t="2" v="957"/>
    </bk>
    <bk>
      <rc t="2" v="958"/>
    </bk>
    <bk>
      <rc t="2" v="959"/>
    </bk>
    <bk>
      <rc t="2" v="960"/>
    </bk>
    <bk>
      <rc t="2" v="961"/>
    </bk>
    <bk>
      <rc t="2" v="962"/>
    </bk>
    <bk>
      <rc t="2" v="963"/>
    </bk>
    <bk>
      <rc t="2" v="964"/>
    </bk>
    <bk>
      <rc t="2" v="965"/>
    </bk>
    <bk>
      <rc t="2" v="966"/>
    </bk>
    <bk>
      <rc t="2" v="967"/>
    </bk>
    <bk>
      <rc t="2" v="968"/>
    </bk>
    <bk>
      <rc t="2" v="969"/>
    </bk>
    <bk>
      <rc t="2" v="970"/>
    </bk>
    <bk>
      <rc t="2" v="971"/>
    </bk>
    <bk>
      <rc t="2" v="972"/>
    </bk>
    <bk>
      <rc t="2" v="973"/>
    </bk>
    <bk>
      <rc t="2" v="974"/>
    </bk>
    <bk>
      <rc t="2" v="975"/>
    </bk>
    <bk>
      <rc t="2" v="976"/>
    </bk>
    <bk>
      <rc t="2" v="977"/>
    </bk>
    <bk>
      <rc t="2" v="978"/>
    </bk>
    <bk>
      <rc t="2" v="979"/>
    </bk>
    <bk>
      <rc t="2" v="980"/>
    </bk>
    <bk>
      <rc t="2" v="981"/>
    </bk>
    <bk>
      <rc t="2" v="982"/>
    </bk>
    <bk>
      <rc t="2" v="983"/>
    </bk>
    <bk>
      <rc t="2" v="984"/>
    </bk>
    <bk>
      <rc t="2" v="985"/>
    </bk>
    <bk>
      <rc t="2" v="986"/>
    </bk>
    <bk>
      <rc t="2" v="987"/>
    </bk>
    <bk>
      <rc t="2" v="988"/>
    </bk>
    <bk>
      <rc t="2" v="989"/>
    </bk>
    <bk>
      <rc t="2" v="990"/>
    </bk>
    <bk>
      <rc t="2" v="991"/>
    </bk>
    <bk>
      <rc t="2" v="992"/>
    </bk>
    <bk>
      <rc t="2" v="993"/>
    </bk>
    <bk>
      <rc t="2" v="994"/>
    </bk>
    <bk>
      <rc t="2" v="995"/>
    </bk>
    <bk>
      <rc t="2" v="996"/>
    </bk>
    <bk>
      <rc t="2" v="997"/>
    </bk>
    <bk>
      <rc t="2" v="998"/>
    </bk>
    <bk>
      <rc t="2" v="999"/>
    </bk>
    <bk>
      <rc t="2" v="1000"/>
    </bk>
    <bk>
      <rc t="2" v="1001"/>
    </bk>
    <bk>
      <rc t="2" v="1002"/>
    </bk>
    <bk>
      <rc t="2" v="1003"/>
    </bk>
    <bk>
      <rc t="2" v="1004"/>
    </bk>
    <bk>
      <rc t="2" v="1005"/>
    </bk>
    <bk>
      <rc t="2" v="1006"/>
    </bk>
    <bk>
      <rc t="2" v="1007"/>
    </bk>
    <bk>
      <rc t="2" v="1008"/>
    </bk>
    <bk>
      <rc t="2" v="1009"/>
    </bk>
    <bk>
      <rc t="2" v="1010"/>
    </bk>
    <bk>
      <rc t="2" v="1011"/>
    </bk>
    <bk>
      <rc t="2" v="1012"/>
    </bk>
    <bk>
      <rc t="2" v="1013"/>
    </bk>
    <bk>
      <rc t="2" v="1014"/>
    </bk>
    <bk>
      <rc t="2" v="1015"/>
    </bk>
    <bk>
      <rc t="2" v="1016"/>
    </bk>
    <bk>
      <rc t="2" v="1017"/>
    </bk>
    <bk>
      <rc t="2" v="1018"/>
    </bk>
    <bk>
      <rc t="2" v="1019"/>
    </bk>
    <bk>
      <rc t="2" v="1020"/>
    </bk>
    <bk>
      <rc t="2" v="1021"/>
    </bk>
    <bk>
      <rc t="2" v="1022"/>
    </bk>
    <bk>
      <rc t="2" v="1023"/>
    </bk>
    <bk>
      <rc t="2" v="1024"/>
    </bk>
    <bk>
      <rc t="2" v="1025"/>
    </bk>
    <bk>
      <rc t="2" v="1026"/>
    </bk>
    <bk>
      <rc t="2" v="1027"/>
    </bk>
    <bk>
      <rc t="2" v="1028"/>
    </bk>
    <bk>
      <rc t="2" v="1029"/>
    </bk>
    <bk>
      <rc t="2" v="1030"/>
    </bk>
    <bk>
      <rc t="2" v="1031"/>
    </bk>
    <bk>
      <rc t="2" v="1032"/>
    </bk>
    <bk>
      <rc t="2" v="1033"/>
    </bk>
    <bk>
      <rc t="2" v="1034"/>
    </bk>
    <bk>
      <rc t="2" v="1035"/>
    </bk>
    <bk>
      <rc t="2" v="1036"/>
    </bk>
    <bk>
      <rc t="2" v="1037"/>
    </bk>
    <bk>
      <rc t="2" v="1038"/>
    </bk>
    <bk>
      <rc t="2" v="1039"/>
    </bk>
    <bk>
      <rc t="2" v="1040"/>
    </bk>
    <bk>
      <rc t="2" v="1041"/>
    </bk>
    <bk>
      <rc t="2" v="1042"/>
    </bk>
    <bk>
      <rc t="2" v="1043"/>
    </bk>
    <bk>
      <rc t="2" v="1044"/>
    </bk>
    <bk>
      <rc t="2" v="1045"/>
    </bk>
    <bk>
      <rc t="2" v="1046"/>
    </bk>
    <bk>
      <rc t="2" v="1047"/>
    </bk>
    <bk>
      <rc t="2" v="1048"/>
    </bk>
    <bk>
      <rc t="2" v="1049"/>
    </bk>
    <bk>
      <rc t="2" v="1050"/>
    </bk>
    <bk>
      <rc t="2" v="1051"/>
    </bk>
    <bk>
      <rc t="2" v="1052"/>
    </bk>
    <bk>
      <rc t="2" v="1053"/>
    </bk>
    <bk>
      <rc t="2" v="1054"/>
    </bk>
    <bk>
      <rc t="2" v="1055"/>
    </bk>
    <bk>
      <rc t="2" v="1056"/>
    </bk>
    <bk>
      <rc t="2" v="1057"/>
    </bk>
    <bk>
      <rc t="2" v="1058"/>
    </bk>
    <bk>
      <rc t="2" v="1059"/>
    </bk>
    <bk>
      <rc t="2" v="1060"/>
    </bk>
    <bk>
      <rc t="2" v="1061"/>
    </bk>
    <bk>
      <rc t="2" v="1062"/>
    </bk>
    <bk>
      <rc t="2" v="1063"/>
    </bk>
    <bk>
      <rc t="2" v="1064"/>
    </bk>
    <bk>
      <rc t="2" v="1065"/>
    </bk>
    <bk>
      <rc t="2" v="1066"/>
    </bk>
    <bk>
      <rc t="2" v="1067"/>
    </bk>
    <bk>
      <rc t="2" v="1068"/>
    </bk>
    <bk>
      <rc t="2" v="1069"/>
    </bk>
    <bk>
      <rc t="2" v="1070"/>
    </bk>
    <bk>
      <rc t="2" v="1071"/>
    </bk>
    <bk>
      <rc t="2" v="1072"/>
    </bk>
    <bk>
      <rc t="2" v="1073"/>
    </bk>
    <bk>
      <rc t="2" v="1074"/>
    </bk>
    <bk>
      <rc t="2" v="1075"/>
    </bk>
    <bk>
      <rc t="2" v="1076"/>
    </bk>
    <bk>
      <rc t="2" v="1077"/>
    </bk>
    <bk>
      <rc t="2" v="1078"/>
    </bk>
    <bk>
      <rc t="2" v="1079"/>
    </bk>
    <bk>
      <rc t="2" v="1080"/>
    </bk>
    <bk>
      <rc t="2" v="1081"/>
    </bk>
    <bk>
      <rc t="2" v="1082"/>
    </bk>
    <bk>
      <rc t="2" v="1083"/>
    </bk>
    <bk>
      <rc t="2" v="1084"/>
    </bk>
    <bk>
      <rc t="2" v="1085"/>
    </bk>
    <bk>
      <rc t="2" v="1086"/>
    </bk>
    <bk>
      <rc t="2" v="1087"/>
    </bk>
    <bk>
      <rc t="2" v="1088"/>
    </bk>
    <bk>
      <rc t="2" v="1089"/>
    </bk>
    <bk>
      <rc t="2" v="1090"/>
    </bk>
    <bk>
      <rc t="2" v="1091"/>
    </bk>
    <bk>
      <rc t="2" v="1092"/>
    </bk>
    <bk>
      <rc t="2" v="1093"/>
    </bk>
    <bk>
      <rc t="2" v="1094"/>
    </bk>
    <bk>
      <rc t="2" v="1095"/>
    </bk>
    <bk>
      <rc t="2" v="1096"/>
    </bk>
    <bk>
      <rc t="2" v="1097"/>
    </bk>
    <bk>
      <rc t="2" v="1098"/>
    </bk>
    <bk>
      <rc t="2" v="1099"/>
    </bk>
    <bk>
      <rc t="2" v="1100"/>
    </bk>
    <bk>
      <rc t="2" v="1101"/>
    </bk>
    <bk>
      <rc t="2" v="1102"/>
    </bk>
    <bk>
      <rc t="2" v="1103"/>
    </bk>
    <bk>
      <rc t="2" v="1104"/>
    </bk>
    <bk>
      <rc t="2" v="1105"/>
    </bk>
    <bk>
      <rc t="2" v="1106"/>
    </bk>
    <bk>
      <rc t="2" v="1107"/>
    </bk>
    <bk>
      <rc t="2" v="1108"/>
    </bk>
    <bk>
      <rc t="2" v="1109"/>
    </bk>
    <bk>
      <rc t="2" v="1110"/>
    </bk>
    <bk>
      <rc t="2" v="1111"/>
    </bk>
    <bk>
      <rc t="2" v="1112"/>
    </bk>
    <bk>
      <rc t="2" v="1113"/>
    </bk>
    <bk>
      <rc t="2" v="1114"/>
    </bk>
    <bk>
      <rc t="2" v="1115"/>
    </bk>
    <bk>
      <rc t="2" v="1116"/>
    </bk>
    <bk>
      <rc t="2" v="1117"/>
    </bk>
    <bk>
      <rc t="2" v="1118"/>
    </bk>
    <bk>
      <rc t="2" v="1119"/>
    </bk>
    <bk>
      <rc t="2" v="1120"/>
    </bk>
    <bk>
      <rc t="2" v="1121"/>
    </bk>
    <bk>
      <rc t="2" v="1122"/>
    </bk>
    <bk>
      <rc t="2" v="1123"/>
    </bk>
    <bk>
      <rc t="2" v="1124"/>
    </bk>
    <bk>
      <rc t="2" v="1125"/>
    </bk>
    <bk>
      <rc t="2" v="1126"/>
    </bk>
    <bk>
      <rc t="2" v="1127"/>
    </bk>
    <bk>
      <rc t="2" v="1128"/>
    </bk>
    <bk>
      <rc t="2" v="1129"/>
    </bk>
    <bk>
      <rc t="2" v="1130"/>
    </bk>
    <bk>
      <rc t="2" v="1131"/>
    </bk>
    <bk>
      <rc t="2" v="1132"/>
    </bk>
    <bk>
      <rc t="2" v="1133"/>
    </bk>
    <bk>
      <rc t="2" v="1134"/>
    </bk>
    <bk>
      <rc t="2" v="1135"/>
    </bk>
    <bk>
      <rc t="2" v="1136"/>
    </bk>
    <bk>
      <rc t="2" v="1137"/>
    </bk>
    <bk>
      <rc t="2" v="1138"/>
    </bk>
    <bk>
      <rc t="2" v="1139"/>
    </bk>
    <bk>
      <rc t="2" v="1140"/>
    </bk>
    <bk>
      <rc t="2" v="1141"/>
    </bk>
    <bk>
      <rc t="2" v="1142"/>
    </bk>
    <bk>
      <rc t="2" v="1143"/>
    </bk>
    <bk>
      <rc t="2" v="1144"/>
    </bk>
    <bk>
      <rc t="2" v="1145"/>
    </bk>
    <bk>
      <rc t="2" v="1146"/>
    </bk>
    <bk>
      <rc t="2" v="1147"/>
    </bk>
    <bk>
      <rc t="2" v="1148"/>
    </bk>
    <bk>
      <rc t="2" v="1149"/>
    </bk>
    <bk>
      <rc t="2" v="1150"/>
    </bk>
    <bk>
      <rc t="2" v="1151"/>
    </bk>
    <bk>
      <rc t="2" v="1152"/>
    </bk>
    <bk>
      <rc t="2" v="1153"/>
    </bk>
    <bk>
      <rc t="2" v="1154"/>
    </bk>
    <bk>
      <rc t="2" v="1155"/>
    </bk>
    <bk>
      <rc t="2" v="1156"/>
    </bk>
    <bk>
      <rc t="2" v="1157"/>
    </bk>
    <bk>
      <rc t="2" v="1158"/>
    </bk>
    <bk>
      <rc t="2" v="1159"/>
    </bk>
    <bk>
      <rc t="2" v="1160"/>
    </bk>
    <bk>
      <rc t="2" v="1161"/>
    </bk>
    <bk>
      <rc t="2" v="1162"/>
    </bk>
    <bk>
      <rc t="2" v="1163"/>
    </bk>
    <bk>
      <rc t="2" v="1164"/>
    </bk>
    <bk>
      <rc t="2" v="1165"/>
    </bk>
    <bk>
      <rc t="2" v="1166"/>
    </bk>
    <bk>
      <rc t="2" v="1167"/>
    </bk>
    <bk>
      <rc t="2" v="1168"/>
    </bk>
    <bk>
      <rc t="2" v="1169"/>
    </bk>
    <bk>
      <rc t="2" v="1170"/>
    </bk>
    <bk>
      <rc t="2" v="1171"/>
    </bk>
    <bk>
      <rc t="2" v="1172"/>
    </bk>
    <bk>
      <rc t="2" v="1173"/>
    </bk>
    <bk>
      <rc t="2" v="1174"/>
    </bk>
    <bk>
      <rc t="2" v="1175"/>
    </bk>
    <bk>
      <rc t="2" v="1176"/>
    </bk>
    <bk>
      <rc t="2" v="1177"/>
    </bk>
    <bk>
      <rc t="2" v="1178"/>
    </bk>
    <bk>
      <rc t="2" v="1179"/>
    </bk>
    <bk>
      <rc t="2" v="1180"/>
    </bk>
    <bk>
      <rc t="2" v="1181"/>
    </bk>
    <bk>
      <rc t="2" v="1182"/>
    </bk>
    <bk>
      <rc t="2" v="1183"/>
    </bk>
    <bk>
      <rc t="2" v="1184"/>
    </bk>
    <bk>
      <rc t="2" v="1185"/>
    </bk>
    <bk>
      <rc t="2" v="1186"/>
    </bk>
    <bk>
      <rc t="2" v="1187"/>
    </bk>
    <bk>
      <rc t="2" v="1188"/>
    </bk>
    <bk>
      <rc t="2" v="1189"/>
    </bk>
    <bk>
      <rc t="2" v="1190"/>
    </bk>
    <bk>
      <rc t="2" v="1191"/>
    </bk>
    <bk>
      <rc t="2" v="1192"/>
    </bk>
    <bk>
      <rc t="2" v="1193"/>
    </bk>
    <bk>
      <rc t="2" v="1194"/>
    </bk>
    <bk>
      <rc t="2" v="1195"/>
    </bk>
    <bk>
      <rc t="2" v="1196"/>
    </bk>
    <bk>
      <rc t="2" v="1197"/>
    </bk>
    <bk>
      <rc t="2" v="1198"/>
    </bk>
    <bk>
      <rc t="2" v="1199"/>
    </bk>
    <bk>
      <rc t="2" v="1200"/>
    </bk>
    <bk>
      <rc t="2" v="1201"/>
    </bk>
    <bk>
      <rc t="2" v="1202"/>
    </bk>
    <bk>
      <rc t="2" v="1203"/>
    </bk>
    <bk>
      <rc t="2" v="1204"/>
    </bk>
    <bk>
      <rc t="2" v="1205"/>
    </bk>
    <bk>
      <rc t="2" v="1206"/>
    </bk>
    <bk>
      <rc t="2" v="1207"/>
    </bk>
    <bk>
      <rc t="2" v="1208"/>
    </bk>
    <bk>
      <rc t="2" v="1209"/>
    </bk>
    <bk>
      <rc t="2" v="1210"/>
    </bk>
    <bk>
      <rc t="2" v="1211"/>
    </bk>
    <bk>
      <rc t="2" v="1212"/>
    </bk>
    <bk>
      <rc t="2" v="1213"/>
    </bk>
    <bk>
      <rc t="2" v="1214"/>
    </bk>
    <bk>
      <rc t="2" v="1215"/>
    </bk>
    <bk>
      <rc t="2" v="1216"/>
    </bk>
    <bk>
      <rc t="2" v="1217"/>
    </bk>
    <bk>
      <rc t="2" v="1218"/>
    </bk>
    <bk>
      <rc t="2" v="1219"/>
    </bk>
    <bk>
      <rc t="2" v="1220"/>
    </bk>
    <bk>
      <rc t="2" v="1221"/>
    </bk>
    <bk>
      <rc t="2" v="1222"/>
    </bk>
    <bk>
      <rc t="2" v="1223"/>
    </bk>
    <bk>
      <rc t="2" v="1224"/>
    </bk>
    <bk>
      <rc t="2" v="1225"/>
    </bk>
    <bk>
      <rc t="2" v="1226"/>
    </bk>
    <bk>
      <rc t="2" v="1227"/>
    </bk>
    <bk>
      <rc t="2" v="1228"/>
    </bk>
    <bk>
      <rc t="2" v="1229"/>
    </bk>
    <bk>
      <rc t="2" v="1230"/>
    </bk>
    <bk>
      <rc t="2" v="1231"/>
    </bk>
    <bk>
      <rc t="2" v="1232"/>
    </bk>
    <bk>
      <rc t="2" v="1233"/>
    </bk>
    <bk>
      <rc t="2" v="1234"/>
    </bk>
    <bk>
      <rc t="2" v="1235"/>
    </bk>
    <bk>
      <rc t="2" v="1236"/>
    </bk>
    <bk>
      <rc t="2" v="1237"/>
    </bk>
    <bk>
      <rc t="2" v="1238"/>
    </bk>
    <bk>
      <rc t="2" v="1239"/>
    </bk>
    <bk>
      <rc t="2" v="1240"/>
    </bk>
    <bk>
      <rc t="2" v="1241"/>
    </bk>
    <bk>
      <rc t="2" v="1242"/>
    </bk>
    <bk>
      <rc t="2" v="1243"/>
    </bk>
    <bk>
      <rc t="2" v="1244"/>
    </bk>
    <bk>
      <rc t="2" v="1245"/>
    </bk>
    <bk>
      <rc t="2" v="1246"/>
    </bk>
    <bk>
      <rc t="2" v="1247"/>
    </bk>
    <bk>
      <rc t="2" v="1248"/>
    </bk>
    <bk>
      <rc t="2" v="1249"/>
    </bk>
    <bk>
      <rc t="2" v="1250"/>
    </bk>
    <bk>
      <rc t="2" v="1251"/>
    </bk>
    <bk>
      <rc t="2" v="1252"/>
    </bk>
    <bk>
      <rc t="2" v="1253"/>
    </bk>
    <bk>
      <rc t="2" v="1254"/>
    </bk>
    <bk>
      <rc t="2" v="1255"/>
    </bk>
    <bk>
      <rc t="2" v="1256"/>
    </bk>
    <bk>
      <rc t="2" v="1257"/>
    </bk>
    <bk>
      <rc t="2" v="1258"/>
    </bk>
    <bk>
      <rc t="2" v="1259"/>
    </bk>
    <bk>
      <rc t="2" v="1260"/>
    </bk>
    <bk>
      <rc t="2" v="1261"/>
    </bk>
    <bk>
      <rc t="2" v="1262"/>
    </bk>
    <bk>
      <rc t="2" v="1263"/>
    </bk>
    <bk>
      <rc t="2" v="1264"/>
    </bk>
    <bk>
      <rc t="2" v="1265"/>
    </bk>
    <bk>
      <rc t="2" v="1266"/>
    </bk>
    <bk>
      <rc t="2" v="1267"/>
    </bk>
    <bk>
      <rc t="2" v="1268"/>
    </bk>
    <bk>
      <rc t="2" v="1269"/>
    </bk>
    <bk>
      <rc t="2" v="1270"/>
    </bk>
    <bk>
      <rc t="2" v="1271"/>
    </bk>
    <bk>
      <rc t="2" v="1272"/>
    </bk>
    <bk>
      <rc t="2" v="1273"/>
    </bk>
    <bk>
      <rc t="2" v="1274"/>
    </bk>
    <bk>
      <rc t="2" v="1275"/>
    </bk>
    <bk>
      <rc t="2" v="1276"/>
    </bk>
    <bk>
      <rc t="2" v="1277"/>
    </bk>
    <bk>
      <rc t="2" v="1278"/>
    </bk>
    <bk>
      <rc t="2" v="1279"/>
    </bk>
    <bk>
      <rc t="2" v="1280"/>
    </bk>
    <bk>
      <rc t="2" v="1281"/>
    </bk>
    <bk>
      <rc t="2" v="1282"/>
    </bk>
    <bk>
      <rc t="2" v="1283"/>
    </bk>
    <bk>
      <rc t="2" v="1284"/>
    </bk>
    <bk>
      <rc t="2" v="1285"/>
    </bk>
    <bk>
      <rc t="2" v="1286"/>
    </bk>
    <bk>
      <rc t="2" v="1287"/>
    </bk>
    <bk>
      <rc t="2" v="1288"/>
    </bk>
    <bk>
      <rc t="2" v="1289"/>
    </bk>
    <bk>
      <rc t="2" v="1290"/>
    </bk>
    <bk>
      <rc t="2" v="1291"/>
    </bk>
    <bk>
      <rc t="2" v="1292"/>
    </bk>
    <bk>
      <rc t="2" v="1293"/>
    </bk>
    <bk>
      <rc t="2" v="1294"/>
    </bk>
    <bk>
      <rc t="2" v="1295"/>
    </bk>
    <bk>
      <rc t="2" v="1296"/>
    </bk>
    <bk>
      <rc t="2" v="1297"/>
    </bk>
    <bk>
      <rc t="2" v="1298"/>
    </bk>
    <bk>
      <rc t="2" v="1299"/>
    </bk>
    <bk>
      <rc t="2" v="1300"/>
    </bk>
    <bk>
      <rc t="2" v="1301"/>
    </bk>
    <bk>
      <rc t="2" v="1302"/>
    </bk>
    <bk>
      <rc t="2" v="1303"/>
    </bk>
    <bk>
      <rc t="2" v="1304"/>
    </bk>
    <bk>
      <rc t="2" v="1305"/>
    </bk>
    <bk>
      <rc t="2" v="1306"/>
    </bk>
    <bk>
      <rc t="2" v="1307"/>
    </bk>
    <bk>
      <rc t="2" v="1308"/>
    </bk>
    <bk>
      <rc t="2" v="1309"/>
    </bk>
    <bk>
      <rc t="2" v="1310"/>
    </bk>
    <bk>
      <rc t="2" v="1311"/>
    </bk>
    <bk>
      <rc t="2" v="1312"/>
    </bk>
    <bk>
      <rc t="2" v="1313"/>
    </bk>
    <bk>
      <rc t="2" v="1314"/>
    </bk>
    <bk>
      <rc t="2" v="1315"/>
    </bk>
    <bk>
      <rc t="2" v="1316"/>
    </bk>
    <bk>
      <rc t="2" v="1317"/>
    </bk>
    <bk>
      <rc t="2" v="1318"/>
    </bk>
    <bk>
      <rc t="2" v="1319"/>
    </bk>
    <bk>
      <rc t="2" v="1320"/>
    </bk>
    <bk>
      <rc t="2" v="1321"/>
    </bk>
    <bk>
      <rc t="2" v="1322"/>
    </bk>
    <bk>
      <rc t="2" v="1323"/>
    </bk>
    <bk>
      <rc t="2" v="1324"/>
    </bk>
    <bk>
      <rc t="2" v="1325"/>
    </bk>
    <bk>
      <rc t="2" v="1326"/>
    </bk>
    <bk>
      <rc t="2" v="1327"/>
    </bk>
    <bk>
      <rc t="2" v="1328"/>
    </bk>
    <bk>
      <rc t="2" v="1329"/>
    </bk>
    <bk>
      <rc t="2" v="1330"/>
    </bk>
    <bk>
      <rc t="2" v="1331"/>
    </bk>
    <bk>
      <rc t="2" v="1332"/>
    </bk>
    <bk>
      <rc t="2" v="1333"/>
    </bk>
    <bk>
      <rc t="2" v="1334"/>
    </bk>
    <bk>
      <rc t="2" v="1335"/>
    </bk>
    <bk>
      <rc t="2" v="1336"/>
    </bk>
    <bk>
      <rc t="2" v="1337"/>
    </bk>
    <bk>
      <rc t="2" v="1338"/>
    </bk>
    <bk>
      <rc t="2" v="1339"/>
    </bk>
    <bk>
      <rc t="2" v="1340"/>
    </bk>
    <bk>
      <rc t="2" v="1341"/>
    </bk>
    <bk>
      <rc t="2" v="1342"/>
    </bk>
    <bk>
      <rc t="2" v="1343"/>
    </bk>
    <bk>
      <rc t="2" v="1344"/>
    </bk>
    <bk>
      <rc t="2" v="1345"/>
    </bk>
    <bk>
      <rc t="2" v="1346"/>
    </bk>
    <bk>
      <rc t="2" v="1347"/>
    </bk>
    <bk>
      <rc t="2" v="1348"/>
    </bk>
    <bk>
      <rc t="2" v="1349"/>
    </bk>
    <bk>
      <rc t="2" v="1350"/>
    </bk>
    <bk>
      <rc t="2" v="1351"/>
    </bk>
    <bk>
      <rc t="2" v="1352"/>
    </bk>
    <bk>
      <rc t="2" v="1353"/>
    </bk>
    <bk>
      <rc t="2" v="1354"/>
    </bk>
    <bk>
      <rc t="2" v="1355"/>
    </bk>
    <bk>
      <rc t="2" v="1356"/>
    </bk>
    <bk>
      <rc t="2" v="1357"/>
    </bk>
    <bk>
      <rc t="2" v="1358"/>
    </bk>
    <bk>
      <rc t="2" v="1359"/>
    </bk>
    <bk>
      <rc t="2" v="1360"/>
    </bk>
    <bk>
      <rc t="2" v="1361"/>
    </bk>
    <bk>
      <rc t="2" v="1362"/>
    </bk>
    <bk>
      <rc t="2" v="1363"/>
    </bk>
    <bk>
      <rc t="2" v="1364"/>
    </bk>
    <bk>
      <rc t="2" v="1365"/>
    </bk>
    <bk>
      <rc t="2" v="1366"/>
    </bk>
    <bk>
      <rc t="2" v="1367"/>
    </bk>
    <bk>
      <rc t="2" v="1368"/>
    </bk>
    <bk>
      <rc t="2" v="1369"/>
    </bk>
    <bk>
      <rc t="2" v="1370"/>
    </bk>
    <bk>
      <rc t="2" v="1371"/>
    </bk>
    <bk>
      <rc t="2" v="1372"/>
    </bk>
    <bk>
      <rc t="2" v="1373"/>
    </bk>
    <bk>
      <rc t="2" v="1374"/>
    </bk>
    <bk>
      <rc t="2" v="1375"/>
    </bk>
    <bk>
      <rc t="2" v="1376"/>
    </bk>
    <bk>
      <rc t="2" v="1377"/>
    </bk>
    <bk>
      <rc t="2" v="1378"/>
    </bk>
    <bk>
      <rc t="2" v="1379"/>
    </bk>
    <bk>
      <rc t="2" v="1380"/>
    </bk>
    <bk>
      <rc t="2" v="1381"/>
    </bk>
    <bk>
      <rc t="2" v="1382"/>
    </bk>
    <bk>
      <rc t="2" v="1383"/>
    </bk>
    <bk>
      <rc t="2" v="1384"/>
    </bk>
    <bk>
      <rc t="2" v="1385"/>
    </bk>
    <bk>
      <rc t="2" v="1386"/>
    </bk>
    <bk>
      <rc t="2" v="1387"/>
    </bk>
    <bk>
      <rc t="2" v="1388"/>
    </bk>
    <bk>
      <rc t="2" v="1389"/>
    </bk>
    <bk>
      <rc t="2" v="1390"/>
    </bk>
    <bk>
      <rc t="2" v="1391"/>
    </bk>
    <bk>
      <rc t="2" v="1392"/>
    </bk>
    <bk>
      <rc t="2" v="1393"/>
    </bk>
    <bk>
      <rc t="2" v="1394"/>
    </bk>
    <bk>
      <rc t="2" v="1395"/>
    </bk>
    <bk>
      <rc t="2" v="1396"/>
    </bk>
    <bk>
      <rc t="2" v="1397"/>
    </bk>
    <bk>
      <rc t="2" v="1398"/>
    </bk>
    <bk>
      <rc t="2" v="1399"/>
    </bk>
    <bk>
      <rc t="2" v="1400"/>
    </bk>
    <bk>
      <rc t="2" v="1401"/>
    </bk>
    <bk>
      <rc t="2" v="1402"/>
    </bk>
    <bk>
      <rc t="2" v="1403"/>
    </bk>
    <bk>
      <rc t="2" v="1404"/>
    </bk>
    <bk>
      <rc t="2" v="1405"/>
    </bk>
    <bk>
      <rc t="2" v="1406"/>
    </bk>
    <bk>
      <rc t="2" v="1407"/>
    </bk>
    <bk>
      <rc t="2" v="1408"/>
    </bk>
    <bk>
      <rc t="2" v="1409"/>
    </bk>
    <bk>
      <rc t="2" v="1410"/>
    </bk>
    <bk>
      <rc t="2" v="1411"/>
    </bk>
    <bk>
      <rc t="2" v="1412"/>
    </bk>
    <bk>
      <rc t="2" v="1413"/>
    </bk>
    <bk>
      <rc t="2" v="1414"/>
    </bk>
    <bk>
      <rc t="2" v="1415"/>
    </bk>
    <bk>
      <rc t="2" v="1416"/>
    </bk>
    <bk>
      <rc t="2" v="1417"/>
    </bk>
    <bk>
      <rc t="2" v="1418"/>
    </bk>
    <bk>
      <rc t="2" v="1419"/>
    </bk>
    <bk>
      <rc t="2" v="1420"/>
    </bk>
    <bk>
      <rc t="2" v="1421"/>
    </bk>
    <bk>
      <rc t="2" v="1422"/>
    </bk>
    <bk>
      <rc t="2" v="1423"/>
    </bk>
    <bk>
      <rc t="2" v="1424"/>
    </bk>
    <bk>
      <rc t="2" v="1425"/>
    </bk>
    <bk>
      <rc t="2" v="1426"/>
    </bk>
    <bk>
      <rc t="2" v="1427"/>
    </bk>
    <bk>
      <rc t="2" v="1428"/>
    </bk>
    <bk>
      <rc t="2" v="1429"/>
    </bk>
    <bk>
      <rc t="2" v="1430"/>
    </bk>
    <bk>
      <rc t="2" v="1431"/>
    </bk>
    <bk>
      <rc t="2" v="1432"/>
    </bk>
    <bk>
      <rc t="2" v="1433"/>
    </bk>
    <bk>
      <rc t="2" v="1434"/>
    </bk>
    <bk>
      <rc t="2" v="1435"/>
    </bk>
    <bk>
      <rc t="2" v="1436"/>
    </bk>
    <bk>
      <rc t="2" v="1437"/>
    </bk>
    <bk>
      <rc t="2" v="1438"/>
    </bk>
    <bk>
      <rc t="2" v="1439"/>
    </bk>
    <bk>
      <rc t="2" v="1440"/>
    </bk>
    <bk>
      <rc t="2" v="1441"/>
    </bk>
    <bk>
      <rc t="2" v="1442"/>
    </bk>
    <bk>
      <rc t="2" v="1443"/>
    </bk>
    <bk>
      <rc t="2" v="1444"/>
    </bk>
    <bk>
      <rc t="2" v="1445"/>
    </bk>
    <bk>
      <rc t="2" v="1446"/>
    </bk>
    <bk>
      <rc t="2" v="1447"/>
    </bk>
    <bk>
      <rc t="2" v="1448"/>
    </bk>
    <bk>
      <rc t="2" v="1449"/>
    </bk>
    <bk>
      <rc t="2" v="1450"/>
    </bk>
    <bk>
      <rc t="2" v="1451"/>
    </bk>
    <bk>
      <rc t="2" v="1452"/>
    </bk>
    <bk>
      <rc t="2" v="1453"/>
    </bk>
    <bk>
      <rc t="2" v="1454"/>
    </bk>
    <bk>
      <rc t="2" v="1455"/>
    </bk>
    <bk>
      <rc t="2" v="1456"/>
    </bk>
    <bk>
      <rc t="2" v="1457"/>
    </bk>
    <bk>
      <rc t="2" v="1458"/>
    </bk>
    <bk>
      <rc t="2" v="1459"/>
    </bk>
    <bk>
      <rc t="2" v="1460"/>
    </bk>
    <bk>
      <rc t="2" v="1461"/>
    </bk>
    <bk>
      <rc t="2" v="1462"/>
    </bk>
    <bk>
      <rc t="2" v="1463"/>
    </bk>
    <bk>
      <rc t="2" v="1464"/>
    </bk>
    <bk>
      <rc t="2" v="1465"/>
    </bk>
    <bk>
      <rc t="2" v="1466"/>
    </bk>
    <bk>
      <rc t="2" v="1467"/>
    </bk>
    <bk>
      <rc t="2" v="1468"/>
    </bk>
    <bk>
      <rc t="2" v="1469"/>
    </bk>
    <bk>
      <rc t="2" v="1470"/>
    </bk>
    <bk>
      <rc t="2" v="1471"/>
    </bk>
    <bk>
      <rc t="2" v="1472"/>
    </bk>
    <bk>
      <rc t="2" v="1473"/>
    </bk>
    <bk>
      <rc t="2" v="1474"/>
    </bk>
    <bk>
      <rc t="2" v="1475"/>
    </bk>
    <bk>
      <rc t="2" v="1476"/>
    </bk>
    <bk>
      <rc t="2" v="1477"/>
    </bk>
    <bk>
      <rc t="2" v="1478"/>
    </bk>
    <bk>
      <rc t="2" v="1479"/>
    </bk>
    <bk>
      <rc t="2" v="1480"/>
    </bk>
    <bk>
      <rc t="2" v="1481"/>
    </bk>
    <bk>
      <rc t="2" v="1482"/>
    </bk>
    <bk>
      <rc t="2" v="1483"/>
    </bk>
    <bk>
      <rc t="2" v="1484"/>
    </bk>
    <bk>
      <rc t="2" v="1485"/>
    </bk>
    <bk>
      <rc t="2" v="1486"/>
    </bk>
    <bk>
      <rc t="2" v="1487"/>
    </bk>
    <bk>
      <rc t="2" v="1488"/>
    </bk>
    <bk>
      <rc t="2" v="1489"/>
    </bk>
    <bk>
      <rc t="2" v="1490"/>
    </bk>
    <bk>
      <rc t="2" v="1491"/>
    </bk>
    <bk>
      <rc t="2" v="1492"/>
    </bk>
    <bk>
      <rc t="2" v="1493"/>
    </bk>
    <bk>
      <rc t="2" v="1494"/>
    </bk>
    <bk>
      <rc t="2" v="1495"/>
    </bk>
    <bk>
      <rc t="2" v="1496"/>
    </bk>
    <bk>
      <rc t="2" v="1497"/>
    </bk>
    <bk>
      <rc t="2" v="1498"/>
    </bk>
    <bk>
      <rc t="2" v="1499"/>
    </bk>
    <bk>
      <rc t="2" v="1500"/>
    </bk>
    <bk>
      <rc t="2" v="1501"/>
    </bk>
    <bk>
      <rc t="2" v="1502"/>
    </bk>
    <bk>
      <rc t="2" v="1503"/>
    </bk>
    <bk>
      <rc t="2" v="1504"/>
    </bk>
    <bk>
      <rc t="2" v="1505"/>
    </bk>
    <bk>
      <rc t="2" v="1506"/>
    </bk>
    <bk>
      <rc t="2" v="1507"/>
    </bk>
    <bk>
      <rc t="2" v="1508"/>
    </bk>
    <bk>
      <rc t="2" v="1509"/>
    </bk>
    <bk>
      <rc t="2" v="1510"/>
    </bk>
    <bk>
      <rc t="2" v="1511"/>
    </bk>
    <bk>
      <rc t="2" v="1512"/>
    </bk>
    <bk>
      <rc t="2" v="1513"/>
    </bk>
    <bk>
      <rc t="2" v="1514"/>
    </bk>
    <bk>
      <rc t="2" v="1515"/>
    </bk>
    <bk>
      <rc t="2" v="1516"/>
    </bk>
    <bk>
      <rc t="2" v="1517"/>
    </bk>
    <bk>
      <rc t="2" v="1518"/>
    </bk>
    <bk>
      <rc t="2" v="1519"/>
    </bk>
    <bk>
      <rc t="2" v="1520"/>
    </bk>
    <bk>
      <rc t="2" v="1521"/>
    </bk>
    <bk>
      <rc t="2" v="1522"/>
    </bk>
    <bk>
      <rc t="2" v="1523"/>
    </bk>
    <bk>
      <rc t="2" v="1524"/>
    </bk>
    <bk>
      <rc t="2" v="1525"/>
    </bk>
    <bk>
      <rc t="2" v="1526"/>
    </bk>
    <bk>
      <rc t="2" v="1527"/>
    </bk>
    <bk>
      <rc t="2" v="1528"/>
    </bk>
    <bk>
      <rc t="2" v="1529"/>
    </bk>
    <bk>
      <rc t="2" v="1530"/>
    </bk>
    <bk>
      <rc t="2" v="1531"/>
    </bk>
    <bk>
      <rc t="2" v="1532"/>
    </bk>
    <bk>
      <rc t="2" v="1533"/>
    </bk>
    <bk>
      <rc t="2" v="1534"/>
    </bk>
    <bk>
      <rc t="2" v="1535"/>
    </bk>
    <bk>
      <rc t="2" v="1536"/>
    </bk>
    <bk>
      <rc t="2" v="1537"/>
    </bk>
    <bk>
      <rc t="2" v="1538"/>
    </bk>
    <bk>
      <rc t="2" v="1539"/>
    </bk>
    <bk>
      <rc t="2" v="1540"/>
    </bk>
    <bk>
      <rc t="2" v="1541"/>
    </bk>
    <bk>
      <rc t="2" v="1542"/>
    </bk>
    <bk>
      <rc t="2" v="1543"/>
    </bk>
    <bk>
      <rc t="2" v="1544"/>
    </bk>
    <bk>
      <rc t="2" v="1545"/>
    </bk>
    <bk>
      <rc t="2" v="1546"/>
    </bk>
    <bk>
      <rc t="2" v="1547"/>
    </bk>
    <bk>
      <rc t="2" v="1548"/>
    </bk>
    <bk>
      <rc t="2" v="1549"/>
    </bk>
    <bk>
      <rc t="2" v="1550"/>
    </bk>
    <bk>
      <rc t="2" v="1551"/>
    </bk>
    <bk>
      <rc t="2" v="1552"/>
    </bk>
    <bk>
      <rc t="2" v="1553"/>
    </bk>
    <bk>
      <rc t="2" v="1554"/>
    </bk>
    <bk>
      <rc t="2" v="1555"/>
    </bk>
    <bk>
      <rc t="2" v="1556"/>
    </bk>
    <bk>
      <rc t="2" v="1557"/>
    </bk>
    <bk>
      <rc t="2" v="1558"/>
    </bk>
    <bk>
      <rc t="2" v="1559"/>
    </bk>
    <bk>
      <rc t="2" v="1560"/>
    </bk>
    <bk>
      <rc t="2" v="1561"/>
    </bk>
    <bk>
      <rc t="2" v="1562"/>
    </bk>
    <bk>
      <rc t="2" v="1563"/>
    </bk>
    <bk>
      <rc t="2" v="1564"/>
    </bk>
    <bk>
      <rc t="2" v="1565"/>
    </bk>
    <bk>
      <rc t="2" v="1566"/>
    </bk>
    <bk>
      <rc t="2" v="1567"/>
    </bk>
    <bk>
      <rc t="2" v="1568"/>
    </bk>
    <bk>
      <rc t="2" v="1569"/>
    </bk>
    <bk>
      <rc t="2" v="1570"/>
    </bk>
    <bk>
      <rc t="2" v="1571"/>
    </bk>
    <bk>
      <rc t="2" v="1572"/>
    </bk>
    <bk>
      <rc t="2" v="1573"/>
    </bk>
    <bk>
      <rc t="2" v="1574"/>
    </bk>
    <bk>
      <rc t="2" v="1575"/>
    </bk>
    <bk>
      <rc t="2" v="1576"/>
    </bk>
    <bk>
      <rc t="2" v="1577"/>
    </bk>
    <bk>
      <rc t="2" v="1578"/>
    </bk>
    <bk>
      <rc t="2" v="1579"/>
    </bk>
    <bk>
      <rc t="2" v="1580"/>
    </bk>
    <bk>
      <rc t="2" v="1581"/>
    </bk>
    <bk>
      <rc t="2" v="1582"/>
    </bk>
    <bk>
      <rc t="2" v="1583"/>
    </bk>
    <bk>
      <rc t="2" v="1584"/>
    </bk>
    <bk>
      <rc t="2" v="1585"/>
    </bk>
    <bk>
      <rc t="2" v="1586"/>
    </bk>
    <bk>
      <rc t="2" v="1587"/>
    </bk>
    <bk>
      <rc t="2" v="1588"/>
    </bk>
    <bk>
      <rc t="2" v="1589"/>
    </bk>
    <bk>
      <rc t="2" v="1590"/>
    </bk>
    <bk>
      <rc t="2" v="1591"/>
    </bk>
    <bk>
      <rc t="2" v="1592"/>
    </bk>
    <bk>
      <rc t="2" v="1593"/>
    </bk>
    <bk>
      <rc t="2" v="1594"/>
    </bk>
    <bk>
      <rc t="2" v="1595"/>
    </bk>
    <bk>
      <rc t="2" v="1596"/>
    </bk>
    <bk>
      <rc t="2" v="1597"/>
    </bk>
    <bk>
      <rc t="2" v="1598"/>
    </bk>
    <bk>
      <rc t="2" v="1599"/>
    </bk>
    <bk>
      <rc t="2" v="1600"/>
    </bk>
    <bk>
      <rc t="2" v="1601"/>
    </bk>
    <bk>
      <rc t="2" v="1602"/>
    </bk>
    <bk>
      <rc t="2" v="1603"/>
    </bk>
    <bk>
      <rc t="2" v="1604"/>
    </bk>
    <bk>
      <rc t="2" v="1605"/>
    </bk>
    <bk>
      <rc t="2" v="1606"/>
    </bk>
    <bk>
      <rc t="2" v="1607"/>
    </bk>
    <bk>
      <rc t="2" v="1608"/>
    </bk>
    <bk>
      <rc t="2" v="1609"/>
    </bk>
    <bk>
      <rc t="2" v="1610"/>
    </bk>
    <bk>
      <rc t="2" v="1611"/>
    </bk>
    <bk>
      <rc t="2" v="1612"/>
    </bk>
    <bk>
      <rc t="2" v="1613"/>
    </bk>
    <bk>
      <rc t="2" v="1614"/>
    </bk>
    <bk>
      <rc t="2" v="1615"/>
    </bk>
    <bk>
      <rc t="2" v="1616"/>
    </bk>
    <bk>
      <rc t="2" v="1617"/>
    </bk>
    <bk>
      <rc t="2" v="1618"/>
    </bk>
    <bk>
      <rc t="2" v="1619"/>
    </bk>
    <bk>
      <rc t="2" v="1620"/>
    </bk>
    <bk>
      <rc t="2" v="1621"/>
    </bk>
    <bk>
      <rc t="2" v="1622"/>
    </bk>
    <bk>
      <rc t="2" v="1623"/>
    </bk>
    <bk>
      <rc t="2" v="1624"/>
    </bk>
    <bk>
      <rc t="2" v="1625"/>
    </bk>
    <bk>
      <rc t="2" v="1626"/>
    </bk>
    <bk>
      <rc t="2" v="1627"/>
    </bk>
    <bk>
      <rc t="2" v="1628"/>
    </bk>
    <bk>
      <rc t="2" v="1629"/>
    </bk>
    <bk>
      <rc t="2" v="1630"/>
    </bk>
    <bk>
      <rc t="2" v="1631"/>
    </bk>
    <bk>
      <rc t="2" v="1632"/>
    </bk>
    <bk>
      <rc t="2" v="1633"/>
    </bk>
    <bk>
      <rc t="2" v="1634"/>
    </bk>
    <bk>
      <rc t="2" v="1635"/>
    </bk>
    <bk>
      <rc t="2" v="1636"/>
    </bk>
    <bk>
      <rc t="2" v="1637"/>
    </bk>
    <bk>
      <rc t="2" v="1638"/>
    </bk>
    <bk>
      <rc t="2" v="1639"/>
    </bk>
    <bk>
      <rc t="2" v="1640"/>
    </bk>
    <bk>
      <rc t="2" v="1641"/>
    </bk>
    <bk>
      <rc t="2" v="1642"/>
    </bk>
    <bk>
      <rc t="2" v="1643"/>
    </bk>
    <bk>
      <rc t="2" v="1644"/>
    </bk>
    <bk>
      <rc t="2" v="1645"/>
    </bk>
    <bk>
      <rc t="2" v="1646"/>
    </bk>
    <bk>
      <rc t="2" v="1647"/>
    </bk>
    <bk>
      <rc t="2" v="1648"/>
    </bk>
    <bk>
      <rc t="2" v="1649"/>
    </bk>
    <bk>
      <rc t="2" v="1650"/>
    </bk>
    <bk>
      <rc t="2" v="1651"/>
    </bk>
    <bk>
      <rc t="2" v="1652"/>
    </bk>
    <bk>
      <rc t="2" v="1653"/>
    </bk>
    <bk>
      <rc t="2" v="1654"/>
    </bk>
    <bk>
      <rc t="2" v="1655"/>
    </bk>
    <bk>
      <rc t="2" v="1656"/>
    </bk>
    <bk>
      <rc t="2" v="1657"/>
    </bk>
    <bk>
      <rc t="2" v="1658"/>
    </bk>
    <bk>
      <rc t="2" v="1659"/>
    </bk>
    <bk>
      <rc t="2" v="1660"/>
    </bk>
    <bk>
      <rc t="2" v="1661"/>
    </bk>
    <bk>
      <rc t="2" v="1662"/>
    </bk>
    <bk>
      <rc t="2" v="1663"/>
    </bk>
    <bk>
      <rc t="2" v="1664"/>
    </bk>
    <bk>
      <rc t="2" v="1665"/>
    </bk>
    <bk>
      <rc t="2" v="1666"/>
    </bk>
    <bk>
      <rc t="2" v="1667"/>
    </bk>
    <bk>
      <rc t="2" v="1668"/>
    </bk>
    <bk>
      <rc t="2" v="1669"/>
    </bk>
    <bk>
      <rc t="2" v="1670"/>
    </bk>
    <bk>
      <rc t="2" v="1671"/>
    </bk>
    <bk>
      <rc t="2" v="1672"/>
    </bk>
    <bk>
      <rc t="2" v="1673"/>
    </bk>
    <bk>
      <rc t="2" v="1674"/>
    </bk>
    <bk>
      <rc t="2" v="1675"/>
    </bk>
    <bk>
      <rc t="2" v="1676"/>
    </bk>
    <bk>
      <rc t="2" v="1677"/>
    </bk>
    <bk>
      <rc t="2" v="1678"/>
    </bk>
    <bk>
      <rc t="2" v="1679"/>
    </bk>
    <bk>
      <rc t="2" v="1680"/>
    </bk>
    <bk>
      <rc t="2" v="1681"/>
    </bk>
    <bk>
      <rc t="2" v="1682"/>
    </bk>
    <bk>
      <rc t="2" v="1683"/>
    </bk>
    <bk>
      <rc t="2" v="1684"/>
    </bk>
    <bk>
      <rc t="2" v="1685"/>
    </bk>
    <bk>
      <rc t="2" v="1686"/>
    </bk>
    <bk>
      <rc t="2" v="1687"/>
    </bk>
    <bk>
      <rc t="2" v="1688"/>
    </bk>
    <bk>
      <rc t="2" v="1689"/>
    </bk>
    <bk>
      <rc t="2" v="1690"/>
    </bk>
    <bk>
      <rc t="2" v="1691"/>
    </bk>
    <bk>
      <rc t="2" v="1692"/>
    </bk>
    <bk>
      <rc t="2" v="1693"/>
    </bk>
    <bk>
      <rc t="2" v="1694"/>
    </bk>
    <bk>
      <rc t="2" v="1695"/>
    </bk>
    <bk>
      <rc t="2" v="1696"/>
    </bk>
    <bk>
      <rc t="2" v="1697"/>
    </bk>
    <bk>
      <rc t="2" v="1698"/>
    </bk>
    <bk>
      <rc t="2" v="1699"/>
    </bk>
    <bk>
      <rc t="2" v="1700"/>
    </bk>
    <bk>
      <rc t="2" v="1701"/>
    </bk>
    <bk>
      <rc t="2" v="1702"/>
    </bk>
    <bk>
      <rc t="2" v="1703"/>
    </bk>
    <bk>
      <rc t="2" v="1704"/>
    </bk>
    <bk>
      <rc t="2" v="1705"/>
    </bk>
    <bk>
      <rc t="2" v="1706"/>
    </bk>
    <bk>
      <rc t="2" v="1707"/>
    </bk>
    <bk>
      <rc t="2" v="1708"/>
    </bk>
    <bk>
      <rc t="2" v="1709"/>
    </bk>
    <bk>
      <rc t="2" v="1710"/>
    </bk>
    <bk>
      <rc t="2" v="1711"/>
    </bk>
    <bk>
      <rc t="2" v="1712"/>
    </bk>
    <bk>
      <rc t="2" v="1713"/>
    </bk>
    <bk>
      <rc t="2" v="1714"/>
    </bk>
    <bk>
      <rc t="2" v="1715"/>
    </bk>
    <bk>
      <rc t="2" v="1716"/>
    </bk>
    <bk>
      <rc t="2" v="1717"/>
    </bk>
    <bk>
      <rc t="2" v="1718"/>
    </bk>
    <bk>
      <rc t="2" v="1719"/>
    </bk>
    <bk>
      <rc t="2" v="1720"/>
    </bk>
    <bk>
      <rc t="2" v="1721"/>
    </bk>
    <bk>
      <rc t="2" v="1722"/>
    </bk>
    <bk>
      <rc t="2" v="1723"/>
    </bk>
    <bk>
      <rc t="2" v="1724"/>
    </bk>
    <bk>
      <rc t="2" v="1725"/>
    </bk>
    <bk>
      <rc t="2" v="1726"/>
    </bk>
    <bk>
      <rc t="2" v="1727"/>
    </bk>
    <bk>
      <rc t="2" v="1728"/>
    </bk>
    <bk>
      <rc t="2" v="1729"/>
    </bk>
    <bk>
      <rc t="2" v="1730"/>
    </bk>
    <bk>
      <rc t="2" v="1731"/>
    </bk>
    <bk>
      <rc t="2" v="1732"/>
    </bk>
    <bk>
      <rc t="2" v="1733"/>
    </bk>
    <bk>
      <rc t="2" v="1734"/>
    </bk>
    <bk>
      <rc t="2" v="1735"/>
    </bk>
    <bk>
      <rc t="2" v="1736"/>
    </bk>
    <bk>
      <rc t="2" v="1737"/>
    </bk>
    <bk>
      <rc t="2" v="1738"/>
    </bk>
    <bk>
      <rc t="2" v="1739"/>
    </bk>
    <bk>
      <rc t="2" v="1740"/>
    </bk>
    <bk>
      <rc t="2" v="1741"/>
    </bk>
    <bk>
      <rc t="2" v="1742"/>
    </bk>
    <bk>
      <rc t="2" v="1743"/>
    </bk>
    <bk>
      <rc t="2" v="1744"/>
    </bk>
    <bk>
      <rc t="2" v="1745"/>
    </bk>
    <bk>
      <rc t="2" v="1746"/>
    </bk>
    <bk>
      <rc t="2" v="1747"/>
    </bk>
    <bk>
      <rc t="2" v="1748"/>
    </bk>
    <bk>
      <rc t="2" v="1749"/>
    </bk>
    <bk>
      <rc t="2" v="1750"/>
    </bk>
    <bk>
      <rc t="2" v="1751"/>
    </bk>
    <bk>
      <rc t="2" v="1752"/>
    </bk>
    <bk>
      <rc t="2" v="1753"/>
    </bk>
    <bk>
      <rc t="2" v="1754"/>
    </bk>
    <bk>
      <rc t="2" v="1755"/>
    </bk>
    <bk>
      <rc t="2" v="1756"/>
    </bk>
    <bk>
      <rc t="2" v="1757"/>
    </bk>
    <bk>
      <rc t="2" v="1758"/>
    </bk>
    <bk>
      <rc t="2" v="1759"/>
    </bk>
    <bk>
      <rc t="2" v="1760"/>
    </bk>
    <bk>
      <rc t="2" v="1761"/>
    </bk>
    <bk>
      <rc t="2" v="1762"/>
    </bk>
    <bk>
      <rc t="2" v="1763"/>
    </bk>
    <bk>
      <rc t="2" v="1764"/>
    </bk>
    <bk>
      <rc t="2" v="1765"/>
    </bk>
    <bk>
      <rc t="2" v="1766"/>
    </bk>
    <bk>
      <rc t="2" v="1767"/>
    </bk>
    <bk>
      <rc t="2" v="1768"/>
    </bk>
    <bk>
      <rc t="2" v="1769"/>
    </bk>
    <bk>
      <rc t="2" v="1770"/>
    </bk>
    <bk>
      <rc t="2" v="1771"/>
    </bk>
    <bk>
      <rc t="2" v="1772"/>
    </bk>
    <bk>
      <rc t="2" v="1773"/>
    </bk>
    <bk>
      <rc t="2" v="1774"/>
    </bk>
    <bk>
      <rc t="2" v="1775"/>
    </bk>
    <bk>
      <rc t="2" v="1776"/>
    </bk>
    <bk>
      <rc t="2" v="1777"/>
    </bk>
    <bk>
      <rc t="2" v="1778"/>
    </bk>
    <bk>
      <rc t="2" v="1779"/>
    </bk>
    <bk>
      <rc t="2" v="1780"/>
    </bk>
    <bk>
      <rc t="2" v="1781"/>
    </bk>
    <bk>
      <rc t="2" v="1782"/>
    </bk>
    <bk>
      <rc t="2" v="1783"/>
    </bk>
    <bk>
      <rc t="2" v="1784"/>
    </bk>
    <bk>
      <rc t="2" v="1785"/>
    </bk>
    <bk>
      <rc t="2" v="1786"/>
    </bk>
    <bk>
      <rc t="2" v="1787"/>
    </bk>
    <bk>
      <rc t="2" v="1788"/>
    </bk>
    <bk>
      <rc t="2" v="1789"/>
    </bk>
    <bk>
      <rc t="2" v="1790"/>
    </bk>
    <bk>
      <rc t="2" v="1791"/>
    </bk>
    <bk>
      <rc t="2" v="1792"/>
    </bk>
    <bk>
      <rc t="2" v="1793"/>
    </bk>
    <bk>
      <rc t="2" v="1794"/>
    </bk>
    <bk>
      <rc t="2" v="1795"/>
    </bk>
    <bk>
      <rc t="2" v="1796"/>
    </bk>
    <bk>
      <rc t="2" v="1797"/>
    </bk>
    <bk>
      <rc t="2" v="1798"/>
    </bk>
    <bk>
      <rc t="2" v="1799"/>
    </bk>
    <bk>
      <rc t="2" v="1800"/>
    </bk>
    <bk>
      <rc t="2" v="1801"/>
    </bk>
    <bk>
      <rc t="2" v="1802"/>
    </bk>
    <bk>
      <rc t="2" v="1803"/>
    </bk>
    <bk>
      <rc t="2" v="1804"/>
    </bk>
    <bk>
      <rc t="2" v="1805"/>
    </bk>
    <bk>
      <rc t="2" v="1806"/>
    </bk>
    <bk>
      <rc t="2" v="1807"/>
    </bk>
    <bk>
      <rc t="2" v="1808"/>
    </bk>
    <bk>
      <rc t="2" v="1809"/>
    </bk>
    <bk>
      <rc t="2" v="1810"/>
    </bk>
    <bk>
      <rc t="2" v="1811"/>
    </bk>
    <bk>
      <rc t="2" v="1812"/>
    </bk>
    <bk>
      <rc t="2" v="1813"/>
    </bk>
    <bk>
      <rc t="2" v="1814"/>
    </bk>
    <bk>
      <rc t="2" v="1815"/>
    </bk>
    <bk>
      <rc t="2" v="1816"/>
    </bk>
    <bk>
      <rc t="2" v="1817"/>
    </bk>
    <bk>
      <rc t="2" v="1818"/>
    </bk>
    <bk>
      <rc t="2" v="1819"/>
    </bk>
    <bk>
      <rc t="2" v="1820"/>
    </bk>
    <bk>
      <rc t="2" v="1821"/>
    </bk>
    <bk>
      <rc t="2" v="1822"/>
    </bk>
    <bk>
      <rc t="2" v="1823"/>
    </bk>
    <bk>
      <rc t="2" v="1824"/>
    </bk>
    <bk>
      <rc t="2" v="1825"/>
    </bk>
    <bk>
      <rc t="2" v="1826"/>
    </bk>
    <bk>
      <rc t="2" v="1827"/>
    </bk>
    <bk>
      <rc t="2" v="1828"/>
    </bk>
    <bk>
      <rc t="2" v="1829"/>
    </bk>
    <bk>
      <rc t="2" v="1830"/>
    </bk>
    <bk>
      <rc t="2" v="1831"/>
    </bk>
    <bk>
      <rc t="2" v="1832"/>
    </bk>
    <bk>
      <rc t="2" v="1833"/>
    </bk>
    <bk>
      <rc t="2" v="1834"/>
    </bk>
    <bk>
      <rc t="2" v="1835"/>
    </bk>
    <bk>
      <rc t="2" v="1836"/>
    </bk>
    <bk>
      <rc t="2" v="1837"/>
    </bk>
    <bk>
      <rc t="2" v="1838"/>
    </bk>
    <bk>
      <rc t="2" v="1839"/>
    </bk>
    <bk>
      <rc t="2" v="1840"/>
    </bk>
    <bk>
      <rc t="2" v="1841"/>
    </bk>
    <bk>
      <rc t="2" v="1842"/>
    </bk>
    <bk>
      <rc t="2" v="1843"/>
    </bk>
    <bk>
      <rc t="2" v="1844"/>
    </bk>
    <bk>
      <rc t="2" v="1845"/>
    </bk>
    <bk>
      <rc t="2" v="1846"/>
    </bk>
    <bk>
      <rc t="2" v="1847"/>
    </bk>
    <bk>
      <rc t="2" v="1848"/>
    </bk>
    <bk>
      <rc t="2" v="1849"/>
    </bk>
    <bk>
      <rc t="2" v="1850"/>
    </bk>
    <bk>
      <rc t="2" v="1851"/>
    </bk>
    <bk>
      <rc t="2" v="1852"/>
    </bk>
    <bk>
      <rc t="2" v="1853"/>
    </bk>
    <bk>
      <rc t="2" v="1854"/>
    </bk>
    <bk>
      <rc t="2" v="1855"/>
    </bk>
    <bk>
      <rc t="2" v="1856"/>
    </bk>
    <bk>
      <rc t="2" v="1857"/>
    </bk>
    <bk>
      <rc t="2" v="1858"/>
    </bk>
    <bk>
      <rc t="2" v="1859"/>
    </bk>
    <bk>
      <rc t="2" v="1860"/>
    </bk>
    <bk>
      <rc t="2" v="1861"/>
    </bk>
    <bk>
      <rc t="2" v="1862"/>
    </bk>
    <bk>
      <rc t="2" v="1863"/>
    </bk>
    <bk>
      <rc t="2" v="1864"/>
    </bk>
    <bk>
      <rc t="2" v="1865"/>
    </bk>
    <bk>
      <rc t="2" v="1866"/>
    </bk>
    <bk>
      <rc t="2" v="1867"/>
    </bk>
    <bk>
      <rc t="2" v="1868"/>
    </bk>
    <bk>
      <rc t="2" v="1869"/>
    </bk>
    <bk>
      <rc t="2" v="1870"/>
    </bk>
    <bk>
      <rc t="2" v="1871"/>
    </bk>
    <bk>
      <rc t="2" v="1872"/>
    </bk>
    <bk>
      <rc t="2" v="1873"/>
    </bk>
    <bk>
      <rc t="2" v="1874"/>
    </bk>
    <bk>
      <rc t="2" v="1875"/>
    </bk>
    <bk>
      <rc t="2" v="1876"/>
    </bk>
    <bk>
      <rc t="2" v="1877"/>
    </bk>
    <bk>
      <rc t="2" v="1878"/>
    </bk>
    <bk>
      <rc t="2" v="1879"/>
    </bk>
    <bk>
      <rc t="2" v="1880"/>
    </bk>
    <bk>
      <rc t="2" v="1881"/>
    </bk>
    <bk>
      <rc t="2" v="1882"/>
    </bk>
    <bk>
      <rc t="2" v="1883"/>
    </bk>
    <bk>
      <rc t="2" v="1884"/>
    </bk>
    <bk>
      <rc t="2" v="1885"/>
    </bk>
    <bk>
      <rc t="2" v="1886"/>
    </bk>
    <bk>
      <rc t="2" v="1887"/>
    </bk>
    <bk>
      <rc t="2" v="1888"/>
    </bk>
    <bk>
      <rc t="2" v="1889"/>
    </bk>
    <bk>
      <rc t="2" v="1890"/>
    </bk>
    <bk>
      <rc t="2" v="1891"/>
    </bk>
    <bk>
      <rc t="2" v="1892"/>
    </bk>
    <bk>
      <rc t="2" v="1893"/>
    </bk>
    <bk>
      <rc t="2" v="1894"/>
    </bk>
    <bk>
      <rc t="2" v="1895"/>
    </bk>
    <bk>
      <rc t="2" v="1896"/>
    </bk>
    <bk>
      <rc t="2" v="1897"/>
    </bk>
    <bk>
      <rc t="2" v="1898"/>
    </bk>
    <bk>
      <rc t="2" v="1899"/>
    </bk>
    <bk>
      <rc t="2" v="1900"/>
    </bk>
    <bk>
      <rc t="2" v="1901"/>
    </bk>
    <bk>
      <rc t="2" v="1902"/>
    </bk>
    <bk>
      <rc t="2" v="1903"/>
    </bk>
    <bk>
      <rc t="2" v="1904"/>
    </bk>
    <bk>
      <rc t="2" v="1905"/>
    </bk>
    <bk>
      <rc t="2" v="1906"/>
    </bk>
    <bk>
      <rc t="2" v="1907"/>
    </bk>
    <bk>
      <rc t="2" v="1908"/>
    </bk>
    <bk>
      <rc t="2" v="1909"/>
    </bk>
    <bk>
      <rc t="2" v="1910"/>
    </bk>
    <bk>
      <rc t="2" v="1911"/>
    </bk>
    <bk>
      <rc t="2" v="1912"/>
    </bk>
    <bk>
      <rc t="2" v="1913"/>
    </bk>
    <bk>
      <rc t="2" v="1914"/>
    </bk>
    <bk>
      <rc t="2" v="1915"/>
    </bk>
    <bk>
      <rc t="2" v="1916"/>
    </bk>
    <bk>
      <rc t="2" v="1917"/>
    </bk>
    <bk>
      <rc t="2" v="1918"/>
    </bk>
    <bk>
      <rc t="2" v="1919"/>
    </bk>
    <bk>
      <rc t="2" v="1920"/>
    </bk>
    <bk>
      <rc t="2" v="1921"/>
    </bk>
    <bk>
      <rc t="2" v="1922"/>
    </bk>
    <bk>
      <rc t="2" v="1923"/>
    </bk>
    <bk>
      <rc t="2" v="1924"/>
    </bk>
    <bk>
      <rc t="2" v="1925"/>
    </bk>
    <bk>
      <rc t="2" v="1926"/>
    </bk>
    <bk>
      <rc t="2" v="1927"/>
    </bk>
    <bk>
      <rc t="2" v="1928"/>
    </bk>
    <bk>
      <rc t="2" v="1929"/>
    </bk>
    <bk>
      <rc t="2" v="1930"/>
    </bk>
    <bk>
      <rc t="2" v="1931"/>
    </bk>
    <bk>
      <rc t="2" v="1932"/>
    </bk>
    <bk>
      <rc t="2" v="1933"/>
    </bk>
    <bk>
      <rc t="2" v="1934"/>
    </bk>
    <bk>
      <rc t="2" v="1935"/>
    </bk>
    <bk>
      <rc t="2" v="1936"/>
    </bk>
    <bk>
      <rc t="2" v="1937"/>
    </bk>
    <bk>
      <rc t="2" v="1938"/>
    </bk>
    <bk>
      <rc t="2" v="1939"/>
    </bk>
    <bk>
      <rc t="2" v="1940"/>
    </bk>
    <bk>
      <rc t="2" v="1941"/>
    </bk>
    <bk>
      <rc t="2" v="1942"/>
    </bk>
    <bk>
      <rc t="2" v="1943"/>
    </bk>
    <bk>
      <rc t="2" v="1944"/>
    </bk>
    <bk>
      <rc t="2" v="1945"/>
    </bk>
    <bk>
      <rc t="2" v="1946"/>
    </bk>
    <bk>
      <rc t="2" v="1947"/>
    </bk>
    <bk>
      <rc t="2" v="1948"/>
    </bk>
    <bk>
      <rc t="2" v="1949"/>
    </bk>
    <bk>
      <rc t="2" v="1950"/>
    </bk>
    <bk>
      <rc t="2" v="1951"/>
    </bk>
    <bk>
      <rc t="2" v="1952"/>
    </bk>
    <bk>
      <rc t="2" v="1953"/>
    </bk>
    <bk>
      <rc t="2" v="1954"/>
    </bk>
    <bk>
      <rc t="2" v="1955"/>
    </bk>
    <bk>
      <rc t="2" v="1956"/>
    </bk>
    <bk>
      <rc t="2" v="1957"/>
    </bk>
    <bk>
      <rc t="2" v="1958"/>
    </bk>
    <bk>
      <rc t="2" v="1959"/>
    </bk>
    <bk>
      <rc t="2" v="1960"/>
    </bk>
    <bk>
      <rc t="2" v="1961"/>
    </bk>
    <bk>
      <rc t="2" v="1962"/>
    </bk>
    <bk>
      <rc t="2" v="1963"/>
    </bk>
    <bk>
      <rc t="2" v="1964"/>
    </bk>
    <bk>
      <rc t="2" v="1965"/>
    </bk>
    <bk>
      <rc t="2" v="1966"/>
    </bk>
    <bk>
      <rc t="2" v="1967"/>
    </bk>
    <bk>
      <rc t="2" v="1968"/>
    </bk>
    <bk>
      <rc t="2" v="1969"/>
    </bk>
    <bk>
      <rc t="2" v="1970"/>
    </bk>
    <bk>
      <rc t="2" v="1971"/>
    </bk>
    <bk>
      <rc t="2" v="1972"/>
    </bk>
    <bk>
      <rc t="2" v="1973"/>
    </bk>
    <bk>
      <rc t="2" v="1974"/>
    </bk>
    <bk>
      <rc t="2" v="1975"/>
    </bk>
    <bk>
      <rc t="2" v="1976"/>
    </bk>
    <bk>
      <rc t="2" v="1977"/>
    </bk>
    <bk>
      <rc t="2" v="1978"/>
    </bk>
    <bk>
      <rc t="2" v="1979"/>
    </bk>
    <bk>
      <rc t="2" v="1980"/>
    </bk>
    <bk>
      <rc t="2" v="1981"/>
    </bk>
    <bk>
      <rc t="2" v="1982"/>
    </bk>
    <bk>
      <rc t="2" v="1983"/>
    </bk>
    <bk>
      <rc t="2" v="1984"/>
    </bk>
    <bk>
      <rc t="2" v="1985"/>
    </bk>
    <bk>
      <rc t="2" v="1986"/>
    </bk>
    <bk>
      <rc t="2" v="1987"/>
    </bk>
    <bk>
      <rc t="2" v="1988"/>
    </bk>
    <bk>
      <rc t="2" v="1989"/>
    </bk>
    <bk>
      <rc t="2" v="1990"/>
    </bk>
    <bk>
      <rc t="2" v="1991"/>
    </bk>
    <bk>
      <rc t="2" v="1992"/>
    </bk>
    <bk>
      <rc t="2" v="1993"/>
    </bk>
    <bk>
      <rc t="2" v="1994"/>
    </bk>
    <bk>
      <rc t="2" v="1995"/>
    </bk>
    <bk>
      <rc t="2" v="1996"/>
    </bk>
    <bk>
      <rc t="2" v="1997"/>
    </bk>
    <bk>
      <rc t="2" v="1998"/>
    </bk>
    <bk>
      <rc t="2" v="1999"/>
    </bk>
    <bk>
      <rc t="2" v="2000"/>
    </bk>
    <bk>
      <rc t="2" v="2001"/>
    </bk>
    <bk>
      <rc t="2" v="2002"/>
    </bk>
    <bk>
      <rc t="2" v="2003"/>
    </bk>
    <bk>
      <rc t="2" v="2004"/>
    </bk>
    <bk>
      <rc t="2" v="2005"/>
    </bk>
    <bk>
      <rc t="2" v="2006"/>
    </bk>
    <bk>
      <rc t="2" v="2007"/>
    </bk>
    <bk>
      <rc t="2" v="2008"/>
    </bk>
    <bk>
      <rc t="2" v="2009"/>
    </bk>
    <bk>
      <rc t="2" v="2010"/>
    </bk>
    <bk>
      <rc t="2" v="2011"/>
    </bk>
    <bk>
      <rc t="2" v="2012"/>
    </bk>
    <bk>
      <rc t="2" v="2013"/>
    </bk>
    <bk>
      <rc t="2" v="2014"/>
    </bk>
    <bk>
      <rc t="2" v="2015"/>
    </bk>
    <bk>
      <rc t="2" v="2016"/>
    </bk>
    <bk>
      <rc t="2" v="2017"/>
    </bk>
    <bk>
      <rc t="2" v="2018"/>
    </bk>
    <bk>
      <rc t="2" v="2019"/>
    </bk>
    <bk>
      <rc t="2" v="2020"/>
    </bk>
    <bk>
      <rc t="2" v="2021"/>
    </bk>
    <bk>
      <rc t="2" v="2022"/>
    </bk>
    <bk>
      <rc t="2" v="2023"/>
    </bk>
    <bk>
      <rc t="2" v="2024"/>
    </bk>
    <bk>
      <rc t="2" v="2025"/>
    </bk>
    <bk>
      <rc t="2" v="2026"/>
    </bk>
    <bk>
      <rc t="2" v="2027"/>
    </bk>
    <bk>
      <rc t="2" v="2028"/>
    </bk>
    <bk>
      <rc t="2" v="2029"/>
    </bk>
    <bk>
      <rc t="2" v="2030"/>
    </bk>
    <bk>
      <rc t="2" v="2031"/>
    </bk>
    <bk>
      <rc t="2" v="2032"/>
    </bk>
    <bk>
      <rc t="2" v="2033"/>
    </bk>
    <bk>
      <rc t="2" v="2034"/>
    </bk>
    <bk>
      <rc t="2" v="2035"/>
    </bk>
    <bk>
      <rc t="2" v="2036"/>
    </bk>
    <bk>
      <rc t="2" v="2037"/>
    </bk>
    <bk>
      <rc t="2" v="2038"/>
    </bk>
    <bk>
      <rc t="2" v="2039"/>
    </bk>
    <bk>
      <rc t="2" v="2040"/>
    </bk>
    <bk>
      <rc t="2" v="2041"/>
    </bk>
    <bk>
      <rc t="2" v="2042"/>
    </bk>
    <bk>
      <rc t="2" v="2043"/>
    </bk>
    <bk>
      <rc t="2" v="2044"/>
    </bk>
    <bk>
      <rc t="2" v="2045"/>
    </bk>
    <bk>
      <rc t="2" v="2046"/>
    </bk>
    <bk>
      <rc t="2" v="2047"/>
    </bk>
    <bk>
      <rc t="2" v="2048"/>
    </bk>
    <bk>
      <rc t="2" v="2049"/>
    </bk>
    <bk>
      <rc t="2" v="2050"/>
    </bk>
    <bk>
      <rc t="2" v="2051"/>
    </bk>
    <bk>
      <rc t="2" v="2052"/>
    </bk>
    <bk>
      <rc t="2" v="2053"/>
    </bk>
    <bk>
      <rc t="2" v="2054"/>
    </bk>
    <bk>
      <rc t="2" v="2055"/>
    </bk>
    <bk>
      <rc t="2" v="2056"/>
    </bk>
    <bk>
      <rc t="2" v="2057"/>
    </bk>
    <bk>
      <rc t="2" v="2058"/>
    </bk>
    <bk>
      <rc t="2" v="2059"/>
    </bk>
    <bk>
      <rc t="2" v="2060"/>
    </bk>
    <bk>
      <rc t="2" v="2061"/>
    </bk>
    <bk>
      <rc t="2" v="2062"/>
    </bk>
    <bk>
      <rc t="2" v="2063"/>
    </bk>
    <bk>
      <rc t="2" v="2064"/>
    </bk>
    <bk>
      <rc t="2" v="2065"/>
    </bk>
    <bk>
      <rc t="2" v="2066"/>
    </bk>
    <bk>
      <rc t="2" v="2067"/>
    </bk>
    <bk>
      <rc t="2" v="2068"/>
    </bk>
    <bk>
      <rc t="2" v="2069"/>
    </bk>
    <bk>
      <rc t="2" v="2070"/>
    </bk>
    <bk>
      <rc t="2" v="2071"/>
    </bk>
    <bk>
      <rc t="2" v="2072"/>
    </bk>
    <bk>
      <rc t="2" v="2073"/>
    </bk>
    <bk>
      <rc t="2" v="2074"/>
    </bk>
    <bk>
      <rc t="2" v="2075"/>
    </bk>
    <bk>
      <rc t="2" v="2076"/>
    </bk>
    <bk>
      <rc t="2" v="2077"/>
    </bk>
    <bk>
      <rc t="2" v="2078"/>
    </bk>
    <bk>
      <rc t="2" v="2079"/>
    </bk>
    <bk>
      <rc t="2" v="2080"/>
    </bk>
    <bk>
      <rc t="2" v="2081"/>
    </bk>
    <bk>
      <rc t="2" v="2082"/>
    </bk>
    <bk>
      <rc t="2" v="2083"/>
    </bk>
    <bk>
      <rc t="2" v="2084"/>
    </bk>
    <bk>
      <rc t="2" v="2085"/>
    </bk>
    <bk>
      <rc t="2" v="2086"/>
    </bk>
    <bk>
      <rc t="2" v="2087"/>
    </bk>
    <bk>
      <rc t="2" v="2088"/>
    </bk>
    <bk>
      <rc t="2" v="2089"/>
    </bk>
    <bk>
      <rc t="2" v="2090"/>
    </bk>
    <bk>
      <rc t="2" v="2091"/>
    </bk>
    <bk>
      <rc t="2" v="2092"/>
    </bk>
    <bk>
      <rc t="2" v="2093"/>
    </bk>
    <bk>
      <rc t="2" v="2094"/>
    </bk>
    <bk>
      <rc t="2" v="2095"/>
    </bk>
    <bk>
      <rc t="2" v="2096"/>
    </bk>
    <bk>
      <rc t="2" v="2097"/>
    </bk>
    <bk>
      <rc t="2" v="2098"/>
    </bk>
    <bk>
      <rc t="2" v="2099"/>
    </bk>
    <bk>
      <rc t="2" v="2100"/>
    </bk>
    <bk>
      <rc t="2" v="2101"/>
    </bk>
    <bk>
      <rc t="2" v="2102"/>
    </bk>
    <bk>
      <rc t="2" v="2103"/>
    </bk>
    <bk>
      <rc t="2" v="2104"/>
    </bk>
    <bk>
      <rc t="2" v="2105"/>
    </bk>
    <bk>
      <rc t="2" v="2106"/>
    </bk>
    <bk>
      <rc t="2" v="2107"/>
    </bk>
    <bk>
      <rc t="2" v="2108"/>
    </bk>
    <bk>
      <rc t="2" v="2109"/>
    </bk>
    <bk>
      <rc t="2" v="2110"/>
    </bk>
    <bk>
      <rc t="2" v="2111"/>
    </bk>
    <bk>
      <rc t="2" v="2112"/>
    </bk>
    <bk>
      <rc t="2" v="2113"/>
    </bk>
    <bk>
      <rc t="2" v="2114"/>
    </bk>
    <bk>
      <rc t="2" v="2115"/>
    </bk>
    <bk>
      <rc t="2" v="2116"/>
    </bk>
    <bk>
      <rc t="2" v="2117"/>
    </bk>
    <bk>
      <rc t="2" v="2118"/>
    </bk>
    <bk>
      <rc t="2" v="2119"/>
    </bk>
    <bk>
      <rc t="2" v="2120"/>
    </bk>
    <bk>
      <rc t="2" v="2121"/>
    </bk>
    <bk>
      <rc t="2" v="2122"/>
    </bk>
    <bk>
      <rc t="2" v="2123"/>
    </bk>
    <bk>
      <rc t="2" v="2124"/>
    </bk>
    <bk>
      <rc t="2" v="2125"/>
    </bk>
    <bk>
      <rc t="2" v="2126"/>
    </bk>
    <bk>
      <rc t="2" v="2127"/>
    </bk>
    <bk>
      <rc t="2" v="2128"/>
    </bk>
    <bk>
      <rc t="2" v="2129"/>
    </bk>
    <bk>
      <rc t="2" v="2130"/>
    </bk>
    <bk>
      <rc t="2" v="2131"/>
    </bk>
    <bk>
      <rc t="2" v="2132"/>
    </bk>
    <bk>
      <rc t="2" v="2133"/>
    </bk>
    <bk>
      <rc t="2" v="2134"/>
    </bk>
    <bk>
      <rc t="2" v="2135"/>
    </bk>
    <bk>
      <rc t="2" v="2136"/>
    </bk>
    <bk>
      <rc t="2" v="2137"/>
    </bk>
    <bk>
      <rc t="2" v="2138"/>
    </bk>
    <bk>
      <rc t="2" v="2139"/>
    </bk>
    <bk>
      <rc t="2" v="2140"/>
    </bk>
    <bk>
      <rc t="2" v="2141"/>
    </bk>
    <bk>
      <rc t="2" v="2142"/>
    </bk>
    <bk>
      <rc t="2" v="2143"/>
    </bk>
    <bk>
      <rc t="2" v="2144"/>
    </bk>
    <bk>
      <rc t="2" v="2145"/>
    </bk>
    <bk>
      <rc t="2" v="2146"/>
    </bk>
    <bk>
      <rc t="2" v="2147"/>
    </bk>
    <bk>
      <rc t="2" v="2148"/>
    </bk>
    <bk>
      <rc t="2" v="2149"/>
    </bk>
    <bk>
      <rc t="2" v="2150"/>
    </bk>
    <bk>
      <rc t="2" v="2151"/>
    </bk>
    <bk>
      <rc t="2" v="2152"/>
    </bk>
    <bk>
      <rc t="2" v="2153"/>
    </bk>
    <bk>
      <rc t="2" v="2154"/>
    </bk>
    <bk>
      <rc t="2" v="2155"/>
    </bk>
    <bk>
      <rc t="2" v="2156"/>
    </bk>
    <bk>
      <rc t="2" v="2157"/>
    </bk>
    <bk>
      <rc t="2" v="2158"/>
    </bk>
    <bk>
      <rc t="2" v="2159"/>
    </bk>
    <bk>
      <rc t="2" v="2160"/>
    </bk>
    <bk>
      <rc t="2" v="2161"/>
    </bk>
    <bk>
      <rc t="2" v="2162"/>
    </bk>
    <bk>
      <rc t="2" v="2163"/>
    </bk>
    <bk>
      <rc t="2" v="2164"/>
    </bk>
    <bk>
      <rc t="2" v="2165"/>
    </bk>
    <bk>
      <rc t="2" v="2166"/>
    </bk>
    <bk>
      <rc t="2" v="2167"/>
    </bk>
    <bk>
      <rc t="2" v="2168"/>
    </bk>
    <bk>
      <rc t="2" v="2169"/>
    </bk>
    <bk>
      <rc t="2" v="2170"/>
    </bk>
    <bk>
      <rc t="2" v="2171"/>
    </bk>
    <bk>
      <rc t="2" v="2172"/>
    </bk>
    <bk>
      <rc t="2" v="2173"/>
    </bk>
    <bk>
      <rc t="2" v="2174"/>
    </bk>
    <bk>
      <rc t="2" v="2175"/>
    </bk>
    <bk>
      <rc t="2" v="2176"/>
    </bk>
    <bk>
      <rc t="2" v="2177"/>
    </bk>
    <bk>
      <rc t="2" v="2178"/>
    </bk>
    <bk>
      <rc t="2" v="2179"/>
    </bk>
    <bk>
      <rc t="2" v="2180"/>
    </bk>
    <bk>
      <rc t="2" v="2181"/>
    </bk>
    <bk>
      <rc t="2" v="2182"/>
    </bk>
    <bk>
      <rc t="2" v="2183"/>
    </bk>
    <bk>
      <rc t="2" v="2184"/>
    </bk>
    <bk>
      <rc t="2" v="2185"/>
    </bk>
    <bk>
      <rc t="2" v="2186"/>
    </bk>
    <bk>
      <rc t="2" v="2187"/>
    </bk>
    <bk>
      <rc t="2" v="2188"/>
    </bk>
    <bk>
      <rc t="2" v="2189"/>
    </bk>
    <bk>
      <rc t="2" v="2190"/>
    </bk>
    <bk>
      <rc t="2" v="2191"/>
    </bk>
    <bk>
      <rc t="2" v="2192"/>
    </bk>
    <bk>
      <rc t="2" v="2193"/>
    </bk>
    <bk>
      <rc t="2" v="2194"/>
    </bk>
    <bk>
      <rc t="2" v="2195"/>
    </bk>
    <bk>
      <rc t="2" v="2196"/>
    </bk>
    <bk>
      <rc t="2" v="2197"/>
    </bk>
    <bk>
      <rc t="2" v="2198"/>
    </bk>
    <bk>
      <rc t="2" v="2199"/>
    </bk>
    <bk>
      <rc t="2" v="2200"/>
    </bk>
    <bk>
      <rc t="2" v="2201"/>
    </bk>
    <bk>
      <rc t="2" v="2202"/>
    </bk>
    <bk>
      <rc t="2" v="2203"/>
    </bk>
    <bk>
      <rc t="2" v="2204"/>
    </bk>
    <bk>
      <rc t="2" v="2205"/>
    </bk>
    <bk>
      <rc t="2" v="2206"/>
    </bk>
    <bk>
      <rc t="2" v="2207"/>
    </bk>
    <bk>
      <rc t="2" v="2208"/>
    </bk>
    <bk>
      <rc t="2" v="2209"/>
    </bk>
    <bk>
      <rc t="2" v="2210"/>
    </bk>
    <bk>
      <rc t="2" v="2211"/>
    </bk>
    <bk>
      <rc t="2" v="2212"/>
    </bk>
    <bk>
      <rc t="2" v="2213"/>
    </bk>
    <bk>
      <rc t="2" v="2214"/>
    </bk>
    <bk>
      <rc t="2" v="2215"/>
    </bk>
    <bk>
      <rc t="2" v="2216"/>
    </bk>
    <bk>
      <rc t="2" v="2217"/>
    </bk>
    <bk>
      <rc t="2" v="2218"/>
    </bk>
    <bk>
      <rc t="2" v="2219"/>
    </bk>
    <bk>
      <rc t="2" v="2220"/>
    </bk>
    <bk>
      <rc t="2" v="2221"/>
    </bk>
    <bk>
      <rc t="2" v="2222"/>
    </bk>
    <bk>
      <rc t="2" v="2223"/>
    </bk>
    <bk>
      <rc t="2" v="2224"/>
    </bk>
    <bk>
      <rc t="2" v="2225"/>
    </bk>
    <bk>
      <rc t="2" v="2226"/>
    </bk>
    <bk>
      <rc t="2" v="2227"/>
    </bk>
    <bk>
      <rc t="2" v="2228"/>
    </bk>
    <bk>
      <rc t="2" v="2229"/>
    </bk>
    <bk>
      <rc t="2" v="2230"/>
    </bk>
    <bk>
      <rc t="2" v="2231"/>
    </bk>
    <bk>
      <rc t="2" v="2232"/>
    </bk>
    <bk>
      <rc t="2" v="2233"/>
    </bk>
    <bk>
      <rc t="2" v="2234"/>
    </bk>
    <bk>
      <rc t="2" v="2235"/>
    </bk>
    <bk>
      <rc t="2" v="2236"/>
    </bk>
    <bk>
      <rc t="2" v="2237"/>
    </bk>
    <bk>
      <rc t="2" v="2238"/>
    </bk>
    <bk>
      <rc t="2" v="2239"/>
    </bk>
    <bk>
      <rc t="2" v="2240"/>
    </bk>
    <bk>
      <rc t="2" v="2241"/>
    </bk>
    <bk>
      <rc t="2" v="2242"/>
    </bk>
    <bk>
      <rc t="2" v="2243"/>
    </bk>
    <bk>
      <rc t="2" v="2244"/>
    </bk>
    <bk>
      <rc t="2" v="2245"/>
    </bk>
    <bk>
      <rc t="2" v="2246"/>
    </bk>
    <bk>
      <rc t="2" v="2247"/>
    </bk>
    <bk>
      <rc t="2" v="2248"/>
    </bk>
    <bk>
      <rc t="2" v="2249"/>
    </bk>
    <bk>
      <rc t="2" v="2250"/>
    </bk>
    <bk>
      <rc t="2" v="2251"/>
    </bk>
    <bk>
      <rc t="2" v="2252"/>
    </bk>
    <bk>
      <rc t="2" v="2253"/>
    </bk>
    <bk>
      <rc t="2" v="2254"/>
    </bk>
    <bk>
      <rc t="2" v="2255"/>
    </bk>
    <bk>
      <rc t="2" v="2256"/>
    </bk>
    <bk>
      <rc t="2" v="2257"/>
    </bk>
    <bk>
      <rc t="2" v="2258"/>
    </bk>
    <bk>
      <rc t="2" v="2259"/>
    </bk>
    <bk>
      <rc t="2" v="2260"/>
    </bk>
    <bk>
      <rc t="2" v="2261"/>
    </bk>
    <bk>
      <rc t="2" v="2262"/>
    </bk>
    <bk>
      <rc t="2" v="2263"/>
    </bk>
    <bk>
      <rc t="2" v="2264"/>
    </bk>
    <bk>
      <rc t="2" v="2265"/>
    </bk>
    <bk>
      <rc t="2" v="2266"/>
    </bk>
    <bk>
      <rc t="2" v="2267"/>
    </bk>
    <bk>
      <rc t="2" v="2268"/>
    </bk>
    <bk>
      <rc t="2" v="2269"/>
    </bk>
    <bk>
      <rc t="2" v="2270"/>
    </bk>
    <bk>
      <rc t="2" v="2271"/>
    </bk>
    <bk>
      <rc t="2" v="2272"/>
    </bk>
    <bk>
      <rc t="2" v="2273"/>
    </bk>
    <bk>
      <rc t="2" v="2274"/>
    </bk>
    <bk>
      <rc t="2" v="2275"/>
    </bk>
    <bk>
      <rc t="2" v="2276"/>
    </bk>
    <bk>
      <rc t="2" v="2277"/>
    </bk>
    <bk>
      <rc t="2" v="2278"/>
    </bk>
    <bk>
      <rc t="2" v="2279"/>
    </bk>
    <bk>
      <rc t="2" v="2280"/>
    </bk>
    <bk>
      <rc t="2" v="2281"/>
    </bk>
    <bk>
      <rc t="2" v="2282"/>
    </bk>
    <bk>
      <rc t="2" v="2283"/>
    </bk>
    <bk>
      <rc t="2" v="2284"/>
    </bk>
    <bk>
      <rc t="2" v="2285"/>
    </bk>
    <bk>
      <rc t="2" v="2286"/>
    </bk>
    <bk>
      <rc t="2" v="2287"/>
    </bk>
    <bk>
      <rc t="2" v="2288"/>
    </bk>
    <bk>
      <rc t="2" v="2289"/>
    </bk>
    <bk>
      <rc t="2" v="2290"/>
    </bk>
    <bk>
      <rc t="2" v="2291"/>
    </bk>
    <bk>
      <rc t="2" v="2292"/>
    </bk>
    <bk>
      <rc t="2" v="2293"/>
    </bk>
    <bk>
      <rc t="2" v="2294"/>
    </bk>
    <bk>
      <rc t="2" v="2295"/>
    </bk>
    <bk>
      <rc t="2" v="2296"/>
    </bk>
    <bk>
      <rc t="2" v="2297"/>
    </bk>
    <bk>
      <rc t="2" v="2298"/>
    </bk>
    <bk>
      <rc t="2" v="2299"/>
    </bk>
    <bk>
      <rc t="2" v="2300"/>
    </bk>
    <bk>
      <rc t="2" v="2301"/>
    </bk>
    <bk>
      <rc t="2" v="2302"/>
    </bk>
    <bk>
      <rc t="2" v="2303"/>
    </bk>
    <bk>
      <rc t="2" v="2304"/>
    </bk>
    <bk>
      <rc t="2" v="2305"/>
    </bk>
    <bk>
      <rc t="2" v="2306"/>
    </bk>
    <bk>
      <rc t="2" v="2307"/>
    </bk>
    <bk>
      <rc t="2" v="2308"/>
    </bk>
    <bk>
      <rc t="2" v="2309"/>
    </bk>
    <bk>
      <rc t="2" v="2310"/>
    </bk>
    <bk>
      <rc t="2" v="2311"/>
    </bk>
    <bk>
      <rc t="2" v="2312"/>
    </bk>
    <bk>
      <rc t="2" v="2313"/>
    </bk>
    <bk>
      <rc t="2" v="2314"/>
    </bk>
    <bk>
      <rc t="2" v="2315"/>
    </bk>
    <bk>
      <rc t="2" v="2316"/>
    </bk>
    <bk>
      <rc t="2" v="2317"/>
    </bk>
    <bk>
      <rc t="2" v="2318"/>
    </bk>
    <bk>
      <rc t="2" v="2319"/>
    </bk>
    <bk>
      <rc t="2" v="2320"/>
    </bk>
    <bk>
      <rc t="2" v="2321"/>
    </bk>
    <bk>
      <rc t="2" v="2322"/>
    </bk>
    <bk>
      <rc t="2" v="2323"/>
    </bk>
    <bk>
      <rc t="2" v="2324"/>
    </bk>
    <bk>
      <rc t="2" v="2325"/>
    </bk>
    <bk>
      <rc t="2" v="2326"/>
    </bk>
    <bk>
      <rc t="2" v="2327"/>
    </bk>
    <bk>
      <rc t="2" v="2328"/>
    </bk>
    <bk>
      <rc t="2" v="2329"/>
    </bk>
    <bk>
      <rc t="2" v="2330"/>
    </bk>
    <bk>
      <rc t="2" v="2331"/>
    </bk>
    <bk>
      <rc t="2" v="2332"/>
    </bk>
    <bk>
      <rc t="2" v="2333"/>
    </bk>
    <bk>
      <rc t="2" v="2334"/>
    </bk>
    <bk>
      <rc t="2" v="2335"/>
    </bk>
    <bk>
      <rc t="2" v="2336"/>
    </bk>
    <bk>
      <rc t="2" v="2337"/>
    </bk>
    <bk>
      <rc t="2" v="2338"/>
    </bk>
    <bk>
      <rc t="2" v="2339"/>
    </bk>
    <bk>
      <rc t="2" v="2340"/>
    </bk>
    <bk>
      <rc t="2" v="2341"/>
    </bk>
    <bk>
      <rc t="2" v="2342"/>
    </bk>
    <bk>
      <rc t="2" v="2343"/>
    </bk>
    <bk>
      <rc t="2" v="2344"/>
    </bk>
    <bk>
      <rc t="2" v="2345"/>
    </bk>
    <bk>
      <rc t="2" v="2346"/>
    </bk>
    <bk>
      <rc t="2" v="2347"/>
    </bk>
    <bk>
      <rc t="2" v="2348"/>
    </bk>
    <bk>
      <rc t="2" v="2349"/>
    </bk>
    <bk>
      <rc t="2" v="2350"/>
    </bk>
    <bk>
      <rc t="2" v="2351"/>
    </bk>
    <bk>
      <rc t="2" v="2352"/>
    </bk>
    <bk>
      <rc t="2" v="2353"/>
    </bk>
    <bk>
      <rc t="2" v="2354"/>
    </bk>
    <bk>
      <rc t="2" v="2355"/>
    </bk>
    <bk>
      <rc t="2" v="2356"/>
    </bk>
    <bk>
      <rc t="2" v="2357"/>
    </bk>
    <bk>
      <rc t="2" v="2358"/>
    </bk>
    <bk>
      <rc t="2" v="2359"/>
    </bk>
    <bk>
      <rc t="2" v="2360"/>
    </bk>
    <bk>
      <rc t="2" v="2361"/>
    </bk>
    <bk>
      <rc t="2" v="2362"/>
    </bk>
    <bk>
      <rc t="2" v="2363"/>
    </bk>
    <bk>
      <rc t="2" v="2364"/>
    </bk>
    <bk>
      <rc t="2" v="2365"/>
    </bk>
    <bk>
      <rc t="2" v="2366"/>
    </bk>
    <bk>
      <rc t="2" v="2367"/>
    </bk>
    <bk>
      <rc t="2" v="2368"/>
    </bk>
    <bk>
      <rc t="2" v="2369"/>
    </bk>
    <bk>
      <rc t="2" v="2370"/>
    </bk>
    <bk>
      <rc t="2" v="2371"/>
    </bk>
    <bk>
      <rc t="2" v="2372"/>
    </bk>
    <bk>
      <rc t="2" v="2373"/>
    </bk>
    <bk>
      <rc t="2" v="2374"/>
    </bk>
    <bk>
      <rc t="2" v="2375"/>
    </bk>
    <bk>
      <rc t="2" v="2376"/>
    </bk>
    <bk>
      <rc t="2" v="2377"/>
    </bk>
    <bk>
      <rc t="2" v="2378"/>
    </bk>
    <bk>
      <rc t="2" v="2379"/>
    </bk>
    <bk>
      <rc t="2" v="2380"/>
    </bk>
    <bk>
      <rc t="2" v="2381"/>
    </bk>
    <bk>
      <rc t="2" v="2382"/>
    </bk>
    <bk>
      <rc t="2" v="2383"/>
    </bk>
    <bk>
      <rc t="2" v="2384"/>
    </bk>
    <bk>
      <rc t="2" v="2385"/>
    </bk>
    <bk>
      <rc t="2" v="2386"/>
    </bk>
    <bk>
      <rc t="2" v="2387"/>
    </bk>
    <bk>
      <rc t="2" v="2388"/>
    </bk>
    <bk>
      <rc t="2" v="2389"/>
    </bk>
    <bk>
      <rc t="2" v="2390"/>
    </bk>
    <bk>
      <rc t="2" v="2391"/>
    </bk>
    <bk>
      <rc t="2" v="2392"/>
    </bk>
    <bk>
      <rc t="2" v="2393"/>
    </bk>
    <bk>
      <rc t="2" v="2394"/>
    </bk>
    <bk>
      <rc t="2" v="2395"/>
    </bk>
    <bk>
      <rc t="2" v="2396"/>
    </bk>
    <bk>
      <rc t="2" v="2397"/>
    </bk>
    <bk>
      <rc t="2" v="2398"/>
    </bk>
    <bk>
      <rc t="2" v="2399"/>
    </bk>
    <bk>
      <rc t="2" v="2400"/>
    </bk>
    <bk>
      <rc t="2" v="2401"/>
    </bk>
    <bk>
      <rc t="2" v="2402"/>
    </bk>
    <bk>
      <rc t="2" v="2403"/>
    </bk>
    <bk>
      <rc t="2" v="2404"/>
    </bk>
    <bk>
      <rc t="2" v="2405"/>
    </bk>
    <bk>
      <rc t="2" v="2406"/>
    </bk>
    <bk>
      <rc t="2" v="2407"/>
    </bk>
    <bk>
      <rc t="2" v="2408"/>
    </bk>
    <bk>
      <rc t="2" v="2409"/>
    </bk>
    <bk>
      <rc t="2" v="2410"/>
    </bk>
    <bk>
      <rc t="2" v="2411"/>
    </bk>
    <bk>
      <rc t="2" v="2412"/>
    </bk>
    <bk>
      <rc t="2" v="2413"/>
    </bk>
    <bk>
      <rc t="2" v="2414"/>
    </bk>
    <bk>
      <rc t="2" v="2415"/>
    </bk>
    <bk>
      <rc t="2" v="2416"/>
    </bk>
    <bk>
      <rc t="2" v="2417"/>
    </bk>
    <bk>
      <rc t="2" v="2418"/>
    </bk>
    <bk>
      <rc t="2" v="2419"/>
    </bk>
    <bk>
      <rc t="2" v="2420"/>
    </bk>
    <bk>
      <rc t="2" v="2421"/>
    </bk>
    <bk>
      <rc t="2" v="2422"/>
    </bk>
    <bk>
      <rc t="2" v="2423"/>
    </bk>
    <bk>
      <rc t="2" v="2424"/>
    </bk>
    <bk>
      <rc t="2" v="2425"/>
    </bk>
    <bk>
      <rc t="2" v="2426"/>
    </bk>
    <bk>
      <rc t="2" v="2427"/>
    </bk>
    <bk>
      <rc t="2" v="2428"/>
    </bk>
    <bk>
      <rc t="2" v="2429"/>
    </bk>
    <bk>
      <rc t="2" v="2430"/>
    </bk>
    <bk>
      <rc t="2" v="2431"/>
    </bk>
    <bk>
      <rc t="2" v="2432"/>
    </bk>
    <bk>
      <rc t="2" v="2433"/>
    </bk>
    <bk>
      <rc t="2" v="2434"/>
    </bk>
    <bk>
      <rc t="2" v="2435"/>
    </bk>
    <bk>
      <rc t="2" v="2436"/>
    </bk>
    <bk>
      <rc t="2" v="2437"/>
    </bk>
    <bk>
      <rc t="2" v="2438"/>
    </bk>
    <bk>
      <rc t="2" v="2439"/>
    </bk>
    <bk>
      <rc t="2" v="2440"/>
    </bk>
    <bk>
      <rc t="2" v="2441"/>
    </bk>
    <bk>
      <rc t="2" v="2442"/>
    </bk>
    <bk>
      <rc t="2" v="2443"/>
    </bk>
    <bk>
      <rc t="2" v="2444"/>
    </bk>
    <bk>
      <rc t="2" v="2445"/>
    </bk>
    <bk>
      <rc t="2" v="2446"/>
    </bk>
    <bk>
      <rc t="2" v="2447"/>
    </bk>
    <bk>
      <rc t="2" v="2448"/>
    </bk>
    <bk>
      <rc t="2" v="2449"/>
    </bk>
    <bk>
      <rc t="2" v="2450"/>
    </bk>
    <bk>
      <rc t="2" v="2451"/>
    </bk>
    <bk>
      <rc t="2" v="2452"/>
    </bk>
    <bk>
      <rc t="2" v="2453"/>
    </bk>
    <bk>
      <rc t="2" v="2454"/>
    </bk>
    <bk>
      <rc t="2" v="2455"/>
    </bk>
    <bk>
      <rc t="2" v="2456"/>
    </bk>
    <bk>
      <rc t="2" v="2457"/>
    </bk>
    <bk>
      <rc t="2" v="2458"/>
    </bk>
    <bk>
      <rc t="2" v="2459"/>
    </bk>
    <bk>
      <rc t="2" v="2460"/>
    </bk>
    <bk>
      <rc t="2" v="2461"/>
    </bk>
    <bk>
      <rc t="2" v="2462"/>
    </bk>
    <bk>
      <rc t="2" v="2463"/>
    </bk>
    <bk>
      <rc t="2" v="2464"/>
    </bk>
    <bk>
      <rc t="2" v="2465"/>
    </bk>
    <bk>
      <rc t="2" v="2466"/>
    </bk>
    <bk>
      <rc t="2" v="2467"/>
    </bk>
    <bk>
      <rc t="2" v="2468"/>
    </bk>
    <bk>
      <rc t="2" v="2469"/>
    </bk>
    <bk>
      <rc t="2" v="2470"/>
    </bk>
    <bk>
      <rc t="2" v="2471"/>
    </bk>
    <bk>
      <rc t="2" v="2472"/>
    </bk>
    <bk>
      <rc t="2" v="2473"/>
    </bk>
    <bk>
      <rc t="2" v="2474"/>
    </bk>
    <bk>
      <rc t="2" v="2475"/>
    </bk>
    <bk>
      <rc t="2" v="2476"/>
    </bk>
    <bk>
      <rc t="2" v="2477"/>
    </bk>
    <bk>
      <rc t="2" v="2478"/>
    </bk>
    <bk>
      <rc t="2" v="2479"/>
    </bk>
    <bk>
      <rc t="2" v="2480"/>
    </bk>
    <bk>
      <rc t="2" v="2481"/>
    </bk>
    <bk>
      <rc t="2" v="2482"/>
    </bk>
    <bk>
      <rc t="2" v="2483"/>
    </bk>
    <bk>
      <rc t="2" v="2484"/>
    </bk>
    <bk>
      <rc t="2" v="2485"/>
    </bk>
    <bk>
      <rc t="2" v="2486"/>
    </bk>
    <bk>
      <rc t="2" v="2487"/>
    </bk>
    <bk>
      <rc t="2" v="2488"/>
    </bk>
    <bk>
      <rc t="2" v="2489"/>
    </bk>
    <bk>
      <rc t="2" v="2490"/>
    </bk>
    <bk>
      <rc t="2" v="2491"/>
    </bk>
    <bk>
      <rc t="2" v="2492"/>
    </bk>
    <bk>
      <rc t="2" v="2493"/>
    </bk>
    <bk>
      <rc t="2" v="2494"/>
    </bk>
    <bk>
      <rc t="2" v="2495"/>
    </bk>
    <bk>
      <rc t="2" v="2496"/>
    </bk>
    <bk>
      <rc t="2" v="2497"/>
    </bk>
    <bk>
      <rc t="2" v="2498"/>
    </bk>
    <bk>
      <rc t="2" v="2499"/>
    </bk>
    <bk>
      <rc t="2" v="2500"/>
    </bk>
    <bk>
      <rc t="2" v="2501"/>
    </bk>
    <bk>
      <rc t="2" v="2502"/>
    </bk>
    <bk>
      <rc t="2" v="2503"/>
    </bk>
    <bk>
      <rc t="2" v="2504"/>
    </bk>
    <bk>
      <rc t="2" v="2505"/>
    </bk>
    <bk>
      <rc t="2" v="2506"/>
    </bk>
    <bk>
      <rc t="2" v="2507"/>
    </bk>
    <bk>
      <rc t="2" v="2508"/>
    </bk>
    <bk>
      <rc t="2" v="2509"/>
    </bk>
    <bk>
      <rc t="2" v="2510"/>
    </bk>
    <bk>
      <rc t="2" v="2511"/>
    </bk>
    <bk>
      <rc t="2" v="2512"/>
    </bk>
    <bk>
      <rc t="2" v="2513"/>
    </bk>
    <bk>
      <rc t="2" v="2514"/>
    </bk>
    <bk>
      <rc t="2" v="2515"/>
    </bk>
    <bk>
      <rc t="2" v="2516"/>
    </bk>
    <bk>
      <rc t="2" v="2517"/>
    </bk>
    <bk>
      <rc t="2" v="2518"/>
    </bk>
    <bk>
      <rc t="2" v="2519"/>
    </bk>
    <bk>
      <rc t="2" v="2520"/>
    </bk>
    <bk>
      <rc t="2" v="2521"/>
    </bk>
    <bk>
      <rc t="2" v="2522"/>
    </bk>
    <bk>
      <rc t="2" v="2523"/>
    </bk>
    <bk>
      <rc t="2" v="2524"/>
    </bk>
    <bk>
      <rc t="2" v="2525"/>
    </bk>
    <bk>
      <rc t="2" v="2526"/>
    </bk>
    <bk>
      <rc t="2" v="2527"/>
    </bk>
    <bk>
      <rc t="2" v="2528"/>
    </bk>
    <bk>
      <rc t="2" v="2529"/>
    </bk>
    <bk>
      <rc t="2" v="2530"/>
    </bk>
    <bk>
      <rc t="2" v="2531"/>
    </bk>
    <bk>
      <rc t="2" v="2532"/>
    </bk>
    <bk>
      <rc t="2" v="2533"/>
    </bk>
    <bk>
      <rc t="2" v="2534"/>
    </bk>
    <bk>
      <rc t="2" v="2535"/>
    </bk>
    <bk>
      <rc t="2" v="2536"/>
    </bk>
    <bk>
      <rc t="2" v="2537"/>
    </bk>
    <bk>
      <rc t="2" v="2538"/>
    </bk>
    <bk>
      <rc t="2" v="2539"/>
    </bk>
    <bk>
      <rc t="2" v="2540"/>
    </bk>
    <bk>
      <rc t="2" v="2541"/>
    </bk>
    <bk>
      <rc t="2" v="2542"/>
    </bk>
    <bk>
      <rc t="2" v="2543"/>
    </bk>
    <bk>
      <rc t="2" v="2544"/>
    </bk>
    <bk>
      <rc t="2" v="2545"/>
    </bk>
    <bk>
      <rc t="2" v="2546"/>
    </bk>
    <bk>
      <rc t="2" v="2547"/>
    </bk>
    <bk>
      <rc t="2" v="2548"/>
    </bk>
    <bk>
      <rc t="2" v="2549"/>
    </bk>
    <bk>
      <rc t="2" v="2550"/>
    </bk>
    <bk>
      <rc t="2" v="2551"/>
    </bk>
    <bk>
      <rc t="2" v="2552"/>
    </bk>
    <bk>
      <rc t="2" v="2553"/>
    </bk>
    <bk>
      <rc t="2" v="2554"/>
    </bk>
    <bk>
      <rc t="2" v="2555"/>
    </bk>
    <bk>
      <rc t="2" v="2556"/>
    </bk>
    <bk>
      <rc t="2" v="2557"/>
    </bk>
    <bk>
      <rc t="2" v="2558"/>
    </bk>
    <bk>
      <rc t="2" v="2559"/>
    </bk>
    <bk>
      <rc t="2" v="2560"/>
    </bk>
    <bk>
      <rc t="2" v="2561"/>
    </bk>
    <bk>
      <rc t="2" v="2562"/>
    </bk>
    <bk>
      <rc t="2" v="2563"/>
    </bk>
    <bk>
      <rc t="2" v="2564"/>
    </bk>
    <bk>
      <rc t="2" v="2565"/>
    </bk>
    <bk>
      <rc t="2" v="2566"/>
    </bk>
    <bk>
      <rc t="2" v="2567"/>
    </bk>
    <bk>
      <rc t="2" v="2568"/>
    </bk>
    <bk>
      <rc t="2" v="2569"/>
    </bk>
    <bk>
      <rc t="2" v="2570"/>
    </bk>
    <bk>
      <rc t="2" v="2571"/>
    </bk>
    <bk>
      <rc t="2" v="2572"/>
    </bk>
    <bk>
      <rc t="2" v="2573"/>
    </bk>
    <bk>
      <rc t="2" v="2574"/>
    </bk>
    <bk>
      <rc t="2" v="2575"/>
    </bk>
    <bk>
      <rc t="2" v="2576"/>
    </bk>
    <bk>
      <rc t="2" v="2577"/>
    </bk>
    <bk>
      <rc t="2" v="2578"/>
    </bk>
    <bk>
      <rc t="2" v="2579"/>
    </bk>
    <bk>
      <rc t="2" v="2580"/>
    </bk>
    <bk>
      <rc t="2" v="2581"/>
    </bk>
    <bk>
      <rc t="2" v="2582"/>
    </bk>
    <bk>
      <rc t="2" v="2583"/>
    </bk>
    <bk>
      <rc t="2" v="2584"/>
    </bk>
    <bk>
      <rc t="2" v="2585"/>
    </bk>
    <bk>
      <rc t="2" v="2586"/>
    </bk>
    <bk>
      <rc t="2" v="2587"/>
    </bk>
    <bk>
      <rc t="2" v="2588"/>
    </bk>
    <bk>
      <rc t="2" v="2589"/>
    </bk>
    <bk>
      <rc t="2" v="2590"/>
    </bk>
    <bk>
      <rc t="2" v="2591"/>
    </bk>
    <bk>
      <rc t="2" v="2592"/>
    </bk>
    <bk>
      <rc t="2" v="2593"/>
    </bk>
    <bk>
      <rc t="2" v="2594"/>
    </bk>
    <bk>
      <rc t="2" v="2595"/>
    </bk>
    <bk>
      <rc t="2" v="2596"/>
    </bk>
    <bk>
      <rc t="2" v="2597"/>
    </bk>
    <bk>
      <rc t="2" v="2598"/>
    </bk>
    <bk>
      <rc t="2" v="2599"/>
    </bk>
    <bk>
      <rc t="2" v="2600"/>
    </bk>
    <bk>
      <rc t="2" v="2601"/>
    </bk>
    <bk>
      <rc t="2" v="2602"/>
    </bk>
    <bk>
      <rc t="2" v="2603"/>
    </bk>
    <bk>
      <rc t="2" v="2604"/>
    </bk>
    <bk>
      <rc t="2" v="2605"/>
    </bk>
    <bk>
      <rc t="2" v="2606"/>
    </bk>
    <bk>
      <rc t="2" v="2607"/>
    </bk>
    <bk>
      <rc t="2" v="2608"/>
    </bk>
    <bk>
      <rc t="2" v="2609"/>
    </bk>
    <bk>
      <rc t="2" v="2610"/>
    </bk>
    <bk>
      <rc t="2" v="2611"/>
    </bk>
    <bk>
      <rc t="2" v="2612"/>
    </bk>
    <bk>
      <rc t="2" v="2613"/>
    </bk>
    <bk>
      <rc t="2" v="2614"/>
    </bk>
    <bk>
      <rc t="2" v="2615"/>
    </bk>
    <bk>
      <rc t="2" v="2616"/>
    </bk>
    <bk>
      <rc t="2" v="2617"/>
    </bk>
    <bk>
      <rc t="2" v="2618"/>
    </bk>
    <bk>
      <rc t="2" v="2619"/>
    </bk>
    <bk>
      <rc t="2" v="2620"/>
    </bk>
    <bk>
      <rc t="2" v="2621"/>
    </bk>
    <bk>
      <rc t="2" v="2622"/>
    </bk>
    <bk>
      <rc t="2" v="2623"/>
    </bk>
    <bk>
      <rc t="2" v="2624"/>
    </bk>
    <bk>
      <rc t="2" v="2625"/>
    </bk>
    <bk>
      <rc t="2" v="2626"/>
    </bk>
    <bk>
      <rc t="2" v="2627"/>
    </bk>
    <bk>
      <rc t="2" v="2628"/>
    </bk>
    <bk>
      <rc t="2" v="2629"/>
    </bk>
    <bk>
      <rc t="2" v="2630"/>
    </bk>
    <bk>
      <rc t="2" v="2631"/>
    </bk>
    <bk>
      <rc t="2" v="2632"/>
    </bk>
    <bk>
      <rc t="2" v="2633"/>
    </bk>
    <bk>
      <rc t="2" v="2634"/>
    </bk>
    <bk>
      <rc t="2" v="2635"/>
    </bk>
    <bk>
      <rc t="2" v="2636"/>
    </bk>
    <bk>
      <rc t="2" v="2637"/>
    </bk>
    <bk>
      <rc t="2" v="2638"/>
    </bk>
    <bk>
      <rc t="2" v="2639"/>
    </bk>
    <bk>
      <rc t="2" v="2640"/>
    </bk>
    <bk>
      <rc t="2" v="2641"/>
    </bk>
    <bk>
      <rc t="2" v="2642"/>
    </bk>
    <bk>
      <rc t="2" v="2643"/>
    </bk>
    <bk>
      <rc t="2" v="2644"/>
    </bk>
    <bk>
      <rc t="2" v="2645"/>
    </bk>
    <bk>
      <rc t="2" v="2646"/>
    </bk>
    <bk>
      <rc t="2" v="2647"/>
    </bk>
    <bk>
      <rc t="2" v="2648"/>
    </bk>
    <bk>
      <rc t="2" v="2649"/>
    </bk>
    <bk>
      <rc t="2" v="2650"/>
    </bk>
    <bk>
      <rc t="2" v="2651"/>
    </bk>
    <bk>
      <rc t="2" v="2652"/>
    </bk>
    <bk>
      <rc t="2" v="2653"/>
    </bk>
    <bk>
      <rc t="2" v="2654"/>
    </bk>
    <bk>
      <rc t="2" v="2655"/>
    </bk>
    <bk>
      <rc t="2" v="2656"/>
    </bk>
    <bk>
      <rc t="2" v="2657"/>
    </bk>
    <bk>
      <rc t="2" v="2658"/>
    </bk>
    <bk>
      <rc t="2" v="2659"/>
    </bk>
    <bk>
      <rc t="2" v="2660"/>
    </bk>
    <bk>
      <rc t="2" v="2661"/>
    </bk>
    <bk>
      <rc t="2" v="2662"/>
    </bk>
    <bk>
      <rc t="2" v="2663"/>
    </bk>
    <bk>
      <rc t="2" v="2664"/>
    </bk>
    <bk>
      <rc t="2" v="2665"/>
    </bk>
    <bk>
      <rc t="2" v="2666"/>
    </bk>
    <bk>
      <rc t="2" v="2667"/>
    </bk>
    <bk>
      <rc t="2" v="2668"/>
    </bk>
    <bk>
      <rc t="2" v="2669"/>
    </bk>
    <bk>
      <rc t="2" v="2670"/>
    </bk>
    <bk>
      <rc t="2" v="2671"/>
    </bk>
    <bk>
      <rc t="2" v="2672"/>
    </bk>
    <bk>
      <rc t="2" v="2673"/>
    </bk>
    <bk>
      <rc t="2" v="2674"/>
    </bk>
    <bk>
      <rc t="2" v="2675"/>
    </bk>
    <bk>
      <rc t="2" v="2676"/>
    </bk>
    <bk>
      <rc t="2" v="2677"/>
    </bk>
    <bk>
      <rc t="2" v="2678"/>
    </bk>
    <bk>
      <rc t="2" v="2679"/>
    </bk>
    <bk>
      <rc t="2" v="2680"/>
    </bk>
    <bk>
      <rc t="2" v="2681"/>
    </bk>
    <bk>
      <rc t="2" v="2682"/>
    </bk>
    <bk>
      <rc t="2" v="2683"/>
    </bk>
    <bk>
      <rc t="2" v="2684"/>
    </bk>
    <bk>
      <rc t="2" v="2685"/>
    </bk>
    <bk>
      <rc t="2" v="2686"/>
    </bk>
    <bk>
      <rc t="2" v="2687"/>
    </bk>
    <bk>
      <rc t="2" v="2688"/>
    </bk>
    <bk>
      <rc t="2" v="2689"/>
    </bk>
    <bk>
      <rc t="2" v="2690"/>
    </bk>
    <bk>
      <rc t="2" v="2691"/>
    </bk>
    <bk>
      <rc t="2" v="2692"/>
    </bk>
    <bk>
      <rc t="2" v="2693"/>
    </bk>
    <bk>
      <rc t="2" v="2694"/>
    </bk>
    <bk>
      <rc t="2" v="2695"/>
    </bk>
    <bk>
      <rc t="2" v="2696"/>
    </bk>
    <bk>
      <rc t="2" v="2697"/>
    </bk>
    <bk>
      <rc t="2" v="2698"/>
    </bk>
    <bk>
      <rc t="2" v="2699"/>
    </bk>
    <bk>
      <rc t="2" v="2700"/>
    </bk>
    <bk>
      <rc t="2" v="2701"/>
    </bk>
    <bk>
      <rc t="2" v="2702"/>
    </bk>
    <bk>
      <rc t="2" v="2703"/>
    </bk>
    <bk>
      <rc t="2" v="2704"/>
    </bk>
    <bk>
      <rc t="2" v="2705"/>
    </bk>
    <bk>
      <rc t="2" v="2706"/>
    </bk>
    <bk>
      <rc t="2" v="2707"/>
    </bk>
    <bk>
      <rc t="2" v="2708"/>
    </bk>
    <bk>
      <rc t="2" v="2709"/>
    </bk>
    <bk>
      <rc t="2" v="2710"/>
    </bk>
    <bk>
      <rc t="2" v="2711"/>
    </bk>
    <bk>
      <rc t="2" v="2712"/>
    </bk>
    <bk>
      <rc t="2" v="2713"/>
    </bk>
    <bk>
      <rc t="2" v="2714"/>
    </bk>
    <bk>
      <rc t="2" v="2715"/>
    </bk>
    <bk>
      <rc t="2" v="2716"/>
    </bk>
    <bk>
      <rc t="2" v="2717"/>
    </bk>
    <bk>
      <rc t="2" v="2718"/>
    </bk>
    <bk>
      <rc t="2" v="2719"/>
    </bk>
    <bk>
      <rc t="2" v="2720"/>
    </bk>
    <bk>
      <rc t="2" v="2721"/>
    </bk>
    <bk>
      <rc t="2" v="2722"/>
    </bk>
    <bk>
      <rc t="2" v="2723"/>
    </bk>
    <bk>
      <rc t="2" v="2724"/>
    </bk>
    <bk>
      <rc t="2" v="2725"/>
    </bk>
    <bk>
      <rc t="2" v="2726"/>
    </bk>
    <bk>
      <rc t="2" v="2727"/>
    </bk>
    <bk>
      <rc t="2" v="2728"/>
    </bk>
    <bk>
      <rc t="2" v="2729"/>
    </bk>
    <bk>
      <rc t="2" v="2730"/>
    </bk>
    <bk>
      <rc t="2" v="2731"/>
    </bk>
    <bk>
      <rc t="2" v="2732"/>
    </bk>
    <bk>
      <rc t="2" v="2733"/>
    </bk>
    <bk>
      <rc t="2" v="2734"/>
    </bk>
    <bk>
      <rc t="2" v="2735"/>
    </bk>
    <bk>
      <rc t="2" v="2736"/>
    </bk>
    <bk>
      <rc t="2" v="2737"/>
    </bk>
    <bk>
      <rc t="2" v="2738"/>
    </bk>
    <bk>
      <rc t="2" v="2739"/>
    </bk>
    <bk>
      <rc t="2" v="2740"/>
    </bk>
    <bk>
      <rc t="2" v="2741"/>
    </bk>
    <bk>
      <rc t="2" v="2742"/>
    </bk>
    <bk>
      <rc t="2" v="2743"/>
    </bk>
    <bk>
      <rc t="2" v="2744"/>
    </bk>
    <bk>
      <rc t="2" v="2745"/>
    </bk>
    <bk>
      <rc t="2" v="2746"/>
    </bk>
    <bk>
      <rc t="2" v="2747"/>
    </bk>
    <bk>
      <rc t="2" v="2748"/>
    </bk>
    <bk>
      <rc t="2" v="2749"/>
    </bk>
    <bk>
      <rc t="2" v="2750"/>
    </bk>
    <bk>
      <rc t="2" v="2751"/>
    </bk>
    <bk>
      <rc t="2" v="2752"/>
    </bk>
    <bk>
      <rc t="2" v="2753"/>
    </bk>
    <bk>
      <rc t="2" v="2754"/>
    </bk>
    <bk>
      <rc t="2" v="2755"/>
    </bk>
    <bk>
      <rc t="2" v="2756"/>
    </bk>
    <bk>
      <rc t="2" v="2757"/>
    </bk>
    <bk>
      <rc t="2" v="2758"/>
    </bk>
    <bk>
      <rc t="2" v="2759"/>
    </bk>
    <bk>
      <rc t="2" v="2760"/>
    </bk>
    <bk>
      <rc t="2" v="2761"/>
    </bk>
    <bk>
      <rc t="2" v="2762"/>
    </bk>
    <bk>
      <rc t="2" v="2763"/>
    </bk>
    <bk>
      <rc t="2" v="2764"/>
    </bk>
    <bk>
      <rc t="2" v="2765"/>
    </bk>
    <bk>
      <rc t="2" v="2766"/>
    </bk>
    <bk>
      <rc t="2" v="2767"/>
    </bk>
    <bk>
      <rc t="2" v="2768"/>
    </bk>
    <bk>
      <rc t="2" v="2769"/>
    </bk>
    <bk>
      <rc t="2" v="2770"/>
    </bk>
    <bk>
      <rc t="2" v="2771"/>
    </bk>
    <bk>
      <rc t="2" v="2772"/>
    </bk>
    <bk>
      <rc t="2" v="2773"/>
    </bk>
    <bk>
      <rc t="2" v="2774"/>
    </bk>
    <bk>
      <rc t="2" v="2775"/>
    </bk>
    <bk>
      <rc t="2" v="2776"/>
    </bk>
    <bk>
      <rc t="2" v="2777"/>
    </bk>
    <bk>
      <rc t="2" v="2778"/>
    </bk>
    <bk>
      <rc t="2" v="2779"/>
    </bk>
    <bk>
      <rc t="2" v="2780"/>
    </bk>
    <bk>
      <rc t="2" v="2781"/>
    </bk>
    <bk>
      <rc t="2" v="2782"/>
    </bk>
    <bk>
      <rc t="2" v="2783"/>
    </bk>
    <bk>
      <rc t="2" v="2784"/>
    </bk>
    <bk>
      <rc t="2" v="2785"/>
    </bk>
    <bk>
      <rc t="2" v="2786"/>
    </bk>
    <bk>
      <rc t="2" v="2787"/>
    </bk>
    <bk>
      <rc t="2" v="2788"/>
    </bk>
    <bk>
      <rc t="2" v="2789"/>
    </bk>
    <bk>
      <rc t="2" v="2790"/>
    </bk>
    <bk>
      <rc t="2" v="2791"/>
    </bk>
    <bk>
      <rc t="2" v="2792"/>
    </bk>
    <bk>
      <rc t="2" v="2793"/>
    </bk>
    <bk>
      <rc t="2" v="2794"/>
    </bk>
    <bk>
      <rc t="2" v="2795"/>
    </bk>
    <bk>
      <rc t="2" v="2796"/>
    </bk>
    <bk>
      <rc t="2" v="2797"/>
    </bk>
    <bk>
      <rc t="2" v="2798"/>
    </bk>
    <bk>
      <rc t="2" v="2799"/>
    </bk>
    <bk>
      <rc t="2" v="2800"/>
    </bk>
    <bk>
      <rc t="2" v="2801"/>
    </bk>
    <bk>
      <rc t="2" v="2802"/>
    </bk>
    <bk>
      <rc t="2" v="2803"/>
    </bk>
    <bk>
      <rc t="2" v="2804"/>
    </bk>
    <bk>
      <rc t="2" v="2805"/>
    </bk>
    <bk>
      <rc t="2" v="2806"/>
    </bk>
    <bk>
      <rc t="2" v="2807"/>
    </bk>
    <bk>
      <rc t="2" v="2808"/>
    </bk>
    <bk>
      <rc t="2" v="2809"/>
    </bk>
    <bk>
      <rc t="2" v="2810"/>
    </bk>
    <bk>
      <rc t="2" v="2811"/>
    </bk>
    <bk>
      <rc t="2" v="2812"/>
    </bk>
    <bk>
      <rc t="2" v="2813"/>
    </bk>
    <bk>
      <rc t="2" v="2814"/>
    </bk>
    <bk>
      <rc t="2" v="2815"/>
    </bk>
    <bk>
      <rc t="2" v="2816"/>
    </bk>
    <bk>
      <rc t="2" v="2817"/>
    </bk>
    <bk>
      <rc t="2" v="2818"/>
    </bk>
    <bk>
      <rc t="2" v="2819"/>
    </bk>
    <bk>
      <rc t="2" v="2820"/>
    </bk>
    <bk>
      <rc t="2" v="2821"/>
    </bk>
    <bk>
      <rc t="2" v="2822"/>
    </bk>
    <bk>
      <rc t="2" v="2823"/>
    </bk>
    <bk>
      <rc t="2" v="2824"/>
    </bk>
    <bk>
      <rc t="2" v="2825"/>
    </bk>
    <bk>
      <rc t="2" v="2826"/>
    </bk>
    <bk>
      <rc t="2" v="2827"/>
    </bk>
    <bk>
      <rc t="2" v="2828"/>
    </bk>
    <bk>
      <rc t="2" v="2829"/>
    </bk>
    <bk>
      <rc t="2" v="2830"/>
    </bk>
    <bk>
      <rc t="2" v="2831"/>
    </bk>
    <bk>
      <rc t="2" v="2832"/>
    </bk>
    <bk>
      <rc t="2" v="2833"/>
    </bk>
    <bk>
      <rc t="2" v="2834"/>
    </bk>
    <bk>
      <rc t="2" v="2835"/>
    </bk>
    <bk>
      <rc t="2" v="2836"/>
    </bk>
    <bk>
      <rc t="2" v="2837"/>
    </bk>
    <bk>
      <rc t="2" v="2838"/>
    </bk>
    <bk>
      <rc t="2" v="2839"/>
    </bk>
    <bk>
      <rc t="2" v="2840"/>
    </bk>
    <bk>
      <rc t="2" v="2841"/>
    </bk>
    <bk>
      <rc t="2" v="2842"/>
    </bk>
    <bk>
      <rc t="2" v="2843"/>
    </bk>
    <bk>
      <rc t="2" v="2844"/>
    </bk>
    <bk>
      <rc t="2" v="2845"/>
    </bk>
    <bk>
      <rc t="2" v="2846"/>
    </bk>
    <bk>
      <rc t="2" v="2847"/>
    </bk>
    <bk>
      <rc t="2" v="2848"/>
    </bk>
    <bk>
      <rc t="2" v="2849"/>
    </bk>
    <bk>
      <rc t="2" v="2850"/>
    </bk>
    <bk>
      <rc t="2" v="2851"/>
    </bk>
    <bk>
      <rc t="2" v="2852"/>
    </bk>
    <bk>
      <rc t="2" v="2853"/>
    </bk>
    <bk>
      <rc t="2" v="2854"/>
    </bk>
    <bk>
      <rc t="2" v="2855"/>
    </bk>
    <bk>
      <rc t="2" v="2856"/>
    </bk>
    <bk>
      <rc t="2" v="2857"/>
    </bk>
    <bk>
      <rc t="2" v="2858"/>
    </bk>
    <bk>
      <rc t="2" v="2859"/>
    </bk>
    <bk>
      <rc t="2" v="2860"/>
    </bk>
    <bk>
      <rc t="2" v="2861"/>
    </bk>
    <bk>
      <rc t="2" v="2862"/>
    </bk>
    <bk>
      <rc t="2" v="2863"/>
    </bk>
    <bk>
      <rc t="2" v="2864"/>
    </bk>
    <bk>
      <rc t="2" v="2865"/>
    </bk>
    <bk>
      <rc t="2" v="2866"/>
    </bk>
    <bk>
      <rc t="2" v="2867"/>
    </bk>
    <bk>
      <rc t="2" v="2868"/>
    </bk>
    <bk>
      <rc t="2" v="2869"/>
    </bk>
    <bk>
      <rc t="2" v="2870"/>
    </bk>
    <bk>
      <rc t="2" v="2871"/>
    </bk>
    <bk>
      <rc t="2" v="2872"/>
    </bk>
    <bk>
      <rc t="2" v="2873"/>
    </bk>
    <bk>
      <rc t="2" v="2874"/>
    </bk>
    <bk>
      <rc t="2" v="2875"/>
    </bk>
    <bk>
      <rc t="2" v="2876"/>
    </bk>
    <bk>
      <rc t="2" v="2877"/>
    </bk>
    <bk>
      <rc t="2" v="2878"/>
    </bk>
    <bk>
      <rc t="2" v="2879"/>
    </bk>
    <bk>
      <rc t="2" v="2880"/>
    </bk>
    <bk>
      <rc t="2" v="2881"/>
    </bk>
    <bk>
      <rc t="2" v="2882"/>
    </bk>
    <bk>
      <rc t="2" v="2883"/>
    </bk>
    <bk>
      <rc t="2" v="2884"/>
    </bk>
    <bk>
      <rc t="2" v="2885"/>
    </bk>
    <bk>
      <rc t="2" v="2886"/>
    </bk>
    <bk>
      <rc t="2" v="2887"/>
    </bk>
    <bk>
      <rc t="2" v="2888"/>
    </bk>
    <bk>
      <rc t="2" v="2889"/>
    </bk>
    <bk>
      <rc t="2" v="2890"/>
    </bk>
    <bk>
      <rc t="2" v="2891"/>
    </bk>
    <bk>
      <rc t="2" v="2892"/>
    </bk>
    <bk>
      <rc t="2" v="2893"/>
    </bk>
    <bk>
      <rc t="2" v="2894"/>
    </bk>
    <bk>
      <rc t="2" v="2895"/>
    </bk>
    <bk>
      <rc t="2" v="2896"/>
    </bk>
    <bk>
      <rc t="2" v="2897"/>
    </bk>
    <bk>
      <rc t="2" v="2898"/>
    </bk>
    <bk>
      <rc t="2" v="2899"/>
    </bk>
    <bk>
      <rc t="2" v="2900"/>
    </bk>
    <bk>
      <rc t="2" v="2901"/>
    </bk>
    <bk>
      <rc t="2" v="2902"/>
    </bk>
    <bk>
      <rc t="2" v="2903"/>
    </bk>
    <bk>
      <rc t="2" v="2904"/>
    </bk>
    <bk>
      <rc t="2" v="2905"/>
    </bk>
    <bk>
      <rc t="2" v="2906"/>
    </bk>
    <bk>
      <rc t="2" v="2907"/>
    </bk>
    <bk>
      <rc t="2" v="2908"/>
    </bk>
    <bk>
      <rc t="2" v="2909"/>
    </bk>
    <bk>
      <rc t="2" v="2910"/>
    </bk>
    <bk>
      <rc t="2" v="2911"/>
    </bk>
    <bk>
      <rc t="2" v="2912"/>
    </bk>
    <bk>
      <rc t="2" v="2913"/>
    </bk>
    <bk>
      <rc t="2" v="2914"/>
    </bk>
    <bk>
      <rc t="2" v="2915"/>
    </bk>
    <bk>
      <rc t="2" v="2916"/>
    </bk>
    <bk>
      <rc t="2" v="2917"/>
    </bk>
    <bk>
      <rc t="2" v="2918"/>
    </bk>
    <bk>
      <rc t="2" v="2919"/>
    </bk>
    <bk>
      <rc t="2" v="2920"/>
    </bk>
    <bk>
      <rc t="2" v="2921"/>
    </bk>
    <bk>
      <rc t="2" v="2922"/>
    </bk>
    <bk>
      <rc t="2" v="2923"/>
    </bk>
    <bk>
      <rc t="2" v="2924"/>
    </bk>
    <bk>
      <rc t="2" v="2925"/>
    </bk>
    <bk>
      <rc t="2" v="2926"/>
    </bk>
    <bk>
      <rc t="2" v="2927"/>
    </bk>
    <bk>
      <rc t="2" v="2928"/>
    </bk>
    <bk>
      <rc t="2" v="2929"/>
    </bk>
    <bk>
      <rc t="2" v="2930"/>
    </bk>
    <bk>
      <rc t="2" v="2931"/>
    </bk>
    <bk>
      <rc t="2" v="2932"/>
    </bk>
    <bk>
      <rc t="2" v="2933"/>
    </bk>
    <bk>
      <rc t="2" v="2934"/>
    </bk>
    <bk>
      <rc t="2" v="2935"/>
    </bk>
    <bk>
      <rc t="2" v="2936"/>
    </bk>
    <bk>
      <rc t="2" v="2937"/>
    </bk>
    <bk>
      <rc t="2" v="2938"/>
    </bk>
    <bk>
      <rc t="2" v="2939"/>
    </bk>
    <bk>
      <rc t="2" v="2940"/>
    </bk>
    <bk>
      <rc t="2" v="2941"/>
    </bk>
    <bk>
      <rc t="2" v="2942"/>
    </bk>
    <bk>
      <rc t="2" v="2943"/>
    </bk>
    <bk>
      <rc t="2" v="2944"/>
    </bk>
    <bk>
      <rc t="2" v="2945"/>
    </bk>
    <bk>
      <rc t="2" v="2946"/>
    </bk>
    <bk>
      <rc t="2" v="2947"/>
    </bk>
    <bk>
      <rc t="2" v="2948"/>
    </bk>
    <bk>
      <rc t="2" v="2949"/>
    </bk>
    <bk>
      <rc t="2" v="2950"/>
    </bk>
    <bk>
      <rc t="2" v="2951"/>
    </bk>
    <bk>
      <rc t="2" v="2952"/>
    </bk>
    <bk>
      <rc t="2" v="2953"/>
    </bk>
    <bk>
      <rc t="2" v="2954"/>
    </bk>
    <bk>
      <rc t="2" v="2955"/>
    </bk>
    <bk>
      <rc t="2" v="2956"/>
    </bk>
    <bk>
      <rc t="2" v="2957"/>
    </bk>
    <bk>
      <rc t="2" v="2958"/>
    </bk>
    <bk>
      <rc t="2" v="2959"/>
    </bk>
    <bk>
      <rc t="2" v="2960"/>
    </bk>
    <bk>
      <rc t="2" v="2961"/>
    </bk>
    <bk>
      <rc t="2" v="2962"/>
    </bk>
    <bk>
      <rc t="2" v="2963"/>
    </bk>
    <bk>
      <rc t="2" v="2964"/>
    </bk>
    <bk>
      <rc t="2" v="2965"/>
    </bk>
    <bk>
      <rc t="2" v="2966"/>
    </bk>
    <bk>
      <rc t="2" v="2967"/>
    </bk>
    <bk>
      <rc t="2" v="2968"/>
    </bk>
    <bk>
      <rc t="2" v="2969"/>
    </bk>
    <bk>
      <rc t="2" v="2970"/>
    </bk>
    <bk>
      <rc t="2" v="2971"/>
    </bk>
    <bk>
      <rc t="2" v="2972"/>
    </bk>
    <bk>
      <rc t="2" v="2973"/>
    </bk>
    <bk>
      <rc t="2" v="2974"/>
    </bk>
    <bk>
      <rc t="2" v="2975"/>
    </bk>
    <bk>
      <rc t="2" v="2976"/>
    </bk>
    <bk>
      <rc t="2" v="2977"/>
    </bk>
    <bk>
      <rc t="2" v="2978"/>
    </bk>
    <bk>
      <rc t="2" v="2979"/>
    </bk>
    <bk>
      <rc t="2" v="2980"/>
    </bk>
    <bk>
      <rc t="2" v="2981"/>
    </bk>
    <bk>
      <rc t="2" v="2982"/>
    </bk>
    <bk>
      <rc t="2" v="2983"/>
    </bk>
    <bk>
      <rc t="2" v="2984"/>
    </bk>
    <bk>
      <rc t="2" v="2985"/>
    </bk>
    <bk>
      <rc t="2" v="2986"/>
    </bk>
    <bk>
      <rc t="2" v="2987"/>
    </bk>
    <bk>
      <rc t="2" v="2988"/>
    </bk>
    <bk>
      <rc t="2" v="2989"/>
    </bk>
    <bk>
      <rc t="2" v="2990"/>
    </bk>
    <bk>
      <rc t="2" v="2991"/>
    </bk>
    <bk>
      <rc t="2" v="2992"/>
    </bk>
    <bk>
      <rc t="2" v="2993"/>
    </bk>
    <bk>
      <rc t="2" v="2994"/>
    </bk>
    <bk>
      <rc t="2" v="2995"/>
    </bk>
    <bk>
      <rc t="2" v="2996"/>
    </bk>
    <bk>
      <rc t="2" v="2997"/>
    </bk>
    <bk>
      <rc t="2" v="2998"/>
    </bk>
    <bk>
      <rc t="2" v="2999"/>
    </bk>
    <bk>
      <rc t="2" v="3000"/>
    </bk>
    <bk>
      <rc t="2" v="3001"/>
    </bk>
    <bk>
      <rc t="2" v="3002"/>
    </bk>
    <bk>
      <rc t="2" v="3003"/>
    </bk>
    <bk>
      <rc t="2" v="3004"/>
    </bk>
    <bk>
      <rc t="2" v="3005"/>
    </bk>
    <bk>
      <rc t="2" v="3006"/>
    </bk>
    <bk>
      <rc t="2" v="3007"/>
    </bk>
    <bk>
      <rc t="2" v="3008"/>
    </bk>
    <bk>
      <rc t="2" v="3009"/>
    </bk>
    <bk>
      <rc t="2" v="3010"/>
    </bk>
    <bk>
      <rc t="2" v="3011"/>
    </bk>
    <bk>
      <rc t="2" v="3012"/>
    </bk>
    <bk>
      <rc t="2" v="3013"/>
    </bk>
    <bk>
      <rc t="2" v="3014"/>
    </bk>
    <bk>
      <rc t="2" v="3015"/>
    </bk>
    <bk>
      <rc t="2" v="3016"/>
    </bk>
    <bk>
      <rc t="2" v="3017"/>
    </bk>
    <bk>
      <rc t="2" v="3018"/>
    </bk>
    <bk>
      <rc t="2" v="3019"/>
    </bk>
    <bk>
      <rc t="2" v="3020"/>
    </bk>
    <bk>
      <rc t="2" v="3021"/>
    </bk>
    <bk>
      <rc t="2" v="3022"/>
    </bk>
    <bk>
      <rc t="2" v="3023"/>
    </bk>
    <bk>
      <rc t="2" v="3024"/>
    </bk>
    <bk>
      <rc t="2" v="3025"/>
    </bk>
    <bk>
      <rc t="2" v="3026"/>
    </bk>
    <bk>
      <rc t="2" v="3027"/>
    </bk>
    <bk>
      <rc t="2" v="3028"/>
    </bk>
    <bk>
      <rc t="2" v="3029"/>
    </bk>
    <bk>
      <rc t="2" v="3030"/>
    </bk>
    <bk>
      <rc t="2" v="3031"/>
    </bk>
    <bk>
      <rc t="2" v="3032"/>
    </bk>
    <bk>
      <rc t="2" v="3033"/>
    </bk>
    <bk>
      <rc t="2" v="3034"/>
    </bk>
    <bk>
      <rc t="2" v="3035"/>
    </bk>
    <bk>
      <rc t="2" v="3036"/>
    </bk>
    <bk>
      <rc t="2" v="3037"/>
    </bk>
    <bk>
      <rc t="2" v="3038"/>
    </bk>
    <bk>
      <rc t="2" v="3039"/>
    </bk>
    <bk>
      <rc t="2" v="3040"/>
    </bk>
    <bk>
      <rc t="2" v="3041"/>
    </bk>
    <bk>
      <rc t="2" v="3042"/>
    </bk>
    <bk>
      <rc t="2" v="3043"/>
    </bk>
    <bk>
      <rc t="2" v="3044"/>
    </bk>
    <bk>
      <rc t="2" v="3045"/>
    </bk>
    <bk>
      <rc t="2" v="3046"/>
    </bk>
    <bk>
      <rc t="2" v="3047"/>
    </bk>
    <bk>
      <rc t="2" v="3048"/>
    </bk>
    <bk>
      <rc t="2" v="3049"/>
    </bk>
    <bk>
      <rc t="2" v="3050"/>
    </bk>
    <bk>
      <rc t="2" v="3051"/>
    </bk>
    <bk>
      <rc t="2" v="3052"/>
    </bk>
    <bk>
      <rc t="2" v="3053"/>
    </bk>
    <bk>
      <rc t="2" v="3054"/>
    </bk>
    <bk>
      <rc t="2" v="3055"/>
    </bk>
    <bk>
      <rc t="2" v="3056"/>
    </bk>
    <bk>
      <rc t="2" v="3057"/>
    </bk>
    <bk>
      <rc t="2" v="3058"/>
    </bk>
    <bk>
      <rc t="2" v="3059"/>
    </bk>
    <bk>
      <rc t="2" v="3060"/>
    </bk>
    <bk>
      <rc t="2" v="3061"/>
    </bk>
    <bk>
      <rc t="2" v="3062"/>
    </bk>
    <bk>
      <rc t="2" v="3063"/>
    </bk>
    <bk>
      <rc t="2" v="3064"/>
    </bk>
    <bk>
      <rc t="2" v="3065"/>
    </bk>
    <bk>
      <rc t="2" v="3066"/>
    </bk>
    <bk>
      <rc t="2" v="3067"/>
    </bk>
    <bk>
      <rc t="2" v="3068"/>
    </bk>
    <bk>
      <rc t="2" v="3069"/>
    </bk>
    <bk>
      <rc t="2" v="3070"/>
    </bk>
    <bk>
      <rc t="2" v="3071"/>
    </bk>
    <bk>
      <rc t="2" v="3072"/>
    </bk>
    <bk>
      <rc t="2" v="3073"/>
    </bk>
    <bk>
      <rc t="2" v="3074"/>
    </bk>
    <bk>
      <rc t="2" v="3075"/>
    </bk>
    <bk>
      <rc t="2" v="3076"/>
    </bk>
    <bk>
      <rc t="2" v="3077"/>
    </bk>
    <bk>
      <rc t="2" v="3078"/>
    </bk>
    <bk>
      <rc t="2" v="3079"/>
    </bk>
    <bk>
      <rc t="2" v="3080"/>
    </bk>
    <bk>
      <rc t="2" v="3081"/>
    </bk>
    <bk>
      <rc t="2" v="3082"/>
    </bk>
    <bk>
      <rc t="2" v="3083"/>
    </bk>
    <bk>
      <rc t="2" v="3084"/>
    </bk>
    <bk>
      <rc t="2" v="3085"/>
    </bk>
    <bk>
      <rc t="2" v="3086"/>
    </bk>
    <bk>
      <rc t="2" v="3087"/>
    </bk>
    <bk>
      <rc t="2" v="3088"/>
    </bk>
    <bk>
      <rc t="2" v="3089"/>
    </bk>
    <bk>
      <rc t="2" v="3090"/>
    </bk>
    <bk>
      <rc t="2" v="3091"/>
    </bk>
    <bk>
      <rc t="2" v="3092"/>
    </bk>
    <bk>
      <rc t="2" v="3093"/>
    </bk>
    <bk>
      <rc t="2" v="3094"/>
    </bk>
    <bk>
      <rc t="2" v="3095"/>
    </bk>
    <bk>
      <rc t="2" v="3096"/>
    </bk>
    <bk>
      <rc t="2" v="3097"/>
    </bk>
    <bk>
      <rc t="2" v="3098"/>
    </bk>
    <bk>
      <rc t="2" v="3099"/>
    </bk>
    <bk>
      <rc t="2" v="3100"/>
    </bk>
    <bk>
      <rc t="2" v="3101"/>
    </bk>
    <bk>
      <rc t="2" v="3102"/>
    </bk>
    <bk>
      <rc t="2" v="3103"/>
    </bk>
    <bk>
      <rc t="2" v="3104"/>
    </bk>
    <bk>
      <rc t="2" v="3105"/>
    </bk>
    <bk>
      <rc t="2" v="3106"/>
    </bk>
    <bk>
      <rc t="2" v="3107"/>
    </bk>
    <bk>
      <rc t="2" v="3108"/>
    </bk>
    <bk>
      <rc t="2" v="3109"/>
    </bk>
    <bk>
      <rc t="2" v="3110"/>
    </bk>
    <bk>
      <rc t="2" v="3111"/>
    </bk>
    <bk>
      <rc t="2" v="3112"/>
    </bk>
    <bk>
      <rc t="2" v="3113"/>
    </bk>
    <bk>
      <rc t="2" v="3114"/>
    </bk>
    <bk>
      <rc t="2" v="3115"/>
    </bk>
    <bk>
      <rc t="2" v="3116"/>
    </bk>
    <bk>
      <rc t="2" v="3117"/>
    </bk>
    <bk>
      <rc t="2" v="3118"/>
    </bk>
    <bk>
      <rc t="2" v="3119"/>
    </bk>
    <bk>
      <rc t="2" v="3120"/>
    </bk>
    <bk>
      <rc t="2" v="3121"/>
    </bk>
    <bk>
      <rc t="2" v="3122"/>
    </bk>
    <bk>
      <rc t="2" v="3123"/>
    </bk>
    <bk>
      <rc t="2" v="3124"/>
    </bk>
    <bk>
      <rc t="2" v="3125"/>
    </bk>
    <bk>
      <rc t="2" v="3126"/>
    </bk>
    <bk>
      <rc t="2" v="3127"/>
    </bk>
    <bk>
      <rc t="2" v="3128"/>
    </bk>
    <bk>
      <rc t="2" v="3129"/>
    </bk>
    <bk>
      <rc t="2" v="3130"/>
    </bk>
    <bk>
      <rc t="2" v="3131"/>
    </bk>
    <bk>
      <rc t="2" v="3132"/>
    </bk>
    <bk>
      <rc t="2" v="3133"/>
    </bk>
    <bk>
      <rc t="2" v="3134"/>
    </bk>
    <bk>
      <rc t="2" v="3135"/>
    </bk>
    <bk>
      <rc t="2" v="3136"/>
    </bk>
    <bk>
      <rc t="2" v="3137"/>
    </bk>
    <bk>
      <rc t="2" v="3138"/>
    </bk>
    <bk>
      <rc t="2" v="3139"/>
    </bk>
    <bk>
      <rc t="2" v="3140"/>
    </bk>
    <bk>
      <rc t="2" v="3141"/>
    </bk>
    <bk>
      <rc t="2" v="3142"/>
    </bk>
    <bk>
      <rc t="2" v="3143"/>
    </bk>
    <bk>
      <rc t="2" v="3144"/>
    </bk>
    <bk>
      <rc t="2" v="3145"/>
    </bk>
    <bk>
      <rc t="2" v="3146"/>
    </bk>
    <bk>
      <rc t="2" v="3147"/>
    </bk>
    <bk>
      <rc t="2" v="3148"/>
    </bk>
    <bk>
      <rc t="2" v="3149"/>
    </bk>
    <bk>
      <rc t="2" v="3150"/>
    </bk>
    <bk>
      <rc t="2" v="3151"/>
    </bk>
    <bk>
      <rc t="2" v="3152"/>
    </bk>
    <bk>
      <rc t="2" v="3153"/>
    </bk>
    <bk>
      <rc t="2" v="3154"/>
    </bk>
    <bk>
      <rc t="2" v="3155"/>
    </bk>
    <bk>
      <rc t="2" v="3156"/>
    </bk>
    <bk>
      <rc t="2" v="3157"/>
    </bk>
    <bk>
      <rc t="2" v="3158"/>
    </bk>
    <bk>
      <rc t="2" v="3159"/>
    </bk>
    <bk>
      <rc t="2" v="3160"/>
    </bk>
    <bk>
      <rc t="2" v="3161"/>
    </bk>
    <bk>
      <rc t="2" v="3162"/>
    </bk>
    <bk>
      <rc t="2" v="3163"/>
    </bk>
    <bk>
      <rc t="2" v="3164"/>
    </bk>
    <bk>
      <rc t="2" v="3165"/>
    </bk>
    <bk>
      <rc t="2" v="3166"/>
    </bk>
    <bk>
      <rc t="2" v="3167"/>
    </bk>
    <bk>
      <rc t="2" v="3168"/>
    </bk>
    <bk>
      <rc t="2" v="3169"/>
    </bk>
    <bk>
      <rc t="2" v="3170"/>
    </bk>
    <bk>
      <rc t="2" v="3171"/>
    </bk>
    <bk>
      <rc t="2" v="3172"/>
    </bk>
    <bk>
      <rc t="2" v="3173"/>
    </bk>
    <bk>
      <rc t="2" v="3174"/>
    </bk>
    <bk>
      <rc t="2" v="3175"/>
    </bk>
    <bk>
      <rc t="2" v="3176"/>
    </bk>
    <bk>
      <rc t="2" v="3177"/>
    </bk>
    <bk>
      <rc t="2" v="3178"/>
    </bk>
    <bk>
      <rc t="2" v="3179"/>
    </bk>
    <bk>
      <rc t="2" v="3180"/>
    </bk>
    <bk>
      <rc t="2" v="3181"/>
    </bk>
    <bk>
      <rc t="2" v="3182"/>
    </bk>
    <bk>
      <rc t="2" v="3183"/>
    </bk>
    <bk>
      <rc t="2" v="3184"/>
    </bk>
    <bk>
      <rc t="2" v="3185"/>
    </bk>
    <bk>
      <rc t="2" v="3186"/>
    </bk>
    <bk>
      <rc t="2" v="3187"/>
    </bk>
    <bk>
      <rc t="2" v="3188"/>
    </bk>
    <bk>
      <rc t="2" v="3189"/>
    </bk>
    <bk>
      <rc t="2" v="3190"/>
    </bk>
    <bk>
      <rc t="2" v="3191"/>
    </bk>
    <bk>
      <rc t="2" v="3192"/>
    </bk>
    <bk>
      <rc t="2" v="3193"/>
    </bk>
    <bk>
      <rc t="2" v="3194"/>
    </bk>
    <bk>
      <rc t="2" v="3195"/>
    </bk>
    <bk>
      <rc t="2" v="3196"/>
    </bk>
    <bk>
      <rc t="2" v="3197"/>
    </bk>
    <bk>
      <rc t="2" v="3198"/>
    </bk>
    <bk>
      <rc t="2" v="3199"/>
    </bk>
    <bk>
      <rc t="2" v="3200"/>
    </bk>
    <bk>
      <rc t="2" v="3201"/>
    </bk>
    <bk>
      <rc t="2" v="3202"/>
    </bk>
    <bk>
      <rc t="2" v="3203"/>
    </bk>
    <bk>
      <rc t="2" v="3204"/>
    </bk>
    <bk>
      <rc t="2" v="3205"/>
    </bk>
    <bk>
      <rc t="2" v="3206"/>
    </bk>
    <bk>
      <rc t="2" v="3207"/>
    </bk>
    <bk>
      <rc t="2" v="3208"/>
    </bk>
    <bk>
      <rc t="2" v="3209"/>
    </bk>
    <bk>
      <rc t="2" v="3210"/>
    </bk>
    <bk>
      <rc t="2" v="3211"/>
    </bk>
    <bk>
      <rc t="2" v="3212"/>
    </bk>
    <bk>
      <rc t="2" v="3213"/>
    </bk>
    <bk>
      <rc t="2" v="3214"/>
    </bk>
    <bk>
      <rc t="2" v="3215"/>
    </bk>
    <bk>
      <rc t="2" v="3216"/>
    </bk>
    <bk>
      <rc t="2" v="3217"/>
    </bk>
    <bk>
      <rc t="2" v="3218"/>
    </bk>
    <bk>
      <rc t="2" v="3219"/>
    </bk>
    <bk>
      <rc t="2" v="3220"/>
    </bk>
    <bk>
      <rc t="2" v="3221"/>
    </bk>
    <bk>
      <rc t="2" v="3222"/>
    </bk>
    <bk>
      <rc t="2" v="3223"/>
    </bk>
    <bk>
      <rc t="2" v="3224"/>
    </bk>
    <bk>
      <rc t="2" v="3225"/>
    </bk>
    <bk>
      <rc t="2" v="3226"/>
    </bk>
    <bk>
      <rc t="2" v="3227"/>
    </bk>
    <bk>
      <rc t="2" v="3228"/>
    </bk>
    <bk>
      <rc t="2" v="3229"/>
    </bk>
    <bk>
      <rc t="2" v="3230"/>
    </bk>
    <bk>
      <rc t="2" v="3231"/>
    </bk>
    <bk>
      <rc t="2" v="3232"/>
    </bk>
    <bk>
      <rc t="2" v="3233"/>
    </bk>
    <bk>
      <rc t="2" v="3234"/>
    </bk>
    <bk>
      <rc t="2" v="3235"/>
    </bk>
    <bk>
      <rc t="2" v="3236"/>
    </bk>
    <bk>
      <rc t="2" v="3237"/>
    </bk>
    <bk>
      <rc t="2" v="3238"/>
    </bk>
    <bk>
      <rc t="2" v="3239"/>
    </bk>
    <bk>
      <rc t="2" v="3240"/>
    </bk>
    <bk>
      <rc t="2" v="3241"/>
    </bk>
    <bk>
      <rc t="2" v="3242"/>
    </bk>
    <bk>
      <rc t="2" v="3243"/>
    </bk>
    <bk>
      <rc t="2" v="3244"/>
    </bk>
    <bk>
      <rc t="2" v="3245"/>
    </bk>
    <bk>
      <rc t="2" v="3246"/>
    </bk>
    <bk>
      <rc t="2" v="3247"/>
    </bk>
    <bk>
      <rc t="2" v="3248"/>
    </bk>
    <bk>
      <rc t="2" v="3249"/>
    </bk>
    <bk>
      <rc t="2" v="3250"/>
    </bk>
    <bk>
      <rc t="2" v="3251"/>
    </bk>
    <bk>
      <rc t="2" v="3252"/>
    </bk>
    <bk>
      <rc t="2" v="3253"/>
    </bk>
    <bk>
      <rc t="2" v="3254"/>
    </bk>
    <bk>
      <rc t="2" v="3255"/>
    </bk>
    <bk>
      <rc t="2" v="3256"/>
    </bk>
    <bk>
      <rc t="2" v="3257"/>
    </bk>
    <bk>
      <rc t="2" v="3258"/>
    </bk>
    <bk>
      <rc t="2" v="3259"/>
    </bk>
    <bk>
      <rc t="2" v="3260"/>
    </bk>
    <bk>
      <rc t="2" v="3261"/>
    </bk>
    <bk>
      <rc t="2" v="3262"/>
    </bk>
    <bk>
      <rc t="2" v="3263"/>
    </bk>
    <bk>
      <rc t="2" v="3264"/>
    </bk>
    <bk>
      <rc t="2" v="3265"/>
    </bk>
    <bk>
      <rc t="2" v="3266"/>
    </bk>
    <bk>
      <rc t="2" v="3267"/>
    </bk>
    <bk>
      <rc t="2" v="3268"/>
    </bk>
    <bk>
      <rc t="2" v="3269"/>
    </bk>
    <bk>
      <rc t="2" v="3270"/>
    </bk>
    <bk>
      <rc t="2" v="3271"/>
    </bk>
    <bk>
      <rc t="2" v="3272"/>
    </bk>
    <bk>
      <rc t="2" v="3273"/>
    </bk>
    <bk>
      <rc t="2" v="3274"/>
    </bk>
    <bk>
      <rc t="2" v="3275"/>
    </bk>
    <bk>
      <rc t="2" v="3276"/>
    </bk>
    <bk>
      <rc t="2" v="3277"/>
    </bk>
    <bk>
      <rc t="2" v="3278"/>
    </bk>
    <bk>
      <rc t="2" v="3279"/>
    </bk>
    <bk>
      <rc t="2" v="3280"/>
    </bk>
    <bk>
      <rc t="2" v="3281"/>
    </bk>
    <bk>
      <rc t="2" v="3282"/>
    </bk>
    <bk>
      <rc t="2" v="3283"/>
    </bk>
    <bk>
      <rc t="2" v="3284"/>
    </bk>
    <bk>
      <rc t="2" v="3285"/>
    </bk>
    <bk>
      <rc t="2" v="3286"/>
    </bk>
    <bk>
      <rc t="2" v="3287"/>
    </bk>
    <bk>
      <rc t="2" v="3288"/>
    </bk>
    <bk>
      <rc t="2" v="3289"/>
    </bk>
    <bk>
      <rc t="2" v="3290"/>
    </bk>
    <bk>
      <rc t="2" v="3291"/>
    </bk>
    <bk>
      <rc t="2" v="3292"/>
    </bk>
    <bk>
      <rc t="2" v="3293"/>
    </bk>
    <bk>
      <rc t="2" v="3294"/>
    </bk>
    <bk>
      <rc t="2" v="3295"/>
    </bk>
    <bk>
      <rc t="2" v="3296"/>
    </bk>
    <bk>
      <rc t="2" v="3297"/>
    </bk>
    <bk>
      <rc t="2" v="3298"/>
    </bk>
    <bk>
      <rc t="2" v="3299"/>
    </bk>
    <bk>
      <rc t="2" v="3300"/>
    </bk>
    <bk>
      <rc t="2" v="3301"/>
    </bk>
    <bk>
      <rc t="2" v="3302"/>
    </bk>
    <bk>
      <rc t="2" v="3303"/>
    </bk>
    <bk>
      <rc t="2" v="3304"/>
    </bk>
    <bk>
      <rc t="2" v="3305"/>
    </bk>
    <bk>
      <rc t="2" v="3306"/>
    </bk>
    <bk>
      <rc t="2" v="3307"/>
    </bk>
    <bk>
      <rc t="2" v="3308"/>
    </bk>
    <bk>
      <rc t="2" v="3309"/>
    </bk>
    <bk>
      <rc t="2" v="3310"/>
    </bk>
    <bk>
      <rc t="2" v="3311"/>
    </bk>
    <bk>
      <rc t="2" v="3312"/>
    </bk>
    <bk>
      <rc t="2" v="3313"/>
    </bk>
    <bk>
      <rc t="2" v="3314"/>
    </bk>
    <bk>
      <rc t="2" v="3315"/>
    </bk>
    <bk>
      <rc t="2" v="3316"/>
    </bk>
    <bk>
      <rc t="2" v="3317"/>
    </bk>
    <bk>
      <rc t="2" v="3318"/>
    </bk>
    <bk>
      <rc t="2" v="3319"/>
    </bk>
    <bk>
      <rc t="2" v="3320"/>
    </bk>
    <bk>
      <rc t="2" v="3321"/>
    </bk>
    <bk>
      <rc t="2" v="3322"/>
    </bk>
    <bk>
      <rc t="2" v="3323"/>
    </bk>
    <bk>
      <rc t="2" v="3324"/>
    </bk>
    <bk>
      <rc t="2" v="3325"/>
    </bk>
    <bk>
      <rc t="2" v="3326"/>
    </bk>
    <bk>
      <rc t="2" v="3327"/>
    </bk>
    <bk>
      <rc t="2" v="3328"/>
    </bk>
    <bk>
      <rc t="2" v="3329"/>
    </bk>
    <bk>
      <rc t="2" v="3330"/>
    </bk>
    <bk>
      <rc t="2" v="3331"/>
    </bk>
    <bk>
      <rc t="2" v="3332"/>
    </bk>
    <bk>
      <rc t="2" v="3333"/>
    </bk>
    <bk>
      <rc t="2" v="3334"/>
    </bk>
    <bk>
      <rc t="2" v="3335"/>
    </bk>
    <bk>
      <rc t="2" v="3336"/>
    </bk>
    <bk>
      <rc t="2" v="3337"/>
    </bk>
    <bk>
      <rc t="2" v="3338"/>
    </bk>
    <bk>
      <rc t="2" v="3339"/>
    </bk>
    <bk>
      <rc t="2" v="3340"/>
    </bk>
    <bk>
      <rc t="2" v="3341"/>
    </bk>
    <bk>
      <rc t="2" v="3342"/>
    </bk>
    <bk>
      <rc t="2" v="3343"/>
    </bk>
    <bk>
      <rc t="2" v="3344"/>
    </bk>
    <bk>
      <rc t="2" v="3345"/>
    </bk>
    <bk>
      <rc t="2" v="3346"/>
    </bk>
    <bk>
      <rc t="2" v="3347"/>
    </bk>
    <bk>
      <rc t="2" v="3348"/>
    </bk>
    <bk>
      <rc t="2" v="3349"/>
    </bk>
    <bk>
      <rc t="2" v="3350"/>
    </bk>
    <bk>
      <rc t="2" v="3351"/>
    </bk>
    <bk>
      <rc t="2" v="3352"/>
    </bk>
    <bk>
      <rc t="2" v="3353"/>
    </bk>
    <bk>
      <rc t="2" v="3354"/>
    </bk>
    <bk>
      <rc t="2" v="3355"/>
    </bk>
    <bk>
      <rc t="2" v="3356"/>
    </bk>
    <bk>
      <rc t="2" v="3357"/>
    </bk>
    <bk>
      <rc t="2" v="3358"/>
    </bk>
    <bk>
      <rc t="2" v="3359"/>
    </bk>
    <bk>
      <rc t="2" v="3360"/>
    </bk>
    <bk>
      <rc t="2" v="3361"/>
    </bk>
    <bk>
      <rc t="2" v="3362"/>
    </bk>
    <bk>
      <rc t="2" v="3363"/>
    </bk>
    <bk>
      <rc t="2" v="3364"/>
    </bk>
    <bk>
      <rc t="2" v="3365"/>
    </bk>
    <bk>
      <rc t="2" v="3366"/>
    </bk>
    <bk>
      <rc t="2" v="3367"/>
    </bk>
    <bk>
      <rc t="2" v="3368"/>
    </bk>
    <bk>
      <rc t="2" v="3369"/>
    </bk>
    <bk>
      <rc t="2" v="3370"/>
    </bk>
    <bk>
      <rc t="2" v="3371"/>
    </bk>
    <bk>
      <rc t="2" v="3372"/>
    </bk>
    <bk>
      <rc t="2" v="3373"/>
    </bk>
    <bk>
      <rc t="2" v="3374"/>
    </bk>
    <bk>
      <rc t="2" v="3375"/>
    </bk>
    <bk>
      <rc t="2" v="3376"/>
    </bk>
    <bk>
      <rc t="2" v="3377"/>
    </bk>
    <bk>
      <rc t="2" v="3378"/>
    </bk>
    <bk>
      <rc t="2" v="3379"/>
    </bk>
    <bk>
      <rc t="2" v="3380"/>
    </bk>
    <bk>
      <rc t="2" v="3381"/>
    </bk>
    <bk>
      <rc t="2" v="3382"/>
    </bk>
    <bk>
      <rc t="2" v="3383"/>
    </bk>
    <bk>
      <rc t="2" v="3384"/>
    </bk>
    <bk>
      <rc t="2" v="3385"/>
    </bk>
    <bk>
      <rc t="2" v="3386"/>
    </bk>
    <bk>
      <rc t="2" v="3387"/>
    </bk>
    <bk>
      <rc t="2" v="3388"/>
    </bk>
    <bk>
      <rc t="2" v="3389"/>
    </bk>
    <bk>
      <rc t="2" v="3390"/>
    </bk>
    <bk>
      <rc t="2" v="3391"/>
    </bk>
    <bk>
      <rc t="2" v="3392"/>
    </bk>
    <bk>
      <rc t="2" v="3393"/>
    </bk>
    <bk>
      <rc t="2" v="3394"/>
    </bk>
    <bk>
      <rc t="2" v="3395"/>
    </bk>
    <bk>
      <rc t="2" v="3396"/>
    </bk>
    <bk>
      <rc t="2" v="3397"/>
    </bk>
    <bk>
      <rc t="2" v="3398"/>
    </bk>
    <bk>
      <rc t="2" v="3399"/>
    </bk>
    <bk>
      <rc t="2" v="3400"/>
    </bk>
    <bk>
      <rc t="2" v="3401"/>
    </bk>
    <bk>
      <rc t="2" v="3402"/>
    </bk>
    <bk>
      <rc t="2" v="3403"/>
    </bk>
    <bk>
      <rc t="2" v="3404"/>
    </bk>
    <bk>
      <rc t="2" v="3405"/>
    </bk>
    <bk>
      <rc t="2" v="3406"/>
    </bk>
    <bk>
      <rc t="2" v="3407"/>
    </bk>
    <bk>
      <rc t="2" v="3408"/>
    </bk>
    <bk>
      <rc t="2" v="3409"/>
    </bk>
    <bk>
      <rc t="2" v="3410"/>
    </bk>
    <bk>
      <rc t="2" v="3411"/>
    </bk>
    <bk>
      <rc t="2" v="3412"/>
    </bk>
    <bk>
      <rc t="2" v="3413"/>
    </bk>
    <bk>
      <rc t="2" v="3414"/>
    </bk>
    <bk>
      <rc t="2" v="3415"/>
    </bk>
    <bk>
      <rc t="2" v="3416"/>
    </bk>
    <bk>
      <rc t="2" v="3417"/>
    </bk>
    <bk>
      <rc t="2" v="3418"/>
    </bk>
    <bk>
      <rc t="2" v="3419"/>
    </bk>
    <bk>
      <rc t="2" v="3420"/>
    </bk>
    <bk>
      <rc t="2" v="3421"/>
    </bk>
    <bk>
      <rc t="2" v="3422"/>
    </bk>
    <bk>
      <rc t="2" v="3423"/>
    </bk>
    <bk>
      <rc t="2" v="3424"/>
    </bk>
    <bk>
      <rc t="2" v="3425"/>
    </bk>
    <bk>
      <rc t="2" v="3426"/>
    </bk>
    <bk>
      <rc t="2" v="3427"/>
    </bk>
    <bk>
      <rc t="2" v="3428"/>
    </bk>
    <bk>
      <rc t="2" v="3429"/>
    </bk>
    <bk>
      <rc t="2" v="3430"/>
    </bk>
    <bk>
      <rc t="2" v="3431"/>
    </bk>
    <bk>
      <rc t="2" v="3432"/>
    </bk>
    <bk>
      <rc t="2" v="3433"/>
    </bk>
    <bk>
      <rc t="2" v="3434"/>
    </bk>
    <bk>
      <rc t="2" v="3435"/>
    </bk>
    <bk>
      <rc t="2" v="3436"/>
    </bk>
    <bk>
      <rc t="2" v="3437"/>
    </bk>
    <bk>
      <rc t="2" v="3438"/>
    </bk>
    <bk>
      <rc t="2" v="3439"/>
    </bk>
    <bk>
      <rc t="2" v="3440"/>
    </bk>
    <bk>
      <rc t="2" v="3441"/>
    </bk>
    <bk>
      <rc t="2" v="3442"/>
    </bk>
    <bk>
      <rc t="2" v="3443"/>
    </bk>
    <bk>
      <rc t="2" v="3444"/>
    </bk>
    <bk>
      <rc t="2" v="3445"/>
    </bk>
    <bk>
      <rc t="2" v="3446"/>
    </bk>
    <bk>
      <rc t="2" v="3447"/>
    </bk>
    <bk>
      <rc t="2" v="3448"/>
    </bk>
    <bk>
      <rc t="2" v="3449"/>
    </bk>
    <bk>
      <rc t="2" v="3450"/>
    </bk>
    <bk>
      <rc t="2" v="3451"/>
    </bk>
    <bk>
      <rc t="2" v="3452"/>
    </bk>
    <bk>
      <rc t="2" v="3453"/>
    </bk>
    <bk>
      <rc t="2" v="3454"/>
    </bk>
    <bk>
      <rc t="2" v="3455"/>
    </bk>
    <bk>
      <rc t="2" v="3456"/>
    </bk>
    <bk>
      <rc t="2" v="3457"/>
    </bk>
    <bk>
      <rc t="2" v="3458"/>
    </bk>
    <bk>
      <rc t="2" v="3459"/>
    </bk>
    <bk>
      <rc t="2" v="3460"/>
    </bk>
    <bk>
      <rc t="2" v="3461"/>
    </bk>
    <bk>
      <rc t="2" v="3462"/>
    </bk>
    <bk>
      <rc t="2" v="3463"/>
    </bk>
    <bk>
      <rc t="2" v="3464"/>
    </bk>
    <bk>
      <rc t="2" v="3465"/>
    </bk>
    <bk>
      <rc t="2" v="3466"/>
    </bk>
    <bk>
      <rc t="2" v="3467"/>
    </bk>
    <bk>
      <rc t="2" v="3468"/>
    </bk>
    <bk>
      <rc t="2" v="3469"/>
    </bk>
    <bk>
      <rc t="2" v="3470"/>
    </bk>
    <bk>
      <rc t="2" v="3471"/>
    </bk>
    <bk>
      <rc t="2" v="3472"/>
    </bk>
    <bk>
      <rc t="2" v="3473"/>
    </bk>
    <bk>
      <rc t="2" v="3474"/>
    </bk>
    <bk>
      <rc t="2" v="3475"/>
    </bk>
    <bk>
      <rc t="2" v="3476"/>
    </bk>
    <bk>
      <rc t="2" v="3477"/>
    </bk>
    <bk>
      <rc t="2" v="3478"/>
    </bk>
    <bk>
      <rc t="2" v="3479"/>
    </bk>
    <bk>
      <rc t="2" v="3480"/>
    </bk>
    <bk>
      <rc t="2" v="3481"/>
    </bk>
    <bk>
      <rc t="2" v="3482"/>
    </bk>
    <bk>
      <rc t="2" v="3483"/>
    </bk>
    <bk>
      <rc t="2" v="3484"/>
    </bk>
    <bk>
      <rc t="2" v="3485"/>
    </bk>
    <bk>
      <rc t="2" v="3486"/>
    </bk>
    <bk>
      <rc t="2" v="3487"/>
    </bk>
    <bk>
      <rc t="2" v="3488"/>
    </bk>
    <bk>
      <rc t="2" v="3489"/>
    </bk>
    <bk>
      <rc t="2" v="3490"/>
    </bk>
    <bk>
      <rc t="2" v="3491"/>
    </bk>
    <bk>
      <rc t="2" v="3492"/>
    </bk>
    <bk>
      <rc t="2" v="3493"/>
    </bk>
    <bk>
      <rc t="2" v="3494"/>
    </bk>
    <bk>
      <rc t="2" v="3495"/>
    </bk>
    <bk>
      <rc t="2" v="3496"/>
    </bk>
    <bk>
      <rc t="2" v="3497"/>
    </bk>
    <bk>
      <rc t="2" v="3498"/>
    </bk>
    <bk>
      <rc t="2" v="3499"/>
    </bk>
    <bk>
      <rc t="2" v="3500"/>
    </bk>
    <bk>
      <rc t="2" v="3501"/>
    </bk>
    <bk>
      <rc t="2" v="3502"/>
    </bk>
    <bk>
      <rc t="2" v="3503"/>
    </bk>
    <bk>
      <rc t="2" v="3504"/>
    </bk>
    <bk>
      <rc t="2" v="3505"/>
    </bk>
    <bk>
      <rc t="2" v="3506"/>
    </bk>
    <bk>
      <rc t="2" v="3507"/>
    </bk>
    <bk>
      <rc t="2" v="3508"/>
    </bk>
    <bk>
      <rc t="2" v="3509"/>
    </bk>
    <bk>
      <rc t="2" v="3510"/>
    </bk>
    <bk>
      <rc t="2" v="3511"/>
    </bk>
    <bk>
      <rc t="2" v="3512"/>
    </bk>
    <bk>
      <rc t="2" v="3513"/>
    </bk>
    <bk>
      <rc t="2" v="3514"/>
    </bk>
    <bk>
      <rc t="2" v="3515"/>
    </bk>
    <bk>
      <rc t="2" v="3516"/>
    </bk>
    <bk>
      <rc t="2" v="3517"/>
    </bk>
    <bk>
      <rc t="2" v="3518"/>
    </bk>
    <bk>
      <rc t="2" v="3519"/>
    </bk>
    <bk>
      <rc t="2" v="3520"/>
    </bk>
    <bk>
      <rc t="2" v="3521"/>
    </bk>
    <bk>
      <rc t="2" v="3522"/>
    </bk>
    <bk>
      <rc t="2" v="3523"/>
    </bk>
    <bk>
      <rc t="2" v="3524"/>
    </bk>
    <bk>
      <rc t="2" v="3525"/>
    </bk>
    <bk>
      <rc t="2" v="3526"/>
    </bk>
    <bk>
      <rc t="2" v="3527"/>
    </bk>
    <bk>
      <rc t="2" v="3528"/>
    </bk>
    <bk>
      <rc t="2" v="3529"/>
    </bk>
    <bk>
      <rc t="2" v="3530"/>
    </bk>
    <bk>
      <rc t="2" v="3531"/>
    </bk>
    <bk>
      <rc t="2" v="3532"/>
    </bk>
    <bk>
      <rc t="2" v="3533"/>
    </bk>
    <bk>
      <rc t="2" v="3534"/>
    </bk>
    <bk>
      <rc t="2" v="3535"/>
    </bk>
    <bk>
      <rc t="2" v="3536"/>
    </bk>
    <bk>
      <rc t="2" v="3537"/>
    </bk>
    <bk>
      <rc t="2" v="3538"/>
    </bk>
    <bk>
      <rc t="2" v="3539"/>
    </bk>
    <bk>
      <rc t="2" v="3540"/>
    </bk>
    <bk>
      <rc t="2" v="3541"/>
    </bk>
    <bk>
      <rc t="2" v="3542"/>
    </bk>
    <bk>
      <rc t="2" v="3543"/>
    </bk>
    <bk>
      <rc t="2" v="3544"/>
    </bk>
    <bk>
      <rc t="2" v="3545"/>
    </bk>
    <bk>
      <rc t="2" v="3546"/>
    </bk>
    <bk>
      <rc t="2" v="3547"/>
    </bk>
    <bk>
      <rc t="2" v="3548"/>
    </bk>
    <bk>
      <rc t="2" v="3549"/>
    </bk>
    <bk>
      <rc t="2" v="3550"/>
    </bk>
    <bk>
      <rc t="2" v="3551"/>
    </bk>
    <bk>
      <rc t="2" v="3552"/>
    </bk>
    <bk>
      <rc t="2" v="3553"/>
    </bk>
    <bk>
      <rc t="2" v="3554"/>
    </bk>
    <bk>
      <rc t="2" v="3555"/>
    </bk>
    <bk>
      <rc t="2" v="3556"/>
    </bk>
    <bk>
      <rc t="2" v="3557"/>
    </bk>
    <bk>
      <rc t="2" v="3558"/>
    </bk>
    <bk>
      <rc t="2" v="3559"/>
    </bk>
    <bk>
      <rc t="2" v="3560"/>
    </bk>
    <bk>
      <rc t="2" v="3561"/>
    </bk>
    <bk>
      <rc t="2" v="3562"/>
    </bk>
    <bk>
      <rc t="2" v="3563"/>
    </bk>
    <bk>
      <rc t="2" v="3564"/>
    </bk>
    <bk>
      <rc t="2" v="3565"/>
    </bk>
    <bk>
      <rc t="2" v="3566"/>
    </bk>
    <bk>
      <rc t="2" v="3567"/>
    </bk>
    <bk>
      <rc t="2" v="3568"/>
    </bk>
    <bk>
      <rc t="2" v="3569"/>
    </bk>
    <bk>
      <rc t="2" v="3570"/>
    </bk>
    <bk>
      <rc t="2" v="3571"/>
    </bk>
    <bk>
      <rc t="2" v="3572"/>
    </bk>
    <bk>
      <rc t="2" v="3573"/>
    </bk>
    <bk>
      <rc t="2" v="3574"/>
    </bk>
    <bk>
      <rc t="2" v="3575"/>
    </bk>
    <bk>
      <rc t="2" v="3576"/>
    </bk>
    <bk>
      <rc t="2" v="3577"/>
    </bk>
    <bk>
      <rc t="2" v="3578"/>
    </bk>
    <bk>
      <rc t="2" v="3579"/>
    </bk>
    <bk>
      <rc t="2" v="3580"/>
    </bk>
    <bk>
      <rc t="2" v="3581"/>
    </bk>
    <bk>
      <rc t="2" v="3582"/>
    </bk>
    <bk>
      <rc t="2" v="3583"/>
    </bk>
    <bk>
      <rc t="2" v="3584"/>
    </bk>
    <bk>
      <rc t="2" v="3585"/>
    </bk>
    <bk>
      <rc t="2" v="3586"/>
    </bk>
    <bk>
      <rc t="2" v="3587"/>
    </bk>
    <bk>
      <rc t="2" v="3588"/>
    </bk>
    <bk>
      <rc t="2" v="3589"/>
    </bk>
    <bk>
      <rc t="2" v="3590"/>
    </bk>
    <bk>
      <rc t="2" v="3591"/>
    </bk>
    <bk>
      <rc t="2" v="3592"/>
    </bk>
    <bk>
      <rc t="2" v="3593"/>
    </bk>
    <bk>
      <rc t="2" v="3594"/>
    </bk>
    <bk>
      <rc t="2" v="3595"/>
    </bk>
    <bk>
      <rc t="2" v="3596"/>
    </bk>
    <bk>
      <rc t="2" v="3597"/>
    </bk>
    <bk>
      <rc t="2" v="3598"/>
    </bk>
    <bk>
      <rc t="2" v="3599"/>
    </bk>
    <bk>
      <rc t="2" v="3600"/>
    </bk>
    <bk>
      <rc t="2" v="3601"/>
    </bk>
    <bk>
      <rc t="2" v="3602"/>
    </bk>
    <bk>
      <rc t="2" v="3603"/>
    </bk>
    <bk>
      <rc t="2" v="3604"/>
    </bk>
    <bk>
      <rc t="2" v="3605"/>
    </bk>
    <bk>
      <rc t="2" v="3606"/>
    </bk>
    <bk>
      <rc t="2" v="3607"/>
    </bk>
    <bk>
      <rc t="2" v="3608"/>
    </bk>
    <bk>
      <rc t="2" v="3609"/>
    </bk>
    <bk>
      <rc t="2" v="3610"/>
    </bk>
    <bk>
      <rc t="2" v="3611"/>
    </bk>
    <bk>
      <rc t="2" v="3612"/>
    </bk>
    <bk>
      <rc t="2" v="3613"/>
    </bk>
    <bk>
      <rc t="2" v="3614"/>
    </bk>
    <bk>
      <rc t="2" v="3615"/>
    </bk>
    <bk>
      <rc t="2" v="3616"/>
    </bk>
    <bk>
      <rc t="2" v="3617"/>
    </bk>
    <bk>
      <rc t="2" v="3618"/>
    </bk>
    <bk>
      <rc t="2" v="3619"/>
    </bk>
    <bk>
      <rc t="2" v="3620"/>
    </bk>
    <bk>
      <rc t="2" v="3621"/>
    </bk>
    <bk>
      <rc t="2" v="3622"/>
    </bk>
    <bk>
      <rc t="2" v="3623"/>
    </bk>
    <bk>
      <rc t="2" v="3624"/>
    </bk>
    <bk>
      <rc t="2" v="3625"/>
    </bk>
    <bk>
      <rc t="2" v="3626"/>
    </bk>
    <bk>
      <rc t="2" v="3627"/>
    </bk>
    <bk>
      <rc t="2" v="3628"/>
    </bk>
    <bk>
      <rc t="2" v="3629"/>
    </bk>
    <bk>
      <rc t="2" v="3630"/>
    </bk>
    <bk>
      <rc t="2" v="3631"/>
    </bk>
    <bk>
      <rc t="2" v="3632"/>
    </bk>
    <bk>
      <rc t="2" v="3633"/>
    </bk>
    <bk>
      <rc t="2" v="3634"/>
    </bk>
    <bk>
      <rc t="2" v="3635"/>
    </bk>
    <bk>
      <rc t="2" v="3636"/>
    </bk>
    <bk>
      <rc t="2" v="3637"/>
    </bk>
    <bk>
      <rc t="2" v="3638"/>
    </bk>
    <bk>
      <rc t="2" v="3639"/>
    </bk>
    <bk>
      <rc t="2" v="3640"/>
    </bk>
    <bk>
      <rc t="2" v="3641"/>
    </bk>
    <bk>
      <rc t="2" v="3642"/>
    </bk>
    <bk>
      <rc t="2" v="3643"/>
    </bk>
    <bk>
      <rc t="2" v="3644"/>
    </bk>
    <bk>
      <rc t="2" v="3645"/>
    </bk>
    <bk>
      <rc t="2" v="3646"/>
    </bk>
    <bk>
      <rc t="2" v="3647"/>
    </bk>
    <bk>
      <rc t="2" v="3648"/>
    </bk>
    <bk>
      <rc t="2" v="3649"/>
    </bk>
    <bk>
      <rc t="2" v="3650"/>
    </bk>
    <bk>
      <rc t="2" v="3651"/>
    </bk>
    <bk>
      <rc t="2" v="3652"/>
    </bk>
    <bk>
      <rc t="2" v="3653"/>
    </bk>
    <bk>
      <rc t="2" v="3654"/>
    </bk>
    <bk>
      <rc t="2" v="3655"/>
    </bk>
    <bk>
      <rc t="2" v="3656"/>
    </bk>
    <bk>
      <rc t="2" v="3657"/>
    </bk>
    <bk>
      <rc t="2" v="3658"/>
    </bk>
    <bk>
      <rc t="2" v="3659"/>
    </bk>
    <bk>
      <rc t="2" v="3660"/>
    </bk>
    <bk>
      <rc t="2" v="3661"/>
    </bk>
    <bk>
      <rc t="2" v="3662"/>
    </bk>
    <bk>
      <rc t="2" v="3663"/>
    </bk>
    <bk>
      <rc t="2" v="3664"/>
    </bk>
    <bk>
      <rc t="2" v="3665"/>
    </bk>
    <bk>
      <rc t="2" v="3666"/>
    </bk>
    <bk>
      <rc t="2" v="3667"/>
    </bk>
    <bk>
      <rc t="2" v="3668"/>
    </bk>
    <bk>
      <rc t="2" v="3669"/>
    </bk>
    <bk>
      <rc t="2" v="3670"/>
    </bk>
    <bk>
      <rc t="2" v="3671"/>
    </bk>
    <bk>
      <rc t="2" v="3672"/>
    </bk>
    <bk>
      <rc t="2" v="3673"/>
    </bk>
    <bk>
      <rc t="2" v="3674"/>
    </bk>
    <bk>
      <rc t="2" v="3675"/>
    </bk>
    <bk>
      <rc t="2" v="3676"/>
    </bk>
    <bk>
      <rc t="2" v="3677"/>
    </bk>
    <bk>
      <rc t="2" v="3678"/>
    </bk>
    <bk>
      <rc t="2" v="3679"/>
    </bk>
    <bk>
      <rc t="2" v="3680"/>
    </bk>
    <bk>
      <rc t="2" v="3681"/>
    </bk>
    <bk>
      <rc t="2" v="3682"/>
    </bk>
    <bk>
      <rc t="2" v="3683"/>
    </bk>
    <bk>
      <rc t="2" v="3684"/>
    </bk>
    <bk>
      <rc t="2" v="3685"/>
    </bk>
    <bk>
      <rc t="2" v="3686"/>
    </bk>
    <bk>
      <rc t="2" v="3687"/>
    </bk>
    <bk>
      <rc t="2" v="3688"/>
    </bk>
    <bk>
      <rc t="2" v="3689"/>
    </bk>
    <bk>
      <rc t="2" v="3690"/>
    </bk>
    <bk>
      <rc t="2" v="3691"/>
    </bk>
    <bk>
      <rc t="2" v="3692"/>
    </bk>
    <bk>
      <rc t="2" v="3693"/>
    </bk>
    <bk>
      <rc t="2" v="3694"/>
    </bk>
    <bk>
      <rc t="2" v="3695"/>
    </bk>
    <bk>
      <rc t="2" v="3696"/>
    </bk>
    <bk>
      <rc t="2" v="3697"/>
    </bk>
    <bk>
      <rc t="2" v="3698"/>
    </bk>
    <bk>
      <rc t="2" v="3699"/>
    </bk>
    <bk>
      <rc t="2" v="3700"/>
    </bk>
    <bk>
      <rc t="2" v="3701"/>
    </bk>
    <bk>
      <rc t="2" v="3702"/>
    </bk>
    <bk>
      <rc t="2" v="3703"/>
    </bk>
    <bk>
      <rc t="2" v="3704"/>
    </bk>
    <bk>
      <rc t="2" v="3705"/>
    </bk>
    <bk>
      <rc t="2" v="3706"/>
    </bk>
    <bk>
      <rc t="2" v="3707"/>
    </bk>
    <bk>
      <rc t="2" v="3708"/>
    </bk>
    <bk>
      <rc t="2" v="3709"/>
    </bk>
    <bk>
      <rc t="2" v="3710"/>
    </bk>
    <bk>
      <rc t="2" v="3711"/>
    </bk>
    <bk>
      <rc t="2" v="3712"/>
    </bk>
    <bk>
      <rc t="2" v="3713"/>
    </bk>
    <bk>
      <rc t="2" v="3714"/>
    </bk>
    <bk>
      <rc t="2" v="3715"/>
    </bk>
    <bk>
      <rc t="2" v="3716"/>
    </bk>
    <bk>
      <rc t="2" v="3717"/>
    </bk>
    <bk>
      <rc t="2" v="3718"/>
    </bk>
    <bk>
      <rc t="2" v="3719"/>
    </bk>
    <bk>
      <rc t="2" v="3720"/>
    </bk>
    <bk>
      <rc t="2" v="3721"/>
    </bk>
    <bk>
      <rc t="2" v="3722"/>
    </bk>
    <bk>
      <rc t="2" v="3723"/>
    </bk>
    <bk>
      <rc t="2" v="3724"/>
    </bk>
    <bk>
      <rc t="2" v="3725"/>
    </bk>
    <bk>
      <rc t="2" v="3726"/>
    </bk>
    <bk>
      <rc t="2" v="3727"/>
    </bk>
    <bk>
      <rc t="2" v="3728"/>
    </bk>
    <bk>
      <rc t="2" v="3729"/>
    </bk>
    <bk>
      <rc t="2" v="3730"/>
    </bk>
    <bk>
      <rc t="2" v="3731"/>
    </bk>
    <bk>
      <rc t="2" v="3732"/>
    </bk>
    <bk>
      <rc t="2" v="3733"/>
    </bk>
    <bk>
      <rc t="2" v="3734"/>
    </bk>
    <bk>
      <rc t="2" v="3735"/>
    </bk>
    <bk>
      <rc t="2" v="3736"/>
    </bk>
    <bk>
      <rc t="2" v="3737"/>
    </bk>
    <bk>
      <rc t="2" v="3738"/>
    </bk>
    <bk>
      <rc t="2" v="3739"/>
    </bk>
    <bk>
      <rc t="2" v="3740"/>
    </bk>
    <bk>
      <rc t="2" v="3741"/>
    </bk>
    <bk>
      <rc t="2" v="3742"/>
    </bk>
    <bk>
      <rc t="2" v="3743"/>
    </bk>
    <bk>
      <rc t="2" v="3744"/>
    </bk>
    <bk>
      <rc t="2" v="3745"/>
    </bk>
    <bk>
      <rc t="2" v="3746"/>
    </bk>
    <bk>
      <rc t="2" v="3747"/>
    </bk>
    <bk>
      <rc t="2" v="3748"/>
    </bk>
    <bk>
      <rc t="2" v="3749"/>
    </bk>
    <bk>
      <rc t="2" v="3750"/>
    </bk>
    <bk>
      <rc t="2" v="3751"/>
    </bk>
    <bk>
      <rc t="2" v="3752"/>
    </bk>
    <bk>
      <rc t="2" v="3753"/>
    </bk>
    <bk>
      <rc t="2" v="3754"/>
    </bk>
    <bk>
      <rc t="2" v="3755"/>
    </bk>
    <bk>
      <rc t="2" v="3756"/>
    </bk>
    <bk>
      <rc t="2" v="3757"/>
    </bk>
    <bk>
      <rc t="2" v="3758"/>
    </bk>
    <bk>
      <rc t="2" v="3759"/>
    </bk>
    <bk>
      <rc t="2" v="3760"/>
    </bk>
    <bk>
      <rc t="2" v="3761"/>
    </bk>
    <bk>
      <rc t="2" v="3762"/>
    </bk>
    <bk>
      <rc t="2" v="3763"/>
    </bk>
    <bk>
      <rc t="2" v="3764"/>
    </bk>
    <bk>
      <rc t="2" v="3765"/>
    </bk>
    <bk>
      <rc t="2" v="3766"/>
    </bk>
    <bk>
      <rc t="2" v="3767"/>
    </bk>
    <bk>
      <rc t="2" v="3768"/>
    </bk>
    <bk>
      <rc t="2" v="3769"/>
    </bk>
    <bk>
      <rc t="2" v="3770"/>
    </bk>
    <bk>
      <rc t="2" v="3771"/>
    </bk>
    <bk>
      <rc t="2" v="3772"/>
    </bk>
    <bk>
      <rc t="2" v="3773"/>
    </bk>
    <bk>
      <rc t="2" v="3774"/>
    </bk>
    <bk>
      <rc t="2" v="3775"/>
    </bk>
    <bk>
      <rc t="2" v="3776"/>
    </bk>
    <bk>
      <rc t="2" v="3777"/>
    </bk>
    <bk>
      <rc t="2" v="3778"/>
    </bk>
    <bk>
      <rc t="2" v="3779"/>
    </bk>
    <bk>
      <rc t="2" v="3780"/>
    </bk>
    <bk>
      <rc t="2" v="3781"/>
    </bk>
    <bk>
      <rc t="2" v="3782"/>
    </bk>
    <bk>
      <rc t="2" v="3783"/>
    </bk>
    <bk>
      <rc t="2" v="3784"/>
    </bk>
    <bk>
      <rc t="2" v="3785"/>
    </bk>
    <bk>
      <rc t="2" v="3786"/>
    </bk>
    <bk>
      <rc t="2" v="3787"/>
    </bk>
    <bk>
      <rc t="2" v="3788"/>
    </bk>
    <bk>
      <rc t="2" v="3789"/>
    </bk>
    <bk>
      <rc t="2" v="3790"/>
    </bk>
    <bk>
      <rc t="2" v="3791"/>
    </bk>
    <bk>
      <rc t="2" v="3792"/>
    </bk>
    <bk>
      <rc t="2" v="3793"/>
    </bk>
    <bk>
      <rc t="2" v="3794"/>
    </bk>
    <bk>
      <rc t="2" v="3795"/>
    </bk>
    <bk>
      <rc t="2" v="3796"/>
    </bk>
    <bk>
      <rc t="2" v="3797"/>
    </bk>
    <bk>
      <rc t="2" v="3798"/>
    </bk>
    <bk>
      <rc t="2" v="3799"/>
    </bk>
    <bk>
      <rc t="2" v="3800"/>
    </bk>
    <bk>
      <rc t="2" v="3801"/>
    </bk>
    <bk>
      <rc t="2" v="3802"/>
    </bk>
    <bk>
      <rc t="2" v="3803"/>
    </bk>
    <bk>
      <rc t="2" v="3804"/>
    </bk>
    <bk>
      <rc t="2" v="3805"/>
    </bk>
    <bk>
      <rc t="2" v="3806"/>
    </bk>
    <bk>
      <rc t="2" v="3807"/>
    </bk>
    <bk>
      <rc t="2" v="3808"/>
    </bk>
    <bk>
      <rc t="2" v="3809"/>
    </bk>
    <bk>
      <rc t="2" v="3810"/>
    </bk>
    <bk>
      <rc t="2" v="3811"/>
    </bk>
    <bk>
      <rc t="2" v="3812"/>
    </bk>
    <bk>
      <rc t="2" v="3813"/>
    </bk>
    <bk>
      <rc t="2" v="3814"/>
    </bk>
    <bk>
      <rc t="2" v="3815"/>
    </bk>
    <bk>
      <rc t="2" v="3816"/>
    </bk>
    <bk>
      <rc t="2" v="3817"/>
    </bk>
    <bk>
      <rc t="2" v="3818"/>
    </bk>
    <bk>
      <rc t="2" v="3819"/>
    </bk>
    <bk>
      <rc t="2" v="3820"/>
    </bk>
    <bk>
      <rc t="2" v="3821"/>
    </bk>
    <bk>
      <rc t="2" v="3822"/>
    </bk>
    <bk>
      <rc t="2" v="3823"/>
    </bk>
    <bk>
      <rc t="2" v="3824"/>
    </bk>
    <bk>
      <rc t="2" v="3825"/>
    </bk>
    <bk>
      <rc t="2" v="3826"/>
    </bk>
    <bk>
      <rc t="2" v="3827"/>
    </bk>
    <bk>
      <rc t="2" v="3828"/>
    </bk>
    <bk>
      <rc t="2" v="3829"/>
    </bk>
    <bk>
      <rc t="2" v="3830"/>
    </bk>
    <bk>
      <rc t="2" v="3831"/>
    </bk>
    <bk>
      <rc t="2" v="3832"/>
    </bk>
    <bk>
      <rc t="2" v="3833"/>
    </bk>
    <bk>
      <rc t="2" v="3834"/>
    </bk>
    <bk>
      <rc t="2" v="3835"/>
    </bk>
    <bk>
      <rc t="2" v="3836"/>
    </bk>
    <bk>
      <rc t="2" v="3837"/>
    </bk>
    <bk>
      <rc t="2" v="3838"/>
    </bk>
    <bk>
      <rc t="2" v="3839"/>
    </bk>
    <bk>
      <rc t="2" v="3840"/>
    </bk>
    <bk>
      <rc t="2" v="3841"/>
    </bk>
    <bk>
      <rc t="2" v="3842"/>
    </bk>
    <bk>
      <rc t="2" v="3843"/>
    </bk>
    <bk>
      <rc t="2" v="3844"/>
    </bk>
    <bk>
      <rc t="2" v="3845"/>
    </bk>
    <bk>
      <rc t="2" v="3846"/>
    </bk>
    <bk>
      <rc t="2" v="3847"/>
    </bk>
    <bk>
      <rc t="2" v="3848"/>
    </bk>
    <bk>
      <rc t="2" v="3849"/>
    </bk>
    <bk>
      <rc t="2" v="3850"/>
    </bk>
    <bk>
      <rc t="2" v="3851"/>
    </bk>
    <bk>
      <rc t="2" v="3852"/>
    </bk>
    <bk>
      <rc t="2" v="3853"/>
    </bk>
    <bk>
      <rc t="2" v="3854"/>
    </bk>
    <bk>
      <rc t="2" v="3855"/>
    </bk>
    <bk>
      <rc t="2" v="3856"/>
    </bk>
    <bk>
      <rc t="2" v="3857"/>
    </bk>
    <bk>
      <rc t="2" v="3858"/>
    </bk>
    <bk>
      <rc t="2" v="3859"/>
    </bk>
    <bk>
      <rc t="2" v="3860"/>
    </bk>
    <bk>
      <rc t="2" v="3861"/>
    </bk>
    <bk>
      <rc t="2" v="3862"/>
    </bk>
    <bk>
      <rc t="2" v="3863"/>
    </bk>
    <bk>
      <rc t="2" v="3864"/>
    </bk>
    <bk>
      <rc t="2" v="3865"/>
    </bk>
    <bk>
      <rc t="2" v="3866"/>
    </bk>
    <bk>
      <rc t="2" v="3867"/>
    </bk>
    <bk>
      <rc t="2" v="3868"/>
    </bk>
    <bk>
      <rc t="2" v="3869"/>
    </bk>
    <bk>
      <rc t="2" v="3870"/>
    </bk>
    <bk>
      <rc t="2" v="3871"/>
    </bk>
    <bk>
      <rc t="2" v="3872"/>
    </bk>
    <bk>
      <rc t="2" v="3873"/>
    </bk>
    <bk>
      <rc t="2" v="3874"/>
    </bk>
    <bk>
      <rc t="2" v="3875"/>
    </bk>
    <bk>
      <rc t="2" v="3876"/>
    </bk>
    <bk>
      <rc t="2" v="3877"/>
    </bk>
    <bk>
      <rc t="2" v="3878"/>
    </bk>
    <bk>
      <rc t="2" v="3879"/>
    </bk>
    <bk>
      <rc t="2" v="3880"/>
    </bk>
    <bk>
      <rc t="2" v="3881"/>
    </bk>
    <bk>
      <rc t="2" v="3882"/>
    </bk>
    <bk>
      <rc t="2" v="3883"/>
    </bk>
    <bk>
      <rc t="2" v="3884"/>
    </bk>
    <bk>
      <rc t="2" v="3885"/>
    </bk>
    <bk>
      <rc t="2" v="3886"/>
    </bk>
    <bk>
      <rc t="2" v="3887"/>
    </bk>
    <bk>
      <rc t="2" v="3888"/>
    </bk>
    <bk>
      <rc t="2" v="3889"/>
    </bk>
    <bk>
      <rc t="2" v="3890"/>
    </bk>
    <bk>
      <rc t="2" v="3891"/>
    </bk>
    <bk>
      <rc t="2" v="3892"/>
    </bk>
    <bk>
      <rc t="2" v="3893"/>
    </bk>
    <bk>
      <rc t="2" v="3894"/>
    </bk>
    <bk>
      <rc t="2" v="3895"/>
    </bk>
    <bk>
      <rc t="2" v="3896"/>
    </bk>
    <bk>
      <rc t="2" v="3897"/>
    </bk>
    <bk>
      <rc t="2" v="3898"/>
    </bk>
    <bk>
      <rc t="2" v="3899"/>
    </bk>
    <bk>
      <rc t="2" v="3900"/>
    </bk>
    <bk>
      <rc t="2" v="3901"/>
    </bk>
    <bk>
      <rc t="2" v="3902"/>
    </bk>
    <bk>
      <rc t="2" v="3903"/>
    </bk>
    <bk>
      <rc t="2" v="3904"/>
    </bk>
    <bk>
      <rc t="2" v="3905"/>
    </bk>
    <bk>
      <rc t="2" v="3906"/>
    </bk>
    <bk>
      <rc t="2" v="3907"/>
    </bk>
    <bk>
      <rc t="2" v="3908"/>
    </bk>
    <bk>
      <rc t="2" v="3909"/>
    </bk>
    <bk>
      <rc t="2" v="3910"/>
    </bk>
    <bk>
      <rc t="2" v="3911"/>
    </bk>
    <bk>
      <rc t="2" v="3912"/>
    </bk>
    <bk>
      <rc t="2" v="3913"/>
    </bk>
    <bk>
      <rc t="2" v="3914"/>
    </bk>
    <bk>
      <rc t="2" v="3915"/>
    </bk>
    <bk>
      <rc t="2" v="3916"/>
    </bk>
    <bk>
      <rc t="2" v="3917"/>
    </bk>
    <bk>
      <rc t="2" v="3918"/>
    </bk>
    <bk>
      <rc t="2" v="3919"/>
    </bk>
    <bk>
      <rc t="2" v="3920"/>
    </bk>
    <bk>
      <rc t="2" v="3921"/>
    </bk>
    <bk>
      <rc t="2" v="3922"/>
    </bk>
    <bk>
      <rc t="2" v="3923"/>
    </bk>
    <bk>
      <rc t="2" v="3924"/>
    </bk>
    <bk>
      <rc t="2" v="3925"/>
    </bk>
    <bk>
      <rc t="2" v="3926"/>
    </bk>
    <bk>
      <rc t="2" v="3927"/>
    </bk>
    <bk>
      <rc t="2" v="3928"/>
    </bk>
    <bk>
      <rc t="2" v="3929"/>
    </bk>
    <bk>
      <rc t="2" v="3930"/>
    </bk>
    <bk>
      <rc t="2" v="3931"/>
    </bk>
    <bk>
      <rc t="2" v="3932"/>
    </bk>
    <bk>
      <rc t="2" v="3933"/>
    </bk>
    <bk>
      <rc t="2" v="3934"/>
    </bk>
    <bk>
      <rc t="2" v="3935"/>
    </bk>
    <bk>
      <rc t="2" v="3936"/>
    </bk>
    <bk>
      <rc t="2" v="3937"/>
    </bk>
    <bk>
      <rc t="2" v="3938"/>
    </bk>
    <bk>
      <rc t="2" v="3939"/>
    </bk>
    <bk>
      <rc t="2" v="3940"/>
    </bk>
    <bk>
      <rc t="2" v="3941"/>
    </bk>
    <bk>
      <rc t="2" v="3942"/>
    </bk>
    <bk>
      <rc t="2" v="3943"/>
    </bk>
    <bk>
      <rc t="2" v="3944"/>
    </bk>
    <bk>
      <rc t="2" v="3945"/>
    </bk>
    <bk>
      <rc t="2" v="3946"/>
    </bk>
    <bk>
      <rc t="2" v="3947"/>
    </bk>
    <bk>
      <rc t="2" v="3948"/>
    </bk>
    <bk>
      <rc t="2" v="3949"/>
    </bk>
    <bk>
      <rc t="2" v="3950"/>
    </bk>
    <bk>
      <rc t="2" v="3951"/>
    </bk>
    <bk>
      <rc t="2" v="3952"/>
    </bk>
    <bk>
      <rc t="2" v="3953"/>
    </bk>
    <bk>
      <rc t="2" v="3954"/>
    </bk>
    <bk>
      <rc t="2" v="3955"/>
    </bk>
    <bk>
      <rc t="2" v="3956"/>
    </bk>
    <bk>
      <rc t="2" v="3957"/>
    </bk>
    <bk>
      <rc t="2" v="3958"/>
    </bk>
    <bk>
      <rc t="2" v="3959"/>
    </bk>
    <bk>
      <rc t="2" v="3960"/>
    </bk>
    <bk>
      <rc t="2" v="3961"/>
    </bk>
    <bk>
      <rc t="2" v="3962"/>
    </bk>
    <bk>
      <rc t="2" v="3963"/>
    </bk>
    <bk>
      <rc t="2" v="3964"/>
    </bk>
    <bk>
      <rc t="2" v="3965"/>
    </bk>
    <bk>
      <rc t="2" v="3966"/>
    </bk>
    <bk>
      <rc t="2" v="3967"/>
    </bk>
    <bk>
      <rc t="2" v="3968"/>
    </bk>
    <bk>
      <rc t="2" v="3969"/>
    </bk>
    <bk>
      <rc t="2" v="3970"/>
    </bk>
    <bk>
      <rc t="2" v="3971"/>
    </bk>
    <bk>
      <rc t="2" v="3972"/>
    </bk>
    <bk>
      <rc t="2" v="3973"/>
    </bk>
    <bk>
      <rc t="2" v="3974"/>
    </bk>
    <bk>
      <rc t="2" v="3975"/>
    </bk>
    <bk>
      <rc t="2" v="3976"/>
    </bk>
    <bk>
      <rc t="2" v="3977"/>
    </bk>
    <bk>
      <rc t="2" v="3978"/>
    </bk>
    <bk>
      <rc t="2" v="3979"/>
    </bk>
    <bk>
      <rc t="2" v="3980"/>
    </bk>
    <bk>
      <rc t="2" v="3981"/>
    </bk>
    <bk>
      <rc t="2" v="3982"/>
    </bk>
    <bk>
      <rc t="2" v="3983"/>
    </bk>
    <bk>
      <rc t="2" v="3984"/>
    </bk>
    <bk>
      <rc t="2" v="3985"/>
    </bk>
    <bk>
      <rc t="2" v="3986"/>
    </bk>
    <bk>
      <rc t="2" v="3987"/>
    </bk>
    <bk>
      <rc t="2" v="3988"/>
    </bk>
    <bk>
      <rc t="2" v="3989"/>
    </bk>
    <bk>
      <rc t="2" v="3990"/>
    </bk>
    <bk>
      <rc t="2" v="3991"/>
    </bk>
    <bk>
      <rc t="2" v="3992"/>
    </bk>
    <bk>
      <rc t="2" v="3993"/>
    </bk>
    <bk>
      <rc t="2" v="3994"/>
    </bk>
    <bk>
      <rc t="2" v="3995"/>
    </bk>
    <bk>
      <rc t="2" v="3996"/>
    </bk>
    <bk>
      <rc t="2" v="3997"/>
    </bk>
    <bk>
      <rc t="2" v="3998"/>
    </bk>
    <bk>
      <rc t="2" v="3999"/>
    </bk>
    <bk>
      <rc t="2" v="4000"/>
    </bk>
    <bk>
      <rc t="2" v="4001"/>
    </bk>
    <bk>
      <rc t="2" v="4002"/>
    </bk>
    <bk>
      <rc t="2" v="4003"/>
    </bk>
    <bk>
      <rc t="2" v="4004"/>
    </bk>
    <bk>
      <rc t="2" v="4005"/>
    </bk>
    <bk>
      <rc t="2" v="4006"/>
    </bk>
    <bk>
      <rc t="2" v="4007"/>
    </bk>
    <bk>
      <rc t="2" v="4008"/>
    </bk>
    <bk>
      <rc t="2" v="4009"/>
    </bk>
    <bk>
      <rc t="2" v="4010"/>
    </bk>
    <bk>
      <rc t="2" v="4011"/>
    </bk>
    <bk>
      <rc t="2" v="4012"/>
    </bk>
    <bk>
      <rc t="2" v="4013"/>
    </bk>
    <bk>
      <rc t="2" v="4014"/>
    </bk>
    <bk>
      <rc t="2" v="4015"/>
    </bk>
    <bk>
      <rc t="2" v="4016"/>
    </bk>
    <bk>
      <rc t="2" v="4017"/>
    </bk>
    <bk>
      <rc t="2" v="4018"/>
    </bk>
    <bk>
      <rc t="2" v="4019"/>
    </bk>
    <bk>
      <rc t="2" v="4020"/>
    </bk>
    <bk>
      <rc t="2" v="4021"/>
    </bk>
    <bk>
      <rc t="2" v="4022"/>
    </bk>
    <bk>
      <rc t="2" v="4023"/>
    </bk>
    <bk>
      <rc t="2" v="4024"/>
    </bk>
    <bk>
      <rc t="2" v="4025"/>
    </bk>
    <bk>
      <rc t="2" v="4026"/>
    </bk>
    <bk>
      <rc t="2" v="4027"/>
    </bk>
    <bk>
      <rc t="2" v="4028"/>
    </bk>
    <bk>
      <rc t="2" v="4029"/>
    </bk>
    <bk>
      <rc t="2" v="4030"/>
    </bk>
    <bk>
      <rc t="2" v="4031"/>
    </bk>
    <bk>
      <rc t="2" v="4032"/>
    </bk>
    <bk>
      <rc t="2" v="4033"/>
    </bk>
    <bk>
      <rc t="2" v="4034"/>
    </bk>
    <bk>
      <rc t="2" v="4035"/>
    </bk>
    <bk>
      <rc t="2" v="4036"/>
    </bk>
    <bk>
      <rc t="2" v="4037"/>
    </bk>
    <bk>
      <rc t="2" v="4038"/>
    </bk>
    <bk>
      <rc t="2" v="4039"/>
    </bk>
    <bk>
      <rc t="2" v="4040"/>
    </bk>
    <bk>
      <rc t="2" v="4041"/>
    </bk>
    <bk>
      <rc t="2" v="4042"/>
    </bk>
    <bk>
      <rc t="2" v="4043"/>
    </bk>
    <bk>
      <rc t="2" v="4044"/>
    </bk>
    <bk>
      <rc t="2" v="4045"/>
    </bk>
    <bk>
      <rc t="2" v="4046"/>
    </bk>
    <bk>
      <rc t="2" v="4047"/>
    </bk>
    <bk>
      <rc t="2" v="4048"/>
    </bk>
    <bk>
      <rc t="2" v="4049"/>
    </bk>
    <bk>
      <rc t="2" v="4050"/>
    </bk>
    <bk>
      <rc t="2" v="4051"/>
    </bk>
    <bk>
      <rc t="2" v="4052"/>
    </bk>
    <bk>
      <rc t="2" v="4053"/>
    </bk>
    <bk>
      <rc t="2" v="4054"/>
    </bk>
    <bk>
      <rc t="2" v="4055"/>
    </bk>
    <bk>
      <rc t="2" v="4056"/>
    </bk>
    <bk>
      <rc t="2" v="4057"/>
    </bk>
    <bk>
      <rc t="2" v="4058"/>
    </bk>
    <bk>
      <rc t="2" v="4059"/>
    </bk>
    <bk>
      <rc t="2" v="4060"/>
    </bk>
    <bk>
      <rc t="2" v="4061"/>
    </bk>
    <bk>
      <rc t="2" v="4062"/>
    </bk>
    <bk>
      <rc t="2" v="4063"/>
    </bk>
    <bk>
      <rc t="2" v="4064"/>
    </bk>
    <bk>
      <rc t="2" v="4065"/>
    </bk>
    <bk>
      <rc t="2" v="4066"/>
    </bk>
    <bk>
      <rc t="2" v="4067"/>
    </bk>
    <bk>
      <rc t="2" v="4068"/>
    </bk>
    <bk>
      <rc t="2" v="4069"/>
    </bk>
    <bk>
      <rc t="2" v="4070"/>
    </bk>
    <bk>
      <rc t="2" v="4071"/>
    </bk>
    <bk>
      <rc t="2" v="4072"/>
    </bk>
    <bk>
      <rc t="2" v="4073"/>
    </bk>
    <bk>
      <rc t="2" v="4074"/>
    </bk>
    <bk>
      <rc t="2" v="4075"/>
    </bk>
    <bk>
      <rc t="2" v="4076"/>
    </bk>
    <bk>
      <rc t="2" v="4077"/>
    </bk>
    <bk>
      <rc t="2" v="4078"/>
    </bk>
    <bk>
      <rc t="2" v="4079"/>
    </bk>
    <bk>
      <rc t="2" v="4080"/>
    </bk>
    <bk>
      <rc t="2" v="4081"/>
    </bk>
    <bk>
      <rc t="2" v="4082"/>
    </bk>
    <bk>
      <rc t="2" v="4083"/>
    </bk>
    <bk>
      <rc t="2" v="4084"/>
    </bk>
    <bk>
      <rc t="2" v="4085"/>
    </bk>
    <bk>
      <rc t="2" v="4086"/>
    </bk>
    <bk>
      <rc t="2" v="4087"/>
    </bk>
    <bk>
      <rc t="2" v="4088"/>
    </bk>
    <bk>
      <rc t="2" v="4089"/>
    </bk>
    <bk>
      <rc t="2" v="4090"/>
    </bk>
    <bk>
      <rc t="2" v="4091"/>
    </bk>
    <bk>
      <rc t="2" v="4092"/>
    </bk>
    <bk>
      <rc t="2" v="4093"/>
    </bk>
    <bk>
      <rc t="2" v="4094"/>
    </bk>
    <bk>
      <rc t="2" v="4095"/>
    </bk>
    <bk>
      <rc t="2" v="4096"/>
    </bk>
    <bk>
      <rc t="2" v="4097"/>
    </bk>
    <bk>
      <rc t="2" v="4098"/>
    </bk>
    <bk>
      <rc t="2" v="4099"/>
    </bk>
    <bk>
      <rc t="2" v="4100"/>
    </bk>
    <bk>
      <rc t="2" v="4101"/>
    </bk>
    <bk>
      <rc t="2" v="4102"/>
    </bk>
    <bk>
      <rc t="2" v="4103"/>
    </bk>
    <bk>
      <rc t="2" v="4104"/>
    </bk>
    <bk>
      <rc t="2" v="4105"/>
    </bk>
    <bk>
      <rc t="2" v="4106"/>
    </bk>
    <bk>
      <rc t="2" v="4107"/>
    </bk>
    <bk>
      <rc t="2" v="4108"/>
    </bk>
    <bk>
      <rc t="2" v="4109"/>
    </bk>
    <bk>
      <rc t="2" v="4110"/>
    </bk>
    <bk>
      <rc t="2" v="4111"/>
    </bk>
    <bk>
      <rc t="2" v="4112"/>
    </bk>
    <bk>
      <rc t="2" v="4113"/>
    </bk>
    <bk>
      <rc t="2" v="4114"/>
    </bk>
    <bk>
      <rc t="2" v="4115"/>
    </bk>
    <bk>
      <rc t="2" v="4116"/>
    </bk>
    <bk>
      <rc t="2" v="4117"/>
    </bk>
    <bk>
      <rc t="2" v="4118"/>
    </bk>
    <bk>
      <rc t="2" v="4119"/>
    </bk>
    <bk>
      <rc t="2" v="4120"/>
    </bk>
    <bk>
      <rc t="2" v="4121"/>
    </bk>
    <bk>
      <rc t="2" v="4122"/>
    </bk>
    <bk>
      <rc t="2" v="4123"/>
    </bk>
    <bk>
      <rc t="2" v="4124"/>
    </bk>
    <bk>
      <rc t="2" v="4125"/>
    </bk>
    <bk>
      <rc t="2" v="4126"/>
    </bk>
    <bk>
      <rc t="2" v="4127"/>
    </bk>
    <bk>
      <rc t="2" v="4128"/>
    </bk>
    <bk>
      <rc t="2" v="4129"/>
    </bk>
    <bk>
      <rc t="2" v="4130"/>
    </bk>
    <bk>
      <rc t="2" v="4131"/>
    </bk>
    <bk>
      <rc t="2" v="4132"/>
    </bk>
    <bk>
      <rc t="2" v="4133"/>
    </bk>
    <bk>
      <rc t="2" v="4134"/>
    </bk>
    <bk>
      <rc t="2" v="4135"/>
    </bk>
    <bk>
      <rc t="2" v="4136"/>
    </bk>
    <bk>
      <rc t="2" v="4137"/>
    </bk>
    <bk>
      <rc t="2" v="4138"/>
    </bk>
    <bk>
      <rc t="2" v="4139"/>
    </bk>
    <bk>
      <rc t="2" v="4140"/>
    </bk>
    <bk>
      <rc t="2" v="4141"/>
    </bk>
    <bk>
      <rc t="2" v="4142"/>
    </bk>
    <bk>
      <rc t="2" v="4143"/>
    </bk>
    <bk>
      <rc t="2" v="4144"/>
    </bk>
    <bk>
      <rc t="2" v="4145"/>
    </bk>
    <bk>
      <rc t="2" v="4146"/>
    </bk>
    <bk>
      <rc t="2" v="4147"/>
    </bk>
    <bk>
      <rc t="2" v="4148"/>
    </bk>
    <bk>
      <rc t="2" v="4149"/>
    </bk>
    <bk>
      <rc t="2" v="4150"/>
    </bk>
    <bk>
      <rc t="2" v="4151"/>
    </bk>
    <bk>
      <rc t="2" v="4152"/>
    </bk>
    <bk>
      <rc t="2" v="4153"/>
    </bk>
    <bk>
      <rc t="2" v="4154"/>
    </bk>
    <bk>
      <rc t="2" v="4155"/>
    </bk>
    <bk>
      <rc t="2" v="4156"/>
    </bk>
    <bk>
      <rc t="2" v="4157"/>
    </bk>
    <bk>
      <rc t="2" v="4158"/>
    </bk>
    <bk>
      <rc t="2" v="4159"/>
    </bk>
    <bk>
      <rc t="2" v="4160"/>
    </bk>
    <bk>
      <rc t="2" v="4161"/>
    </bk>
    <bk>
      <rc t="2" v="4162"/>
    </bk>
    <bk>
      <rc t="2" v="4163"/>
    </bk>
    <bk>
      <rc t="2" v="4164"/>
    </bk>
    <bk>
      <rc t="2" v="4165"/>
    </bk>
    <bk>
      <rc t="2" v="4166"/>
    </bk>
    <bk>
      <rc t="2" v="4167"/>
    </bk>
    <bk>
      <rc t="2" v="4168"/>
    </bk>
    <bk>
      <rc t="2" v="4169"/>
    </bk>
    <bk>
      <rc t="2" v="4170"/>
    </bk>
    <bk>
      <rc t="2" v="4171"/>
    </bk>
    <bk>
      <rc t="2" v="4172"/>
    </bk>
    <bk>
      <rc t="2" v="4173"/>
    </bk>
    <bk>
      <rc t="2" v="4174"/>
    </bk>
    <bk>
      <rc t="2" v="4175"/>
    </bk>
    <bk>
      <rc t="2" v="4176"/>
    </bk>
    <bk>
      <rc t="2" v="4177"/>
    </bk>
    <bk>
      <rc t="2" v="4178"/>
    </bk>
    <bk>
      <rc t="2" v="4179"/>
    </bk>
    <bk>
      <rc t="2" v="4180"/>
    </bk>
    <bk>
      <rc t="2" v="4181"/>
    </bk>
    <bk>
      <rc t="2" v="4182"/>
    </bk>
    <bk>
      <rc t="2" v="4183"/>
    </bk>
    <bk>
      <rc t="2" v="4184"/>
    </bk>
    <bk>
      <rc t="2" v="4185"/>
    </bk>
    <bk>
      <rc t="2" v="4186"/>
    </bk>
    <bk>
      <rc t="2" v="4187"/>
    </bk>
    <bk>
      <rc t="2" v="4188"/>
    </bk>
    <bk>
      <rc t="2" v="4189"/>
    </bk>
    <bk>
      <rc t="2" v="4190"/>
    </bk>
    <bk>
      <rc t="2" v="4191"/>
    </bk>
    <bk>
      <rc t="2" v="4192"/>
    </bk>
    <bk>
      <rc t="2" v="4193"/>
    </bk>
    <bk>
      <rc t="2" v="4194"/>
    </bk>
    <bk>
      <rc t="2" v="4195"/>
    </bk>
    <bk>
      <rc t="2" v="4196"/>
    </bk>
    <bk>
      <rc t="2" v="4197"/>
    </bk>
    <bk>
      <rc t="2" v="4198"/>
    </bk>
    <bk>
      <rc t="2" v="4199"/>
    </bk>
    <bk>
      <rc t="2" v="4200"/>
    </bk>
    <bk>
      <rc t="2" v="4201"/>
    </bk>
    <bk>
      <rc t="2" v="4202"/>
    </bk>
    <bk>
      <rc t="2" v="4203"/>
    </bk>
    <bk>
      <rc t="2" v="4204"/>
    </bk>
    <bk>
      <rc t="2" v="4205"/>
    </bk>
    <bk>
      <rc t="2" v="4206"/>
    </bk>
    <bk>
      <rc t="2" v="4207"/>
    </bk>
    <bk>
      <rc t="2" v="4208"/>
    </bk>
    <bk>
      <rc t="2" v="4209"/>
    </bk>
    <bk>
      <rc t="2" v="4210"/>
    </bk>
    <bk>
      <rc t="2" v="4211"/>
    </bk>
    <bk>
      <rc t="2" v="4212"/>
    </bk>
    <bk>
      <rc t="2" v="4213"/>
    </bk>
    <bk>
      <rc t="2" v="4214"/>
    </bk>
    <bk>
      <rc t="2" v="4215"/>
    </bk>
    <bk>
      <rc t="2" v="4216"/>
    </bk>
    <bk>
      <rc t="2" v="4217"/>
    </bk>
    <bk>
      <rc t="2" v="4218"/>
    </bk>
    <bk>
      <rc t="2" v="4219"/>
    </bk>
    <bk>
      <rc t="2" v="4220"/>
    </bk>
    <bk>
      <rc t="2" v="4221"/>
    </bk>
    <bk>
      <rc t="2" v="4222"/>
    </bk>
    <bk>
      <rc t="2" v="4223"/>
    </bk>
    <bk>
      <rc t="2" v="4224"/>
    </bk>
    <bk>
      <rc t="2" v="4225"/>
    </bk>
    <bk>
      <rc t="2" v="4226"/>
    </bk>
    <bk>
      <rc t="2" v="4227"/>
    </bk>
    <bk>
      <rc t="2" v="4228"/>
    </bk>
    <bk>
      <rc t="2" v="4229"/>
    </bk>
    <bk>
      <rc t="2" v="4230"/>
    </bk>
    <bk>
      <rc t="2" v="4231"/>
    </bk>
    <bk>
      <rc t="2" v="4232"/>
    </bk>
    <bk>
      <rc t="2" v="4233"/>
    </bk>
    <bk>
      <rc t="2" v="4234"/>
    </bk>
    <bk>
      <rc t="2" v="4235"/>
    </bk>
    <bk>
      <rc t="2" v="4236"/>
    </bk>
    <bk>
      <rc t="2" v="4237"/>
    </bk>
    <bk>
      <rc t="2" v="4238"/>
    </bk>
    <bk>
      <rc t="2" v="4239"/>
    </bk>
    <bk>
      <rc t="2" v="4240"/>
    </bk>
    <bk>
      <rc t="2" v="4241"/>
    </bk>
    <bk>
      <rc t="2" v="4242"/>
    </bk>
    <bk>
      <rc t="2" v="4243"/>
    </bk>
    <bk>
      <rc t="2" v="4244"/>
    </bk>
    <bk>
      <rc t="2" v="4245"/>
    </bk>
    <bk>
      <rc t="2" v="4246"/>
    </bk>
    <bk>
      <rc t="2" v="4247"/>
    </bk>
    <bk>
      <rc t="2" v="4248"/>
    </bk>
    <bk>
      <rc t="2" v="4249"/>
    </bk>
    <bk>
      <rc t="2" v="4250"/>
    </bk>
    <bk>
      <rc t="2" v="4251"/>
    </bk>
    <bk>
      <rc t="2" v="4252"/>
    </bk>
    <bk>
      <rc t="2" v="4253"/>
    </bk>
    <bk>
      <rc t="2" v="4254"/>
    </bk>
    <bk>
      <rc t="2" v="4255"/>
    </bk>
    <bk>
      <rc t="2" v="4256"/>
    </bk>
    <bk>
      <rc t="2" v="4257"/>
    </bk>
    <bk>
      <rc t="2" v="4258"/>
    </bk>
    <bk>
      <rc t="2" v="4259"/>
    </bk>
    <bk>
      <rc t="2" v="4260"/>
    </bk>
    <bk>
      <rc t="2" v="4261"/>
    </bk>
    <bk>
      <rc t="2" v="4262"/>
    </bk>
    <bk>
      <rc t="2" v="4263"/>
    </bk>
    <bk>
      <rc t="2" v="4264"/>
    </bk>
    <bk>
      <rc t="2" v="4265"/>
    </bk>
    <bk>
      <rc t="2" v="4266"/>
    </bk>
    <bk>
      <rc t="2" v="4267"/>
    </bk>
    <bk>
      <rc t="2" v="4268"/>
    </bk>
    <bk>
      <rc t="2" v="4269"/>
    </bk>
    <bk>
      <rc t="2" v="4270"/>
    </bk>
    <bk>
      <rc t="2" v="4271"/>
    </bk>
    <bk>
      <rc t="2" v="4272"/>
    </bk>
    <bk>
      <rc t="2" v="4273"/>
    </bk>
    <bk>
      <rc t="2" v="4274"/>
    </bk>
    <bk>
      <rc t="2" v="4275"/>
    </bk>
    <bk>
      <rc t="2" v="4276"/>
    </bk>
    <bk>
      <rc t="2" v="4277"/>
    </bk>
    <bk>
      <rc t="2" v="4278"/>
    </bk>
    <bk>
      <rc t="2" v="4279"/>
    </bk>
    <bk>
      <rc t="2" v="4280"/>
    </bk>
    <bk>
      <rc t="2" v="4281"/>
    </bk>
    <bk>
      <rc t="2" v="4282"/>
    </bk>
    <bk>
      <rc t="2" v="4283"/>
    </bk>
    <bk>
      <rc t="2" v="4284"/>
    </bk>
    <bk>
      <rc t="2" v="4285"/>
    </bk>
    <bk>
      <rc t="2" v="4286"/>
    </bk>
    <bk>
      <rc t="2" v="4287"/>
    </bk>
    <bk>
      <rc t="2" v="4288"/>
    </bk>
    <bk>
      <rc t="2" v="4289"/>
    </bk>
    <bk>
      <rc t="2" v="4290"/>
    </bk>
    <bk>
      <rc t="2" v="4291"/>
    </bk>
    <bk>
      <rc t="2" v="4292"/>
    </bk>
    <bk>
      <rc t="2" v="4293"/>
    </bk>
    <bk>
      <rc t="2" v="4294"/>
    </bk>
    <bk>
      <rc t="2" v="4295"/>
    </bk>
    <bk>
      <rc t="2" v="4296"/>
    </bk>
    <bk>
      <rc t="2" v="4297"/>
    </bk>
    <bk>
      <rc t="2" v="4298"/>
    </bk>
    <bk>
      <rc t="2" v="4299"/>
    </bk>
    <bk>
      <rc t="2" v="4300"/>
    </bk>
    <bk>
      <rc t="2" v="4301"/>
    </bk>
    <bk>
      <rc t="2" v="4302"/>
    </bk>
    <bk>
      <rc t="2" v="4303"/>
    </bk>
    <bk>
      <rc t="2" v="4304"/>
    </bk>
    <bk>
      <rc t="2" v="4305"/>
    </bk>
    <bk>
      <rc t="2" v="4306"/>
    </bk>
    <bk>
      <rc t="2" v="4307"/>
    </bk>
    <bk>
      <rc t="2" v="4308"/>
    </bk>
    <bk>
      <rc t="2" v="4309"/>
    </bk>
    <bk>
      <rc t="2" v="4310"/>
    </bk>
    <bk>
      <rc t="2" v="4311"/>
    </bk>
    <bk>
      <rc t="2" v="4312"/>
    </bk>
    <bk>
      <rc t="2" v="4313"/>
    </bk>
    <bk>
      <rc t="2" v="4314"/>
    </bk>
    <bk>
      <rc t="2" v="4315"/>
    </bk>
    <bk>
      <rc t="2" v="4316"/>
    </bk>
    <bk>
      <rc t="2" v="4317"/>
    </bk>
    <bk>
      <rc t="2" v="4318"/>
    </bk>
    <bk>
      <rc t="2" v="4319"/>
    </bk>
    <bk>
      <rc t="2" v="4320"/>
    </bk>
    <bk>
      <rc t="2" v="4321"/>
    </bk>
    <bk>
      <rc t="2" v="4322"/>
    </bk>
    <bk>
      <rc t="2" v="4323"/>
    </bk>
    <bk>
      <rc t="2" v="4324"/>
    </bk>
    <bk>
      <rc t="2" v="4325"/>
    </bk>
    <bk>
      <rc t="2" v="4326"/>
    </bk>
    <bk>
      <rc t="2" v="4327"/>
    </bk>
    <bk>
      <rc t="2" v="4328"/>
    </bk>
    <bk>
      <rc t="2" v="4329"/>
    </bk>
    <bk>
      <rc t="2" v="4330"/>
    </bk>
    <bk>
      <rc t="2" v="4331"/>
    </bk>
    <bk>
      <rc t="2" v="4332"/>
    </bk>
    <bk>
      <rc t="2" v="4333"/>
    </bk>
    <bk>
      <rc t="2" v="4334"/>
    </bk>
    <bk>
      <rc t="2" v="4335"/>
    </bk>
    <bk>
      <rc t="2" v="4336"/>
    </bk>
    <bk>
      <rc t="2" v="4337"/>
    </bk>
    <bk>
      <rc t="2" v="4338"/>
    </bk>
    <bk>
      <rc t="2" v="4339"/>
    </bk>
    <bk>
      <rc t="2" v="4340"/>
    </bk>
    <bk>
      <rc t="2" v="4341"/>
    </bk>
    <bk>
      <rc t="2" v="4342"/>
    </bk>
    <bk>
      <rc t="2" v="4343"/>
    </bk>
    <bk>
      <rc t="2" v="4344"/>
    </bk>
    <bk>
      <rc t="2" v="4345"/>
    </bk>
    <bk>
      <rc t="2" v="4346"/>
    </bk>
    <bk>
      <rc t="2" v="4347"/>
    </bk>
    <bk>
      <rc t="2" v="4348"/>
    </bk>
    <bk>
      <rc t="2" v="4349"/>
    </bk>
    <bk>
      <rc t="2" v="4350"/>
    </bk>
    <bk>
      <rc t="2" v="4351"/>
    </bk>
    <bk>
      <rc t="2" v="4352"/>
    </bk>
    <bk>
      <rc t="2" v="4353"/>
    </bk>
    <bk>
      <rc t="2" v="4354"/>
    </bk>
    <bk>
      <rc t="2" v="4355"/>
    </bk>
    <bk>
      <rc t="2" v="4356"/>
    </bk>
    <bk>
      <rc t="2" v="4357"/>
    </bk>
    <bk>
      <rc t="2" v="4358"/>
    </bk>
    <bk>
      <rc t="2" v="4359"/>
    </bk>
    <bk>
      <rc t="2" v="4360"/>
    </bk>
    <bk>
      <rc t="2" v="4361"/>
    </bk>
    <bk>
      <rc t="2" v="4362"/>
    </bk>
    <bk>
      <rc t="2" v="4363"/>
    </bk>
    <bk>
      <rc t="2" v="4364"/>
    </bk>
    <bk>
      <rc t="2" v="4365"/>
    </bk>
    <bk>
      <rc t="2" v="4366"/>
    </bk>
    <bk>
      <rc t="2" v="4367"/>
    </bk>
    <bk>
      <rc t="2" v="4368"/>
    </bk>
    <bk>
      <rc t="2" v="4369"/>
    </bk>
    <bk>
      <rc t="2" v="4370"/>
    </bk>
    <bk>
      <rc t="2" v="4371"/>
    </bk>
    <bk>
      <rc t="2" v="4372"/>
    </bk>
    <bk>
      <rc t="2" v="4373"/>
    </bk>
    <bk>
      <rc t="2" v="4374"/>
    </bk>
    <bk>
      <rc t="2" v="4375"/>
    </bk>
    <bk>
      <rc t="2" v="4376"/>
    </bk>
    <bk>
      <rc t="2" v="4377"/>
    </bk>
    <bk>
      <rc t="2" v="4378"/>
    </bk>
    <bk>
      <rc t="2" v="4379"/>
    </bk>
    <bk>
      <rc t="2" v="4380"/>
    </bk>
    <bk>
      <rc t="2" v="4381"/>
    </bk>
    <bk>
      <rc t="2" v="4382"/>
    </bk>
    <bk>
      <rc t="2" v="4383"/>
    </bk>
    <bk>
      <rc t="2" v="4384"/>
    </bk>
    <bk>
      <rc t="2" v="4385"/>
    </bk>
    <bk>
      <rc t="2" v="4386"/>
    </bk>
    <bk>
      <rc t="2" v="4387"/>
    </bk>
    <bk>
      <rc t="2" v="4388"/>
    </bk>
    <bk>
      <rc t="2" v="4389"/>
    </bk>
    <bk>
      <rc t="2" v="4390"/>
    </bk>
    <bk>
      <rc t="2" v="4391"/>
    </bk>
    <bk>
      <rc t="2" v="4392"/>
    </bk>
    <bk>
      <rc t="2" v="4393"/>
    </bk>
    <bk>
      <rc t="2" v="4394"/>
    </bk>
    <bk>
      <rc t="2" v="4395"/>
    </bk>
    <bk>
      <rc t="2" v="4396"/>
    </bk>
    <bk>
      <rc t="2" v="4397"/>
    </bk>
    <bk>
      <rc t="2" v="4398"/>
    </bk>
    <bk>
      <rc t="2" v="4399"/>
    </bk>
    <bk>
      <rc t="2" v="4400"/>
    </bk>
    <bk>
      <rc t="2" v="4401"/>
    </bk>
    <bk>
      <rc t="2" v="4402"/>
    </bk>
    <bk>
      <rc t="2" v="4403"/>
    </bk>
    <bk>
      <rc t="2" v="4404"/>
    </bk>
    <bk>
      <rc t="2" v="4405"/>
    </bk>
    <bk>
      <rc t="2" v="4406"/>
    </bk>
    <bk>
      <rc t="2" v="4407"/>
    </bk>
    <bk>
      <rc t="2" v="4408"/>
    </bk>
    <bk>
      <rc t="2" v="4409"/>
    </bk>
    <bk>
      <rc t="2" v="4410"/>
    </bk>
    <bk>
      <rc t="2" v="4411"/>
    </bk>
    <bk>
      <rc t="2" v="4412"/>
    </bk>
    <bk>
      <rc t="2" v="4413"/>
    </bk>
    <bk>
      <rc t="2" v="4414"/>
    </bk>
    <bk>
      <rc t="2" v="4415"/>
    </bk>
    <bk>
      <rc t="2" v="4416"/>
    </bk>
    <bk>
      <rc t="2" v="4417"/>
    </bk>
    <bk>
      <rc t="2" v="4418"/>
    </bk>
    <bk>
      <rc t="2" v="4419"/>
    </bk>
    <bk>
      <rc t="2" v="4420"/>
    </bk>
    <bk>
      <rc t="2" v="4421"/>
    </bk>
    <bk>
      <rc t="2" v="4422"/>
    </bk>
    <bk>
      <rc t="2" v="4423"/>
    </bk>
    <bk>
      <rc t="2" v="4424"/>
    </bk>
    <bk>
      <rc t="2" v="4425"/>
    </bk>
    <bk>
      <rc t="2" v="4426"/>
    </bk>
    <bk>
      <rc t="2" v="4427"/>
    </bk>
    <bk>
      <rc t="2" v="4428"/>
    </bk>
    <bk>
      <rc t="2" v="4429"/>
    </bk>
    <bk>
      <rc t="2" v="4430"/>
    </bk>
    <bk>
      <rc t="2" v="4431"/>
    </bk>
    <bk>
      <rc t="2" v="4432"/>
    </bk>
    <bk>
      <rc t="2" v="4433"/>
    </bk>
    <bk>
      <rc t="2" v="4434"/>
    </bk>
    <bk>
      <rc t="2" v="4435"/>
    </bk>
    <bk>
      <rc t="2" v="4436"/>
    </bk>
    <bk>
      <rc t="2" v="4437"/>
    </bk>
    <bk>
      <rc t="2" v="4438"/>
    </bk>
    <bk>
      <rc t="2" v="4439"/>
    </bk>
    <bk>
      <rc t="2" v="4440"/>
    </bk>
    <bk>
      <rc t="2" v="4441"/>
    </bk>
    <bk>
      <rc t="2" v="4442"/>
    </bk>
    <bk>
      <rc t="2" v="4443"/>
    </bk>
    <bk>
      <rc t="2" v="4444"/>
    </bk>
    <bk>
      <rc t="2" v="4445"/>
    </bk>
    <bk>
      <rc t="2" v="4446"/>
    </bk>
    <bk>
      <rc t="2" v="4447"/>
    </bk>
    <bk>
      <rc t="2" v="4448"/>
    </bk>
    <bk>
      <rc t="2" v="4449"/>
    </bk>
    <bk>
      <rc t="2" v="4450"/>
    </bk>
    <bk>
      <rc t="2" v="4451"/>
    </bk>
    <bk>
      <rc t="2" v="4452"/>
    </bk>
    <bk>
      <rc t="2" v="4453"/>
    </bk>
    <bk>
      <rc t="2" v="4454"/>
    </bk>
    <bk>
      <rc t="2" v="4455"/>
    </bk>
    <bk>
      <rc t="2" v="4456"/>
    </bk>
    <bk>
      <rc t="2" v="4457"/>
    </bk>
    <bk>
      <rc t="2" v="4458"/>
    </bk>
    <bk>
      <rc t="2" v="4459"/>
    </bk>
    <bk>
      <rc t="2" v="4460"/>
    </bk>
    <bk>
      <rc t="2" v="4461"/>
    </bk>
    <bk>
      <rc t="2" v="4462"/>
    </bk>
    <bk>
      <rc t="2" v="4463"/>
    </bk>
    <bk>
      <rc t="2" v="4464"/>
    </bk>
    <bk>
      <rc t="2" v="4465"/>
    </bk>
    <bk>
      <rc t="2" v="4466"/>
    </bk>
    <bk>
      <rc t="2" v="4467"/>
    </bk>
    <bk>
      <rc t="2" v="4468"/>
    </bk>
    <bk>
      <rc t="2" v="4469"/>
    </bk>
    <bk>
      <rc t="2" v="4470"/>
    </bk>
    <bk>
      <rc t="2" v="4471"/>
    </bk>
    <bk>
      <rc t="2" v="4472"/>
    </bk>
    <bk>
      <rc t="2" v="4473"/>
    </bk>
    <bk>
      <rc t="2" v="4474"/>
    </bk>
    <bk>
      <rc t="2" v="4475"/>
    </bk>
    <bk>
      <rc t="2" v="4476"/>
    </bk>
    <bk>
      <rc t="2" v="4477"/>
    </bk>
    <bk>
      <rc t="2" v="4478"/>
    </bk>
    <bk>
      <rc t="2" v="4479"/>
    </bk>
    <bk>
      <rc t="2" v="4480"/>
    </bk>
    <bk>
      <rc t="2" v="4481"/>
    </bk>
    <bk>
      <rc t="2" v="4482"/>
    </bk>
    <bk>
      <rc t="2" v="4483"/>
    </bk>
    <bk>
      <rc t="2" v="4484"/>
    </bk>
    <bk>
      <rc t="2" v="4485"/>
    </bk>
    <bk>
      <rc t="2" v="4486"/>
    </bk>
    <bk>
      <rc t="2" v="4487"/>
    </bk>
    <bk>
      <rc t="2" v="4488"/>
    </bk>
    <bk>
      <rc t="2" v="4489"/>
    </bk>
    <bk>
      <rc t="2" v="4490"/>
    </bk>
    <bk>
      <rc t="2" v="4491"/>
    </bk>
    <bk>
      <rc t="2" v="4492"/>
    </bk>
    <bk>
      <rc t="2" v="4493"/>
    </bk>
    <bk>
      <rc t="2" v="4494"/>
    </bk>
    <bk>
      <rc t="2" v="4495"/>
    </bk>
    <bk>
      <rc t="2" v="4496"/>
    </bk>
    <bk>
      <rc t="2" v="4497"/>
    </bk>
    <bk>
      <rc t="2" v="4498"/>
    </bk>
    <bk>
      <rc t="2" v="4499"/>
    </bk>
    <bk>
      <rc t="2" v="4500"/>
    </bk>
    <bk>
      <rc t="2" v="4501"/>
    </bk>
    <bk>
      <rc t="2" v="4502"/>
    </bk>
    <bk>
      <rc t="2" v="4503"/>
    </bk>
    <bk>
      <rc t="2" v="4504"/>
    </bk>
    <bk>
      <rc t="2" v="4505"/>
    </bk>
    <bk>
      <rc t="2" v="4506"/>
    </bk>
    <bk>
      <rc t="2" v="4507"/>
    </bk>
    <bk>
      <rc t="2" v="4508"/>
    </bk>
    <bk>
      <rc t="2" v="4509"/>
    </bk>
    <bk>
      <rc t="2" v="4510"/>
    </bk>
    <bk>
      <rc t="2" v="4511"/>
    </bk>
    <bk>
      <rc t="2" v="4512"/>
    </bk>
    <bk>
      <rc t="2" v="4513"/>
    </bk>
    <bk>
      <rc t="2" v="4514"/>
    </bk>
    <bk>
      <rc t="2" v="4515"/>
    </bk>
    <bk>
      <rc t="2" v="4516"/>
    </bk>
    <bk>
      <rc t="2" v="4517"/>
    </bk>
    <bk>
      <rc t="2" v="4518"/>
    </bk>
    <bk>
      <rc t="2" v="4519"/>
    </bk>
    <bk>
      <rc t="2" v="4520"/>
    </bk>
    <bk>
      <rc t="2" v="4521"/>
    </bk>
    <bk>
      <rc t="2" v="4522"/>
    </bk>
    <bk>
      <rc t="2" v="4523"/>
    </bk>
    <bk>
      <rc t="2" v="4524"/>
    </bk>
    <bk>
      <rc t="2" v="4525"/>
    </bk>
    <bk>
      <rc t="2" v="4526"/>
    </bk>
    <bk>
      <rc t="2" v="4527"/>
    </bk>
    <bk>
      <rc t="2" v="4528"/>
    </bk>
    <bk>
      <rc t="2" v="4529"/>
    </bk>
    <bk>
      <rc t="2" v="4530"/>
    </bk>
    <bk>
      <rc t="2" v="4531"/>
    </bk>
    <bk>
      <rc t="2" v="4532"/>
    </bk>
    <bk>
      <rc t="2" v="4533"/>
    </bk>
    <bk>
      <rc t="2" v="4534"/>
    </bk>
    <bk>
      <rc t="2" v="4535"/>
    </bk>
    <bk>
      <rc t="2" v="4536"/>
    </bk>
    <bk>
      <rc t="2" v="4537"/>
    </bk>
    <bk>
      <rc t="2" v="4538"/>
    </bk>
    <bk>
      <rc t="2" v="4539"/>
    </bk>
    <bk>
      <rc t="2" v="4540"/>
    </bk>
    <bk>
      <rc t="2" v="4541"/>
    </bk>
    <bk>
      <rc t="2" v="4542"/>
    </bk>
    <bk>
      <rc t="2" v="4543"/>
    </bk>
    <bk>
      <rc t="2" v="4544"/>
    </bk>
    <bk>
      <rc t="2" v="4545"/>
    </bk>
    <bk>
      <rc t="2" v="4546"/>
    </bk>
    <bk>
      <rc t="2" v="4547"/>
    </bk>
    <bk>
      <rc t="2" v="4548"/>
    </bk>
    <bk>
      <rc t="2" v="4549"/>
    </bk>
    <bk>
      <rc t="2" v="4550"/>
    </bk>
    <bk>
      <rc t="2" v="4551"/>
    </bk>
    <bk>
      <rc t="2" v="4552"/>
    </bk>
    <bk>
      <rc t="2" v="4553"/>
    </bk>
    <bk>
      <rc t="2" v="4554"/>
    </bk>
    <bk>
      <rc t="2" v="4555"/>
    </bk>
    <bk>
      <rc t="2" v="4556"/>
    </bk>
    <bk>
      <rc t="2" v="4557"/>
    </bk>
    <bk>
      <rc t="2" v="4558"/>
    </bk>
    <bk>
      <rc t="2" v="4559"/>
    </bk>
    <bk>
      <rc t="2" v="4560"/>
    </bk>
    <bk>
      <rc t="2" v="4561"/>
    </bk>
    <bk>
      <rc t="2" v="4562"/>
    </bk>
    <bk>
      <rc t="2" v="4563"/>
    </bk>
    <bk>
      <rc t="2" v="4564"/>
    </bk>
    <bk>
      <rc t="2" v="4565"/>
    </bk>
    <bk>
      <rc t="2" v="4566"/>
    </bk>
    <bk>
      <rc t="2" v="4567"/>
    </bk>
    <bk>
      <rc t="2" v="4568"/>
    </bk>
    <bk>
      <rc t="2" v="4569"/>
    </bk>
    <bk>
      <rc t="2" v="4570"/>
    </bk>
    <bk>
      <rc t="2" v="4571"/>
    </bk>
    <bk>
      <rc t="2" v="4572"/>
    </bk>
    <bk>
      <rc t="2" v="4573"/>
    </bk>
    <bk>
      <rc t="2" v="4574"/>
    </bk>
    <bk>
      <rc t="2" v="4575"/>
    </bk>
    <bk>
      <rc t="2" v="4576"/>
    </bk>
    <bk>
      <rc t="2" v="4577"/>
    </bk>
    <bk>
      <rc t="2" v="4578"/>
    </bk>
    <bk>
      <rc t="2" v="4579"/>
    </bk>
    <bk>
      <rc t="2" v="4580"/>
    </bk>
    <bk>
      <rc t="2" v="4581"/>
    </bk>
    <bk>
      <rc t="2" v="4582"/>
    </bk>
    <bk>
      <rc t="2" v="4583"/>
    </bk>
    <bk>
      <rc t="2" v="4584"/>
    </bk>
    <bk>
      <rc t="2" v="4585"/>
    </bk>
    <bk>
      <rc t="2" v="4586"/>
    </bk>
    <bk>
      <rc t="2" v="4587"/>
    </bk>
    <bk>
      <rc t="2" v="4588"/>
    </bk>
    <bk>
      <rc t="2" v="4589"/>
    </bk>
    <bk>
      <rc t="2" v="4590"/>
    </bk>
    <bk>
      <rc t="2" v="4591"/>
    </bk>
    <bk>
      <rc t="2" v="4592"/>
    </bk>
    <bk>
      <rc t="2" v="4593"/>
    </bk>
    <bk>
      <rc t="2" v="4594"/>
    </bk>
    <bk>
      <rc t="2" v="4595"/>
    </bk>
    <bk>
      <rc t="2" v="4596"/>
    </bk>
    <bk>
      <rc t="2" v="4597"/>
    </bk>
    <bk>
      <rc t="2" v="4598"/>
    </bk>
    <bk>
      <rc t="2" v="4599"/>
    </bk>
    <bk>
      <rc t="2" v="4600"/>
    </bk>
    <bk>
      <rc t="2" v="4601"/>
    </bk>
    <bk>
      <rc t="2" v="4602"/>
    </bk>
    <bk>
      <rc t="2" v="4603"/>
    </bk>
    <bk>
      <rc t="2" v="4604"/>
    </bk>
    <bk>
      <rc t="2" v="4605"/>
    </bk>
    <bk>
      <rc t="2" v="4606"/>
    </bk>
    <bk>
      <rc t="2" v="4607"/>
    </bk>
    <bk>
      <rc t="2" v="4608"/>
    </bk>
    <bk>
      <rc t="2" v="4609"/>
    </bk>
    <bk>
      <rc t="2" v="4610"/>
    </bk>
    <bk>
      <rc t="2" v="4611"/>
    </bk>
    <bk>
      <rc t="2" v="4612"/>
    </bk>
    <bk>
      <rc t="2" v="4613"/>
    </bk>
    <bk>
      <rc t="2" v="4614"/>
    </bk>
    <bk>
      <rc t="2" v="4615"/>
    </bk>
    <bk>
      <rc t="2" v="4616"/>
    </bk>
    <bk>
      <rc t="2" v="4617"/>
    </bk>
    <bk>
      <rc t="2" v="4618"/>
    </bk>
    <bk>
      <rc t="2" v="4619"/>
    </bk>
    <bk>
      <rc t="2" v="4620"/>
    </bk>
    <bk>
      <rc t="2" v="4621"/>
    </bk>
    <bk>
      <rc t="2" v="4622"/>
    </bk>
    <bk>
      <rc t="2" v="4623"/>
    </bk>
    <bk>
      <rc t="2" v="4624"/>
    </bk>
    <bk>
      <rc t="2" v="4625"/>
    </bk>
    <bk>
      <rc t="2" v="4626"/>
    </bk>
    <bk>
      <rc t="2" v="4627"/>
    </bk>
    <bk>
      <rc t="2" v="4628"/>
    </bk>
    <bk>
      <rc t="2" v="4629"/>
    </bk>
    <bk>
      <rc t="2" v="4630"/>
    </bk>
    <bk>
      <rc t="2" v="4631"/>
    </bk>
    <bk>
      <rc t="2" v="4632"/>
    </bk>
    <bk>
      <rc t="2" v="4633"/>
    </bk>
    <bk>
      <rc t="2" v="4634"/>
    </bk>
    <bk>
      <rc t="2" v="4635"/>
    </bk>
    <bk>
      <rc t="2" v="4636"/>
    </bk>
    <bk>
      <rc t="2" v="4637"/>
    </bk>
    <bk>
      <rc t="2" v="4638"/>
    </bk>
    <bk>
      <rc t="2" v="4639"/>
    </bk>
    <bk>
      <rc t="2" v="4640"/>
    </bk>
    <bk>
      <rc t="2" v="4641"/>
    </bk>
    <bk>
      <rc t="2" v="4642"/>
    </bk>
    <bk>
      <rc t="2" v="4643"/>
    </bk>
    <bk>
      <rc t="2" v="4644"/>
    </bk>
    <bk>
      <rc t="2" v="4645"/>
    </bk>
    <bk>
      <rc t="2" v="4646"/>
    </bk>
    <bk>
      <rc t="2" v="4647"/>
    </bk>
    <bk>
      <rc t="2" v="4648"/>
    </bk>
    <bk>
      <rc t="2" v="4649"/>
    </bk>
    <bk>
      <rc t="2" v="4650"/>
    </bk>
    <bk>
      <rc t="2" v="4651"/>
    </bk>
    <bk>
      <rc t="2" v="4652"/>
    </bk>
    <bk>
      <rc t="2" v="4653"/>
    </bk>
    <bk>
      <rc t="2" v="4654"/>
    </bk>
    <bk>
      <rc t="2" v="4655"/>
    </bk>
    <bk>
      <rc t="2" v="4656"/>
    </bk>
    <bk>
      <rc t="2" v="4657"/>
    </bk>
    <bk>
      <rc t="2" v="4658"/>
    </bk>
    <bk>
      <rc t="2" v="4659"/>
    </bk>
    <bk>
      <rc t="2" v="4660"/>
    </bk>
    <bk>
      <rc t="2" v="4661"/>
    </bk>
    <bk>
      <rc t="2" v="4662"/>
    </bk>
    <bk>
      <rc t="2" v="4663"/>
    </bk>
    <bk>
      <rc t="2" v="4664"/>
    </bk>
    <bk>
      <rc t="2" v="4665"/>
    </bk>
    <bk>
      <rc t="2" v="4666"/>
    </bk>
    <bk>
      <rc t="2" v="4667"/>
    </bk>
    <bk>
      <rc t="2" v="4668"/>
    </bk>
    <bk>
      <rc t="2" v="4669"/>
    </bk>
    <bk>
      <rc t="2" v="4670"/>
    </bk>
    <bk>
      <rc t="2" v="4671"/>
    </bk>
    <bk>
      <rc t="2" v="4672"/>
    </bk>
    <bk>
      <rc t="2" v="4673"/>
    </bk>
    <bk>
      <rc t="2" v="4674"/>
    </bk>
    <bk>
      <rc t="2" v="4675"/>
    </bk>
    <bk>
      <rc t="2" v="4676"/>
    </bk>
    <bk>
      <rc t="2" v="4677"/>
    </bk>
    <bk>
      <rc t="2" v="4678"/>
    </bk>
    <bk>
      <rc t="2" v="4679"/>
    </bk>
    <bk>
      <rc t="2" v="4680"/>
    </bk>
    <bk>
      <rc t="2" v="4681"/>
    </bk>
    <bk>
      <rc t="2" v="4682"/>
    </bk>
    <bk>
      <rc t="2" v="4683"/>
    </bk>
    <bk>
      <rc t="2" v="4684"/>
    </bk>
    <bk>
      <rc t="2" v="4685"/>
    </bk>
    <bk>
      <rc t="2" v="4686"/>
    </bk>
    <bk>
      <rc t="2" v="4687"/>
    </bk>
    <bk>
      <rc t="2" v="4688"/>
    </bk>
    <bk>
      <rc t="2" v="4689"/>
    </bk>
    <bk>
      <rc t="2" v="4690"/>
    </bk>
    <bk>
      <rc t="2" v="4691"/>
    </bk>
    <bk>
      <rc t="2" v="4692"/>
    </bk>
    <bk>
      <rc t="2" v="4693"/>
    </bk>
    <bk>
      <rc t="2" v="4694"/>
    </bk>
    <bk>
      <rc t="2" v="4695"/>
    </bk>
    <bk>
      <rc t="2" v="4696"/>
    </bk>
    <bk>
      <rc t="2" v="4697"/>
    </bk>
    <bk>
      <rc t="2" v="4698"/>
    </bk>
    <bk>
      <rc t="2" v="4699"/>
    </bk>
    <bk>
      <rc t="2" v="4700"/>
    </bk>
    <bk>
      <rc t="2" v="4701"/>
    </bk>
    <bk>
      <rc t="2" v="4702"/>
    </bk>
    <bk>
      <rc t="2" v="4703"/>
    </bk>
    <bk>
      <rc t="2" v="4704"/>
    </bk>
    <bk>
      <rc t="2" v="4705"/>
    </bk>
    <bk>
      <rc t="2" v="4706"/>
    </bk>
    <bk>
      <rc t="2" v="4707"/>
    </bk>
    <bk>
      <rc t="2" v="4708"/>
    </bk>
    <bk>
      <rc t="2" v="4709"/>
    </bk>
    <bk>
      <rc t="2" v="4710"/>
    </bk>
    <bk>
      <rc t="2" v="4711"/>
    </bk>
    <bk>
      <rc t="2" v="4712"/>
    </bk>
    <bk>
      <rc t="2" v="4713"/>
    </bk>
    <bk>
      <rc t="2" v="4714"/>
    </bk>
    <bk>
      <rc t="2" v="4715"/>
    </bk>
    <bk>
      <rc t="2" v="4716"/>
    </bk>
    <bk>
      <rc t="2" v="4717"/>
    </bk>
    <bk>
      <rc t="2" v="4718"/>
    </bk>
    <bk>
      <rc t="2" v="4719"/>
    </bk>
    <bk>
      <rc t="2" v="4720"/>
    </bk>
    <bk>
      <rc t="2" v="4721"/>
    </bk>
    <bk>
      <rc t="2" v="4722"/>
    </bk>
    <bk>
      <rc t="2" v="4723"/>
    </bk>
    <bk>
      <rc t="2" v="4724"/>
    </bk>
    <bk>
      <rc t="2" v="4725"/>
    </bk>
    <bk>
      <rc t="2" v="4726"/>
    </bk>
    <bk>
      <rc t="2" v="4727"/>
    </bk>
    <bk>
      <rc t="2" v="4728"/>
    </bk>
    <bk>
      <rc t="2" v="4729"/>
    </bk>
    <bk>
      <rc t="2" v="4730"/>
    </bk>
    <bk>
      <rc t="2" v="4731"/>
    </bk>
    <bk>
      <rc t="2" v="4732"/>
    </bk>
    <bk>
      <rc t="2" v="4733"/>
    </bk>
    <bk>
      <rc t="2" v="4734"/>
    </bk>
    <bk>
      <rc t="2" v="4735"/>
    </bk>
    <bk>
      <rc t="2" v="4736"/>
    </bk>
    <bk>
      <rc t="2" v="4737"/>
    </bk>
    <bk>
      <rc t="2" v="4738"/>
    </bk>
    <bk>
      <rc t="2" v="4739"/>
    </bk>
    <bk>
      <rc t="2" v="4740"/>
    </bk>
    <bk>
      <rc t="2" v="4741"/>
    </bk>
    <bk>
      <rc t="2" v="4742"/>
    </bk>
    <bk>
      <rc t="2" v="4743"/>
    </bk>
    <bk>
      <rc t="2" v="4744"/>
    </bk>
    <bk>
      <rc t="2" v="4745"/>
    </bk>
    <bk>
      <rc t="2" v="4746"/>
    </bk>
    <bk>
      <rc t="2" v="4747"/>
    </bk>
    <bk>
      <rc t="2" v="4748"/>
    </bk>
    <bk>
      <rc t="2" v="4749"/>
    </bk>
    <bk>
      <rc t="2" v="4750"/>
    </bk>
    <bk>
      <rc t="2" v="4751"/>
    </bk>
    <bk>
      <rc t="2" v="4752"/>
    </bk>
    <bk>
      <rc t="2" v="4753"/>
    </bk>
    <bk>
      <rc t="2" v="4754"/>
    </bk>
    <bk>
      <rc t="2" v="4755"/>
    </bk>
    <bk>
      <rc t="2" v="4756"/>
    </bk>
    <bk>
      <rc t="2" v="4757"/>
    </bk>
    <bk>
      <rc t="2" v="4758"/>
    </bk>
    <bk>
      <rc t="2" v="4759"/>
    </bk>
    <bk>
      <rc t="2" v="4760"/>
    </bk>
    <bk>
      <rc t="2" v="4761"/>
    </bk>
    <bk>
      <rc t="2" v="4762"/>
    </bk>
    <bk>
      <rc t="2" v="4763"/>
    </bk>
    <bk>
      <rc t="2" v="4764"/>
    </bk>
    <bk>
      <rc t="2" v="4765"/>
    </bk>
    <bk>
      <rc t="2" v="4766"/>
    </bk>
    <bk>
      <rc t="2" v="4767"/>
    </bk>
    <bk>
      <rc t="2" v="4768"/>
    </bk>
    <bk>
      <rc t="2" v="4769"/>
    </bk>
    <bk>
      <rc t="2" v="4770"/>
    </bk>
    <bk>
      <rc t="2" v="4771"/>
    </bk>
    <bk>
      <rc t="2" v="4772"/>
    </bk>
    <bk>
      <rc t="2" v="4773"/>
    </bk>
    <bk>
      <rc t="2" v="4774"/>
    </bk>
    <bk>
      <rc t="2" v="4775"/>
    </bk>
    <bk>
      <rc t="2" v="4776"/>
    </bk>
    <bk>
      <rc t="2" v="4777"/>
    </bk>
    <bk>
      <rc t="2" v="4778"/>
    </bk>
    <bk>
      <rc t="2" v="4779"/>
    </bk>
    <bk>
      <rc t="2" v="4780"/>
    </bk>
    <bk>
      <rc t="2" v="4781"/>
    </bk>
    <bk>
      <rc t="2" v="4782"/>
    </bk>
    <bk>
      <rc t="2" v="4783"/>
    </bk>
    <bk>
      <rc t="2" v="4784"/>
    </bk>
    <bk>
      <rc t="2" v="4785"/>
    </bk>
    <bk>
      <rc t="2" v="4786"/>
    </bk>
    <bk>
      <rc t="2" v="4787"/>
    </bk>
    <bk>
      <rc t="2" v="4788"/>
    </bk>
    <bk>
      <rc t="2" v="4789"/>
    </bk>
    <bk>
      <rc t="2" v="4790"/>
    </bk>
    <bk>
      <rc t="2" v="4791"/>
    </bk>
    <bk>
      <rc t="2" v="4792"/>
    </bk>
    <bk>
      <rc t="2" v="4793"/>
    </bk>
    <bk>
      <rc t="2" v="4794"/>
    </bk>
    <bk>
      <rc t="2" v="4795"/>
    </bk>
    <bk>
      <rc t="2" v="4796"/>
    </bk>
    <bk>
      <rc t="2" v="4797"/>
    </bk>
    <bk>
      <rc t="2" v="4798"/>
    </bk>
    <bk>
      <rc t="2" v="4799"/>
    </bk>
    <bk>
      <rc t="2" v="4800"/>
    </bk>
    <bk>
      <rc t="2" v="4801"/>
    </bk>
    <bk>
      <rc t="2" v="4802"/>
    </bk>
    <bk>
      <rc t="2" v="4803"/>
    </bk>
    <bk>
      <rc t="2" v="4804"/>
    </bk>
    <bk>
      <rc t="2" v="4805"/>
    </bk>
    <bk>
      <rc t="2" v="4806"/>
    </bk>
    <bk>
      <rc t="2" v="4807"/>
    </bk>
    <bk>
      <rc t="2" v="4808"/>
    </bk>
    <bk>
      <rc t="2" v="4809"/>
    </bk>
    <bk>
      <rc t="2" v="4810"/>
    </bk>
    <bk>
      <rc t="2" v="4811"/>
    </bk>
    <bk>
      <rc t="2" v="4812"/>
    </bk>
    <bk>
      <rc t="2" v="4813"/>
    </bk>
    <bk>
      <rc t="2" v="4814"/>
    </bk>
    <bk>
      <rc t="2" v="4815"/>
    </bk>
    <bk>
      <rc t="2" v="4816"/>
    </bk>
    <bk>
      <rc t="2" v="4817"/>
    </bk>
    <bk>
      <rc t="2" v="4818"/>
    </bk>
    <bk>
      <rc t="2" v="4819"/>
    </bk>
    <bk>
      <rc t="2" v="4820"/>
    </bk>
    <bk>
      <rc t="2" v="4821"/>
    </bk>
    <bk>
      <rc t="2" v="4822"/>
    </bk>
    <bk>
      <rc t="2" v="4823"/>
    </bk>
    <bk>
      <rc t="2" v="4824"/>
    </bk>
    <bk>
      <rc t="2" v="4825"/>
    </bk>
    <bk>
      <rc t="2" v="4826"/>
    </bk>
    <bk>
      <rc t="2" v="4827"/>
    </bk>
    <bk>
      <rc t="2" v="4828"/>
    </bk>
    <bk>
      <rc t="2" v="4829"/>
    </bk>
    <bk>
      <rc t="2" v="4830"/>
    </bk>
    <bk>
      <rc t="2" v="4831"/>
    </bk>
    <bk>
      <rc t="2" v="4832"/>
    </bk>
    <bk>
      <rc t="2" v="4833"/>
    </bk>
    <bk>
      <rc t="2" v="4834"/>
    </bk>
    <bk>
      <rc t="2" v="4835"/>
    </bk>
    <bk>
      <rc t="2" v="4836"/>
    </bk>
    <bk>
      <rc t="2" v="4837"/>
    </bk>
    <bk>
      <rc t="2" v="4838"/>
    </bk>
    <bk>
      <rc t="2" v="4839"/>
    </bk>
    <bk>
      <rc t="2" v="4840"/>
    </bk>
    <bk>
      <rc t="2" v="4841"/>
    </bk>
    <bk>
      <rc t="2" v="4842"/>
    </bk>
    <bk>
      <rc t="2" v="4843"/>
    </bk>
    <bk>
      <rc t="2" v="4844"/>
    </bk>
    <bk>
      <rc t="2" v="4845"/>
    </bk>
    <bk>
      <rc t="2" v="4846"/>
    </bk>
    <bk>
      <rc t="2" v="4847"/>
    </bk>
    <bk>
      <rc t="2" v="4848"/>
    </bk>
    <bk>
      <rc t="2" v="4849"/>
    </bk>
    <bk>
      <rc t="2" v="4850"/>
    </bk>
    <bk>
      <rc t="2" v="4851"/>
    </bk>
    <bk>
      <rc t="2" v="4852"/>
    </bk>
    <bk>
      <rc t="2" v="4853"/>
    </bk>
    <bk>
      <rc t="2" v="4854"/>
    </bk>
    <bk>
      <rc t="2" v="4855"/>
    </bk>
    <bk>
      <rc t="2" v="4856"/>
    </bk>
    <bk>
      <rc t="2" v="4857"/>
    </bk>
    <bk>
      <rc t="2" v="4858"/>
    </bk>
    <bk>
      <rc t="2" v="4859"/>
    </bk>
    <bk>
      <rc t="2" v="4860"/>
    </bk>
    <bk>
      <rc t="2" v="4861"/>
    </bk>
    <bk>
      <rc t="2" v="4862"/>
    </bk>
    <bk>
      <rc t="2" v="4863"/>
    </bk>
    <bk>
      <rc t="2" v="4864"/>
    </bk>
    <bk>
      <rc t="2" v="4865"/>
    </bk>
    <bk>
      <rc t="2" v="4866"/>
    </bk>
    <bk>
      <rc t="2" v="4867"/>
    </bk>
    <bk>
      <rc t="2" v="4868"/>
    </bk>
    <bk>
      <rc t="2" v="4869"/>
    </bk>
    <bk>
      <rc t="2" v="4870"/>
    </bk>
    <bk>
      <rc t="2" v="4871"/>
    </bk>
    <bk>
      <rc t="2" v="4872"/>
    </bk>
    <bk>
      <rc t="2" v="4873"/>
    </bk>
    <bk>
      <rc t="2" v="4874"/>
    </bk>
    <bk>
      <rc t="2" v="4875"/>
    </bk>
    <bk>
      <rc t="2" v="4876"/>
    </bk>
    <bk>
      <rc t="2" v="4877"/>
    </bk>
    <bk>
      <rc t="2" v="4878"/>
    </bk>
    <bk>
      <rc t="2" v="4879"/>
    </bk>
    <bk>
      <rc t="2" v="4880"/>
    </bk>
    <bk>
      <rc t="2" v="4881"/>
    </bk>
    <bk>
      <rc t="2" v="4882"/>
    </bk>
    <bk>
      <rc t="2" v="4883"/>
    </bk>
    <bk>
      <rc t="2" v="4884"/>
    </bk>
    <bk>
      <rc t="2" v="4885"/>
    </bk>
    <bk>
      <rc t="2" v="4886"/>
    </bk>
    <bk>
      <rc t="2" v="4887"/>
    </bk>
    <bk>
      <rc t="2" v="4888"/>
    </bk>
    <bk>
      <rc t="2" v="4889"/>
    </bk>
    <bk>
      <rc t="2" v="4890"/>
    </bk>
    <bk>
      <rc t="2" v="4891"/>
    </bk>
    <bk>
      <rc t="2" v="4892"/>
    </bk>
    <bk>
      <rc t="2" v="4893"/>
    </bk>
    <bk>
      <rc t="2" v="4894"/>
    </bk>
    <bk>
      <rc t="2" v="4895"/>
    </bk>
    <bk>
      <rc t="2" v="4896"/>
    </bk>
    <bk>
      <rc t="2" v="4897"/>
    </bk>
    <bk>
      <rc t="2" v="4898"/>
    </bk>
    <bk>
      <rc t="2" v="4899"/>
    </bk>
    <bk>
      <rc t="2" v="4900"/>
    </bk>
    <bk>
      <rc t="2" v="4901"/>
    </bk>
    <bk>
      <rc t="2" v="4902"/>
    </bk>
    <bk>
      <rc t="2" v="4903"/>
    </bk>
    <bk>
      <rc t="2" v="4904"/>
    </bk>
    <bk>
      <rc t="2" v="4905"/>
    </bk>
    <bk>
      <rc t="2" v="4906"/>
    </bk>
    <bk>
      <rc t="2" v="4907"/>
    </bk>
    <bk>
      <rc t="2" v="4908"/>
    </bk>
    <bk>
      <rc t="2" v="4909"/>
    </bk>
    <bk>
      <rc t="2" v="4910"/>
    </bk>
    <bk>
      <rc t="2" v="4911"/>
    </bk>
    <bk>
      <rc t="2" v="4912"/>
    </bk>
    <bk>
      <rc t="2" v="4913"/>
    </bk>
    <bk>
      <rc t="2" v="4914"/>
    </bk>
    <bk>
      <rc t="2" v="4915"/>
    </bk>
    <bk>
      <rc t="2" v="4916"/>
    </bk>
    <bk>
      <rc t="2" v="4917"/>
    </bk>
    <bk>
      <rc t="2" v="4918"/>
    </bk>
    <bk>
      <rc t="2" v="4919"/>
    </bk>
    <bk>
      <rc t="2" v="4920"/>
    </bk>
    <bk>
      <rc t="2" v="4921"/>
    </bk>
    <bk>
      <rc t="2" v="4922"/>
    </bk>
    <bk>
      <rc t="2" v="4923"/>
    </bk>
    <bk>
      <rc t="2" v="4924"/>
    </bk>
    <bk>
      <rc t="2" v="4925"/>
    </bk>
    <bk>
      <rc t="2" v="4926"/>
    </bk>
    <bk>
      <rc t="2" v="4927"/>
    </bk>
    <bk>
      <rc t="2" v="4928"/>
    </bk>
    <bk>
      <rc t="2" v="4929"/>
    </bk>
    <bk>
      <rc t="2" v="4930"/>
    </bk>
    <bk>
      <rc t="2" v="4931"/>
    </bk>
    <bk>
      <rc t="2" v="4932"/>
    </bk>
    <bk>
      <rc t="2" v="4933"/>
    </bk>
    <bk>
      <rc t="2" v="4934"/>
    </bk>
    <bk>
      <rc t="2" v="4935"/>
    </bk>
    <bk>
      <rc t="2" v="4936"/>
    </bk>
    <bk>
      <rc t="2" v="4937"/>
    </bk>
    <bk>
      <rc t="2" v="4938"/>
    </bk>
    <bk>
      <rc t="2" v="4939"/>
    </bk>
    <bk>
      <rc t="2" v="4940"/>
    </bk>
    <bk>
      <rc t="2" v="4941"/>
    </bk>
    <bk>
      <rc t="2" v="4942"/>
    </bk>
    <bk>
      <rc t="2" v="4943"/>
    </bk>
    <bk>
      <rc t="2" v="4944"/>
    </bk>
    <bk>
      <rc t="2" v="4945"/>
    </bk>
    <bk>
      <rc t="2" v="4946"/>
    </bk>
    <bk>
      <rc t="2" v="4947"/>
    </bk>
    <bk>
      <rc t="2" v="4948"/>
    </bk>
    <bk>
      <rc t="2" v="4949"/>
    </bk>
    <bk>
      <rc t="2" v="4950"/>
    </bk>
    <bk>
      <rc t="2" v="4951"/>
    </bk>
    <bk>
      <rc t="2" v="4952"/>
    </bk>
    <bk>
      <rc t="2" v="4953"/>
    </bk>
    <bk>
      <rc t="2" v="4954"/>
    </bk>
    <bk>
      <rc t="2" v="4955"/>
    </bk>
    <bk>
      <rc t="2" v="4956"/>
    </bk>
    <bk>
      <rc t="2" v="4957"/>
    </bk>
    <bk>
      <rc t="2" v="4958"/>
    </bk>
    <bk>
      <rc t="2" v="4959"/>
    </bk>
    <bk>
      <rc t="2" v="4960"/>
    </bk>
    <bk>
      <rc t="2" v="4961"/>
    </bk>
    <bk>
      <rc t="2" v="4962"/>
    </bk>
    <bk>
      <rc t="2" v="4963"/>
    </bk>
    <bk>
      <rc t="2" v="4964"/>
    </bk>
    <bk>
      <rc t="2" v="4965"/>
    </bk>
    <bk>
      <rc t="2" v="4966"/>
    </bk>
    <bk>
      <rc t="2" v="4967"/>
    </bk>
    <bk>
      <rc t="2" v="4968"/>
    </bk>
    <bk>
      <rc t="2" v="4969"/>
    </bk>
    <bk>
      <rc t="2" v="4970"/>
    </bk>
    <bk>
      <rc t="2" v="4971"/>
    </bk>
    <bk>
      <rc t="2" v="4972"/>
    </bk>
    <bk>
      <rc t="2" v="4973"/>
    </bk>
    <bk>
      <rc t="2" v="4974"/>
    </bk>
    <bk>
      <rc t="2" v="4975"/>
    </bk>
    <bk>
      <rc t="2" v="4976"/>
    </bk>
    <bk>
      <rc t="2" v="4977"/>
    </bk>
    <bk>
      <rc t="2" v="4978"/>
    </bk>
    <bk>
      <rc t="2" v="4979"/>
    </bk>
    <bk>
      <rc t="2" v="4980"/>
    </bk>
    <bk>
      <rc t="2" v="4981"/>
    </bk>
    <bk>
      <rc t="2" v="4982"/>
    </bk>
    <bk>
      <rc t="2" v="4983"/>
    </bk>
    <bk>
      <rc t="2" v="4984"/>
    </bk>
    <bk>
      <rc t="2" v="4985"/>
    </bk>
    <bk>
      <rc t="2" v="4986"/>
    </bk>
    <bk>
      <rc t="2" v="4987"/>
    </bk>
    <bk>
      <rc t="2" v="4988"/>
    </bk>
    <bk>
      <rc t="2" v="4989"/>
    </bk>
    <bk>
      <rc t="2" v="4990"/>
    </bk>
    <bk>
      <rc t="2" v="4991"/>
    </bk>
    <bk>
      <rc t="2" v="4992"/>
    </bk>
    <bk>
      <rc t="2" v="4993"/>
    </bk>
    <bk>
      <rc t="2" v="4994"/>
    </bk>
    <bk>
      <rc t="2" v="4995"/>
    </bk>
    <bk>
      <rc t="2" v="4996"/>
    </bk>
    <bk>
      <rc t="2" v="4997"/>
    </bk>
    <bk>
      <rc t="2" v="4998"/>
    </bk>
    <bk>
      <rc t="2" v="4999"/>
    </bk>
    <bk>
      <rc t="2" v="5000"/>
    </bk>
    <bk>
      <rc t="2" v="5001"/>
    </bk>
    <bk>
      <rc t="2" v="5002"/>
    </bk>
    <bk>
      <rc t="2" v="5003"/>
    </bk>
    <bk>
      <rc t="2" v="5004"/>
    </bk>
    <bk>
      <rc t="2" v="5005"/>
    </bk>
    <bk>
      <rc t="2" v="5006"/>
    </bk>
    <bk>
      <rc t="2" v="5007"/>
    </bk>
    <bk>
      <rc t="2" v="5008"/>
    </bk>
    <bk>
      <rc t="2" v="5009"/>
    </bk>
    <bk>
      <rc t="2" v="5010"/>
    </bk>
    <bk>
      <rc t="2" v="5011"/>
    </bk>
    <bk>
      <rc t="2" v="5012"/>
    </bk>
    <bk>
      <rc t="2" v="5013"/>
    </bk>
    <bk>
      <rc t="2" v="5014"/>
    </bk>
    <bk>
      <rc t="2" v="5015"/>
    </bk>
    <bk>
      <rc t="2" v="5016"/>
    </bk>
    <bk>
      <rc t="2" v="5017"/>
    </bk>
    <bk>
      <rc t="2" v="5018"/>
    </bk>
    <bk>
      <rc t="2" v="5019"/>
    </bk>
    <bk>
      <rc t="2" v="5020"/>
    </bk>
    <bk>
      <rc t="2" v="5021"/>
    </bk>
    <bk>
      <rc t="2" v="5022"/>
    </bk>
    <bk>
      <rc t="2" v="5023"/>
    </bk>
    <bk>
      <rc t="2" v="5024"/>
    </bk>
    <bk>
      <rc t="2" v="5025"/>
    </bk>
    <bk>
      <rc t="2" v="5026"/>
    </bk>
    <bk>
      <rc t="2" v="5027"/>
    </bk>
    <bk>
      <rc t="2" v="5028"/>
    </bk>
    <bk>
      <rc t="2" v="5029"/>
    </bk>
    <bk>
      <rc t="2" v="5030"/>
    </bk>
    <bk>
      <rc t="2" v="5031"/>
    </bk>
    <bk>
      <rc t="2" v="5032"/>
    </bk>
    <bk>
      <rc t="2" v="5033"/>
    </bk>
    <bk>
      <rc t="2" v="5034"/>
    </bk>
    <bk>
      <rc t="2" v="5035"/>
    </bk>
    <bk>
      <rc t="2" v="5036"/>
    </bk>
    <bk>
      <rc t="2" v="5037"/>
    </bk>
    <bk>
      <rc t="2" v="5038"/>
    </bk>
    <bk>
      <rc t="2" v="5039"/>
    </bk>
    <bk>
      <rc t="2" v="5040"/>
    </bk>
    <bk>
      <rc t="2" v="5041"/>
    </bk>
    <bk>
      <rc t="2" v="5042"/>
    </bk>
    <bk>
      <rc t="2" v="5043"/>
    </bk>
    <bk>
      <rc t="2" v="5044"/>
    </bk>
    <bk>
      <rc t="2" v="5045"/>
    </bk>
    <bk>
      <rc t="2" v="5046"/>
    </bk>
    <bk>
      <rc t="2" v="5047"/>
    </bk>
    <bk>
      <rc t="2" v="5048"/>
    </bk>
    <bk>
      <rc t="2" v="5049"/>
    </bk>
    <bk>
      <rc t="2" v="5050"/>
    </bk>
    <bk>
      <rc t="2" v="5051"/>
    </bk>
    <bk>
      <rc t="2" v="5052"/>
    </bk>
    <bk>
      <rc t="2" v="5053"/>
    </bk>
    <bk>
      <rc t="2" v="5054"/>
    </bk>
    <bk>
      <rc t="2" v="5055"/>
    </bk>
    <bk>
      <rc t="2" v="5056"/>
    </bk>
    <bk>
      <rc t="2" v="5057"/>
    </bk>
    <bk>
      <rc t="2" v="5058"/>
    </bk>
    <bk>
      <rc t="2" v="5059"/>
    </bk>
    <bk>
      <rc t="2" v="5060"/>
    </bk>
    <bk>
      <rc t="2" v="5061"/>
    </bk>
    <bk>
      <rc t="2" v="5062"/>
    </bk>
    <bk>
      <rc t="2" v="5063"/>
    </bk>
    <bk>
      <rc t="2" v="5064"/>
    </bk>
    <bk>
      <rc t="2" v="5065"/>
    </bk>
    <bk>
      <rc t="2" v="5066"/>
    </bk>
    <bk>
      <rc t="2" v="5067"/>
    </bk>
    <bk>
      <rc t="2" v="5068"/>
    </bk>
    <bk>
      <rc t="2" v="5069"/>
    </bk>
    <bk>
      <rc t="2" v="5070"/>
    </bk>
    <bk>
      <rc t="2" v="5071"/>
    </bk>
    <bk>
      <rc t="2" v="5072"/>
    </bk>
    <bk>
      <rc t="2" v="5073"/>
    </bk>
    <bk>
      <rc t="2" v="5074"/>
    </bk>
    <bk>
      <rc t="2" v="5075"/>
    </bk>
    <bk>
      <rc t="2" v="5076"/>
    </bk>
    <bk>
      <rc t="2" v="5077"/>
    </bk>
    <bk>
      <rc t="2" v="5078"/>
    </bk>
    <bk>
      <rc t="2" v="5079"/>
    </bk>
    <bk>
      <rc t="2" v="5080"/>
    </bk>
    <bk>
      <rc t="2" v="5081"/>
    </bk>
    <bk>
      <rc t="2" v="5082"/>
    </bk>
    <bk>
      <rc t="2" v="5083"/>
    </bk>
    <bk>
      <rc t="2" v="5084"/>
    </bk>
    <bk>
      <rc t="2" v="5085"/>
    </bk>
    <bk>
      <rc t="2" v="5086"/>
    </bk>
    <bk>
      <rc t="2" v="5087"/>
    </bk>
    <bk>
      <rc t="2" v="5088"/>
    </bk>
    <bk>
      <rc t="2" v="5089"/>
    </bk>
    <bk>
      <rc t="2" v="5090"/>
    </bk>
    <bk>
      <rc t="2" v="5091"/>
    </bk>
    <bk>
      <rc t="2" v="5092"/>
    </bk>
    <bk>
      <rc t="2" v="5093"/>
    </bk>
    <bk>
      <rc t="2" v="5094"/>
    </bk>
    <bk>
      <rc t="2" v="5095"/>
    </bk>
    <bk>
      <rc t="2" v="5096"/>
    </bk>
    <bk>
      <rc t="2" v="5097"/>
    </bk>
    <bk>
      <rc t="2" v="5098"/>
    </bk>
    <bk>
      <rc t="2" v="5099"/>
    </bk>
    <bk>
      <rc t="2" v="5100"/>
    </bk>
    <bk>
      <rc t="2" v="5101"/>
    </bk>
    <bk>
      <rc t="2" v="5102"/>
    </bk>
    <bk>
      <rc t="2" v="5103"/>
    </bk>
    <bk>
      <rc t="2" v="5104"/>
    </bk>
    <bk>
      <rc t="2" v="5105"/>
    </bk>
    <bk>
      <rc t="2" v="5106"/>
    </bk>
    <bk>
      <rc t="2" v="5107"/>
    </bk>
    <bk>
      <rc t="2" v="5108"/>
    </bk>
    <bk>
      <rc t="2" v="5109"/>
    </bk>
    <bk>
      <rc t="2" v="5110"/>
    </bk>
    <bk>
      <rc t="2" v="5111"/>
    </bk>
    <bk>
      <rc t="2" v="5112"/>
    </bk>
    <bk>
      <rc t="2" v="5113"/>
    </bk>
    <bk>
      <rc t="2" v="5114"/>
    </bk>
    <bk>
      <rc t="2" v="5115"/>
    </bk>
    <bk>
      <rc t="2" v="5116"/>
    </bk>
    <bk>
      <rc t="2" v="5117"/>
    </bk>
    <bk>
      <rc t="2" v="5118"/>
    </bk>
    <bk>
      <rc t="2" v="5119"/>
    </bk>
    <bk>
      <rc t="2" v="5120"/>
    </bk>
    <bk>
      <rc t="2" v="5121"/>
    </bk>
    <bk>
      <rc t="2" v="5122"/>
    </bk>
    <bk>
      <rc t="2" v="5123"/>
    </bk>
    <bk>
      <rc t="2" v="5124"/>
    </bk>
    <bk>
      <rc t="2" v="5125"/>
    </bk>
    <bk>
      <rc t="2" v="5126"/>
    </bk>
    <bk>
      <rc t="2" v="5127"/>
    </bk>
    <bk>
      <rc t="2" v="5128"/>
    </bk>
    <bk>
      <rc t="2" v="5129"/>
    </bk>
    <bk>
      <rc t="2" v="5130"/>
    </bk>
    <bk>
      <rc t="2" v="5131"/>
    </bk>
    <bk>
      <rc t="2" v="5132"/>
    </bk>
    <bk>
      <rc t="2" v="5133"/>
    </bk>
    <bk>
      <rc t="2" v="5134"/>
    </bk>
    <bk>
      <rc t="2" v="5135"/>
    </bk>
    <bk>
      <rc t="2" v="5136"/>
    </bk>
    <bk>
      <rc t="2" v="5137"/>
    </bk>
    <bk>
      <rc t="2" v="5138"/>
    </bk>
    <bk>
      <rc t="2" v="5139"/>
    </bk>
    <bk>
      <rc t="2" v="5140"/>
    </bk>
    <bk>
      <rc t="2" v="5141"/>
    </bk>
    <bk>
      <rc t="2" v="5142"/>
    </bk>
    <bk>
      <rc t="2" v="5143"/>
    </bk>
    <bk>
      <rc t="2" v="5144"/>
    </bk>
    <bk>
      <rc t="2" v="5145"/>
    </bk>
    <bk>
      <rc t="2" v="5146"/>
    </bk>
    <bk>
      <rc t="2" v="5147"/>
    </bk>
    <bk>
      <rc t="2" v="5148"/>
    </bk>
    <bk>
      <rc t="2" v="5149"/>
    </bk>
    <bk>
      <rc t="2" v="5150"/>
    </bk>
    <bk>
      <rc t="2" v="5151"/>
    </bk>
    <bk>
      <rc t="2" v="5152"/>
    </bk>
    <bk>
      <rc t="2" v="5153"/>
    </bk>
    <bk>
      <rc t="2" v="5154"/>
    </bk>
    <bk>
      <rc t="2" v="5155"/>
    </bk>
    <bk>
      <rc t="2" v="5156"/>
    </bk>
    <bk>
      <rc t="2" v="5157"/>
    </bk>
    <bk>
      <rc t="2" v="5158"/>
    </bk>
    <bk>
      <rc t="2" v="5159"/>
    </bk>
    <bk>
      <rc t="2" v="5160"/>
    </bk>
    <bk>
      <rc t="2" v="5161"/>
    </bk>
    <bk>
      <rc t="2" v="5162"/>
    </bk>
    <bk>
      <rc t="2" v="5163"/>
    </bk>
    <bk>
      <rc t="2" v="5164"/>
    </bk>
    <bk>
      <rc t="2" v="5165"/>
    </bk>
    <bk>
      <rc t="2" v="5166"/>
    </bk>
    <bk>
      <rc t="2" v="5167"/>
    </bk>
    <bk>
      <rc t="2" v="5168"/>
    </bk>
    <bk>
      <rc t="2" v="5169"/>
    </bk>
    <bk>
      <rc t="2" v="5170"/>
    </bk>
    <bk>
      <rc t="2" v="5171"/>
    </bk>
    <bk>
      <rc t="2" v="5172"/>
    </bk>
    <bk>
      <rc t="2" v="5173"/>
    </bk>
    <bk>
      <rc t="2" v="5174"/>
    </bk>
    <bk>
      <rc t="2" v="5175"/>
    </bk>
    <bk>
      <rc t="2" v="5176"/>
    </bk>
    <bk>
      <rc t="2" v="5177"/>
    </bk>
    <bk>
      <rc t="2" v="5178"/>
    </bk>
    <bk>
      <rc t="2" v="5179"/>
    </bk>
    <bk>
      <rc t="2" v="5180"/>
    </bk>
    <bk>
      <rc t="2" v="5181"/>
    </bk>
    <bk>
      <rc t="2" v="5182"/>
    </bk>
    <bk>
      <rc t="2" v="5183"/>
    </bk>
    <bk>
      <rc t="2" v="5184"/>
    </bk>
    <bk>
      <rc t="2" v="5185"/>
    </bk>
    <bk>
      <rc t="2" v="5186"/>
    </bk>
    <bk>
      <rc t="2" v="5187"/>
    </bk>
    <bk>
      <rc t="2" v="5188"/>
    </bk>
    <bk>
      <rc t="2" v="5189"/>
    </bk>
    <bk>
      <rc t="2" v="5190"/>
    </bk>
    <bk>
      <rc t="2" v="5191"/>
    </bk>
    <bk>
      <rc t="2" v="5192"/>
    </bk>
    <bk>
      <rc t="2" v="5193"/>
    </bk>
    <bk>
      <rc t="2" v="5194"/>
    </bk>
    <bk>
      <rc t="2" v="5195"/>
    </bk>
    <bk>
      <rc t="2" v="5196"/>
    </bk>
    <bk>
      <rc t="2" v="5197"/>
    </bk>
    <bk>
      <rc t="2" v="5198"/>
    </bk>
    <bk>
      <rc t="2" v="5199"/>
    </bk>
    <bk>
      <rc t="2" v="5200"/>
    </bk>
    <bk>
      <rc t="2" v="5201"/>
    </bk>
    <bk>
      <rc t="2" v="5202"/>
    </bk>
    <bk>
      <rc t="2" v="5203"/>
    </bk>
    <bk>
      <rc t="2" v="5204"/>
    </bk>
    <bk>
      <rc t="2" v="5205"/>
    </bk>
    <bk>
      <rc t="2" v="5206"/>
    </bk>
    <bk>
      <rc t="2" v="5207"/>
    </bk>
    <bk>
      <rc t="2" v="5208"/>
    </bk>
    <bk>
      <rc t="2" v="5209"/>
    </bk>
    <bk>
      <rc t="2" v="5210"/>
    </bk>
    <bk>
      <rc t="2" v="5211"/>
    </bk>
    <bk>
      <rc t="2" v="5212"/>
    </bk>
    <bk>
      <rc t="2" v="5213"/>
    </bk>
    <bk>
      <rc t="2" v="5214"/>
    </bk>
    <bk>
      <rc t="2" v="5215"/>
    </bk>
    <bk>
      <rc t="2" v="5216"/>
    </bk>
    <bk>
      <rc t="2" v="5217"/>
    </bk>
    <bk>
      <rc t="2" v="5218"/>
    </bk>
    <bk>
      <rc t="2" v="5219"/>
    </bk>
    <bk>
      <rc t="2" v="5220"/>
    </bk>
    <bk>
      <rc t="2" v="5221"/>
    </bk>
    <bk>
      <rc t="2" v="5222"/>
    </bk>
    <bk>
      <rc t="2" v="5223"/>
    </bk>
    <bk>
      <rc t="2" v="5224"/>
    </bk>
    <bk>
      <rc t="2" v="5225"/>
    </bk>
    <bk>
      <rc t="2" v="5226"/>
    </bk>
    <bk>
      <rc t="2" v="5227"/>
    </bk>
    <bk>
      <rc t="2" v="5228"/>
    </bk>
    <bk>
      <rc t="2" v="5229"/>
    </bk>
    <bk>
      <rc t="2" v="5230"/>
    </bk>
    <bk>
      <rc t="2" v="5231"/>
    </bk>
    <bk>
      <rc t="2" v="5232"/>
    </bk>
    <bk>
      <rc t="2" v="5233"/>
    </bk>
    <bk>
      <rc t="2" v="5234"/>
    </bk>
    <bk>
      <rc t="2" v="5235"/>
    </bk>
    <bk>
      <rc t="2" v="5236"/>
    </bk>
    <bk>
      <rc t="2" v="5237"/>
    </bk>
    <bk>
      <rc t="2" v="5238"/>
    </bk>
    <bk>
      <rc t="2" v="5239"/>
    </bk>
    <bk>
      <rc t="2" v="5240"/>
    </bk>
    <bk>
      <rc t="2" v="5241"/>
    </bk>
    <bk>
      <rc t="2" v="5242"/>
    </bk>
    <bk>
      <rc t="2" v="5243"/>
    </bk>
    <bk>
      <rc t="2" v="5244"/>
    </bk>
    <bk>
      <rc t="2" v="5245"/>
    </bk>
    <bk>
      <rc t="2" v="5246"/>
    </bk>
    <bk>
      <rc t="2" v="5247"/>
    </bk>
    <bk>
      <rc t="2" v="5248"/>
    </bk>
    <bk>
      <rc t="2" v="5249"/>
    </bk>
    <bk>
      <rc t="2" v="5250"/>
    </bk>
    <bk>
      <rc t="2" v="5251"/>
    </bk>
    <bk>
      <rc t="2" v="5252"/>
    </bk>
    <bk>
      <rc t="2" v="5253"/>
    </bk>
    <bk>
      <rc t="2" v="5254"/>
    </bk>
    <bk>
      <rc t="2" v="5255"/>
    </bk>
    <bk>
      <rc t="2" v="5256"/>
    </bk>
    <bk>
      <rc t="2" v="5257"/>
    </bk>
    <bk>
      <rc t="2" v="5258"/>
    </bk>
    <bk>
      <rc t="2" v="5259"/>
    </bk>
    <bk>
      <rc t="2" v="5260"/>
    </bk>
    <bk>
      <rc t="2" v="5261"/>
    </bk>
    <bk>
      <rc t="2" v="5262"/>
    </bk>
    <bk>
      <rc t="2" v="5263"/>
    </bk>
    <bk>
      <rc t="2" v="5264"/>
    </bk>
    <bk>
      <rc t="2" v="5265"/>
    </bk>
    <bk>
      <rc t="2" v="5266"/>
    </bk>
    <bk>
      <rc t="2" v="5267"/>
    </bk>
    <bk>
      <rc t="2" v="5268"/>
    </bk>
    <bk>
      <rc t="2" v="5269"/>
    </bk>
    <bk>
      <rc t="2" v="5270"/>
    </bk>
    <bk>
      <rc t="2" v="5271"/>
    </bk>
    <bk>
      <rc t="2" v="5272"/>
    </bk>
    <bk>
      <rc t="2" v="5273"/>
    </bk>
    <bk>
      <rc t="2" v="5274"/>
    </bk>
    <bk>
      <rc t="2" v="5275"/>
    </bk>
    <bk>
      <rc t="2" v="5276"/>
    </bk>
    <bk>
      <rc t="2" v="5277"/>
    </bk>
    <bk>
      <rc t="2" v="5278"/>
    </bk>
    <bk>
      <rc t="2" v="5279"/>
    </bk>
    <bk>
      <rc t="2" v="5280"/>
    </bk>
    <bk>
      <rc t="2" v="5281"/>
    </bk>
    <bk>
      <rc t="2" v="5282"/>
    </bk>
    <bk>
      <rc t="2" v="5283"/>
    </bk>
    <bk>
      <rc t="2" v="5284"/>
    </bk>
    <bk>
      <rc t="2" v="5285"/>
    </bk>
    <bk>
      <rc t="2" v="5286"/>
    </bk>
    <bk>
      <rc t="2" v="5287"/>
    </bk>
    <bk>
      <rc t="2" v="5288"/>
    </bk>
    <bk>
      <rc t="2" v="5289"/>
    </bk>
    <bk>
      <rc t="2" v="5290"/>
    </bk>
    <bk>
      <rc t="2" v="5291"/>
    </bk>
    <bk>
      <rc t="2" v="5292"/>
    </bk>
    <bk>
      <rc t="2" v="5293"/>
    </bk>
    <bk>
      <rc t="2" v="5294"/>
    </bk>
    <bk>
      <rc t="2" v="5295"/>
    </bk>
    <bk>
      <rc t="2" v="5296"/>
    </bk>
    <bk>
      <rc t="2" v="5297"/>
    </bk>
    <bk>
      <rc t="2" v="5298"/>
    </bk>
    <bk>
      <rc t="2" v="5299"/>
    </bk>
    <bk>
      <rc t="2" v="5300"/>
    </bk>
    <bk>
      <rc t="2" v="5301"/>
    </bk>
    <bk>
      <rc t="2" v="5302"/>
    </bk>
    <bk>
      <rc t="2" v="5303"/>
    </bk>
    <bk>
      <rc t="2" v="5304"/>
    </bk>
    <bk>
      <rc t="2" v="5305"/>
    </bk>
    <bk>
      <rc t="2" v="5306"/>
    </bk>
    <bk>
      <rc t="2" v="5307"/>
    </bk>
    <bk>
      <rc t="2" v="5308"/>
    </bk>
    <bk>
      <rc t="2" v="5309"/>
    </bk>
    <bk>
      <rc t="2" v="5310"/>
    </bk>
    <bk>
      <rc t="2" v="5311"/>
    </bk>
    <bk>
      <rc t="2" v="5312"/>
    </bk>
    <bk>
      <rc t="2" v="5313"/>
    </bk>
    <bk>
      <rc t="2" v="5314"/>
    </bk>
    <bk>
      <rc t="2" v="5315"/>
    </bk>
    <bk>
      <rc t="2" v="5316"/>
    </bk>
    <bk>
      <rc t="2" v="5317"/>
    </bk>
    <bk>
      <rc t="2" v="5318"/>
    </bk>
    <bk>
      <rc t="2" v="5319"/>
    </bk>
    <bk>
      <rc t="2" v="5320"/>
    </bk>
    <bk>
      <rc t="2" v="5321"/>
    </bk>
    <bk>
      <rc t="2" v="5322"/>
    </bk>
    <bk>
      <rc t="2" v="5323"/>
    </bk>
    <bk>
      <rc t="2" v="5324"/>
    </bk>
    <bk>
      <rc t="2" v="5325"/>
    </bk>
    <bk>
      <rc t="2" v="5326"/>
    </bk>
    <bk>
      <rc t="2" v="5327"/>
    </bk>
    <bk>
      <rc t="2" v="5328"/>
    </bk>
    <bk>
      <rc t="2" v="5329"/>
    </bk>
    <bk>
      <rc t="2" v="5330"/>
    </bk>
    <bk>
      <rc t="2" v="5331"/>
    </bk>
    <bk>
      <rc t="2" v="5332"/>
    </bk>
    <bk>
      <rc t="2" v="5333"/>
    </bk>
    <bk>
      <rc t="2" v="5334"/>
    </bk>
    <bk>
      <rc t="2" v="5335"/>
    </bk>
    <bk>
      <rc t="2" v="5336"/>
    </bk>
    <bk>
      <rc t="2" v="5337"/>
    </bk>
    <bk>
      <rc t="2" v="5338"/>
    </bk>
    <bk>
      <rc t="2" v="5339"/>
    </bk>
    <bk>
      <rc t="2" v="5340"/>
    </bk>
    <bk>
      <rc t="2" v="5341"/>
    </bk>
    <bk>
      <rc t="2" v="5342"/>
    </bk>
    <bk>
      <rc t="2" v="5343"/>
    </bk>
    <bk>
      <rc t="2" v="5344"/>
    </bk>
    <bk>
      <rc t="2" v="5345"/>
    </bk>
    <bk>
      <rc t="2" v="5346"/>
    </bk>
    <bk>
      <rc t="2" v="5347"/>
    </bk>
    <bk>
      <rc t="2" v="5348"/>
    </bk>
    <bk>
      <rc t="2" v="5349"/>
    </bk>
    <bk>
      <rc t="2" v="5350"/>
    </bk>
    <bk>
      <rc t="2" v="5351"/>
    </bk>
    <bk>
      <rc t="2" v="5352"/>
    </bk>
    <bk>
      <rc t="2" v="5353"/>
    </bk>
    <bk>
      <rc t="2" v="5354"/>
    </bk>
    <bk>
      <rc t="2" v="5355"/>
    </bk>
    <bk>
      <rc t="2" v="5356"/>
    </bk>
    <bk>
      <rc t="2" v="5357"/>
    </bk>
    <bk>
      <rc t="2" v="5358"/>
    </bk>
    <bk>
      <rc t="2" v="5359"/>
    </bk>
    <bk>
      <rc t="2" v="5360"/>
    </bk>
    <bk>
      <rc t="2" v="5361"/>
    </bk>
    <bk>
      <rc t="2" v="5362"/>
    </bk>
    <bk>
      <rc t="2" v="5363"/>
    </bk>
    <bk>
      <rc t="2" v="5364"/>
    </bk>
    <bk>
      <rc t="2" v="5365"/>
    </bk>
    <bk>
      <rc t="2" v="5366"/>
    </bk>
    <bk>
      <rc t="2" v="5367"/>
    </bk>
    <bk>
      <rc t="2" v="5368"/>
    </bk>
    <bk>
      <rc t="2" v="5369"/>
    </bk>
    <bk>
      <rc t="2" v="5370"/>
    </bk>
    <bk>
      <rc t="2" v="5371"/>
    </bk>
    <bk>
      <rc t="2" v="5372"/>
    </bk>
    <bk>
      <rc t="2" v="5373"/>
    </bk>
    <bk>
      <rc t="2" v="5374"/>
    </bk>
    <bk>
      <rc t="2" v="5375"/>
    </bk>
    <bk>
      <rc t="2" v="5376"/>
    </bk>
    <bk>
      <rc t="2" v="5377"/>
    </bk>
    <bk>
      <rc t="2" v="5378"/>
    </bk>
    <bk>
      <rc t="2" v="5379"/>
    </bk>
    <bk>
      <rc t="2" v="5380"/>
    </bk>
    <bk>
      <rc t="2" v="5381"/>
    </bk>
    <bk>
      <rc t="2" v="5382"/>
    </bk>
    <bk>
      <rc t="2" v="5383"/>
    </bk>
    <bk>
      <rc t="2" v="5384"/>
    </bk>
    <bk>
      <rc t="2" v="5385"/>
    </bk>
    <bk>
      <rc t="2" v="5386"/>
    </bk>
    <bk>
      <rc t="2" v="5387"/>
    </bk>
    <bk>
      <rc t="2" v="5388"/>
    </bk>
    <bk>
      <rc t="2" v="5389"/>
    </bk>
    <bk>
      <rc t="2" v="5390"/>
    </bk>
    <bk>
      <rc t="2" v="5391"/>
    </bk>
    <bk>
      <rc t="2" v="5392"/>
    </bk>
    <bk>
      <rc t="2" v="5393"/>
    </bk>
    <bk>
      <rc t="2" v="5394"/>
    </bk>
    <bk>
      <rc t="2" v="5395"/>
    </bk>
    <bk>
      <rc t="2" v="5396"/>
    </bk>
    <bk>
      <rc t="2" v="5397"/>
    </bk>
    <bk>
      <rc t="2" v="5398"/>
    </bk>
    <bk>
      <rc t="2" v="5399"/>
    </bk>
    <bk>
      <rc t="2" v="5400"/>
    </bk>
    <bk>
      <rc t="2" v="5401"/>
    </bk>
    <bk>
      <rc t="2" v="5402"/>
    </bk>
    <bk>
      <rc t="2" v="5403"/>
    </bk>
    <bk>
      <rc t="2" v="5404"/>
    </bk>
    <bk>
      <rc t="2" v="5405"/>
    </bk>
    <bk>
      <rc t="2" v="5406"/>
    </bk>
    <bk>
      <rc t="2" v="5407"/>
    </bk>
    <bk>
      <rc t="2" v="5408"/>
    </bk>
    <bk>
      <rc t="2" v="5409"/>
    </bk>
    <bk>
      <rc t="2" v="5410"/>
    </bk>
    <bk>
      <rc t="2" v="5411"/>
    </bk>
    <bk>
      <rc t="2" v="5412"/>
    </bk>
    <bk>
      <rc t="2" v="5413"/>
    </bk>
    <bk>
      <rc t="2" v="5414"/>
    </bk>
    <bk>
      <rc t="2" v="5415"/>
    </bk>
    <bk>
      <rc t="2" v="5416"/>
    </bk>
    <bk>
      <rc t="2" v="5417"/>
    </bk>
    <bk>
      <rc t="2" v="5418"/>
    </bk>
    <bk>
      <rc t="2" v="5419"/>
    </bk>
    <bk>
      <rc t="2" v="5420"/>
    </bk>
    <bk>
      <rc t="2" v="5421"/>
    </bk>
    <bk>
      <rc t="2" v="5422"/>
    </bk>
    <bk>
      <rc t="2" v="5423"/>
    </bk>
    <bk>
      <rc t="2" v="5424"/>
    </bk>
    <bk>
      <rc t="2" v="5425"/>
    </bk>
    <bk>
      <rc t="2" v="5426"/>
    </bk>
    <bk>
      <rc t="2" v="5427"/>
    </bk>
    <bk>
      <rc t="2" v="5428"/>
    </bk>
    <bk>
      <rc t="2" v="5429"/>
    </bk>
    <bk>
      <rc t="2" v="5430"/>
    </bk>
    <bk>
      <rc t="2" v="5431"/>
    </bk>
    <bk>
      <rc t="2" v="5432"/>
    </bk>
    <bk>
      <rc t="2" v="5433"/>
    </bk>
    <bk>
      <rc t="2" v="5434"/>
    </bk>
    <bk>
      <rc t="2" v="5435"/>
    </bk>
    <bk>
      <rc t="2" v="5436"/>
    </bk>
    <bk>
      <rc t="2" v="5437"/>
    </bk>
    <bk>
      <rc t="2" v="5438"/>
    </bk>
    <bk>
      <rc t="2" v="5439"/>
    </bk>
    <bk>
      <rc t="2" v="5440"/>
    </bk>
    <bk>
      <rc t="2" v="5441"/>
    </bk>
    <bk>
      <rc t="2" v="5442"/>
    </bk>
    <bk>
      <rc t="2" v="5443"/>
    </bk>
    <bk>
      <rc t="2" v="5444"/>
    </bk>
    <bk>
      <rc t="2" v="5445"/>
    </bk>
    <bk>
      <rc t="2" v="5446"/>
    </bk>
    <bk>
      <rc t="2" v="5447"/>
    </bk>
    <bk>
      <rc t="2" v="5448"/>
    </bk>
    <bk>
      <rc t="2" v="5449"/>
    </bk>
    <bk>
      <rc t="2" v="5450"/>
    </bk>
    <bk>
      <rc t="2" v="5451"/>
    </bk>
    <bk>
      <rc t="2" v="5452"/>
    </bk>
    <bk>
      <rc t="2" v="5453"/>
    </bk>
    <bk>
      <rc t="2" v="5454"/>
    </bk>
    <bk>
      <rc t="2" v="5455"/>
    </bk>
    <bk>
      <rc t="2" v="5456"/>
    </bk>
    <bk>
      <rc t="2" v="5457"/>
    </bk>
    <bk>
      <rc t="2" v="5458"/>
    </bk>
    <bk>
      <rc t="2" v="5459"/>
    </bk>
    <bk>
      <rc t="2" v="5460"/>
    </bk>
    <bk>
      <rc t="2" v="5461"/>
    </bk>
    <bk>
      <rc t="2" v="5462"/>
    </bk>
    <bk>
      <rc t="2" v="5463"/>
    </bk>
    <bk>
      <rc t="2" v="5464"/>
    </bk>
    <bk>
      <rc t="2" v="5465"/>
    </bk>
    <bk>
      <rc t="2" v="5466"/>
    </bk>
    <bk>
      <rc t="2" v="5467"/>
    </bk>
    <bk>
      <rc t="2" v="5468"/>
    </bk>
    <bk>
      <rc t="2" v="5469"/>
    </bk>
    <bk>
      <rc t="2" v="5470"/>
    </bk>
    <bk>
      <rc t="2" v="5471"/>
    </bk>
    <bk>
      <rc t="2" v="5472"/>
    </bk>
    <bk>
      <rc t="2" v="5473"/>
    </bk>
    <bk>
      <rc t="2" v="5474"/>
    </bk>
    <bk>
      <rc t="2" v="5475"/>
    </bk>
    <bk>
      <rc t="2" v="5476"/>
    </bk>
    <bk>
      <rc t="2" v="5477"/>
    </bk>
    <bk>
      <rc t="2" v="5478"/>
    </bk>
    <bk>
      <rc t="2" v="5479"/>
    </bk>
    <bk>
      <rc t="2" v="5480"/>
    </bk>
    <bk>
      <rc t="2" v="5481"/>
    </bk>
    <bk>
      <rc t="2" v="5482"/>
    </bk>
    <bk>
      <rc t="2" v="5483"/>
    </bk>
    <bk>
      <rc t="2" v="5484"/>
    </bk>
    <bk>
      <rc t="2" v="5485"/>
    </bk>
    <bk>
      <rc t="2" v="5486"/>
    </bk>
    <bk>
      <rc t="2" v="5487"/>
    </bk>
    <bk>
      <rc t="2" v="5488"/>
    </bk>
    <bk>
      <rc t="2" v="5489"/>
    </bk>
    <bk>
      <rc t="2" v="5490"/>
    </bk>
    <bk>
      <rc t="2" v="5491"/>
    </bk>
    <bk>
      <rc t="2" v="5492"/>
    </bk>
    <bk>
      <rc t="2" v="5493"/>
    </bk>
    <bk>
      <rc t="2" v="5494"/>
    </bk>
    <bk>
      <rc t="2" v="5495"/>
    </bk>
    <bk>
      <rc t="2" v="5496"/>
    </bk>
    <bk>
      <rc t="2" v="5497"/>
    </bk>
    <bk>
      <rc t="2" v="5498"/>
    </bk>
    <bk>
      <rc t="2" v="5499"/>
    </bk>
    <bk>
      <rc t="2" v="5500"/>
    </bk>
    <bk>
      <rc t="2" v="5501"/>
    </bk>
    <bk>
      <rc t="2" v="5502"/>
    </bk>
    <bk>
      <rc t="2" v="5503"/>
    </bk>
    <bk>
      <rc t="2" v="5504"/>
    </bk>
    <bk>
      <rc t="2" v="5505"/>
    </bk>
    <bk>
      <rc t="2" v="5506"/>
    </bk>
    <bk>
      <rc t="2" v="5507"/>
    </bk>
    <bk>
      <rc t="2" v="5508"/>
    </bk>
    <bk>
      <rc t="2" v="5509"/>
    </bk>
    <bk>
      <rc t="2" v="5510"/>
    </bk>
    <bk>
      <rc t="2" v="5511"/>
    </bk>
    <bk>
      <rc t="2" v="5512"/>
    </bk>
    <bk>
      <rc t="2" v="5513"/>
    </bk>
    <bk>
      <rc t="2" v="5514"/>
    </bk>
    <bk>
      <rc t="2" v="5515"/>
    </bk>
    <bk>
      <rc t="2" v="5516"/>
    </bk>
    <bk>
      <rc t="2" v="5517"/>
    </bk>
    <bk>
      <rc t="2" v="5518"/>
    </bk>
    <bk>
      <rc t="2" v="5519"/>
    </bk>
    <bk>
      <rc t="2" v="5520"/>
    </bk>
    <bk>
      <rc t="2" v="5521"/>
    </bk>
    <bk>
      <rc t="2" v="5522"/>
    </bk>
    <bk>
      <rc t="2" v="5523"/>
    </bk>
    <bk>
      <rc t="2" v="5524"/>
    </bk>
    <bk>
      <rc t="2" v="5525"/>
    </bk>
    <bk>
      <rc t="2" v="5526"/>
    </bk>
    <bk>
      <rc t="2" v="5527"/>
    </bk>
    <bk>
      <rc t="2" v="5528"/>
    </bk>
    <bk>
      <rc t="2" v="5529"/>
    </bk>
    <bk>
      <rc t="2" v="5530"/>
    </bk>
    <bk>
      <rc t="2" v="5531"/>
    </bk>
    <bk>
      <rc t="2" v="5532"/>
    </bk>
    <bk>
      <rc t="2" v="5533"/>
    </bk>
    <bk>
      <rc t="2" v="5534"/>
    </bk>
    <bk>
      <rc t="2" v="5535"/>
    </bk>
    <bk>
      <rc t="2" v="5536"/>
    </bk>
    <bk>
      <rc t="2" v="5537"/>
    </bk>
    <bk>
      <rc t="2" v="5538"/>
    </bk>
    <bk>
      <rc t="2" v="5539"/>
    </bk>
    <bk>
      <rc t="2" v="5540"/>
    </bk>
    <bk>
      <rc t="2" v="5541"/>
    </bk>
    <bk>
      <rc t="2" v="5542"/>
    </bk>
    <bk>
      <rc t="2" v="5543"/>
    </bk>
    <bk>
      <rc t="2" v="5544"/>
    </bk>
    <bk>
      <rc t="2" v="5545"/>
    </bk>
    <bk>
      <rc t="2" v="5546"/>
    </bk>
    <bk>
      <rc t="2" v="5547"/>
    </bk>
    <bk>
      <rc t="2" v="5548"/>
    </bk>
    <bk>
      <rc t="2" v="5549"/>
    </bk>
    <bk>
      <rc t="2" v="5550"/>
    </bk>
    <bk>
      <rc t="2" v="5551"/>
    </bk>
    <bk>
      <rc t="2" v="5552"/>
    </bk>
    <bk>
      <rc t="2" v="5553"/>
    </bk>
    <bk>
      <rc t="2" v="5554"/>
    </bk>
    <bk>
      <rc t="2" v="5555"/>
    </bk>
    <bk>
      <rc t="2" v="5556"/>
    </bk>
    <bk>
      <rc t="2" v="5557"/>
    </bk>
    <bk>
      <rc t="2" v="5558"/>
    </bk>
    <bk>
      <rc t="2" v="5559"/>
    </bk>
    <bk>
      <rc t="2" v="5560"/>
    </bk>
    <bk>
      <rc t="2" v="5561"/>
    </bk>
    <bk>
      <rc t="2" v="5562"/>
    </bk>
    <bk>
      <rc t="2" v="5563"/>
    </bk>
    <bk>
      <rc t="2" v="5564"/>
    </bk>
    <bk>
      <rc t="2" v="5565"/>
    </bk>
    <bk>
      <rc t="2" v="5566"/>
    </bk>
    <bk>
      <rc t="2" v="5567"/>
    </bk>
    <bk>
      <rc t="2" v="5568"/>
    </bk>
    <bk>
      <rc t="2" v="5569"/>
    </bk>
    <bk>
      <rc t="2" v="5570"/>
    </bk>
    <bk>
      <rc t="2" v="5571"/>
    </bk>
    <bk>
      <rc t="2" v="5572"/>
    </bk>
    <bk>
      <rc t="2" v="5573"/>
    </bk>
    <bk>
      <rc t="2" v="5574"/>
    </bk>
    <bk>
      <rc t="2" v="5575"/>
    </bk>
    <bk>
      <rc t="2" v="5576"/>
    </bk>
    <bk>
      <rc t="2" v="5577"/>
    </bk>
    <bk>
      <rc t="2" v="5578"/>
    </bk>
    <bk>
      <rc t="2" v="5579"/>
    </bk>
    <bk>
      <rc t="2" v="5580"/>
    </bk>
    <bk>
      <rc t="2" v="5581"/>
    </bk>
    <bk>
      <rc t="2" v="5582"/>
    </bk>
    <bk>
      <rc t="2" v="5583"/>
    </bk>
    <bk>
      <rc t="2" v="5584"/>
    </bk>
    <bk>
      <rc t="2" v="5585"/>
    </bk>
    <bk>
      <rc t="2" v="5586"/>
    </bk>
    <bk>
      <rc t="2" v="5587"/>
    </bk>
    <bk>
      <rc t="2" v="5588"/>
    </bk>
    <bk>
      <rc t="2" v="5589"/>
    </bk>
    <bk>
      <rc t="2" v="5590"/>
    </bk>
    <bk>
      <rc t="2" v="5591"/>
    </bk>
    <bk>
      <rc t="2" v="5592"/>
    </bk>
    <bk>
      <rc t="2" v="5593"/>
    </bk>
    <bk>
      <rc t="2" v="5594"/>
    </bk>
    <bk>
      <rc t="2" v="5595"/>
    </bk>
    <bk>
      <rc t="2" v="5596"/>
    </bk>
    <bk>
      <rc t="2" v="5597"/>
    </bk>
    <bk>
      <rc t="2" v="5598"/>
    </bk>
    <bk>
      <rc t="2" v="5599"/>
    </bk>
    <bk>
      <rc t="2" v="5600"/>
    </bk>
    <bk>
      <rc t="2" v="5601"/>
    </bk>
    <bk>
      <rc t="2" v="5602"/>
    </bk>
    <bk>
      <rc t="2" v="5603"/>
    </bk>
    <bk>
      <rc t="2" v="5604"/>
    </bk>
    <bk>
      <rc t="2" v="5605"/>
    </bk>
    <bk>
      <rc t="2" v="5606"/>
    </bk>
    <bk>
      <rc t="2" v="5607"/>
    </bk>
    <bk>
      <rc t="2" v="5608"/>
    </bk>
    <bk>
      <rc t="2" v="5609"/>
    </bk>
    <bk>
      <rc t="2" v="5610"/>
    </bk>
    <bk>
      <rc t="2" v="5611"/>
    </bk>
    <bk>
      <rc t="2" v="5612"/>
    </bk>
    <bk>
      <rc t="2" v="5613"/>
    </bk>
    <bk>
      <rc t="2" v="5614"/>
    </bk>
    <bk>
      <rc t="2" v="5615"/>
    </bk>
    <bk>
      <rc t="2" v="5616"/>
    </bk>
    <bk>
      <rc t="2" v="5617"/>
    </bk>
    <bk>
      <rc t="2" v="5618"/>
    </bk>
    <bk>
      <rc t="2" v="5619"/>
    </bk>
    <bk>
      <rc t="2" v="5620"/>
    </bk>
    <bk>
      <rc t="2" v="5621"/>
    </bk>
    <bk>
      <rc t="2" v="5622"/>
    </bk>
    <bk>
      <rc t="2" v="5623"/>
    </bk>
    <bk>
      <rc t="2" v="5624"/>
    </bk>
    <bk>
      <rc t="2" v="5625"/>
    </bk>
    <bk>
      <rc t="2" v="5626"/>
    </bk>
    <bk>
      <rc t="2" v="5627"/>
    </bk>
    <bk>
      <rc t="2" v="5628"/>
    </bk>
    <bk>
      <rc t="2" v="5629"/>
    </bk>
    <bk>
      <rc t="2" v="5630"/>
    </bk>
    <bk>
      <rc t="2" v="5631"/>
    </bk>
    <bk>
      <rc t="2" v="5632"/>
    </bk>
    <bk>
      <rc t="2" v="5633"/>
    </bk>
    <bk>
      <rc t="2" v="5634"/>
    </bk>
    <bk>
      <rc t="2" v="5635"/>
    </bk>
    <bk>
      <rc t="2" v="5636"/>
    </bk>
    <bk>
      <rc t="2" v="5637"/>
    </bk>
    <bk>
      <rc t="2" v="5638"/>
    </bk>
    <bk>
      <rc t="2" v="5639"/>
    </bk>
    <bk>
      <rc t="2" v="5640"/>
    </bk>
    <bk>
      <rc t="2" v="5641"/>
    </bk>
    <bk>
      <rc t="2" v="5642"/>
    </bk>
    <bk>
      <rc t="2" v="5643"/>
    </bk>
    <bk>
      <rc t="2" v="5644"/>
    </bk>
    <bk>
      <rc t="2" v="5645"/>
    </bk>
    <bk>
      <rc t="2" v="5646"/>
    </bk>
    <bk>
      <rc t="2" v="5647"/>
    </bk>
    <bk>
      <rc t="2" v="5648"/>
    </bk>
    <bk>
      <rc t="2" v="5649"/>
    </bk>
    <bk>
      <rc t="2" v="5650"/>
    </bk>
    <bk>
      <rc t="2" v="5651"/>
    </bk>
    <bk>
      <rc t="2" v="5652"/>
    </bk>
    <bk>
      <rc t="2" v="5653"/>
    </bk>
    <bk>
      <rc t="2" v="5654"/>
    </bk>
    <bk>
      <rc t="2" v="5655"/>
    </bk>
    <bk>
      <rc t="2" v="5656"/>
    </bk>
    <bk>
      <rc t="2" v="5657"/>
    </bk>
    <bk>
      <rc t="2" v="5658"/>
    </bk>
    <bk>
      <rc t="2" v="5659"/>
    </bk>
    <bk>
      <rc t="2" v="5660"/>
    </bk>
    <bk>
      <rc t="2" v="5661"/>
    </bk>
    <bk>
      <rc t="2" v="5662"/>
    </bk>
    <bk>
      <rc t="2" v="5663"/>
    </bk>
    <bk>
      <rc t="2" v="5664"/>
    </bk>
    <bk>
      <rc t="2" v="5665"/>
    </bk>
    <bk>
      <rc t="2" v="5666"/>
    </bk>
    <bk>
      <rc t="2" v="5667"/>
    </bk>
    <bk>
      <rc t="2" v="5668"/>
    </bk>
    <bk>
      <rc t="2" v="5669"/>
    </bk>
    <bk>
      <rc t="2" v="5670"/>
    </bk>
    <bk>
      <rc t="2" v="5671"/>
    </bk>
    <bk>
      <rc t="2" v="5672"/>
    </bk>
    <bk>
      <rc t="2" v="5673"/>
    </bk>
    <bk>
      <rc t="2" v="5674"/>
    </bk>
    <bk>
      <rc t="2" v="5675"/>
    </bk>
    <bk>
      <rc t="2" v="5676"/>
    </bk>
    <bk>
      <rc t="2" v="5677"/>
    </bk>
    <bk>
      <rc t="2" v="5678"/>
    </bk>
    <bk>
      <rc t="2" v="5679"/>
    </bk>
    <bk>
      <rc t="2" v="5680"/>
    </bk>
    <bk>
      <rc t="2" v="5681"/>
    </bk>
    <bk>
      <rc t="2" v="5682"/>
    </bk>
    <bk>
      <rc t="2" v="5683"/>
    </bk>
    <bk>
      <rc t="2" v="5684"/>
    </bk>
    <bk>
      <rc t="2" v="5685"/>
    </bk>
    <bk>
      <rc t="2" v="5686"/>
    </bk>
    <bk>
      <rc t="2" v="5687"/>
    </bk>
    <bk>
      <rc t="2" v="5688"/>
    </bk>
    <bk>
      <rc t="2" v="5689"/>
    </bk>
    <bk>
      <rc t="2" v="5690"/>
    </bk>
    <bk>
      <rc t="2" v="5691"/>
    </bk>
    <bk>
      <rc t="2" v="5692"/>
    </bk>
    <bk>
      <rc t="2" v="5693"/>
    </bk>
    <bk>
      <rc t="2" v="5694"/>
    </bk>
    <bk>
      <rc t="2" v="5695"/>
    </bk>
    <bk>
      <rc t="2" v="5696"/>
    </bk>
    <bk>
      <rc t="2" v="5697"/>
    </bk>
    <bk>
      <rc t="2" v="5698"/>
    </bk>
    <bk>
      <rc t="2" v="5699"/>
    </bk>
    <bk>
      <rc t="2" v="5700"/>
    </bk>
    <bk>
      <rc t="2" v="5701"/>
    </bk>
    <bk>
      <rc t="2" v="5702"/>
    </bk>
    <bk>
      <rc t="2" v="5703"/>
    </bk>
    <bk>
      <rc t="2" v="5704"/>
    </bk>
    <bk>
      <rc t="2" v="5705"/>
    </bk>
    <bk>
      <rc t="2" v="5706"/>
    </bk>
    <bk>
      <rc t="2" v="5707"/>
    </bk>
    <bk>
      <rc t="2" v="5708"/>
    </bk>
    <bk>
      <rc t="2" v="5709"/>
    </bk>
    <bk>
      <rc t="2" v="5710"/>
    </bk>
    <bk>
      <rc t="2" v="5711"/>
    </bk>
    <bk>
      <rc t="2" v="5712"/>
    </bk>
    <bk>
      <rc t="2" v="5713"/>
    </bk>
    <bk>
      <rc t="2" v="5714"/>
    </bk>
    <bk>
      <rc t="2" v="5715"/>
    </bk>
    <bk>
      <rc t="2" v="5716"/>
    </bk>
    <bk>
      <rc t="2" v="5717"/>
    </bk>
    <bk>
      <rc t="2" v="5718"/>
    </bk>
    <bk>
      <rc t="2" v="5719"/>
    </bk>
    <bk>
      <rc t="2" v="5720"/>
    </bk>
    <bk>
      <rc t="2" v="5721"/>
    </bk>
    <bk>
      <rc t="2" v="5722"/>
    </bk>
    <bk>
      <rc t="2" v="5723"/>
    </bk>
    <bk>
      <rc t="2" v="5724"/>
    </bk>
    <bk>
      <rc t="2" v="5725"/>
    </bk>
    <bk>
      <rc t="2" v="5726"/>
    </bk>
    <bk>
      <rc t="2" v="5727"/>
    </bk>
    <bk>
      <rc t="2" v="5728"/>
    </bk>
    <bk>
      <rc t="2" v="5729"/>
    </bk>
    <bk>
      <rc t="2" v="5730"/>
    </bk>
    <bk>
      <rc t="2" v="5731"/>
    </bk>
    <bk>
      <rc t="2" v="5732"/>
    </bk>
    <bk>
      <rc t="2" v="5733"/>
    </bk>
    <bk>
      <rc t="2" v="5734"/>
    </bk>
    <bk>
      <rc t="2" v="5735"/>
    </bk>
    <bk>
      <rc t="2" v="5736"/>
    </bk>
    <bk>
      <rc t="2" v="5737"/>
    </bk>
    <bk>
      <rc t="2" v="5738"/>
    </bk>
    <bk>
      <rc t="2" v="5739"/>
    </bk>
    <bk>
      <rc t="2" v="5740"/>
    </bk>
    <bk>
      <rc t="2" v="5741"/>
    </bk>
    <bk>
      <rc t="2" v="5742"/>
    </bk>
    <bk>
      <rc t="2" v="5743"/>
    </bk>
    <bk>
      <rc t="2" v="5744"/>
    </bk>
    <bk>
      <rc t="2" v="5745"/>
    </bk>
    <bk>
      <rc t="2" v="5746"/>
    </bk>
    <bk>
      <rc t="2" v="5747"/>
    </bk>
    <bk>
      <rc t="2" v="5748"/>
    </bk>
    <bk>
      <rc t="2" v="5749"/>
    </bk>
    <bk>
      <rc t="2" v="5750"/>
    </bk>
    <bk>
      <rc t="2" v="5751"/>
    </bk>
    <bk>
      <rc t="2" v="5752"/>
    </bk>
    <bk>
      <rc t="2" v="5753"/>
    </bk>
    <bk>
      <rc t="2" v="5754"/>
    </bk>
    <bk>
      <rc t="2" v="5755"/>
    </bk>
    <bk>
      <rc t="2" v="5756"/>
    </bk>
    <bk>
      <rc t="2" v="5757"/>
    </bk>
    <bk>
      <rc t="2" v="5758"/>
    </bk>
    <bk>
      <rc t="2" v="5759"/>
    </bk>
    <bk>
      <rc t="2" v="5760"/>
    </bk>
    <bk>
      <rc t="2" v="5761"/>
    </bk>
    <bk>
      <rc t="2" v="5762"/>
    </bk>
    <bk>
      <rc t="2" v="5763"/>
    </bk>
    <bk>
      <rc t="2" v="5764"/>
    </bk>
    <bk>
      <rc t="2" v="5765"/>
    </bk>
    <bk>
      <rc t="2" v="5766"/>
    </bk>
    <bk>
      <rc t="2" v="5767"/>
    </bk>
    <bk>
      <rc t="2" v="5768"/>
    </bk>
    <bk>
      <rc t="2" v="5769"/>
    </bk>
    <bk>
      <rc t="2" v="5770"/>
    </bk>
    <bk>
      <rc t="2" v="5771"/>
    </bk>
    <bk>
      <rc t="2" v="5772"/>
    </bk>
    <bk>
      <rc t="2" v="5773"/>
    </bk>
    <bk>
      <rc t="2" v="5774"/>
    </bk>
    <bk>
      <rc t="2" v="5775"/>
    </bk>
    <bk>
      <rc t="2" v="5776"/>
    </bk>
    <bk>
      <rc t="2" v="5777"/>
    </bk>
    <bk>
      <rc t="2" v="5778"/>
    </bk>
    <bk>
      <rc t="2" v="5779"/>
    </bk>
    <bk>
      <rc t="2" v="5780"/>
    </bk>
    <bk>
      <rc t="2" v="5781"/>
    </bk>
    <bk>
      <rc t="2" v="5782"/>
    </bk>
    <bk>
      <rc t="2" v="5783"/>
    </bk>
    <bk>
      <rc t="2" v="5784"/>
    </bk>
    <bk>
      <rc t="2" v="5785"/>
    </bk>
    <bk>
      <rc t="2" v="5786"/>
    </bk>
    <bk>
      <rc t="2" v="5787"/>
    </bk>
    <bk>
      <rc t="2" v="5788"/>
    </bk>
    <bk>
      <rc t="2" v="5789"/>
    </bk>
    <bk>
      <rc t="2" v="5790"/>
    </bk>
    <bk>
      <rc t="2" v="5791"/>
    </bk>
    <bk>
      <rc t="2" v="5792"/>
    </bk>
    <bk>
      <rc t="2" v="5793"/>
    </bk>
    <bk>
      <rc t="2" v="5794"/>
    </bk>
    <bk>
      <rc t="2" v="5795"/>
    </bk>
    <bk>
      <rc t="2" v="5796"/>
    </bk>
    <bk>
      <rc t="2" v="5797"/>
    </bk>
    <bk>
      <rc t="2" v="5798"/>
    </bk>
    <bk>
      <rc t="2" v="5799"/>
    </bk>
    <bk>
      <rc t="2" v="5800"/>
    </bk>
    <bk>
      <rc t="2" v="5801"/>
    </bk>
    <bk>
      <rc t="2" v="5802"/>
    </bk>
    <bk>
      <rc t="2" v="5803"/>
    </bk>
    <bk>
      <rc t="2" v="5804"/>
    </bk>
    <bk>
      <rc t="2" v="5805"/>
    </bk>
    <bk>
      <rc t="2" v="5806"/>
    </bk>
    <bk>
      <rc t="2" v="5807"/>
    </bk>
    <bk>
      <rc t="2" v="5808"/>
    </bk>
    <bk>
      <rc t="2" v="5809"/>
    </bk>
    <bk>
      <rc t="2" v="5810"/>
    </bk>
    <bk>
      <rc t="2" v="5811"/>
    </bk>
    <bk>
      <rc t="2" v="5812"/>
    </bk>
    <bk>
      <rc t="2" v="5813"/>
    </bk>
    <bk>
      <rc t="2" v="5814"/>
    </bk>
    <bk>
      <rc t="2" v="5815"/>
    </bk>
    <bk>
      <rc t="2" v="5816"/>
    </bk>
    <bk>
      <rc t="2" v="5817"/>
    </bk>
    <bk>
      <rc t="2" v="5818"/>
    </bk>
    <bk>
      <rc t="2" v="5819"/>
    </bk>
    <bk>
      <rc t="2" v="5820"/>
    </bk>
    <bk>
      <rc t="2" v="5821"/>
    </bk>
    <bk>
      <rc t="2" v="5822"/>
    </bk>
    <bk>
      <rc t="2" v="5823"/>
    </bk>
    <bk>
      <rc t="2" v="5824"/>
    </bk>
    <bk>
      <rc t="2" v="5825"/>
    </bk>
    <bk>
      <rc t="2" v="5826"/>
    </bk>
    <bk>
      <rc t="2" v="5827"/>
    </bk>
    <bk>
      <rc t="2" v="5828"/>
    </bk>
    <bk>
      <rc t="2" v="5829"/>
    </bk>
    <bk>
      <rc t="2" v="5830"/>
    </bk>
    <bk>
      <rc t="2" v="5831"/>
    </bk>
    <bk>
      <rc t="2" v="5832"/>
    </bk>
    <bk>
      <rc t="2" v="5833"/>
    </bk>
    <bk>
      <rc t="2" v="5834"/>
    </bk>
    <bk>
      <rc t="2" v="5835"/>
    </bk>
    <bk>
      <rc t="2" v="5836"/>
    </bk>
    <bk>
      <rc t="2" v="5837"/>
    </bk>
    <bk>
      <rc t="2" v="5838"/>
    </bk>
    <bk>
      <rc t="2" v="5839"/>
    </bk>
    <bk>
      <rc t="2" v="5840"/>
    </bk>
    <bk>
      <rc t="2" v="5841"/>
    </bk>
    <bk>
      <rc t="2" v="5842"/>
    </bk>
    <bk>
      <rc t="2" v="5843"/>
    </bk>
    <bk>
      <rc t="2" v="5844"/>
    </bk>
    <bk>
      <rc t="2" v="5845"/>
    </bk>
    <bk>
      <rc t="2" v="5846"/>
    </bk>
    <bk>
      <rc t="2" v="5847"/>
    </bk>
    <bk>
      <rc t="2" v="5848"/>
    </bk>
    <bk>
      <rc t="2" v="5849"/>
    </bk>
    <bk>
      <rc t="2" v="5850"/>
    </bk>
    <bk>
      <rc t="2" v="5851"/>
    </bk>
    <bk>
      <rc t="2" v="5852"/>
    </bk>
    <bk>
      <rc t="2" v="5853"/>
    </bk>
    <bk>
      <rc t="2" v="5854"/>
    </bk>
    <bk>
      <rc t="2" v="5855"/>
    </bk>
    <bk>
      <rc t="2" v="5856"/>
    </bk>
    <bk>
      <rc t="2" v="5857"/>
    </bk>
    <bk>
      <rc t="2" v="5858"/>
    </bk>
    <bk>
      <rc t="2" v="5859"/>
    </bk>
    <bk>
      <rc t="2" v="5860"/>
    </bk>
    <bk>
      <rc t="2" v="5861"/>
    </bk>
    <bk>
      <rc t="2" v="5862"/>
    </bk>
    <bk>
      <rc t="2" v="5863"/>
    </bk>
    <bk>
      <rc t="2" v="5864"/>
    </bk>
    <bk>
      <rc t="2" v="5865"/>
    </bk>
    <bk>
      <rc t="2" v="5866"/>
    </bk>
    <bk>
      <rc t="2" v="5867"/>
    </bk>
    <bk>
      <rc t="2" v="5868"/>
    </bk>
    <bk>
      <rc t="2" v="5869"/>
    </bk>
    <bk>
      <rc t="2" v="5870"/>
    </bk>
    <bk>
      <rc t="2" v="5871"/>
    </bk>
    <bk>
      <rc t="2" v="5872"/>
    </bk>
    <bk>
      <rc t="2" v="5873"/>
    </bk>
    <bk>
      <rc t="2" v="5874"/>
    </bk>
    <bk>
      <rc t="2" v="5875"/>
    </bk>
    <bk>
      <rc t="2" v="5876"/>
    </bk>
    <bk>
      <rc t="2" v="5877"/>
    </bk>
    <bk>
      <rc t="2" v="5878"/>
    </bk>
    <bk>
      <rc t="2" v="5879"/>
    </bk>
    <bk>
      <rc t="2" v="5880"/>
    </bk>
    <bk>
      <rc t="2" v="5881"/>
    </bk>
    <bk>
      <rc t="2" v="5882"/>
    </bk>
    <bk>
      <rc t="2" v="5883"/>
    </bk>
    <bk>
      <rc t="2" v="5884"/>
    </bk>
    <bk>
      <rc t="2" v="5885"/>
    </bk>
    <bk>
      <rc t="2" v="5886"/>
    </bk>
    <bk>
      <rc t="2" v="5887"/>
    </bk>
    <bk>
      <rc t="2" v="5888"/>
    </bk>
    <bk>
      <rc t="2" v="5889"/>
    </bk>
    <bk>
      <rc t="2" v="5890"/>
    </bk>
    <bk>
      <rc t="2" v="5891"/>
    </bk>
    <bk>
      <rc t="2" v="5892"/>
    </bk>
    <bk>
      <rc t="2" v="5893"/>
    </bk>
    <bk>
      <rc t="2" v="5894"/>
    </bk>
    <bk>
      <rc t="2" v="5895"/>
    </bk>
    <bk>
      <rc t="2" v="5896"/>
    </bk>
    <bk>
      <rc t="2" v="5897"/>
    </bk>
    <bk>
      <rc t="2" v="5898"/>
    </bk>
    <bk>
      <rc t="2" v="5899"/>
    </bk>
    <bk>
      <rc t="2" v="5900"/>
    </bk>
    <bk>
      <rc t="2" v="5901"/>
    </bk>
    <bk>
      <rc t="2" v="5902"/>
    </bk>
    <bk>
      <rc t="2" v="5903"/>
    </bk>
    <bk>
      <rc t="2" v="5904"/>
    </bk>
    <bk>
      <rc t="2" v="5905"/>
    </bk>
    <bk>
      <rc t="2" v="5906"/>
    </bk>
    <bk>
      <rc t="2" v="5907"/>
    </bk>
    <bk>
      <rc t="2" v="5908"/>
    </bk>
    <bk>
      <rc t="2" v="5909"/>
    </bk>
    <bk>
      <rc t="2" v="5910"/>
    </bk>
    <bk>
      <rc t="2" v="5911"/>
    </bk>
    <bk>
      <rc t="2" v="5912"/>
    </bk>
    <bk>
      <rc t="2" v="5913"/>
    </bk>
    <bk>
      <rc t="2" v="5914"/>
    </bk>
    <bk>
      <rc t="2" v="5915"/>
    </bk>
    <bk>
      <rc t="2" v="5916"/>
    </bk>
    <bk>
      <rc t="2" v="5917"/>
    </bk>
    <bk>
      <rc t="2" v="5918"/>
    </bk>
    <bk>
      <rc t="2" v="5919"/>
    </bk>
    <bk>
      <rc t="2" v="5920"/>
    </bk>
    <bk>
      <rc t="2" v="5921"/>
    </bk>
    <bk>
      <rc t="2" v="5922"/>
    </bk>
    <bk>
      <rc t="2" v="5923"/>
    </bk>
    <bk>
      <rc t="2" v="5924"/>
    </bk>
    <bk>
      <rc t="2" v="5925"/>
    </bk>
    <bk>
      <rc t="2" v="5926"/>
    </bk>
    <bk>
      <rc t="2" v="5927"/>
    </bk>
    <bk>
      <rc t="2" v="5928"/>
    </bk>
    <bk>
      <rc t="2" v="5929"/>
    </bk>
    <bk>
      <rc t="2" v="5930"/>
    </bk>
    <bk>
      <rc t="2" v="5931"/>
    </bk>
    <bk>
      <rc t="2" v="5932"/>
    </bk>
    <bk>
      <rc t="2" v="5933"/>
    </bk>
    <bk>
      <rc t="2" v="5934"/>
    </bk>
    <bk>
      <rc t="2" v="5935"/>
    </bk>
    <bk>
      <rc t="2" v="5936"/>
    </bk>
    <bk>
      <rc t="2" v="5937"/>
    </bk>
    <bk>
      <rc t="2" v="5938"/>
    </bk>
    <bk>
      <rc t="2" v="5939"/>
    </bk>
    <bk>
      <rc t="2" v="5940"/>
    </bk>
    <bk>
      <rc t="2" v="5941"/>
    </bk>
    <bk>
      <rc t="2" v="5942"/>
    </bk>
    <bk>
      <rc t="2" v="5943"/>
    </bk>
    <bk>
      <rc t="2" v="5944"/>
    </bk>
    <bk>
      <rc t="2" v="5945"/>
    </bk>
    <bk>
      <rc t="2" v="5946"/>
    </bk>
    <bk>
      <rc t="2" v="5947"/>
    </bk>
    <bk>
      <rc t="2" v="5948"/>
    </bk>
    <bk>
      <rc t="2" v="5949"/>
    </bk>
    <bk>
      <rc t="2" v="5950"/>
    </bk>
    <bk>
      <rc t="2" v="5951"/>
    </bk>
    <bk>
      <rc t="2" v="5952"/>
    </bk>
    <bk>
      <rc t="2" v="5953"/>
    </bk>
    <bk>
      <rc t="2" v="5954"/>
    </bk>
    <bk>
      <rc t="2" v="5955"/>
    </bk>
    <bk>
      <rc t="2" v="5956"/>
    </bk>
    <bk>
      <rc t="2" v="5957"/>
    </bk>
    <bk>
      <rc t="2" v="5958"/>
    </bk>
    <bk>
      <rc t="2" v="5959"/>
    </bk>
    <bk>
      <rc t="2" v="5960"/>
    </bk>
    <bk>
      <rc t="2" v="5961"/>
    </bk>
    <bk>
      <rc t="2" v="5962"/>
    </bk>
    <bk>
      <rc t="2" v="5963"/>
    </bk>
    <bk>
      <rc t="2" v="5964"/>
    </bk>
    <bk>
      <rc t="2" v="5965"/>
    </bk>
    <bk>
      <rc t="2" v="5966"/>
    </bk>
    <bk>
      <rc t="2" v="5967"/>
    </bk>
    <bk>
      <rc t="2" v="5968"/>
    </bk>
    <bk>
      <rc t="2" v="5969"/>
    </bk>
    <bk>
      <rc t="2" v="5970"/>
    </bk>
    <bk>
      <rc t="2" v="5971"/>
    </bk>
    <bk>
      <rc t="2" v="5972"/>
    </bk>
    <bk>
      <rc t="2" v="5973"/>
    </bk>
    <bk>
      <rc t="2" v="5974"/>
    </bk>
    <bk>
      <rc t="2" v="5975"/>
    </bk>
    <bk>
      <rc t="2" v="5976"/>
    </bk>
    <bk>
      <rc t="2" v="5977"/>
    </bk>
    <bk>
      <rc t="2" v="5978"/>
    </bk>
    <bk>
      <rc t="2" v="5979"/>
    </bk>
    <bk>
      <rc t="2" v="5980"/>
    </bk>
    <bk>
      <rc t="2" v="5981"/>
    </bk>
    <bk>
      <rc t="2" v="5982"/>
    </bk>
    <bk>
      <rc t="2" v="5983"/>
    </bk>
    <bk>
      <rc t="2" v="5984"/>
    </bk>
    <bk>
      <rc t="2" v="5985"/>
    </bk>
    <bk>
      <rc t="2" v="5986"/>
    </bk>
    <bk>
      <rc t="2" v="5987"/>
    </bk>
    <bk>
      <rc t="2" v="5988"/>
    </bk>
    <bk>
      <rc t="2" v="5989"/>
    </bk>
    <bk>
      <rc t="2" v="5990"/>
    </bk>
    <bk>
      <rc t="2" v="5991"/>
    </bk>
    <bk>
      <rc t="2" v="5992"/>
    </bk>
    <bk>
      <rc t="2" v="5993"/>
    </bk>
    <bk>
      <rc t="2" v="5994"/>
    </bk>
    <bk>
      <rc t="2" v="5995"/>
    </bk>
    <bk>
      <rc t="2" v="5996"/>
    </bk>
    <bk>
      <rc t="2" v="5997"/>
    </bk>
    <bk>
      <rc t="2" v="5998"/>
    </bk>
    <bk>
      <rc t="2" v="5999"/>
    </bk>
    <bk>
      <rc t="2" v="6000"/>
    </bk>
    <bk>
      <rc t="2" v="6001"/>
    </bk>
    <bk>
      <rc t="2" v="6002"/>
    </bk>
    <bk>
      <rc t="2" v="6003"/>
    </bk>
    <bk>
      <rc t="2" v="6004"/>
    </bk>
    <bk>
      <rc t="2" v="6005"/>
    </bk>
    <bk>
      <rc t="2" v="6006"/>
    </bk>
    <bk>
      <rc t="2" v="6007"/>
    </bk>
    <bk>
      <rc t="2" v="6008"/>
    </bk>
    <bk>
      <rc t="2" v="6009"/>
    </bk>
    <bk>
      <rc t="2" v="6010"/>
    </bk>
    <bk>
      <rc t="2" v="6011"/>
    </bk>
    <bk>
      <rc t="2" v="6012"/>
    </bk>
    <bk>
      <rc t="2" v="6013"/>
    </bk>
    <bk>
      <rc t="2" v="6014"/>
    </bk>
    <bk>
      <rc t="2" v="6015"/>
    </bk>
    <bk>
      <rc t="2" v="6016"/>
    </bk>
    <bk>
      <rc t="2" v="6017"/>
    </bk>
    <bk>
      <rc t="2" v="6018"/>
    </bk>
    <bk>
      <rc t="2" v="6019"/>
    </bk>
    <bk>
      <rc t="2" v="6020"/>
    </bk>
    <bk>
      <rc t="2" v="6021"/>
    </bk>
    <bk>
      <rc t="2" v="6022"/>
    </bk>
    <bk>
      <rc t="2" v="6023"/>
    </bk>
    <bk>
      <rc t="2" v="6024"/>
    </bk>
    <bk>
      <rc t="2" v="6025"/>
    </bk>
    <bk>
      <rc t="2" v="6026"/>
    </bk>
    <bk>
      <rc t="2" v="6027"/>
    </bk>
    <bk>
      <rc t="2" v="6028"/>
    </bk>
    <bk>
      <rc t="2" v="6029"/>
    </bk>
    <bk>
      <rc t="2" v="6030"/>
    </bk>
    <bk>
      <rc t="2" v="6031"/>
    </bk>
    <bk>
      <rc t="2" v="6032"/>
    </bk>
    <bk>
      <rc t="2" v="6033"/>
    </bk>
    <bk>
      <rc t="2" v="6034"/>
    </bk>
    <bk>
      <rc t="2" v="6035"/>
    </bk>
    <bk>
      <rc t="2" v="6036"/>
    </bk>
    <bk>
      <rc t="2" v="6037"/>
    </bk>
    <bk>
      <rc t="2" v="6038"/>
    </bk>
    <bk>
      <rc t="2" v="6039"/>
    </bk>
    <bk>
      <rc t="2" v="6040"/>
    </bk>
    <bk>
      <rc t="2" v="6041"/>
    </bk>
    <bk>
      <rc t="2" v="6042"/>
    </bk>
    <bk>
      <rc t="2" v="6043"/>
    </bk>
    <bk>
      <rc t="2" v="6044"/>
    </bk>
    <bk>
      <rc t="2" v="6045"/>
    </bk>
    <bk>
      <rc t="2" v="6046"/>
    </bk>
    <bk>
      <rc t="2" v="6047"/>
    </bk>
    <bk>
      <rc t="2" v="6048"/>
    </bk>
    <bk>
      <rc t="2" v="6049"/>
    </bk>
    <bk>
      <rc t="2" v="6050"/>
    </bk>
    <bk>
      <rc t="2" v="6051"/>
    </bk>
    <bk>
      <rc t="2" v="6052"/>
    </bk>
    <bk>
      <rc t="2" v="6053"/>
    </bk>
    <bk>
      <rc t="2" v="6054"/>
    </bk>
    <bk>
      <rc t="2" v="6055"/>
    </bk>
    <bk>
      <rc t="2" v="6056"/>
    </bk>
    <bk>
      <rc t="2" v="6057"/>
    </bk>
    <bk>
      <rc t="2" v="6058"/>
    </bk>
    <bk>
      <rc t="2" v="6059"/>
    </bk>
    <bk>
      <rc t="2" v="6060"/>
    </bk>
    <bk>
      <rc t="2" v="6061"/>
    </bk>
    <bk>
      <rc t="2" v="6062"/>
    </bk>
    <bk>
      <rc t="2" v="6063"/>
    </bk>
    <bk>
      <rc t="2" v="6064"/>
    </bk>
    <bk>
      <rc t="2" v="6065"/>
    </bk>
    <bk>
      <rc t="2" v="6066"/>
    </bk>
    <bk>
      <rc t="2" v="6067"/>
    </bk>
    <bk>
      <rc t="2" v="6068"/>
    </bk>
    <bk>
      <rc t="2" v="6069"/>
    </bk>
    <bk>
      <rc t="2" v="6070"/>
    </bk>
    <bk>
      <rc t="2" v="6071"/>
    </bk>
    <bk>
      <rc t="2" v="6072"/>
    </bk>
    <bk>
      <rc t="2" v="6073"/>
    </bk>
    <bk>
      <rc t="2" v="6074"/>
    </bk>
    <bk>
      <rc t="2" v="6075"/>
    </bk>
    <bk>
      <rc t="2" v="6076"/>
    </bk>
    <bk>
      <rc t="2" v="6077"/>
    </bk>
    <bk>
      <rc t="2" v="6078"/>
    </bk>
    <bk>
      <rc t="2" v="6079"/>
    </bk>
    <bk>
      <rc t="2" v="6080"/>
    </bk>
    <bk>
      <rc t="2" v="6081"/>
    </bk>
    <bk>
      <rc t="2" v="6082"/>
    </bk>
    <bk>
      <rc t="2" v="6083"/>
    </bk>
    <bk>
      <rc t="2" v="6084"/>
    </bk>
    <bk>
      <rc t="2" v="6085"/>
    </bk>
    <bk>
      <rc t="2" v="6086"/>
    </bk>
    <bk>
      <rc t="2" v="6087"/>
    </bk>
    <bk>
      <rc t="2" v="6088"/>
    </bk>
    <bk>
      <rc t="2" v="6089"/>
    </bk>
    <bk>
      <rc t="2" v="6090"/>
    </bk>
    <bk>
      <rc t="2" v="6091"/>
    </bk>
    <bk>
      <rc t="2" v="6092"/>
    </bk>
    <bk>
      <rc t="2" v="6093"/>
    </bk>
    <bk>
      <rc t="2" v="6094"/>
    </bk>
    <bk>
      <rc t="2" v="6095"/>
    </bk>
    <bk>
      <rc t="2" v="6096"/>
    </bk>
    <bk>
      <rc t="2" v="6097"/>
    </bk>
    <bk>
      <rc t="2" v="6098"/>
    </bk>
    <bk>
      <rc t="2" v="6099"/>
    </bk>
    <bk>
      <rc t="2" v="6100"/>
    </bk>
    <bk>
      <rc t="2" v="6101"/>
    </bk>
    <bk>
      <rc t="2" v="6102"/>
    </bk>
    <bk>
      <rc t="2" v="6103"/>
    </bk>
    <bk>
      <rc t="2" v="6104"/>
    </bk>
    <bk>
      <rc t="2" v="6105"/>
    </bk>
    <bk>
      <rc t="2" v="6106"/>
    </bk>
    <bk>
      <rc t="2" v="6107"/>
    </bk>
    <bk>
      <rc t="2" v="6108"/>
    </bk>
    <bk>
      <rc t="2" v="6109"/>
    </bk>
    <bk>
      <rc t="2" v="6110"/>
    </bk>
    <bk>
      <rc t="2" v="6111"/>
    </bk>
    <bk>
      <rc t="2" v="6112"/>
    </bk>
    <bk>
      <rc t="2" v="6113"/>
    </bk>
    <bk>
      <rc t="2" v="6114"/>
    </bk>
    <bk>
      <rc t="2" v="6115"/>
    </bk>
    <bk>
      <rc t="2" v="6116"/>
    </bk>
    <bk>
      <rc t="2" v="6117"/>
    </bk>
    <bk>
      <rc t="2" v="6118"/>
    </bk>
    <bk>
      <rc t="2" v="6119"/>
    </bk>
    <bk>
      <rc t="2" v="6120"/>
    </bk>
    <bk>
      <rc t="2" v="6121"/>
    </bk>
    <bk>
      <rc t="2" v="6122"/>
    </bk>
    <bk>
      <rc t="2" v="6123"/>
    </bk>
    <bk>
      <rc t="2" v="6124"/>
    </bk>
    <bk>
      <rc t="2" v="6125"/>
    </bk>
    <bk>
      <rc t="2" v="6126"/>
    </bk>
    <bk>
      <rc t="2" v="6127"/>
    </bk>
    <bk>
      <rc t="2" v="6128"/>
    </bk>
    <bk>
      <rc t="2" v="6129"/>
    </bk>
    <bk>
      <rc t="2" v="6130"/>
    </bk>
    <bk>
      <rc t="2" v="6131"/>
    </bk>
    <bk>
      <rc t="2" v="6132"/>
    </bk>
    <bk>
      <rc t="2" v="6133"/>
    </bk>
    <bk>
      <rc t="2" v="6134"/>
    </bk>
    <bk>
      <rc t="2" v="6135"/>
    </bk>
    <bk>
      <rc t="2" v="6136"/>
    </bk>
    <bk>
      <rc t="2" v="6137"/>
    </bk>
    <bk>
      <rc t="2" v="6138"/>
    </bk>
    <bk>
      <rc t="2" v="6139"/>
    </bk>
    <bk>
      <rc t="2" v="6140"/>
    </bk>
    <bk>
      <rc t="2" v="6141"/>
    </bk>
    <bk>
      <rc t="2" v="6142"/>
    </bk>
    <bk>
      <rc t="2" v="6143"/>
    </bk>
    <bk>
      <rc t="2" v="6144"/>
    </bk>
    <bk>
      <rc t="2" v="6145"/>
    </bk>
    <bk>
      <rc t="2" v="6146"/>
    </bk>
    <bk>
      <rc t="2" v="6147"/>
    </bk>
    <bk>
      <rc t="2" v="6148"/>
    </bk>
    <bk>
      <rc t="2" v="6149"/>
    </bk>
    <bk>
      <rc t="2" v="6150"/>
    </bk>
    <bk>
      <rc t="2" v="6151"/>
    </bk>
    <bk>
      <rc t="2" v="6152"/>
    </bk>
    <bk>
      <rc t="2" v="6153"/>
    </bk>
    <bk>
      <rc t="2" v="6154"/>
    </bk>
    <bk>
      <rc t="2" v="6155"/>
    </bk>
    <bk>
      <rc t="2" v="6156"/>
    </bk>
    <bk>
      <rc t="2" v="6157"/>
    </bk>
    <bk>
      <rc t="2" v="6158"/>
    </bk>
    <bk>
      <rc t="2" v="6159"/>
    </bk>
    <bk>
      <rc t="2" v="6160"/>
    </bk>
    <bk>
      <rc t="2" v="6161"/>
    </bk>
    <bk>
      <rc t="2" v="6162"/>
    </bk>
    <bk>
      <rc t="2" v="6163"/>
    </bk>
    <bk>
      <rc t="2" v="6164"/>
    </bk>
    <bk>
      <rc t="2" v="6165"/>
    </bk>
    <bk>
      <rc t="2" v="6166"/>
    </bk>
    <bk>
      <rc t="2" v="6167"/>
    </bk>
    <bk>
      <rc t="2" v="6168"/>
    </bk>
    <bk>
      <rc t="2" v="6169"/>
    </bk>
    <bk>
      <rc t="2" v="6170"/>
    </bk>
    <bk>
      <rc t="2" v="6171"/>
    </bk>
    <bk>
      <rc t="2" v="6172"/>
    </bk>
    <bk>
      <rc t="2" v="6173"/>
    </bk>
    <bk>
      <rc t="2" v="6174"/>
    </bk>
    <bk>
      <rc t="2" v="6175"/>
    </bk>
    <bk>
      <rc t="2" v="6176"/>
    </bk>
    <bk>
      <rc t="2" v="6177"/>
    </bk>
    <bk>
      <rc t="2" v="6178"/>
    </bk>
    <bk>
      <rc t="2" v="6179"/>
    </bk>
    <bk>
      <rc t="2" v="6180"/>
    </bk>
    <bk>
      <rc t="2" v="6181"/>
    </bk>
    <bk>
      <rc t="2" v="6182"/>
    </bk>
    <bk>
      <rc t="2" v="6183"/>
    </bk>
    <bk>
      <rc t="2" v="6184"/>
    </bk>
    <bk>
      <rc t="2" v="6185"/>
    </bk>
    <bk>
      <rc t="2" v="6186"/>
    </bk>
    <bk>
      <rc t="2" v="6187"/>
    </bk>
    <bk>
      <rc t="2" v="6188"/>
    </bk>
    <bk>
      <rc t="2" v="6189"/>
    </bk>
    <bk>
      <rc t="2" v="6190"/>
    </bk>
    <bk>
      <rc t="2" v="6191"/>
    </bk>
    <bk>
      <rc t="2" v="6192"/>
    </bk>
    <bk>
      <rc t="2" v="6193"/>
    </bk>
    <bk>
      <rc t="2" v="6194"/>
    </bk>
    <bk>
      <rc t="2" v="6195"/>
    </bk>
    <bk>
      <rc t="2" v="6196"/>
    </bk>
    <bk>
      <rc t="2" v="6197"/>
    </bk>
    <bk>
      <rc t="2" v="6198"/>
    </bk>
    <bk>
      <rc t="2" v="6199"/>
    </bk>
    <bk>
      <rc t="2" v="6200"/>
    </bk>
    <bk>
      <rc t="2" v="6201"/>
    </bk>
    <bk>
      <rc t="2" v="6202"/>
    </bk>
    <bk>
      <rc t="2" v="6203"/>
    </bk>
    <bk>
      <rc t="2" v="6204"/>
    </bk>
    <bk>
      <rc t="2" v="6205"/>
    </bk>
    <bk>
      <rc t="2" v="6206"/>
    </bk>
    <bk>
      <rc t="2" v="6207"/>
    </bk>
    <bk>
      <rc t="2" v="6208"/>
    </bk>
    <bk>
      <rc t="2" v="6209"/>
    </bk>
    <bk>
      <rc t="2" v="6210"/>
    </bk>
    <bk>
      <rc t="2" v="6211"/>
    </bk>
    <bk>
      <rc t="2" v="6212"/>
    </bk>
    <bk>
      <rc t="2" v="6213"/>
    </bk>
    <bk>
      <rc t="2" v="6214"/>
    </bk>
    <bk>
      <rc t="2" v="6215"/>
    </bk>
    <bk>
      <rc t="2" v="6216"/>
    </bk>
    <bk>
      <rc t="2" v="6217"/>
    </bk>
    <bk>
      <rc t="2" v="6218"/>
    </bk>
    <bk>
      <rc t="2" v="6219"/>
    </bk>
    <bk>
      <rc t="2" v="6220"/>
    </bk>
    <bk>
      <rc t="2" v="6221"/>
    </bk>
    <bk>
      <rc t="2" v="6222"/>
    </bk>
    <bk>
      <rc t="2" v="6223"/>
    </bk>
    <bk>
      <rc t="2" v="6224"/>
    </bk>
    <bk>
      <rc t="2" v="6225"/>
    </bk>
    <bk>
      <rc t="2" v="6226"/>
    </bk>
    <bk>
      <rc t="2" v="6227"/>
    </bk>
    <bk>
      <rc t="2" v="6228"/>
    </bk>
    <bk>
      <rc t="2" v="6229"/>
    </bk>
    <bk>
      <rc t="2" v="6230"/>
    </bk>
    <bk>
      <rc t="2" v="6231"/>
    </bk>
    <bk>
      <rc t="2" v="6232"/>
    </bk>
    <bk>
      <rc t="2" v="6233"/>
    </bk>
    <bk>
      <rc t="2" v="6234"/>
    </bk>
    <bk>
      <rc t="2" v="6235"/>
    </bk>
    <bk>
      <rc t="2" v="6236"/>
    </bk>
    <bk>
      <rc t="2" v="6237"/>
    </bk>
    <bk>
      <rc t="2" v="6238"/>
    </bk>
    <bk>
      <rc t="2" v="6239"/>
    </bk>
    <bk>
      <rc t="2" v="6240"/>
    </bk>
    <bk>
      <rc t="2" v="6241"/>
    </bk>
    <bk>
      <rc t="2" v="6242"/>
    </bk>
    <bk>
      <rc t="2" v="6243"/>
    </bk>
    <bk>
      <rc t="2" v="6244"/>
    </bk>
    <bk>
      <rc t="2" v="6245"/>
    </bk>
    <bk>
      <rc t="2" v="6246"/>
    </bk>
    <bk>
      <rc t="2" v="6247"/>
    </bk>
    <bk>
      <rc t="2" v="6248"/>
    </bk>
    <bk>
      <rc t="2" v="6249"/>
    </bk>
    <bk>
      <rc t="2" v="6250"/>
    </bk>
    <bk>
      <rc t="2" v="6251"/>
    </bk>
    <bk>
      <rc t="2" v="6252"/>
    </bk>
    <bk>
      <rc t="2" v="6253"/>
    </bk>
    <bk>
      <rc t="2" v="6254"/>
    </bk>
    <bk>
      <rc t="2" v="6255"/>
    </bk>
    <bk>
      <rc t="2" v="6256"/>
    </bk>
    <bk>
      <rc t="2" v="6257"/>
    </bk>
    <bk>
      <rc t="2" v="6258"/>
    </bk>
    <bk>
      <rc t="2" v="6259"/>
    </bk>
    <bk>
      <rc t="2" v="6260"/>
    </bk>
    <bk>
      <rc t="2" v="6261"/>
    </bk>
    <bk>
      <rc t="2" v="6262"/>
    </bk>
    <bk>
      <rc t="2" v="6263"/>
    </bk>
    <bk>
      <rc t="2" v="6264"/>
    </bk>
    <bk>
      <rc t="2" v="6265"/>
    </bk>
    <bk>
      <rc t="2" v="6266"/>
    </bk>
    <bk>
      <rc t="2" v="6267"/>
    </bk>
    <bk>
      <rc t="2" v="6268"/>
    </bk>
    <bk>
      <rc t="2" v="6269"/>
    </bk>
    <bk>
      <rc t="2" v="6270"/>
    </bk>
    <bk>
      <rc t="2" v="6271"/>
    </bk>
    <bk>
      <rc t="2" v="6272"/>
    </bk>
    <bk>
      <rc t="2" v="6273"/>
    </bk>
    <bk>
      <rc t="2" v="6274"/>
    </bk>
    <bk>
      <rc t="2" v="6275"/>
    </bk>
    <bk>
      <rc t="2" v="6276"/>
    </bk>
    <bk>
      <rc t="2" v="6277"/>
    </bk>
    <bk>
      <rc t="2" v="6278"/>
    </bk>
    <bk>
      <rc t="2" v="6279"/>
    </bk>
    <bk>
      <rc t="2" v="6280"/>
    </bk>
    <bk>
      <rc t="2" v="6281"/>
    </bk>
    <bk>
      <rc t="2" v="6282"/>
    </bk>
    <bk>
      <rc t="2" v="6283"/>
    </bk>
    <bk>
      <rc t="2" v="6284"/>
    </bk>
    <bk>
      <rc t="2" v="6285"/>
    </bk>
    <bk>
      <rc t="2" v="6286"/>
    </bk>
    <bk>
      <rc t="2" v="6287"/>
    </bk>
    <bk>
      <rc t="2" v="6288"/>
    </bk>
    <bk>
      <rc t="2" v="6289"/>
    </bk>
    <bk>
      <rc t="2" v="6290"/>
    </bk>
    <bk>
      <rc t="2" v="6291"/>
    </bk>
    <bk>
      <rc t="2" v="6292"/>
    </bk>
    <bk>
      <rc t="2" v="6293"/>
    </bk>
    <bk>
      <rc t="2" v="6294"/>
    </bk>
    <bk>
      <rc t="2" v="6295"/>
    </bk>
    <bk>
      <rc t="2" v="6296"/>
    </bk>
    <bk>
      <rc t="2" v="6297"/>
    </bk>
    <bk>
      <rc t="2" v="6298"/>
    </bk>
    <bk>
      <rc t="2" v="6299"/>
    </bk>
    <bk>
      <rc t="2" v="6300"/>
    </bk>
    <bk>
      <rc t="2" v="6301"/>
    </bk>
    <bk>
      <rc t="2" v="6302"/>
    </bk>
    <bk>
      <rc t="2" v="6303"/>
    </bk>
    <bk>
      <rc t="2" v="6304"/>
    </bk>
    <bk>
      <rc t="2" v="6305"/>
    </bk>
    <bk>
      <rc t="2" v="6306"/>
    </bk>
    <bk>
      <rc t="2" v="6307"/>
    </bk>
    <bk>
      <rc t="2" v="6308"/>
    </bk>
    <bk>
      <rc t="2" v="6309"/>
    </bk>
    <bk>
      <rc t="2" v="6310"/>
    </bk>
    <bk>
      <rc t="2" v="6311"/>
    </bk>
    <bk>
      <rc t="2" v="6312"/>
    </bk>
    <bk>
      <rc t="2" v="6313"/>
    </bk>
    <bk>
      <rc t="2" v="6314"/>
    </bk>
    <bk>
      <rc t="2" v="6315"/>
    </bk>
    <bk>
      <rc t="2" v="6316"/>
    </bk>
    <bk>
      <rc t="2" v="6317"/>
    </bk>
    <bk>
      <rc t="2" v="6318"/>
    </bk>
    <bk>
      <rc t="2" v="6319"/>
    </bk>
    <bk>
      <rc t="2" v="6320"/>
    </bk>
    <bk>
      <rc t="2" v="6321"/>
    </bk>
    <bk>
      <rc t="2" v="6322"/>
    </bk>
    <bk>
      <rc t="2" v="6323"/>
    </bk>
    <bk>
      <rc t="2" v="6324"/>
    </bk>
    <bk>
      <rc t="2" v="6325"/>
    </bk>
    <bk>
      <rc t="2" v="6326"/>
    </bk>
    <bk>
      <rc t="2" v="6327"/>
    </bk>
    <bk>
      <rc t="2" v="6328"/>
    </bk>
    <bk>
      <rc t="2" v="6329"/>
    </bk>
    <bk>
      <rc t="2" v="6330"/>
    </bk>
    <bk>
      <rc t="2" v="6331"/>
    </bk>
    <bk>
      <rc t="2" v="6332"/>
    </bk>
    <bk>
      <rc t="2" v="6333"/>
    </bk>
    <bk>
      <rc t="2" v="6334"/>
    </bk>
    <bk>
      <rc t="2" v="6335"/>
    </bk>
    <bk>
      <rc t="2" v="6336"/>
    </bk>
    <bk>
      <rc t="2" v="6337"/>
    </bk>
    <bk>
      <rc t="2" v="6338"/>
    </bk>
    <bk>
      <rc t="2" v="6339"/>
    </bk>
    <bk>
      <rc t="2" v="6340"/>
    </bk>
    <bk>
      <rc t="2" v="6341"/>
    </bk>
    <bk>
      <rc t="2" v="6342"/>
    </bk>
    <bk>
      <rc t="2" v="6343"/>
    </bk>
    <bk>
      <rc t="2" v="6344"/>
    </bk>
    <bk>
      <rc t="2" v="6345"/>
    </bk>
    <bk>
      <rc t="2" v="6346"/>
    </bk>
    <bk>
      <rc t="2" v="6347"/>
    </bk>
    <bk>
      <rc t="2" v="6348"/>
    </bk>
    <bk>
      <rc t="2" v="6349"/>
    </bk>
    <bk>
      <rc t="2" v="6350"/>
    </bk>
    <bk>
      <rc t="2" v="6351"/>
    </bk>
    <bk>
      <rc t="2" v="6352"/>
    </bk>
    <bk>
      <rc t="2" v="6353"/>
    </bk>
    <bk>
      <rc t="2" v="6354"/>
    </bk>
    <bk>
      <rc t="2" v="6355"/>
    </bk>
    <bk>
      <rc t="2" v="6356"/>
    </bk>
    <bk>
      <rc t="2" v="6357"/>
    </bk>
    <bk>
      <rc t="2" v="6358"/>
    </bk>
    <bk>
      <rc t="2" v="6359"/>
    </bk>
    <bk>
      <rc t="2" v="6360"/>
    </bk>
    <bk>
      <rc t="2" v="6361"/>
    </bk>
    <bk>
      <rc t="2" v="6362"/>
    </bk>
    <bk>
      <rc t="2" v="6363"/>
    </bk>
    <bk>
      <rc t="2" v="6364"/>
    </bk>
    <bk>
      <rc t="2" v="6365"/>
    </bk>
    <bk>
      <rc t="2" v="6366"/>
    </bk>
    <bk>
      <rc t="2" v="6367"/>
    </bk>
    <bk>
      <rc t="2" v="6368"/>
    </bk>
    <bk>
      <rc t="2" v="6369"/>
    </bk>
    <bk>
      <rc t="2" v="6370"/>
    </bk>
    <bk>
      <rc t="2" v="6371"/>
    </bk>
    <bk>
      <rc t="2" v="6372"/>
    </bk>
    <bk>
      <rc t="2" v="6373"/>
    </bk>
    <bk>
      <rc t="2" v="6374"/>
    </bk>
    <bk>
      <rc t="2" v="6375"/>
    </bk>
    <bk>
      <rc t="2" v="6376"/>
    </bk>
    <bk>
      <rc t="2" v="6377"/>
    </bk>
    <bk>
      <rc t="2" v="6378"/>
    </bk>
    <bk>
      <rc t="2" v="6379"/>
    </bk>
    <bk>
      <rc t="2" v="6380"/>
    </bk>
    <bk>
      <rc t="2" v="6381"/>
    </bk>
    <bk>
      <rc t="2" v="6382"/>
    </bk>
    <bk>
      <rc t="2" v="6383"/>
    </bk>
    <bk>
      <rc t="2" v="6384"/>
    </bk>
    <bk>
      <rc t="2" v="6385"/>
    </bk>
    <bk>
      <rc t="2" v="6386"/>
    </bk>
    <bk>
      <rc t="2" v="6387"/>
    </bk>
    <bk>
      <rc t="2" v="6388"/>
    </bk>
    <bk>
      <rc t="2" v="6389"/>
    </bk>
    <bk>
      <rc t="2" v="6390"/>
    </bk>
    <bk>
      <rc t="2" v="6391"/>
    </bk>
    <bk>
      <rc t="2" v="6392"/>
    </bk>
    <bk>
      <rc t="2" v="6393"/>
    </bk>
    <bk>
      <rc t="2" v="6394"/>
    </bk>
    <bk>
      <rc t="2" v="6395"/>
    </bk>
    <bk>
      <rc t="2" v="6396"/>
    </bk>
    <bk>
      <rc t="2" v="6397"/>
    </bk>
    <bk>
      <rc t="2" v="6398"/>
    </bk>
    <bk>
      <rc t="2" v="6399"/>
    </bk>
    <bk>
      <rc t="2" v="6400"/>
    </bk>
    <bk>
      <rc t="2" v="6401"/>
    </bk>
    <bk>
      <rc t="2" v="6402"/>
    </bk>
    <bk>
      <rc t="2" v="6403"/>
    </bk>
    <bk>
      <rc t="2" v="6404"/>
    </bk>
    <bk>
      <rc t="2" v="6405"/>
    </bk>
    <bk>
      <rc t="2" v="6406"/>
    </bk>
    <bk>
      <rc t="2" v="6407"/>
    </bk>
    <bk>
      <rc t="2" v="6408"/>
    </bk>
    <bk>
      <rc t="2" v="6409"/>
    </bk>
    <bk>
      <rc t="2" v="6410"/>
    </bk>
    <bk>
      <rc t="2" v="6411"/>
    </bk>
    <bk>
      <rc t="2" v="6412"/>
    </bk>
    <bk>
      <rc t="2" v="6413"/>
    </bk>
    <bk>
      <rc t="2" v="6414"/>
    </bk>
    <bk>
      <rc t="2" v="6415"/>
    </bk>
    <bk>
      <rc t="2" v="6416"/>
    </bk>
    <bk>
      <rc t="2" v="6417"/>
    </bk>
    <bk>
      <rc t="2" v="6418"/>
    </bk>
    <bk>
      <rc t="2" v="6419"/>
    </bk>
    <bk>
      <rc t="2" v="6420"/>
    </bk>
    <bk>
      <rc t="2" v="6421"/>
    </bk>
    <bk>
      <rc t="2" v="6422"/>
    </bk>
    <bk>
      <rc t="2" v="6423"/>
    </bk>
    <bk>
      <rc t="2" v="6424"/>
    </bk>
    <bk>
      <rc t="2" v="6425"/>
    </bk>
    <bk>
      <rc t="2" v="6426"/>
    </bk>
    <bk>
      <rc t="2" v="6427"/>
    </bk>
    <bk>
      <rc t="2" v="6428"/>
    </bk>
    <bk>
      <rc t="2" v="6429"/>
    </bk>
    <bk>
      <rc t="2" v="6430"/>
    </bk>
    <bk>
      <rc t="2" v="6431"/>
    </bk>
    <bk>
      <rc t="2" v="6432"/>
    </bk>
    <bk>
      <rc t="2" v="6433"/>
    </bk>
    <bk>
      <rc t="2" v="6434"/>
    </bk>
    <bk>
      <rc t="2" v="6435"/>
    </bk>
    <bk>
      <rc t="2" v="6436"/>
    </bk>
    <bk>
      <rc t="2" v="6437"/>
    </bk>
    <bk>
      <rc t="2" v="6438"/>
    </bk>
    <bk>
      <rc t="2" v="6439"/>
    </bk>
    <bk>
      <rc t="2" v="6440"/>
    </bk>
    <bk>
      <rc t="2" v="6441"/>
    </bk>
    <bk>
      <rc t="2" v="6442"/>
    </bk>
    <bk>
      <rc t="2" v="6443"/>
    </bk>
    <bk>
      <rc t="2" v="6444"/>
    </bk>
    <bk>
      <rc t="2" v="6445"/>
    </bk>
    <bk>
      <rc t="2" v="6446"/>
    </bk>
    <bk>
      <rc t="2" v="6447"/>
    </bk>
    <bk>
      <rc t="2" v="6448"/>
    </bk>
    <bk>
      <rc t="2" v="6449"/>
    </bk>
    <bk>
      <rc t="2" v="6450"/>
    </bk>
    <bk>
      <rc t="2" v="6451"/>
    </bk>
    <bk>
      <rc t="2" v="6452"/>
    </bk>
    <bk>
      <rc t="2" v="6453"/>
    </bk>
    <bk>
      <rc t="2" v="6454"/>
    </bk>
    <bk>
      <rc t="2" v="6455"/>
    </bk>
    <bk>
      <rc t="2" v="6456"/>
    </bk>
    <bk>
      <rc t="2" v="6457"/>
    </bk>
    <bk>
      <rc t="2" v="6458"/>
    </bk>
    <bk>
      <rc t="2" v="6459"/>
    </bk>
    <bk>
      <rc t="2" v="6460"/>
    </bk>
    <bk>
      <rc t="2" v="6461"/>
    </bk>
    <bk>
      <rc t="2" v="6462"/>
    </bk>
    <bk>
      <rc t="2" v="6463"/>
    </bk>
    <bk>
      <rc t="2" v="6464"/>
    </bk>
    <bk>
      <rc t="2" v="6465"/>
    </bk>
    <bk>
      <rc t="2" v="6466"/>
    </bk>
    <bk>
      <rc t="2" v="6467"/>
    </bk>
    <bk>
      <rc t="2" v="6468"/>
    </bk>
    <bk>
      <rc t="2" v="6469"/>
    </bk>
    <bk>
      <rc t="2" v="6470"/>
    </bk>
    <bk>
      <rc t="2" v="6471"/>
    </bk>
    <bk>
      <rc t="2" v="6472"/>
    </bk>
    <bk>
      <rc t="2" v="6473"/>
    </bk>
    <bk>
      <rc t="2" v="6474"/>
    </bk>
    <bk>
      <rc t="2" v="6475"/>
    </bk>
    <bk>
      <rc t="2" v="6476"/>
    </bk>
    <bk>
      <rc t="2" v="6477"/>
    </bk>
    <bk>
      <rc t="2" v="6478"/>
    </bk>
    <bk>
      <rc t="2" v="6479"/>
    </bk>
    <bk>
      <rc t="2" v="6480"/>
    </bk>
    <bk>
      <rc t="2" v="6481"/>
    </bk>
    <bk>
      <rc t="2" v="6482"/>
    </bk>
    <bk>
      <rc t="2" v="6483"/>
    </bk>
    <bk>
      <rc t="2" v="6484"/>
    </bk>
    <bk>
      <rc t="2" v="6485"/>
    </bk>
    <bk>
      <rc t="2" v="6486"/>
    </bk>
    <bk>
      <rc t="2" v="6487"/>
    </bk>
    <bk>
      <rc t="2" v="6488"/>
    </bk>
    <bk>
      <rc t="2" v="6489"/>
    </bk>
    <bk>
      <rc t="2" v="6490"/>
    </bk>
    <bk>
      <rc t="2" v="6491"/>
    </bk>
    <bk>
      <rc t="2" v="6492"/>
    </bk>
    <bk>
      <rc t="2" v="6493"/>
    </bk>
    <bk>
      <rc t="2" v="6494"/>
    </bk>
    <bk>
      <rc t="2" v="6495"/>
    </bk>
    <bk>
      <rc t="2" v="6496"/>
    </bk>
    <bk>
      <rc t="2" v="6497"/>
    </bk>
    <bk>
      <rc t="2" v="6498"/>
    </bk>
    <bk>
      <rc t="2" v="6499"/>
    </bk>
    <bk>
      <rc t="2" v="6500"/>
    </bk>
    <bk>
      <rc t="2" v="6501"/>
    </bk>
    <bk>
      <rc t="2" v="6502"/>
    </bk>
    <bk>
      <rc t="2" v="6503"/>
    </bk>
    <bk>
      <rc t="2" v="6504"/>
    </bk>
    <bk>
      <rc t="2" v="6505"/>
    </bk>
    <bk>
      <rc t="2" v="6506"/>
    </bk>
    <bk>
      <rc t="2" v="6507"/>
    </bk>
    <bk>
      <rc t="2" v="6508"/>
    </bk>
    <bk>
      <rc t="2" v="6509"/>
    </bk>
    <bk>
      <rc t="2" v="6510"/>
    </bk>
    <bk>
      <rc t="2" v="6511"/>
    </bk>
    <bk>
      <rc t="2" v="6512"/>
    </bk>
    <bk>
      <rc t="2" v="6513"/>
    </bk>
    <bk>
      <rc t="2" v="6514"/>
    </bk>
    <bk>
      <rc t="2" v="6515"/>
    </bk>
    <bk>
      <rc t="2" v="6516"/>
    </bk>
    <bk>
      <rc t="2" v="6517"/>
    </bk>
    <bk>
      <rc t="2" v="6518"/>
    </bk>
    <bk>
      <rc t="2" v="6519"/>
    </bk>
    <bk>
      <rc t="2" v="6520"/>
    </bk>
    <bk>
      <rc t="2" v="6521"/>
    </bk>
    <bk>
      <rc t="2" v="6522"/>
    </bk>
    <bk>
      <rc t="2" v="6523"/>
    </bk>
    <bk>
      <rc t="2" v="6524"/>
    </bk>
    <bk>
      <rc t="2" v="6525"/>
    </bk>
    <bk>
      <rc t="2" v="6526"/>
    </bk>
    <bk>
      <rc t="2" v="6527"/>
    </bk>
    <bk>
      <rc t="2" v="6528"/>
    </bk>
    <bk>
      <rc t="2" v="6529"/>
    </bk>
    <bk>
      <rc t="2" v="6530"/>
    </bk>
    <bk>
      <rc t="2" v="6531"/>
    </bk>
    <bk>
      <rc t="2" v="6532"/>
    </bk>
    <bk>
      <rc t="2" v="6533"/>
    </bk>
    <bk>
      <rc t="2" v="6534"/>
    </bk>
    <bk>
      <rc t="2" v="6535"/>
    </bk>
    <bk>
      <rc t="2" v="6536"/>
    </bk>
    <bk>
      <rc t="2" v="6537"/>
    </bk>
    <bk>
      <rc t="2" v="6538"/>
    </bk>
    <bk>
      <rc t="2" v="6539"/>
    </bk>
    <bk>
      <rc t="2" v="6540"/>
    </bk>
    <bk>
      <rc t="2" v="6541"/>
    </bk>
    <bk>
      <rc t="2" v="6542"/>
    </bk>
    <bk>
      <rc t="2" v="6543"/>
    </bk>
    <bk>
      <rc t="2" v="6544"/>
    </bk>
    <bk>
      <rc t="2" v="6545"/>
    </bk>
    <bk>
      <rc t="2" v="6546"/>
    </bk>
    <bk>
      <rc t="2" v="6547"/>
    </bk>
    <bk>
      <rc t="2" v="6548"/>
    </bk>
    <bk>
      <rc t="2" v="6549"/>
    </bk>
    <bk>
      <rc t="2" v="6550"/>
    </bk>
    <bk>
      <rc t="2" v="6551"/>
    </bk>
    <bk>
      <rc t="2" v="6552"/>
    </bk>
    <bk>
      <rc t="2" v="6553"/>
    </bk>
    <bk>
      <rc t="2" v="6554"/>
    </bk>
    <bk>
      <rc t="2" v="6555"/>
    </bk>
    <bk>
      <rc t="2" v="6556"/>
    </bk>
    <bk>
      <rc t="2" v="6557"/>
    </bk>
    <bk>
      <rc t="2" v="6558"/>
    </bk>
    <bk>
      <rc t="2" v="6559"/>
    </bk>
    <bk>
      <rc t="2" v="6560"/>
    </bk>
    <bk>
      <rc t="2" v="6561"/>
    </bk>
    <bk>
      <rc t="2" v="6562"/>
    </bk>
    <bk>
      <rc t="2" v="6563"/>
    </bk>
    <bk>
      <rc t="2" v="6564"/>
    </bk>
    <bk>
      <rc t="2" v="6565"/>
    </bk>
    <bk>
      <rc t="2" v="6566"/>
    </bk>
    <bk>
      <rc t="2" v="6567"/>
    </bk>
    <bk>
      <rc t="2" v="6568"/>
    </bk>
    <bk>
      <rc t="2" v="6569"/>
    </bk>
    <bk>
      <rc t="2" v="6570"/>
    </bk>
    <bk>
      <rc t="2" v="6571"/>
    </bk>
    <bk>
      <rc t="2" v="6572"/>
    </bk>
    <bk>
      <rc t="2" v="6573"/>
    </bk>
    <bk>
      <rc t="2" v="6574"/>
    </bk>
    <bk>
      <rc t="2" v="6575"/>
    </bk>
    <bk>
      <rc t="2" v="6576"/>
    </bk>
    <bk>
      <rc t="2" v="6577"/>
    </bk>
    <bk>
      <rc t="2" v="6578"/>
    </bk>
    <bk>
      <rc t="2" v="6579"/>
    </bk>
    <bk>
      <rc t="2" v="6580"/>
    </bk>
    <bk>
      <rc t="2" v="6581"/>
    </bk>
    <bk>
      <rc t="2" v="6582"/>
    </bk>
    <bk>
      <rc t="2" v="6583"/>
    </bk>
    <bk>
      <rc t="2" v="6584"/>
    </bk>
    <bk>
      <rc t="2" v="6585"/>
    </bk>
    <bk>
      <rc t="2" v="6586"/>
    </bk>
    <bk>
      <rc t="2" v="6587"/>
    </bk>
    <bk>
      <rc t="2" v="6588"/>
    </bk>
    <bk>
      <rc t="2" v="6589"/>
    </bk>
    <bk>
      <rc t="2" v="6590"/>
    </bk>
    <bk>
      <rc t="2" v="6591"/>
    </bk>
    <bk>
      <rc t="2" v="6592"/>
    </bk>
    <bk>
      <rc t="2" v="6593"/>
    </bk>
    <bk>
      <rc t="2" v="6594"/>
    </bk>
    <bk>
      <rc t="2" v="6595"/>
    </bk>
    <bk>
      <rc t="2" v="6596"/>
    </bk>
    <bk>
      <rc t="2" v="6597"/>
    </bk>
    <bk>
      <rc t="2" v="6598"/>
    </bk>
    <bk>
      <rc t="2" v="6599"/>
    </bk>
    <bk>
      <rc t="2" v="6600"/>
    </bk>
    <bk>
      <rc t="2" v="6601"/>
    </bk>
    <bk>
      <rc t="2" v="6602"/>
    </bk>
    <bk>
      <rc t="2" v="6603"/>
    </bk>
    <bk>
      <rc t="2" v="6604"/>
    </bk>
    <bk>
      <rc t="2" v="6605"/>
    </bk>
    <bk>
      <rc t="2" v="6606"/>
    </bk>
    <bk>
      <rc t="2" v="6607"/>
    </bk>
    <bk>
      <rc t="2" v="6608"/>
    </bk>
    <bk>
      <rc t="2" v="6609"/>
    </bk>
    <bk>
      <rc t="2" v="6610"/>
    </bk>
    <bk>
      <rc t="2" v="6611"/>
    </bk>
    <bk>
      <rc t="2" v="6612"/>
    </bk>
    <bk>
      <rc t="2" v="6613"/>
    </bk>
    <bk>
      <rc t="2" v="6614"/>
    </bk>
    <bk>
      <rc t="2" v="6615"/>
    </bk>
    <bk>
      <rc t="2" v="6616"/>
    </bk>
    <bk>
      <rc t="2" v="6617"/>
    </bk>
    <bk>
      <rc t="2" v="6618"/>
    </bk>
    <bk>
      <rc t="2" v="6619"/>
    </bk>
    <bk>
      <rc t="2" v="6620"/>
    </bk>
    <bk>
      <rc t="2" v="6621"/>
    </bk>
    <bk>
      <rc t="2" v="6622"/>
    </bk>
    <bk>
      <rc t="2" v="6623"/>
    </bk>
    <bk>
      <rc t="2" v="6624"/>
    </bk>
    <bk>
      <rc t="2" v="6625"/>
    </bk>
    <bk>
      <rc t="2" v="6626"/>
    </bk>
    <bk>
      <rc t="2" v="6627"/>
    </bk>
    <bk>
      <rc t="2" v="6628"/>
    </bk>
    <bk>
      <rc t="2" v="6629"/>
    </bk>
    <bk>
      <rc t="2" v="6630"/>
    </bk>
    <bk>
      <rc t="2" v="6631"/>
    </bk>
    <bk>
      <rc t="2" v="6632"/>
    </bk>
    <bk>
      <rc t="2" v="6633"/>
    </bk>
    <bk>
      <rc t="2" v="6634"/>
    </bk>
    <bk>
      <rc t="2" v="6635"/>
    </bk>
    <bk>
      <rc t="2" v="6636"/>
    </bk>
    <bk>
      <rc t="2" v="6637"/>
    </bk>
    <bk>
      <rc t="2" v="6638"/>
    </bk>
    <bk>
      <rc t="2" v="6639"/>
    </bk>
    <bk>
      <rc t="2" v="6640"/>
    </bk>
    <bk>
      <rc t="2" v="6641"/>
    </bk>
    <bk>
      <rc t="2" v="6642"/>
    </bk>
    <bk>
      <rc t="2" v="6643"/>
    </bk>
    <bk>
      <rc t="2" v="6644"/>
    </bk>
    <bk>
      <rc t="2" v="6645"/>
    </bk>
    <bk>
      <rc t="2" v="6646"/>
    </bk>
    <bk>
      <rc t="2" v="6647"/>
    </bk>
    <bk>
      <rc t="2" v="6648"/>
    </bk>
    <bk>
      <rc t="2" v="6649"/>
    </bk>
    <bk>
      <rc t="2" v="6650"/>
    </bk>
    <bk>
      <rc t="2" v="6651"/>
    </bk>
    <bk>
      <rc t="2" v="6652"/>
    </bk>
    <bk>
      <rc t="2" v="6653"/>
    </bk>
    <bk>
      <rc t="2" v="6654"/>
    </bk>
    <bk>
      <rc t="2" v="6655"/>
    </bk>
    <bk>
      <rc t="2" v="6656"/>
    </bk>
    <bk>
      <rc t="2" v="6657"/>
    </bk>
    <bk>
      <rc t="2" v="6658"/>
    </bk>
    <bk>
      <rc t="2" v="6659"/>
    </bk>
    <bk>
      <rc t="2" v="6660"/>
    </bk>
    <bk>
      <rc t="2" v="6661"/>
    </bk>
    <bk>
      <rc t="2" v="6662"/>
    </bk>
    <bk>
      <rc t="2" v="6663"/>
    </bk>
    <bk>
      <rc t="2" v="6664"/>
    </bk>
    <bk>
      <rc t="2" v="6665"/>
    </bk>
    <bk>
      <rc t="2" v="6666"/>
    </bk>
    <bk>
      <rc t="2" v="6667"/>
    </bk>
    <bk>
      <rc t="2" v="6668"/>
    </bk>
    <bk>
      <rc t="2" v="6669"/>
    </bk>
    <bk>
      <rc t="2" v="6670"/>
    </bk>
    <bk>
      <rc t="2" v="6671"/>
    </bk>
    <bk>
      <rc t="2" v="6672"/>
    </bk>
    <bk>
      <rc t="2" v="6673"/>
    </bk>
    <bk>
      <rc t="2" v="6674"/>
    </bk>
    <bk>
      <rc t="2" v="6675"/>
    </bk>
    <bk>
      <rc t="2" v="6676"/>
    </bk>
    <bk>
      <rc t="2" v="6677"/>
    </bk>
    <bk>
      <rc t="2" v="6678"/>
    </bk>
    <bk>
      <rc t="2" v="6679"/>
    </bk>
    <bk>
      <rc t="2" v="6680"/>
    </bk>
    <bk>
      <rc t="2" v="6681"/>
    </bk>
    <bk>
      <rc t="2" v="6682"/>
    </bk>
    <bk>
      <rc t="2" v="6683"/>
    </bk>
    <bk>
      <rc t="2" v="6684"/>
    </bk>
    <bk>
      <rc t="2" v="6685"/>
    </bk>
    <bk>
      <rc t="2" v="6686"/>
    </bk>
    <bk>
      <rc t="2" v="6687"/>
    </bk>
    <bk>
      <rc t="2" v="6688"/>
    </bk>
    <bk>
      <rc t="2" v="6689"/>
    </bk>
    <bk>
      <rc t="2" v="6690"/>
    </bk>
    <bk>
      <rc t="2" v="6691"/>
    </bk>
    <bk>
      <rc t="2" v="6692"/>
    </bk>
    <bk>
      <rc t="2" v="6693"/>
    </bk>
    <bk>
      <rc t="2" v="6694"/>
    </bk>
    <bk>
      <rc t="2" v="6695"/>
    </bk>
    <bk>
      <rc t="2" v="6696"/>
    </bk>
    <bk>
      <rc t="2" v="6697"/>
    </bk>
    <bk>
      <rc t="2" v="6698"/>
    </bk>
    <bk>
      <rc t="2" v="6699"/>
    </bk>
    <bk>
      <rc t="2" v="6700"/>
    </bk>
    <bk>
      <rc t="2" v="6701"/>
    </bk>
    <bk>
      <rc t="2" v="6702"/>
    </bk>
    <bk>
      <rc t="2" v="6703"/>
    </bk>
    <bk>
      <rc t="2" v="6704"/>
    </bk>
    <bk>
      <rc t="2" v="6705"/>
    </bk>
    <bk>
      <rc t="2" v="6706"/>
    </bk>
    <bk>
      <rc t="2" v="6707"/>
    </bk>
    <bk>
      <rc t="2" v="6708"/>
    </bk>
    <bk>
      <rc t="2" v="6709"/>
    </bk>
    <bk>
      <rc t="2" v="6710"/>
    </bk>
    <bk>
      <rc t="2" v="6711"/>
    </bk>
    <bk>
      <rc t="2" v="6712"/>
    </bk>
    <bk>
      <rc t="2" v="6713"/>
    </bk>
    <bk>
      <rc t="2" v="6714"/>
    </bk>
    <bk>
      <rc t="2" v="6715"/>
    </bk>
    <bk>
      <rc t="2" v="6716"/>
    </bk>
    <bk>
      <rc t="2" v="6717"/>
    </bk>
    <bk>
      <rc t="2" v="6718"/>
    </bk>
    <bk>
      <rc t="2" v="6719"/>
    </bk>
    <bk>
      <rc t="2" v="6720"/>
    </bk>
    <bk>
      <rc t="2" v="6721"/>
    </bk>
    <bk>
      <rc t="2" v="6722"/>
    </bk>
    <bk>
      <rc t="2" v="6723"/>
    </bk>
    <bk>
      <rc t="2" v="6724"/>
    </bk>
    <bk>
      <rc t="2" v="6725"/>
    </bk>
    <bk>
      <rc t="2" v="6726"/>
    </bk>
    <bk>
      <rc t="2" v="6727"/>
    </bk>
    <bk>
      <rc t="2" v="6728"/>
    </bk>
    <bk>
      <rc t="2" v="6729"/>
    </bk>
    <bk>
      <rc t="2" v="6730"/>
    </bk>
    <bk>
      <rc t="2" v="6731"/>
    </bk>
    <bk>
      <rc t="2" v="6732"/>
    </bk>
    <bk>
      <rc t="2" v="6733"/>
    </bk>
    <bk>
      <rc t="2" v="6734"/>
    </bk>
    <bk>
      <rc t="2" v="6735"/>
    </bk>
    <bk>
      <rc t="2" v="6736"/>
    </bk>
    <bk>
      <rc t="2" v="6737"/>
    </bk>
    <bk>
      <rc t="2" v="6738"/>
    </bk>
    <bk>
      <rc t="2" v="6739"/>
    </bk>
    <bk>
      <rc t="2" v="6740"/>
    </bk>
    <bk>
      <rc t="2" v="6741"/>
    </bk>
    <bk>
      <rc t="2" v="6742"/>
    </bk>
    <bk>
      <rc t="2" v="6743"/>
    </bk>
    <bk>
      <rc t="2" v="6744"/>
    </bk>
    <bk>
      <rc t="2" v="6745"/>
    </bk>
    <bk>
      <rc t="2" v="6746"/>
    </bk>
    <bk>
      <rc t="2" v="6747"/>
    </bk>
    <bk>
      <rc t="2" v="6748"/>
    </bk>
    <bk>
      <rc t="2" v="6749"/>
    </bk>
    <bk>
      <rc t="2" v="6750"/>
    </bk>
    <bk>
      <rc t="2" v="6751"/>
    </bk>
    <bk>
      <rc t="2" v="6752"/>
    </bk>
    <bk>
      <rc t="2" v="6753"/>
    </bk>
    <bk>
      <rc t="2" v="6754"/>
    </bk>
    <bk>
      <rc t="2" v="6755"/>
    </bk>
    <bk>
      <rc t="2" v="6756"/>
    </bk>
    <bk>
      <rc t="2" v="6757"/>
    </bk>
    <bk>
      <rc t="2" v="6758"/>
    </bk>
    <bk>
      <rc t="2" v="6759"/>
    </bk>
    <bk>
      <rc t="2" v="6760"/>
    </bk>
    <bk>
      <rc t="2" v="6761"/>
    </bk>
    <bk>
      <rc t="2" v="6762"/>
    </bk>
    <bk>
      <rc t="2" v="6763"/>
    </bk>
    <bk>
      <rc t="2" v="6764"/>
    </bk>
    <bk>
      <rc t="2" v="6765"/>
    </bk>
    <bk>
      <rc t="2" v="6766"/>
    </bk>
    <bk>
      <rc t="2" v="6767"/>
    </bk>
    <bk>
      <rc t="2" v="6768"/>
    </bk>
    <bk>
      <rc t="2" v="6769"/>
    </bk>
    <bk>
      <rc t="2" v="6770"/>
    </bk>
    <bk>
      <rc t="2" v="6771"/>
    </bk>
    <bk>
      <rc t="2" v="6772"/>
    </bk>
    <bk>
      <rc t="2" v="6773"/>
    </bk>
    <bk>
      <rc t="2" v="6774"/>
    </bk>
    <bk>
      <rc t="2" v="6775"/>
    </bk>
    <bk>
      <rc t="2" v="6776"/>
    </bk>
    <bk>
      <rc t="2" v="6777"/>
    </bk>
    <bk>
      <rc t="2" v="6778"/>
    </bk>
    <bk>
      <rc t="2" v="6779"/>
    </bk>
    <bk>
      <rc t="2" v="6780"/>
    </bk>
    <bk>
      <rc t="2" v="6781"/>
    </bk>
    <bk>
      <rc t="2" v="6782"/>
    </bk>
    <bk>
      <rc t="2" v="6783"/>
    </bk>
    <bk>
      <rc t="2" v="6784"/>
    </bk>
    <bk>
      <rc t="2" v="6785"/>
    </bk>
    <bk>
      <rc t="2" v="6786"/>
    </bk>
    <bk>
      <rc t="2" v="6787"/>
    </bk>
    <bk>
      <rc t="2" v="6788"/>
    </bk>
    <bk>
      <rc t="2" v="6789"/>
    </bk>
    <bk>
      <rc t="2" v="6790"/>
    </bk>
    <bk>
      <rc t="2" v="6791"/>
    </bk>
    <bk>
      <rc t="2" v="6792"/>
    </bk>
    <bk>
      <rc t="2" v="6793"/>
    </bk>
    <bk>
      <rc t="2" v="6794"/>
    </bk>
    <bk>
      <rc t="2" v="6795"/>
    </bk>
    <bk>
      <rc t="2" v="6796"/>
    </bk>
    <bk>
      <rc t="2" v="6797"/>
    </bk>
    <bk>
      <rc t="2" v="6798"/>
    </bk>
    <bk>
      <rc t="2" v="6799"/>
    </bk>
    <bk>
      <rc t="2" v="6800"/>
    </bk>
    <bk>
      <rc t="2" v="6801"/>
    </bk>
    <bk>
      <rc t="2" v="6802"/>
    </bk>
    <bk>
      <rc t="2" v="6803"/>
    </bk>
    <bk>
      <rc t="2" v="6804"/>
    </bk>
    <bk>
      <rc t="2" v="6805"/>
    </bk>
    <bk>
      <rc t="2" v="6806"/>
    </bk>
    <bk>
      <rc t="2" v="6807"/>
    </bk>
    <bk>
      <rc t="2" v="6808"/>
    </bk>
    <bk>
      <rc t="2" v="6809"/>
    </bk>
    <bk>
      <rc t="2" v="6810"/>
    </bk>
    <bk>
      <rc t="2" v="6811"/>
    </bk>
    <bk>
      <rc t="2" v="6812"/>
    </bk>
    <bk>
      <rc t="2" v="6813"/>
    </bk>
    <bk>
      <rc t="2" v="6814"/>
    </bk>
    <bk>
      <rc t="2" v="6815"/>
    </bk>
    <bk>
      <rc t="2" v="6816"/>
    </bk>
    <bk>
      <rc t="2" v="6817"/>
    </bk>
    <bk>
      <rc t="2" v="6818"/>
    </bk>
    <bk>
      <rc t="2" v="6819"/>
    </bk>
    <bk>
      <rc t="2" v="6820"/>
    </bk>
    <bk>
      <rc t="2" v="6821"/>
    </bk>
    <bk>
      <rc t="2" v="6822"/>
    </bk>
    <bk>
      <rc t="2" v="6823"/>
    </bk>
    <bk>
      <rc t="2" v="6824"/>
    </bk>
    <bk>
      <rc t="2" v="6825"/>
    </bk>
    <bk>
      <rc t="2" v="6826"/>
    </bk>
    <bk>
      <rc t="2" v="6827"/>
    </bk>
    <bk>
      <rc t="2" v="6828"/>
    </bk>
    <bk>
      <rc t="2" v="6829"/>
    </bk>
    <bk>
      <rc t="2" v="6830"/>
    </bk>
    <bk>
      <rc t="2" v="6831"/>
    </bk>
    <bk>
      <rc t="2" v="6832"/>
    </bk>
    <bk>
      <rc t="2" v="6833"/>
    </bk>
    <bk>
      <rc t="2" v="6834"/>
    </bk>
    <bk>
      <rc t="2" v="6835"/>
    </bk>
    <bk>
      <rc t="2" v="6836"/>
    </bk>
    <bk>
      <rc t="2" v="6837"/>
    </bk>
    <bk>
      <rc t="2" v="6838"/>
    </bk>
    <bk>
      <rc t="2" v="6839"/>
    </bk>
    <bk>
      <rc t="2" v="6840"/>
    </bk>
    <bk>
      <rc t="2" v="6841"/>
    </bk>
    <bk>
      <rc t="2" v="6842"/>
    </bk>
    <bk>
      <rc t="2" v="6843"/>
    </bk>
    <bk>
      <rc t="2" v="6844"/>
    </bk>
    <bk>
      <rc t="2" v="6845"/>
    </bk>
    <bk>
      <rc t="2" v="6846"/>
    </bk>
    <bk>
      <rc t="2" v="6847"/>
    </bk>
    <bk>
      <rc t="2" v="6848"/>
    </bk>
    <bk>
      <rc t="2" v="6849"/>
    </bk>
    <bk>
      <rc t="2" v="6850"/>
    </bk>
    <bk>
      <rc t="2" v="6851"/>
    </bk>
    <bk>
      <rc t="2" v="6852"/>
    </bk>
    <bk>
      <rc t="2" v="6853"/>
    </bk>
    <bk>
      <rc t="2" v="6854"/>
    </bk>
    <bk>
      <rc t="2" v="6855"/>
    </bk>
    <bk>
      <rc t="2" v="6856"/>
    </bk>
    <bk>
      <rc t="2" v="6857"/>
    </bk>
    <bk>
      <rc t="2" v="6858"/>
    </bk>
    <bk>
      <rc t="2" v="6859"/>
    </bk>
    <bk>
      <rc t="2" v="6860"/>
    </bk>
    <bk>
      <rc t="2" v="6861"/>
    </bk>
    <bk>
      <rc t="2" v="6862"/>
    </bk>
    <bk>
      <rc t="2" v="6863"/>
    </bk>
    <bk>
      <rc t="2" v="6864"/>
    </bk>
    <bk>
      <rc t="2" v="6865"/>
    </bk>
    <bk>
      <rc t="2" v="6866"/>
    </bk>
    <bk>
      <rc t="2" v="6867"/>
    </bk>
    <bk>
      <rc t="2" v="6868"/>
    </bk>
    <bk>
      <rc t="2" v="6869"/>
    </bk>
    <bk>
      <rc t="2" v="6870"/>
    </bk>
    <bk>
      <rc t="2" v="6871"/>
    </bk>
    <bk>
      <rc t="2" v="6872"/>
    </bk>
    <bk>
      <rc t="2" v="6873"/>
    </bk>
    <bk>
      <rc t="2" v="6874"/>
    </bk>
    <bk>
      <rc t="2" v="6875"/>
    </bk>
    <bk>
      <rc t="2" v="6876"/>
    </bk>
    <bk>
      <rc t="2" v="6877"/>
    </bk>
    <bk>
      <rc t="2" v="6878"/>
    </bk>
    <bk>
      <rc t="2" v="6879"/>
    </bk>
    <bk>
      <rc t="2" v="6880"/>
    </bk>
    <bk>
      <rc t="2" v="6881"/>
    </bk>
    <bk>
      <rc t="2" v="6882"/>
    </bk>
    <bk>
      <rc t="2" v="6883"/>
    </bk>
    <bk>
      <rc t="2" v="6884"/>
    </bk>
    <bk>
      <rc t="2" v="6885"/>
    </bk>
    <bk>
      <rc t="2" v="6886"/>
    </bk>
    <bk>
      <rc t="2" v="6887"/>
    </bk>
    <bk>
      <rc t="2" v="6888"/>
    </bk>
    <bk>
      <rc t="2" v="6889"/>
    </bk>
    <bk>
      <rc t="2" v="6890"/>
    </bk>
    <bk>
      <rc t="2" v="6891"/>
    </bk>
    <bk>
      <rc t="2" v="6892"/>
    </bk>
    <bk>
      <rc t="2" v="6893"/>
    </bk>
    <bk>
      <rc t="2" v="6894"/>
    </bk>
    <bk>
      <rc t="2" v="6895"/>
    </bk>
    <bk>
      <rc t="2" v="6896"/>
    </bk>
    <bk>
      <rc t="2" v="6897"/>
    </bk>
    <bk>
      <rc t="2" v="6898"/>
    </bk>
    <bk>
      <rc t="2" v="6899"/>
    </bk>
    <bk>
      <rc t="2" v="6900"/>
    </bk>
    <bk>
      <rc t="2" v="6901"/>
    </bk>
    <bk>
      <rc t="2" v="6902"/>
    </bk>
    <bk>
      <rc t="2" v="6903"/>
    </bk>
    <bk>
      <rc t="2" v="6904"/>
    </bk>
    <bk>
      <rc t="2" v="6905"/>
    </bk>
    <bk>
      <rc t="2" v="6906"/>
    </bk>
    <bk>
      <rc t="2" v="6907"/>
    </bk>
    <bk>
      <rc t="2" v="6908"/>
    </bk>
    <bk>
      <rc t="2" v="6909"/>
    </bk>
    <bk>
      <rc t="2" v="6910"/>
    </bk>
    <bk>
      <rc t="2" v="6911"/>
    </bk>
    <bk>
      <rc t="2" v="6912"/>
    </bk>
    <bk>
      <rc t="2" v="6913"/>
    </bk>
    <bk>
      <rc t="2" v="6914"/>
    </bk>
    <bk>
      <rc t="2" v="6915"/>
    </bk>
    <bk>
      <rc t="2" v="6916"/>
    </bk>
    <bk>
      <rc t="2" v="6917"/>
    </bk>
    <bk>
      <rc t="2" v="6918"/>
    </bk>
    <bk>
      <rc t="2" v="6919"/>
    </bk>
    <bk>
      <rc t="2" v="6920"/>
    </bk>
    <bk>
      <rc t="2" v="6921"/>
    </bk>
    <bk>
      <rc t="2" v="6922"/>
    </bk>
    <bk>
      <rc t="2" v="6923"/>
    </bk>
    <bk>
      <rc t="2" v="6924"/>
    </bk>
    <bk>
      <rc t="2" v="6925"/>
    </bk>
    <bk>
      <rc t="2" v="6926"/>
    </bk>
    <bk>
      <rc t="2" v="6927"/>
    </bk>
    <bk>
      <rc t="2" v="6928"/>
    </bk>
    <bk>
      <rc t="2" v="6929"/>
    </bk>
    <bk>
      <rc t="2" v="6930"/>
    </bk>
    <bk>
      <rc t="2" v="6931"/>
    </bk>
    <bk>
      <rc t="2" v="6932"/>
    </bk>
    <bk>
      <rc t="2" v="6933"/>
    </bk>
    <bk>
      <rc t="2" v="6934"/>
    </bk>
    <bk>
      <rc t="2" v="6935"/>
    </bk>
    <bk>
      <rc t="2" v="6936"/>
    </bk>
    <bk>
      <rc t="2" v="6937"/>
    </bk>
    <bk>
      <rc t="2" v="6938"/>
    </bk>
    <bk>
      <rc t="2" v="6939"/>
    </bk>
    <bk>
      <rc t="2" v="6940"/>
    </bk>
    <bk>
      <rc t="2" v="6941"/>
    </bk>
    <bk>
      <rc t="2" v="6942"/>
    </bk>
    <bk>
      <rc t="2" v="6943"/>
    </bk>
    <bk>
      <rc t="2" v="6944"/>
    </bk>
    <bk>
      <rc t="2" v="6945"/>
    </bk>
    <bk>
      <rc t="2" v="6946"/>
    </bk>
    <bk>
      <rc t="2" v="6947"/>
    </bk>
    <bk>
      <rc t="2" v="6948"/>
    </bk>
    <bk>
      <rc t="2" v="6949"/>
    </bk>
    <bk>
      <rc t="2" v="6950"/>
    </bk>
    <bk>
      <rc t="2" v="6951"/>
    </bk>
    <bk>
      <rc t="2" v="6952"/>
    </bk>
    <bk>
      <rc t="2" v="6953"/>
    </bk>
    <bk>
      <rc t="2" v="6954"/>
    </bk>
    <bk>
      <rc t="2" v="6955"/>
    </bk>
    <bk>
      <rc t="2" v="6956"/>
    </bk>
    <bk>
      <rc t="2" v="6957"/>
    </bk>
    <bk>
      <rc t="2" v="6958"/>
    </bk>
    <bk>
      <rc t="2" v="6959"/>
    </bk>
    <bk>
      <rc t="2" v="6960"/>
    </bk>
    <bk>
      <rc t="2" v="6961"/>
    </bk>
    <bk>
      <rc t="2" v="6962"/>
    </bk>
    <bk>
      <rc t="2" v="6963"/>
    </bk>
    <bk>
      <rc t="2" v="6964"/>
    </bk>
    <bk>
      <rc t="2" v="6965"/>
    </bk>
    <bk>
      <rc t="2" v="6966"/>
    </bk>
    <bk>
      <rc t="2" v="6967"/>
    </bk>
    <bk>
      <rc t="2" v="6968"/>
    </bk>
    <bk>
      <rc t="2" v="6969"/>
    </bk>
    <bk>
      <rc t="2" v="6970"/>
    </bk>
    <bk>
      <rc t="2" v="6971"/>
    </bk>
    <bk>
      <rc t="2" v="6972"/>
    </bk>
    <bk>
      <rc t="2" v="6973"/>
    </bk>
    <bk>
      <rc t="2" v="6974"/>
    </bk>
    <bk>
      <rc t="2" v="6975"/>
    </bk>
    <bk>
      <rc t="2" v="6976"/>
    </bk>
    <bk>
      <rc t="2" v="6977"/>
    </bk>
    <bk>
      <rc t="2" v="6978"/>
    </bk>
    <bk>
      <rc t="2" v="6979"/>
    </bk>
    <bk>
      <rc t="2" v="6980"/>
    </bk>
    <bk>
      <rc t="2" v="6981"/>
    </bk>
    <bk>
      <rc t="2" v="6982"/>
    </bk>
    <bk>
      <rc t="2" v="6983"/>
    </bk>
    <bk>
      <rc t="2" v="6984"/>
    </bk>
    <bk>
      <rc t="2" v="6985"/>
    </bk>
    <bk>
      <rc t="2" v="6986"/>
    </bk>
    <bk>
      <rc t="2" v="6987"/>
    </bk>
    <bk>
      <rc t="2" v="6988"/>
    </bk>
    <bk>
      <rc t="2" v="6989"/>
    </bk>
    <bk>
      <rc t="2" v="6990"/>
    </bk>
    <bk>
      <rc t="2" v="6991"/>
    </bk>
    <bk>
      <rc t="2" v="6992"/>
    </bk>
    <bk>
      <rc t="2" v="6993"/>
    </bk>
    <bk>
      <rc t="2" v="6994"/>
    </bk>
    <bk>
      <rc t="2" v="6995"/>
    </bk>
    <bk>
      <rc t="2" v="6996"/>
    </bk>
    <bk>
      <rc t="2" v="6997"/>
    </bk>
    <bk>
      <rc t="2" v="6998"/>
    </bk>
    <bk>
      <rc t="2" v="6999"/>
    </bk>
    <bk>
      <rc t="2" v="7000"/>
    </bk>
    <bk>
      <rc t="2" v="7001"/>
    </bk>
    <bk>
      <rc t="2" v="7002"/>
    </bk>
    <bk>
      <rc t="2" v="7003"/>
    </bk>
    <bk>
      <rc t="2" v="7004"/>
    </bk>
    <bk>
      <rc t="2" v="7005"/>
    </bk>
    <bk>
      <rc t="2" v="7006"/>
    </bk>
    <bk>
      <rc t="2" v="7007"/>
    </bk>
    <bk>
      <rc t="2" v="7008"/>
    </bk>
    <bk>
      <rc t="2" v="7009"/>
    </bk>
    <bk>
      <rc t="2" v="7010"/>
    </bk>
    <bk>
      <rc t="2" v="7011"/>
    </bk>
    <bk>
      <rc t="2" v="7012"/>
    </bk>
    <bk>
      <rc t="2" v="7013"/>
    </bk>
    <bk>
      <rc t="2" v="7014"/>
    </bk>
    <bk>
      <rc t="2" v="7015"/>
    </bk>
    <bk>
      <rc t="2" v="7016"/>
    </bk>
    <bk>
      <rc t="2" v="7017"/>
    </bk>
    <bk>
      <rc t="2" v="7018"/>
    </bk>
    <bk>
      <rc t="2" v="7019"/>
    </bk>
    <bk>
      <rc t="2" v="7020"/>
    </bk>
    <bk>
      <rc t="2" v="7021"/>
    </bk>
    <bk>
      <rc t="2" v="7022"/>
    </bk>
    <bk>
      <rc t="2" v="7023"/>
    </bk>
    <bk>
      <rc t="2" v="7024"/>
    </bk>
    <bk>
      <rc t="2" v="7025"/>
    </bk>
    <bk>
      <rc t="2" v="7026"/>
    </bk>
    <bk>
      <rc t="2" v="7027"/>
    </bk>
    <bk>
      <rc t="2" v="7028"/>
    </bk>
    <bk>
      <rc t="2" v="7029"/>
    </bk>
    <bk>
      <rc t="2" v="7030"/>
    </bk>
    <bk>
      <rc t="2" v="7031"/>
    </bk>
    <bk>
      <rc t="2" v="7032"/>
    </bk>
    <bk>
      <rc t="2" v="7033"/>
    </bk>
    <bk>
      <rc t="2" v="7034"/>
    </bk>
    <bk>
      <rc t="2" v="7035"/>
    </bk>
    <bk>
      <rc t="2" v="7036"/>
    </bk>
    <bk>
      <rc t="2" v="7037"/>
    </bk>
    <bk>
      <rc t="2" v="7038"/>
    </bk>
    <bk>
      <rc t="2" v="7039"/>
    </bk>
    <bk>
      <rc t="2" v="7040"/>
    </bk>
    <bk>
      <rc t="2" v="7041"/>
    </bk>
    <bk>
      <rc t="2" v="7042"/>
    </bk>
    <bk>
      <rc t="2" v="7043"/>
    </bk>
    <bk>
      <rc t="2" v="7044"/>
    </bk>
    <bk>
      <rc t="2" v="7045"/>
    </bk>
    <bk>
      <rc t="2" v="7046"/>
    </bk>
    <bk>
      <rc t="2" v="7047"/>
    </bk>
    <bk>
      <rc t="2" v="7048"/>
    </bk>
    <bk>
      <rc t="2" v="7049"/>
    </bk>
    <bk>
      <rc t="2" v="7050"/>
    </bk>
    <bk>
      <rc t="2" v="7051"/>
    </bk>
    <bk>
      <rc t="2" v="7052"/>
    </bk>
    <bk>
      <rc t="2" v="7053"/>
    </bk>
    <bk>
      <rc t="2" v="7054"/>
    </bk>
    <bk>
      <rc t="2" v="7055"/>
    </bk>
    <bk>
      <rc t="2" v="7056"/>
    </bk>
    <bk>
      <rc t="2" v="7057"/>
    </bk>
    <bk>
      <rc t="2" v="7058"/>
    </bk>
    <bk>
      <rc t="2" v="7059"/>
    </bk>
    <bk>
      <rc t="2" v="7060"/>
    </bk>
    <bk>
      <rc t="2" v="7061"/>
    </bk>
    <bk>
      <rc t="2" v="7062"/>
    </bk>
    <bk>
      <rc t="2" v="7063"/>
    </bk>
    <bk>
      <rc t="2" v="7064"/>
    </bk>
    <bk>
      <rc t="2" v="7065"/>
    </bk>
    <bk>
      <rc t="2" v="7066"/>
    </bk>
    <bk>
      <rc t="2" v="7067"/>
    </bk>
    <bk>
      <rc t="2" v="7068"/>
    </bk>
    <bk>
      <rc t="2" v="7069"/>
    </bk>
    <bk>
      <rc t="2" v="7070"/>
    </bk>
    <bk>
      <rc t="2" v="7071"/>
    </bk>
    <bk>
      <rc t="2" v="7072"/>
    </bk>
    <bk>
      <rc t="2" v="7073"/>
    </bk>
    <bk>
      <rc t="2" v="7074"/>
    </bk>
    <bk>
      <rc t="2" v="7075"/>
    </bk>
    <bk>
      <rc t="2" v="7076"/>
    </bk>
    <bk>
      <rc t="2" v="7077"/>
    </bk>
    <bk>
      <rc t="2" v="7078"/>
    </bk>
    <bk>
      <rc t="2" v="7079"/>
    </bk>
    <bk>
      <rc t="2" v="7080"/>
    </bk>
    <bk>
      <rc t="2" v="7081"/>
    </bk>
    <bk>
      <rc t="2" v="7082"/>
    </bk>
    <bk>
      <rc t="2" v="7083"/>
    </bk>
    <bk>
      <rc t="2" v="7084"/>
    </bk>
    <bk>
      <rc t="2" v="7085"/>
    </bk>
    <bk>
      <rc t="2" v="7086"/>
    </bk>
    <bk>
      <rc t="2" v="7087"/>
    </bk>
    <bk>
      <rc t="2" v="7088"/>
    </bk>
    <bk>
      <rc t="2" v="7089"/>
    </bk>
    <bk>
      <rc t="2" v="7090"/>
    </bk>
    <bk>
      <rc t="2" v="7091"/>
    </bk>
    <bk>
      <rc t="2" v="7092"/>
    </bk>
    <bk>
      <rc t="2" v="7093"/>
    </bk>
    <bk>
      <rc t="2" v="7094"/>
    </bk>
    <bk>
      <rc t="2" v="7095"/>
    </bk>
    <bk>
      <rc t="2" v="7096"/>
    </bk>
    <bk>
      <rc t="2" v="7097"/>
    </bk>
    <bk>
      <rc t="2" v="7098"/>
    </bk>
    <bk>
      <rc t="2" v="7099"/>
    </bk>
    <bk>
      <rc t="2" v="7100"/>
    </bk>
    <bk>
      <rc t="2" v="7101"/>
    </bk>
    <bk>
      <rc t="2" v="7102"/>
    </bk>
    <bk>
      <rc t="2" v="7103"/>
    </bk>
    <bk>
      <rc t="2" v="7104"/>
    </bk>
    <bk>
      <rc t="2" v="7105"/>
    </bk>
    <bk>
      <rc t="2" v="7106"/>
    </bk>
    <bk>
      <rc t="2" v="7107"/>
    </bk>
    <bk>
      <rc t="2" v="7108"/>
    </bk>
    <bk>
      <rc t="2" v="7109"/>
    </bk>
    <bk>
      <rc t="2" v="7110"/>
    </bk>
    <bk>
      <rc t="2" v="7111"/>
    </bk>
    <bk>
      <rc t="2" v="7112"/>
    </bk>
    <bk>
      <rc t="2" v="7113"/>
    </bk>
    <bk>
      <rc t="2" v="7114"/>
    </bk>
    <bk>
      <rc t="2" v="7115"/>
    </bk>
    <bk>
      <rc t="2" v="7116"/>
    </bk>
    <bk>
      <rc t="2" v="7117"/>
    </bk>
    <bk>
      <rc t="2" v="7118"/>
    </bk>
    <bk>
      <rc t="2" v="7119"/>
    </bk>
    <bk>
      <rc t="2" v="7120"/>
    </bk>
    <bk>
      <rc t="2" v="7121"/>
    </bk>
    <bk>
      <rc t="2" v="7122"/>
    </bk>
    <bk>
      <rc t="2" v="7123"/>
    </bk>
    <bk>
      <rc t="2" v="7124"/>
    </bk>
    <bk>
      <rc t="2" v="7125"/>
    </bk>
    <bk>
      <rc t="2" v="7126"/>
    </bk>
    <bk>
      <rc t="2" v="7127"/>
    </bk>
    <bk>
      <rc t="2" v="7128"/>
    </bk>
    <bk>
      <rc t="2" v="7129"/>
    </bk>
    <bk>
      <rc t="2" v="7130"/>
    </bk>
    <bk>
      <rc t="2" v="7131"/>
    </bk>
    <bk>
      <rc t="2" v="7132"/>
    </bk>
    <bk>
      <rc t="2" v="7133"/>
    </bk>
    <bk>
      <rc t="2" v="7134"/>
    </bk>
    <bk>
      <rc t="2" v="7135"/>
    </bk>
    <bk>
      <rc t="2" v="7136"/>
    </bk>
    <bk>
      <rc t="2" v="7137"/>
    </bk>
    <bk>
      <rc t="2" v="7138"/>
    </bk>
    <bk>
      <rc t="2" v="7139"/>
    </bk>
    <bk>
      <rc t="2" v="7140"/>
    </bk>
    <bk>
      <rc t="2" v="7141"/>
    </bk>
    <bk>
      <rc t="2" v="7142"/>
    </bk>
    <bk>
      <rc t="2" v="7143"/>
    </bk>
    <bk>
      <rc t="2" v="7144"/>
    </bk>
    <bk>
      <rc t="2" v="7145"/>
    </bk>
    <bk>
      <rc t="2" v="7146"/>
    </bk>
    <bk>
      <rc t="2" v="7147"/>
    </bk>
    <bk>
      <rc t="2" v="7148"/>
    </bk>
    <bk>
      <rc t="2" v="7149"/>
    </bk>
    <bk>
      <rc t="2" v="7150"/>
    </bk>
    <bk>
      <rc t="2" v="7151"/>
    </bk>
    <bk>
      <rc t="2" v="7152"/>
    </bk>
    <bk>
      <rc t="2" v="7153"/>
    </bk>
    <bk>
      <rc t="2" v="7154"/>
    </bk>
    <bk>
      <rc t="2" v="7155"/>
    </bk>
    <bk>
      <rc t="2" v="7156"/>
    </bk>
    <bk>
      <rc t="2" v="7157"/>
    </bk>
    <bk>
      <rc t="2" v="7158"/>
    </bk>
    <bk>
      <rc t="2" v="7159"/>
    </bk>
    <bk>
      <rc t="2" v="7160"/>
    </bk>
    <bk>
      <rc t="2" v="7161"/>
    </bk>
    <bk>
      <rc t="2" v="7162"/>
    </bk>
    <bk>
      <rc t="2" v="7163"/>
    </bk>
    <bk>
      <rc t="2" v="7164"/>
    </bk>
    <bk>
      <rc t="2" v="7165"/>
    </bk>
    <bk>
      <rc t="2" v="7166"/>
    </bk>
    <bk>
      <rc t="2" v="7167"/>
    </bk>
    <bk>
      <rc t="2" v="7168"/>
    </bk>
    <bk>
      <rc t="2" v="7169"/>
    </bk>
    <bk>
      <rc t="2" v="7170"/>
    </bk>
    <bk>
      <rc t="2" v="7171"/>
    </bk>
    <bk>
      <rc t="2" v="7172"/>
    </bk>
    <bk>
      <rc t="2" v="7173"/>
    </bk>
    <bk>
      <rc t="2" v="7174"/>
    </bk>
    <bk>
      <rc t="2" v="7175"/>
    </bk>
    <bk>
      <rc t="2" v="7176"/>
    </bk>
    <bk>
      <rc t="2" v="7177"/>
    </bk>
    <bk>
      <rc t="2" v="7178"/>
    </bk>
    <bk>
      <rc t="2" v="7179"/>
    </bk>
    <bk>
      <rc t="2" v="7180"/>
    </bk>
    <bk>
      <rc t="2" v="7181"/>
    </bk>
    <bk>
      <rc t="2" v="7182"/>
    </bk>
    <bk>
      <rc t="2" v="7183"/>
    </bk>
    <bk>
      <rc t="2" v="7184"/>
    </bk>
    <bk>
      <rc t="2" v="7185"/>
    </bk>
    <bk>
      <rc t="2" v="7186"/>
    </bk>
    <bk>
      <rc t="2" v="7187"/>
    </bk>
    <bk>
      <rc t="2" v="7188"/>
    </bk>
    <bk>
      <rc t="2" v="7189"/>
    </bk>
    <bk>
      <rc t="2" v="7190"/>
    </bk>
    <bk>
      <rc t="2" v="7191"/>
    </bk>
    <bk>
      <rc t="2" v="7192"/>
    </bk>
    <bk>
      <rc t="2" v="7193"/>
    </bk>
    <bk>
      <rc t="2" v="7194"/>
    </bk>
    <bk>
      <rc t="2" v="7195"/>
    </bk>
    <bk>
      <rc t="2" v="7196"/>
    </bk>
    <bk>
      <rc t="2" v="7197"/>
    </bk>
    <bk>
      <rc t="2" v="7198"/>
    </bk>
    <bk>
      <rc t="2" v="7199"/>
    </bk>
    <bk>
      <rc t="2" v="7200"/>
    </bk>
    <bk>
      <rc t="2" v="7201"/>
    </bk>
    <bk>
      <rc t="2" v="7202"/>
    </bk>
    <bk>
      <rc t="2" v="7203"/>
    </bk>
    <bk>
      <rc t="2" v="7204"/>
    </bk>
    <bk>
      <rc t="2" v="7205"/>
    </bk>
    <bk>
      <rc t="2" v="7206"/>
    </bk>
    <bk>
      <rc t="2" v="7207"/>
    </bk>
    <bk>
      <rc t="2" v="7208"/>
    </bk>
    <bk>
      <rc t="2" v="7209"/>
    </bk>
    <bk>
      <rc t="2" v="7210"/>
    </bk>
    <bk>
      <rc t="2" v="7211"/>
    </bk>
    <bk>
      <rc t="2" v="7212"/>
    </bk>
    <bk>
      <rc t="2" v="7213"/>
    </bk>
    <bk>
      <rc t="2" v="7214"/>
    </bk>
    <bk>
      <rc t="2" v="7215"/>
    </bk>
    <bk>
      <rc t="2" v="7216"/>
    </bk>
    <bk>
      <rc t="2" v="7217"/>
    </bk>
    <bk>
      <rc t="2" v="7218"/>
    </bk>
    <bk>
      <rc t="2" v="7219"/>
    </bk>
    <bk>
      <rc t="2" v="7220"/>
    </bk>
    <bk>
      <rc t="2" v="7221"/>
    </bk>
    <bk>
      <rc t="2" v="7222"/>
    </bk>
    <bk>
      <rc t="2" v="7223"/>
    </bk>
    <bk>
      <rc t="2" v="7224"/>
    </bk>
    <bk>
      <rc t="2" v="7225"/>
    </bk>
    <bk>
      <rc t="2" v="7226"/>
    </bk>
    <bk>
      <rc t="2" v="7227"/>
    </bk>
    <bk>
      <rc t="2" v="7228"/>
    </bk>
    <bk>
      <rc t="2" v="7229"/>
    </bk>
    <bk>
      <rc t="2" v="7230"/>
    </bk>
    <bk>
      <rc t="2" v="7231"/>
    </bk>
    <bk>
      <rc t="2" v="7232"/>
    </bk>
    <bk>
      <rc t="2" v="7233"/>
    </bk>
    <bk>
      <rc t="2" v="7234"/>
    </bk>
    <bk>
      <rc t="2" v="7235"/>
    </bk>
    <bk>
      <rc t="2" v="7236"/>
    </bk>
    <bk>
      <rc t="2" v="7237"/>
    </bk>
    <bk>
      <rc t="2" v="7238"/>
    </bk>
    <bk>
      <rc t="2" v="7239"/>
    </bk>
    <bk>
      <rc t="2" v="7240"/>
    </bk>
    <bk>
      <rc t="2" v="7241"/>
    </bk>
    <bk>
      <rc t="2" v="7242"/>
    </bk>
    <bk>
      <rc t="2" v="7243"/>
    </bk>
    <bk>
      <rc t="2" v="7244"/>
    </bk>
    <bk>
      <rc t="2" v="7245"/>
    </bk>
    <bk>
      <rc t="2" v="7246"/>
    </bk>
    <bk>
      <rc t="2" v="7247"/>
    </bk>
    <bk>
      <rc t="2" v="7248"/>
    </bk>
    <bk>
      <rc t="2" v="7249"/>
    </bk>
    <bk>
      <rc t="2" v="7250"/>
    </bk>
    <bk>
      <rc t="2" v="7251"/>
    </bk>
    <bk>
      <rc t="2" v="7252"/>
    </bk>
    <bk>
      <rc t="2" v="7253"/>
    </bk>
    <bk>
      <rc t="2" v="7254"/>
    </bk>
    <bk>
      <rc t="2" v="7255"/>
    </bk>
    <bk>
      <rc t="2" v="7256"/>
    </bk>
    <bk>
      <rc t="2" v="7257"/>
    </bk>
    <bk>
      <rc t="2" v="7258"/>
    </bk>
    <bk>
      <rc t="2" v="7259"/>
    </bk>
    <bk>
      <rc t="2" v="7260"/>
    </bk>
    <bk>
      <rc t="2" v="7261"/>
    </bk>
    <bk>
      <rc t="2" v="7262"/>
    </bk>
    <bk>
      <rc t="2" v="7263"/>
    </bk>
    <bk>
      <rc t="2" v="7264"/>
    </bk>
    <bk>
      <rc t="2" v="7265"/>
    </bk>
    <bk>
      <rc t="2" v="7266"/>
    </bk>
    <bk>
      <rc t="2" v="7267"/>
    </bk>
    <bk>
      <rc t="2" v="7268"/>
    </bk>
    <bk>
      <rc t="2" v="7269"/>
    </bk>
    <bk>
      <rc t="2" v="7270"/>
    </bk>
    <bk>
      <rc t="2" v="7271"/>
    </bk>
    <bk>
      <rc t="2" v="7272"/>
    </bk>
    <bk>
      <rc t="2" v="7273"/>
    </bk>
    <bk>
      <rc t="2" v="7274"/>
    </bk>
    <bk>
      <rc t="2" v="7275"/>
    </bk>
    <bk>
      <rc t="2" v="7276"/>
    </bk>
    <bk>
      <rc t="2" v="7277"/>
    </bk>
    <bk>
      <rc t="2" v="7278"/>
    </bk>
    <bk>
      <rc t="2" v="7279"/>
    </bk>
    <bk>
      <rc t="2" v="7280"/>
    </bk>
    <bk>
      <rc t="2" v="7281"/>
    </bk>
    <bk>
      <rc t="2" v="7282"/>
    </bk>
    <bk>
      <rc t="2" v="7283"/>
    </bk>
    <bk>
      <rc t="2" v="7284"/>
    </bk>
    <bk>
      <rc t="2" v="7285"/>
    </bk>
    <bk>
      <rc t="2" v="7286"/>
    </bk>
    <bk>
      <rc t="2" v="7287"/>
    </bk>
    <bk>
      <rc t="2" v="7288"/>
    </bk>
    <bk>
      <rc t="2" v="7289"/>
    </bk>
    <bk>
      <rc t="2" v="7290"/>
    </bk>
    <bk>
      <rc t="2" v="7291"/>
    </bk>
    <bk>
      <rc t="2" v="7292"/>
    </bk>
    <bk>
      <rc t="2" v="7293"/>
    </bk>
    <bk>
      <rc t="2" v="7294"/>
    </bk>
    <bk>
      <rc t="2" v="7295"/>
    </bk>
    <bk>
      <rc t="2" v="7296"/>
    </bk>
    <bk>
      <rc t="2" v="7297"/>
    </bk>
    <bk>
      <rc t="2" v="7298"/>
    </bk>
    <bk>
      <rc t="2" v="7299"/>
    </bk>
    <bk>
      <rc t="2" v="7300"/>
    </bk>
    <bk>
      <rc t="2" v="7301"/>
    </bk>
    <bk>
      <rc t="2" v="7302"/>
    </bk>
    <bk>
      <rc t="2" v="7303"/>
    </bk>
    <bk>
      <rc t="2" v="7304"/>
    </bk>
    <bk>
      <rc t="2" v="7305"/>
    </bk>
    <bk>
      <rc t="2" v="7306"/>
    </bk>
    <bk>
      <rc t="2" v="7307"/>
    </bk>
    <bk>
      <rc t="2" v="7308"/>
    </bk>
    <bk>
      <rc t="2" v="7309"/>
    </bk>
    <bk>
      <rc t="2" v="7310"/>
    </bk>
    <bk>
      <rc t="2" v="7311"/>
    </bk>
    <bk>
      <rc t="2" v="7312"/>
    </bk>
    <bk>
      <rc t="2" v="7313"/>
    </bk>
    <bk>
      <rc t="2" v="7314"/>
    </bk>
    <bk>
      <rc t="2" v="7315"/>
    </bk>
    <bk>
      <rc t="2" v="7316"/>
    </bk>
    <bk>
      <rc t="2" v="7317"/>
    </bk>
    <bk>
      <rc t="2" v="7318"/>
    </bk>
    <bk>
      <rc t="2" v="7319"/>
    </bk>
    <bk>
      <rc t="2" v="7320"/>
    </bk>
    <bk>
      <rc t="2" v="7321"/>
    </bk>
    <bk>
      <rc t="2" v="7322"/>
    </bk>
    <bk>
      <rc t="2" v="7323"/>
    </bk>
    <bk>
      <rc t="2" v="7324"/>
    </bk>
    <bk>
      <rc t="2" v="7325"/>
    </bk>
    <bk>
      <rc t="2" v="7326"/>
    </bk>
    <bk>
      <rc t="2" v="7327"/>
    </bk>
    <bk>
      <rc t="2" v="7328"/>
    </bk>
    <bk>
      <rc t="2" v="7329"/>
    </bk>
    <bk>
      <rc t="2" v="7330"/>
    </bk>
    <bk>
      <rc t="2" v="7331"/>
    </bk>
    <bk>
      <rc t="2" v="7332"/>
    </bk>
    <bk>
      <rc t="2" v="7333"/>
    </bk>
    <bk>
      <rc t="2" v="7334"/>
    </bk>
    <bk>
      <rc t="2" v="7335"/>
    </bk>
    <bk>
      <rc t="2" v="7336"/>
    </bk>
    <bk>
      <rc t="2" v="7337"/>
    </bk>
    <bk>
      <rc t="2" v="7338"/>
    </bk>
    <bk>
      <rc t="2" v="7339"/>
    </bk>
    <bk>
      <rc t="2" v="7340"/>
    </bk>
    <bk>
      <rc t="2" v="7341"/>
    </bk>
    <bk>
      <rc t="2" v="7342"/>
    </bk>
    <bk>
      <rc t="2" v="7343"/>
    </bk>
    <bk>
      <rc t="2" v="7344"/>
    </bk>
    <bk>
      <rc t="2" v="7345"/>
    </bk>
    <bk>
      <rc t="2" v="7346"/>
    </bk>
    <bk>
      <rc t="2" v="7347"/>
    </bk>
    <bk>
      <rc t="2" v="7348"/>
    </bk>
    <bk>
      <rc t="2" v="7349"/>
    </bk>
    <bk>
      <rc t="2" v="7350"/>
    </bk>
    <bk>
      <rc t="2" v="7351"/>
    </bk>
    <bk>
      <rc t="2" v="7352"/>
    </bk>
    <bk>
      <rc t="2" v="7353"/>
    </bk>
    <bk>
      <rc t="2" v="7354"/>
    </bk>
    <bk>
      <rc t="2" v="7355"/>
    </bk>
    <bk>
      <rc t="2" v="7356"/>
    </bk>
    <bk>
      <rc t="2" v="7357"/>
    </bk>
    <bk>
      <rc t="2" v="7358"/>
    </bk>
    <bk>
      <rc t="2" v="7359"/>
    </bk>
    <bk>
      <rc t="2" v="7360"/>
    </bk>
    <bk>
      <rc t="2" v="7361"/>
    </bk>
    <bk>
      <rc t="2" v="7362"/>
    </bk>
    <bk>
      <rc t="2" v="7363"/>
    </bk>
    <bk>
      <rc t="2" v="7364"/>
    </bk>
    <bk>
      <rc t="2" v="7365"/>
    </bk>
    <bk>
      <rc t="2" v="7366"/>
    </bk>
    <bk>
      <rc t="2" v="7367"/>
    </bk>
    <bk>
      <rc t="2" v="7368"/>
    </bk>
    <bk>
      <rc t="2" v="7369"/>
    </bk>
    <bk>
      <rc t="2" v="7370"/>
    </bk>
    <bk>
      <rc t="2" v="7371"/>
    </bk>
    <bk>
      <rc t="2" v="7372"/>
    </bk>
    <bk>
      <rc t="2" v="7373"/>
    </bk>
    <bk>
      <rc t="2" v="7374"/>
    </bk>
    <bk>
      <rc t="2" v="7375"/>
    </bk>
    <bk>
      <rc t="2" v="7376"/>
    </bk>
    <bk>
      <rc t="2" v="7377"/>
    </bk>
    <bk>
      <rc t="2" v="7378"/>
    </bk>
    <bk>
      <rc t="2" v="7379"/>
    </bk>
    <bk>
      <rc t="2" v="7380"/>
    </bk>
    <bk>
      <rc t="2" v="7381"/>
    </bk>
    <bk>
      <rc t="2" v="7382"/>
    </bk>
    <bk>
      <rc t="2" v="7383"/>
    </bk>
    <bk>
      <rc t="2" v="7384"/>
    </bk>
    <bk>
      <rc t="2" v="7385"/>
    </bk>
    <bk>
      <rc t="2" v="7386"/>
    </bk>
    <bk>
      <rc t="2" v="7387"/>
    </bk>
    <bk>
      <rc t="2" v="7388"/>
    </bk>
    <bk>
      <rc t="2" v="7389"/>
    </bk>
    <bk>
      <rc t="2" v="7390"/>
    </bk>
    <bk>
      <rc t="2" v="7391"/>
    </bk>
    <bk>
      <rc t="2" v="7392"/>
    </bk>
    <bk>
      <rc t="2" v="7393"/>
    </bk>
    <bk>
      <rc t="2" v="7394"/>
    </bk>
    <bk>
      <rc t="2" v="7395"/>
    </bk>
    <bk>
      <rc t="2" v="7396"/>
    </bk>
    <bk>
      <rc t="2" v="7397"/>
    </bk>
    <bk>
      <rc t="2" v="7398"/>
    </bk>
    <bk>
      <rc t="2" v="7399"/>
    </bk>
    <bk>
      <rc t="2" v="7400"/>
    </bk>
    <bk>
      <rc t="2" v="7401"/>
    </bk>
    <bk>
      <rc t="2" v="7402"/>
    </bk>
    <bk>
      <rc t="2" v="7403"/>
    </bk>
    <bk>
      <rc t="2" v="7404"/>
    </bk>
    <bk>
      <rc t="2" v="7405"/>
    </bk>
    <bk>
      <rc t="2" v="7406"/>
    </bk>
    <bk>
      <rc t="2" v="7407"/>
    </bk>
    <bk>
      <rc t="2" v="7408"/>
    </bk>
    <bk>
      <rc t="2" v="7409"/>
    </bk>
    <bk>
      <rc t="2" v="7410"/>
    </bk>
    <bk>
      <rc t="2" v="7411"/>
    </bk>
    <bk>
      <rc t="2" v="7412"/>
    </bk>
    <bk>
      <rc t="2" v="7413"/>
    </bk>
    <bk>
      <rc t="2" v="7414"/>
    </bk>
    <bk>
      <rc t="2" v="7415"/>
    </bk>
    <bk>
      <rc t="2" v="7416"/>
    </bk>
    <bk>
      <rc t="2" v="7417"/>
    </bk>
    <bk>
      <rc t="2" v="7418"/>
    </bk>
    <bk>
      <rc t="2" v="7419"/>
    </bk>
    <bk>
      <rc t="2" v="7420"/>
    </bk>
    <bk>
      <rc t="2" v="7421"/>
    </bk>
    <bk>
      <rc t="2" v="7422"/>
    </bk>
    <bk>
      <rc t="2" v="7423"/>
    </bk>
    <bk>
      <rc t="2" v="7424"/>
    </bk>
    <bk>
      <rc t="2" v="7425"/>
    </bk>
    <bk>
      <rc t="2" v="7426"/>
    </bk>
    <bk>
      <rc t="2" v="7427"/>
    </bk>
    <bk>
      <rc t="2" v="7428"/>
    </bk>
    <bk>
      <rc t="2" v="7429"/>
    </bk>
    <bk>
      <rc t="2" v="7430"/>
    </bk>
    <bk>
      <rc t="2" v="7431"/>
    </bk>
    <bk>
      <rc t="2" v="7432"/>
    </bk>
    <bk>
      <rc t="2" v="7433"/>
    </bk>
    <bk>
      <rc t="2" v="7434"/>
    </bk>
    <bk>
      <rc t="2" v="7435"/>
    </bk>
    <bk>
      <rc t="2" v="7436"/>
    </bk>
    <bk>
      <rc t="2" v="7437"/>
    </bk>
    <bk>
      <rc t="2" v="7438"/>
    </bk>
    <bk>
      <rc t="2" v="7439"/>
    </bk>
    <bk>
      <rc t="2" v="7440"/>
    </bk>
    <bk>
      <rc t="2" v="7441"/>
    </bk>
    <bk>
      <rc t="2" v="7442"/>
    </bk>
    <bk>
      <rc t="2" v="7443"/>
    </bk>
    <bk>
      <rc t="2" v="7444"/>
    </bk>
    <bk>
      <rc t="2" v="7445"/>
    </bk>
    <bk>
      <rc t="2" v="7446"/>
    </bk>
    <bk>
      <rc t="2" v="7447"/>
    </bk>
    <bk>
      <rc t="2" v="7448"/>
    </bk>
    <bk>
      <rc t="2" v="7449"/>
    </bk>
    <bk>
      <rc t="2" v="7450"/>
    </bk>
    <bk>
      <rc t="2" v="7451"/>
    </bk>
    <bk>
      <rc t="2" v="7452"/>
    </bk>
    <bk>
      <rc t="2" v="7453"/>
    </bk>
    <bk>
      <rc t="2" v="7454"/>
    </bk>
    <bk>
      <rc t="2" v="7455"/>
    </bk>
    <bk>
      <rc t="2" v="7456"/>
    </bk>
    <bk>
      <rc t="2" v="7457"/>
    </bk>
    <bk>
      <rc t="2" v="7458"/>
    </bk>
    <bk>
      <rc t="2" v="7459"/>
    </bk>
    <bk>
      <rc t="2" v="7460"/>
    </bk>
    <bk>
      <rc t="2" v="7461"/>
    </bk>
    <bk>
      <rc t="2" v="7462"/>
    </bk>
    <bk>
      <rc t="2" v="7463"/>
    </bk>
    <bk>
      <rc t="2" v="7464"/>
    </bk>
    <bk>
      <rc t="2" v="7465"/>
    </bk>
    <bk>
      <rc t="2" v="7466"/>
    </bk>
    <bk>
      <rc t="2" v="7467"/>
    </bk>
    <bk>
      <rc t="2" v="7468"/>
    </bk>
    <bk>
      <rc t="2" v="7469"/>
    </bk>
    <bk>
      <rc t="2" v="7470"/>
    </bk>
    <bk>
      <rc t="2" v="7471"/>
    </bk>
    <bk>
      <rc t="2" v="7472"/>
    </bk>
    <bk>
      <rc t="2" v="7473"/>
    </bk>
    <bk>
      <rc t="2" v="7474"/>
    </bk>
    <bk>
      <rc t="2" v="7475"/>
    </bk>
    <bk>
      <rc t="2" v="7476"/>
    </bk>
    <bk>
      <rc t="2" v="7477"/>
    </bk>
    <bk>
      <rc t="2" v="7478"/>
    </bk>
    <bk>
      <rc t="2" v="7479"/>
    </bk>
    <bk>
      <rc t="2" v="7480"/>
    </bk>
    <bk>
      <rc t="2" v="7481"/>
    </bk>
    <bk>
      <rc t="2" v="7482"/>
    </bk>
    <bk>
      <rc t="2" v="7483"/>
    </bk>
    <bk>
      <rc t="2" v="7484"/>
    </bk>
    <bk>
      <rc t="2" v="7485"/>
    </bk>
    <bk>
      <rc t="2" v="7486"/>
    </bk>
    <bk>
      <rc t="2" v="7487"/>
    </bk>
    <bk>
      <rc t="2" v="7488"/>
    </bk>
    <bk>
      <rc t="2" v="7489"/>
    </bk>
    <bk>
      <rc t="2" v="7490"/>
    </bk>
    <bk>
      <rc t="2" v="7491"/>
    </bk>
    <bk>
      <rc t="2" v="7492"/>
    </bk>
    <bk>
      <rc t="2" v="7493"/>
    </bk>
    <bk>
      <rc t="2" v="7494"/>
    </bk>
    <bk>
      <rc t="2" v="7495"/>
    </bk>
    <bk>
      <rc t="2" v="7496"/>
    </bk>
    <bk>
      <rc t="2" v="7497"/>
    </bk>
    <bk>
      <rc t="2" v="7498"/>
    </bk>
    <bk>
      <rc t="2" v="7499"/>
    </bk>
    <bk>
      <rc t="2" v="7500"/>
    </bk>
    <bk>
      <rc t="2" v="7501"/>
    </bk>
    <bk>
      <rc t="2" v="7502"/>
    </bk>
    <bk>
      <rc t="2" v="7503"/>
    </bk>
    <bk>
      <rc t="2" v="7504"/>
    </bk>
    <bk>
      <rc t="2" v="7505"/>
    </bk>
    <bk>
      <rc t="2" v="7506"/>
    </bk>
    <bk>
      <rc t="2" v="7507"/>
    </bk>
    <bk>
      <rc t="2" v="7508"/>
    </bk>
    <bk>
      <rc t="2" v="7509"/>
    </bk>
    <bk>
      <rc t="2" v="7510"/>
    </bk>
    <bk>
      <rc t="2" v="7511"/>
    </bk>
    <bk>
      <rc t="2" v="7512"/>
    </bk>
    <bk>
      <rc t="2" v="7513"/>
    </bk>
    <bk>
      <rc t="2" v="7514"/>
    </bk>
    <bk>
      <rc t="2" v="7515"/>
    </bk>
    <bk>
      <rc t="2" v="7516"/>
    </bk>
    <bk>
      <rc t="2" v="7517"/>
    </bk>
    <bk>
      <rc t="2" v="7518"/>
    </bk>
    <bk>
      <rc t="2" v="7519"/>
    </bk>
    <bk>
      <rc t="2" v="7520"/>
    </bk>
    <bk>
      <rc t="2" v="7521"/>
    </bk>
    <bk>
      <rc t="2" v="7522"/>
    </bk>
    <bk>
      <rc t="2" v="7523"/>
    </bk>
    <bk>
      <rc t="2" v="7524"/>
    </bk>
    <bk>
      <rc t="2" v="7525"/>
    </bk>
    <bk>
      <rc t="2" v="7526"/>
    </bk>
    <bk>
      <rc t="2" v="7527"/>
    </bk>
    <bk>
      <rc t="2" v="7528"/>
    </bk>
    <bk>
      <rc t="2" v="7529"/>
    </bk>
    <bk>
      <rc t="2" v="7530"/>
    </bk>
    <bk>
      <rc t="2" v="7531"/>
    </bk>
    <bk>
      <rc t="2" v="7532"/>
    </bk>
    <bk>
      <rc t="2" v="7533"/>
    </bk>
    <bk>
      <rc t="2" v="7534"/>
    </bk>
    <bk>
      <rc t="2" v="7535"/>
    </bk>
    <bk>
      <rc t="2" v="7536"/>
    </bk>
    <bk>
      <rc t="2" v="7537"/>
    </bk>
    <bk>
      <rc t="2" v="7538"/>
    </bk>
    <bk>
      <rc t="2" v="7539"/>
    </bk>
    <bk>
      <rc t="2" v="7540"/>
    </bk>
    <bk>
      <rc t="2" v="7541"/>
    </bk>
    <bk>
      <rc t="2" v="7542"/>
    </bk>
    <bk>
      <rc t="2" v="7543"/>
    </bk>
    <bk>
      <rc t="2" v="7544"/>
    </bk>
    <bk>
      <rc t="2" v="7545"/>
    </bk>
    <bk>
      <rc t="2" v="7546"/>
    </bk>
    <bk>
      <rc t="2" v="7547"/>
    </bk>
    <bk>
      <rc t="2" v="7548"/>
    </bk>
    <bk>
      <rc t="2" v="7549"/>
    </bk>
    <bk>
      <rc t="2" v="7550"/>
    </bk>
    <bk>
      <rc t="2" v="7551"/>
    </bk>
    <bk>
      <rc t="2" v="7552"/>
    </bk>
    <bk>
      <rc t="2" v="7553"/>
    </bk>
    <bk>
      <rc t="2" v="7554"/>
    </bk>
    <bk>
      <rc t="2" v="7555"/>
    </bk>
    <bk>
      <rc t="2" v="7556"/>
    </bk>
    <bk>
      <rc t="2" v="7557"/>
    </bk>
    <bk>
      <rc t="2" v="7558"/>
    </bk>
    <bk>
      <rc t="2" v="7559"/>
    </bk>
    <bk>
      <rc t="2" v="7560"/>
    </bk>
    <bk>
      <rc t="2" v="7561"/>
    </bk>
    <bk>
      <rc t="2" v="7562"/>
    </bk>
    <bk>
      <rc t="2" v="7563"/>
    </bk>
    <bk>
      <rc t="2" v="7564"/>
    </bk>
    <bk>
      <rc t="2" v="7565"/>
    </bk>
    <bk>
      <rc t="2" v="7566"/>
    </bk>
    <bk>
      <rc t="2" v="7567"/>
    </bk>
    <bk>
      <rc t="2" v="7568"/>
    </bk>
    <bk>
      <rc t="2" v="7569"/>
    </bk>
    <bk>
      <rc t="2" v="7570"/>
    </bk>
    <bk>
      <rc t="2" v="7571"/>
    </bk>
    <bk>
      <rc t="2" v="7572"/>
    </bk>
    <bk>
      <rc t="2" v="7573"/>
    </bk>
    <bk>
      <rc t="2" v="7574"/>
    </bk>
    <bk>
      <rc t="2" v="7575"/>
    </bk>
    <bk>
      <rc t="2" v="7576"/>
    </bk>
    <bk>
      <rc t="2" v="7577"/>
    </bk>
    <bk>
      <rc t="2" v="7578"/>
    </bk>
    <bk>
      <rc t="2" v="7579"/>
    </bk>
    <bk>
      <rc t="2" v="7580"/>
    </bk>
    <bk>
      <rc t="2" v="7581"/>
    </bk>
    <bk>
      <rc t="2" v="7582"/>
    </bk>
    <bk>
      <rc t="2" v="7583"/>
    </bk>
    <bk>
      <rc t="2" v="7584"/>
    </bk>
    <bk>
      <rc t="2" v="7585"/>
    </bk>
    <bk>
      <rc t="2" v="7586"/>
    </bk>
    <bk>
      <rc t="2" v="7587"/>
    </bk>
    <bk>
      <rc t="2" v="7588"/>
    </bk>
    <bk>
      <rc t="2" v="7589"/>
    </bk>
    <bk>
      <rc t="2" v="7590"/>
    </bk>
    <bk>
      <rc t="2" v="7591"/>
    </bk>
    <bk>
      <rc t="2" v="7592"/>
    </bk>
    <bk>
      <rc t="2" v="7593"/>
    </bk>
    <bk>
      <rc t="2" v="7594"/>
    </bk>
    <bk>
      <rc t="2" v="7595"/>
    </bk>
    <bk>
      <rc t="2" v="7596"/>
    </bk>
    <bk>
      <rc t="2" v="7597"/>
    </bk>
    <bk>
      <rc t="2" v="7598"/>
    </bk>
    <bk>
      <rc t="2" v="7599"/>
    </bk>
    <bk>
      <rc t="2" v="7600"/>
    </bk>
    <bk>
      <rc t="2" v="7601"/>
    </bk>
    <bk>
      <rc t="2" v="7602"/>
    </bk>
    <bk>
      <rc t="2" v="7603"/>
    </bk>
    <bk>
      <rc t="2" v="7604"/>
    </bk>
    <bk>
      <rc t="2" v="7605"/>
    </bk>
    <bk>
      <rc t="2" v="7606"/>
    </bk>
    <bk>
      <rc t="2" v="7607"/>
    </bk>
    <bk>
      <rc t="2" v="7608"/>
    </bk>
    <bk>
      <rc t="2" v="7609"/>
    </bk>
    <bk>
      <rc t="2" v="7610"/>
    </bk>
    <bk>
      <rc t="2" v="7611"/>
    </bk>
    <bk>
      <rc t="2" v="7612"/>
    </bk>
    <bk>
      <rc t="2" v="7613"/>
    </bk>
    <bk>
      <rc t="2" v="7614"/>
    </bk>
    <bk>
      <rc t="2" v="7615"/>
    </bk>
    <bk>
      <rc t="2" v="7616"/>
    </bk>
    <bk>
      <rc t="2" v="7617"/>
    </bk>
    <bk>
      <rc t="2" v="7618"/>
    </bk>
    <bk>
      <rc t="2" v="7619"/>
    </bk>
    <bk>
      <rc t="2" v="7620"/>
    </bk>
    <bk>
      <rc t="2" v="7621"/>
    </bk>
    <bk>
      <rc t="2" v="7622"/>
    </bk>
    <bk>
      <rc t="2" v="7623"/>
    </bk>
    <bk>
      <rc t="2" v="7624"/>
    </bk>
    <bk>
      <rc t="2" v="7625"/>
    </bk>
    <bk>
      <rc t="2" v="7626"/>
    </bk>
    <bk>
      <rc t="2" v="7627"/>
    </bk>
    <bk>
      <rc t="2" v="7628"/>
    </bk>
    <bk>
      <rc t="2" v="7629"/>
    </bk>
    <bk>
      <rc t="2" v="7630"/>
    </bk>
    <bk>
      <rc t="2" v="7631"/>
    </bk>
    <bk>
      <rc t="2" v="7632"/>
    </bk>
    <bk>
      <rc t="2" v="7633"/>
    </bk>
    <bk>
      <rc t="2" v="7634"/>
    </bk>
    <bk>
      <rc t="2" v="7635"/>
    </bk>
    <bk>
      <rc t="2" v="7636"/>
    </bk>
    <bk>
      <rc t="2" v="7637"/>
    </bk>
    <bk>
      <rc t="2" v="7638"/>
    </bk>
    <bk>
      <rc t="2" v="7639"/>
    </bk>
    <bk>
      <rc t="2" v="7640"/>
    </bk>
    <bk>
      <rc t="2" v="7641"/>
    </bk>
    <bk>
      <rc t="2" v="7642"/>
    </bk>
    <bk>
      <rc t="2" v="7643"/>
    </bk>
    <bk>
      <rc t="2" v="7644"/>
    </bk>
    <bk>
      <rc t="2" v="7645"/>
    </bk>
    <bk>
      <rc t="2" v="7646"/>
    </bk>
    <bk>
      <rc t="2" v="7647"/>
    </bk>
    <bk>
      <rc t="2" v="7648"/>
    </bk>
    <bk>
      <rc t="2" v="7649"/>
    </bk>
    <bk>
      <rc t="2" v="7650"/>
    </bk>
    <bk>
      <rc t="2" v="7651"/>
    </bk>
    <bk>
      <rc t="2" v="7652"/>
    </bk>
    <bk>
      <rc t="2" v="7653"/>
    </bk>
    <bk>
      <rc t="2" v="7654"/>
    </bk>
    <bk>
      <rc t="2" v="7655"/>
    </bk>
    <bk>
      <rc t="2" v="7656"/>
    </bk>
    <bk>
      <rc t="2" v="7657"/>
    </bk>
    <bk>
      <rc t="2" v="7658"/>
    </bk>
    <bk>
      <rc t="2" v="7659"/>
    </bk>
    <bk>
      <rc t="2" v="7660"/>
    </bk>
    <bk>
      <rc t="2" v="7661"/>
    </bk>
    <bk>
      <rc t="2" v="7662"/>
    </bk>
    <bk>
      <rc t="2" v="7663"/>
    </bk>
    <bk>
      <rc t="2" v="7664"/>
    </bk>
    <bk>
      <rc t="2" v="7665"/>
    </bk>
    <bk>
      <rc t="2" v="7666"/>
    </bk>
    <bk>
      <rc t="2" v="7667"/>
    </bk>
    <bk>
      <rc t="2" v="7668"/>
    </bk>
    <bk>
      <rc t="2" v="7669"/>
    </bk>
    <bk>
      <rc t="2" v="7670"/>
    </bk>
    <bk>
      <rc t="2" v="7671"/>
    </bk>
    <bk>
      <rc t="2" v="7672"/>
    </bk>
    <bk>
      <rc t="2" v="7673"/>
    </bk>
    <bk>
      <rc t="2" v="7674"/>
    </bk>
    <bk>
      <rc t="2" v="7675"/>
    </bk>
    <bk>
      <rc t="2" v="7676"/>
    </bk>
    <bk>
      <rc t="2" v="7677"/>
    </bk>
    <bk>
      <rc t="2" v="7678"/>
    </bk>
    <bk>
      <rc t="2" v="7679"/>
    </bk>
    <bk>
      <rc t="2" v="7680"/>
    </bk>
    <bk>
      <rc t="2" v="7681"/>
    </bk>
    <bk>
      <rc t="2" v="7682"/>
    </bk>
    <bk>
      <rc t="2" v="7683"/>
    </bk>
    <bk>
      <rc t="2" v="7684"/>
    </bk>
    <bk>
      <rc t="2" v="7685"/>
    </bk>
    <bk>
      <rc t="2" v="7686"/>
    </bk>
    <bk>
      <rc t="2" v="7687"/>
    </bk>
    <bk>
      <rc t="2" v="7688"/>
    </bk>
    <bk>
      <rc t="2" v="7689"/>
    </bk>
    <bk>
      <rc t="2" v="7690"/>
    </bk>
    <bk>
      <rc t="2" v="7691"/>
    </bk>
    <bk>
      <rc t="2" v="7692"/>
    </bk>
    <bk>
      <rc t="2" v="7693"/>
    </bk>
    <bk>
      <rc t="2" v="7694"/>
    </bk>
    <bk>
      <rc t="2" v="7695"/>
    </bk>
    <bk>
      <rc t="2" v="7696"/>
    </bk>
    <bk>
      <rc t="2" v="7697"/>
    </bk>
    <bk>
      <rc t="2" v="7698"/>
    </bk>
    <bk>
      <rc t="2" v="7699"/>
    </bk>
    <bk>
      <rc t="2" v="7700"/>
    </bk>
    <bk>
      <rc t="2" v="7701"/>
    </bk>
    <bk>
      <rc t="2" v="7702"/>
    </bk>
    <bk>
      <rc t="2" v="7703"/>
    </bk>
    <bk>
      <rc t="2" v="7704"/>
    </bk>
    <bk>
      <rc t="2" v="7705"/>
    </bk>
    <bk>
      <rc t="2" v="7706"/>
    </bk>
    <bk>
      <rc t="2" v="7707"/>
    </bk>
    <bk>
      <rc t="2" v="7708"/>
    </bk>
    <bk>
      <rc t="2" v="7709"/>
    </bk>
    <bk>
      <rc t="2" v="7710"/>
    </bk>
    <bk>
      <rc t="2" v="7711"/>
    </bk>
    <bk>
      <rc t="2" v="7712"/>
    </bk>
    <bk>
      <rc t="2" v="7713"/>
    </bk>
    <bk>
      <rc t="2" v="7714"/>
    </bk>
    <bk>
      <rc t="2" v="7715"/>
    </bk>
    <bk>
      <rc t="2" v="7716"/>
    </bk>
    <bk>
      <rc t="2" v="7717"/>
    </bk>
    <bk>
      <rc t="2" v="7718"/>
    </bk>
    <bk>
      <rc t="2" v="7719"/>
    </bk>
    <bk>
      <rc t="2" v="7720"/>
    </bk>
    <bk>
      <rc t="2" v="7721"/>
    </bk>
    <bk>
      <rc t="2" v="7722"/>
    </bk>
    <bk>
      <rc t="2" v="7723"/>
    </bk>
    <bk>
      <rc t="2" v="7724"/>
    </bk>
    <bk>
      <rc t="2" v="7725"/>
    </bk>
    <bk>
      <rc t="2" v="7726"/>
    </bk>
    <bk>
      <rc t="2" v="7727"/>
    </bk>
    <bk>
      <rc t="2" v="7728"/>
    </bk>
    <bk>
      <rc t="2" v="7729"/>
    </bk>
    <bk>
      <rc t="2" v="7730"/>
    </bk>
    <bk>
      <rc t="2" v="7731"/>
    </bk>
    <bk>
      <rc t="2" v="7732"/>
    </bk>
    <bk>
      <rc t="2" v="7733"/>
    </bk>
    <bk>
      <rc t="2" v="7734"/>
    </bk>
    <bk>
      <rc t="2" v="7735"/>
    </bk>
    <bk>
      <rc t="2" v="7736"/>
    </bk>
    <bk>
      <rc t="2" v="7737"/>
    </bk>
    <bk>
      <rc t="2" v="7738"/>
    </bk>
    <bk>
      <rc t="2" v="7739"/>
    </bk>
    <bk>
      <rc t="2" v="7740"/>
    </bk>
    <bk>
      <rc t="2" v="7741"/>
    </bk>
    <bk>
      <rc t="2" v="7742"/>
    </bk>
    <bk>
      <rc t="2" v="7743"/>
    </bk>
    <bk>
      <rc t="2" v="7744"/>
    </bk>
    <bk>
      <rc t="2" v="7745"/>
    </bk>
    <bk>
      <rc t="2" v="7746"/>
    </bk>
    <bk>
      <rc t="2" v="7747"/>
    </bk>
    <bk>
      <rc t="2" v="7748"/>
    </bk>
    <bk>
      <rc t="2" v="7749"/>
    </bk>
    <bk>
      <rc t="2" v="7750"/>
    </bk>
    <bk>
      <rc t="2" v="7751"/>
    </bk>
    <bk>
      <rc t="2" v="7752"/>
    </bk>
    <bk>
      <rc t="2" v="7753"/>
    </bk>
    <bk>
      <rc t="2" v="7754"/>
    </bk>
    <bk>
      <rc t="2" v="7755"/>
    </bk>
    <bk>
      <rc t="2" v="7756"/>
    </bk>
    <bk>
      <rc t="2" v="7757"/>
    </bk>
    <bk>
      <rc t="2" v="7758"/>
    </bk>
    <bk>
      <rc t="2" v="7759"/>
    </bk>
    <bk>
      <rc t="2" v="7760"/>
    </bk>
    <bk>
      <rc t="2" v="7761"/>
    </bk>
    <bk>
      <rc t="2" v="7762"/>
    </bk>
    <bk>
      <rc t="2" v="7763"/>
    </bk>
    <bk>
      <rc t="2" v="7764"/>
    </bk>
    <bk>
      <rc t="2" v="7765"/>
    </bk>
    <bk>
      <rc t="2" v="7766"/>
    </bk>
    <bk>
      <rc t="2" v="7767"/>
    </bk>
    <bk>
      <rc t="2" v="7768"/>
    </bk>
    <bk>
      <rc t="2" v="7769"/>
    </bk>
    <bk>
      <rc t="2" v="7770"/>
    </bk>
    <bk>
      <rc t="2" v="7771"/>
    </bk>
    <bk>
      <rc t="2" v="7772"/>
    </bk>
    <bk>
      <rc t="2" v="7773"/>
    </bk>
    <bk>
      <rc t="2" v="7774"/>
    </bk>
    <bk>
      <rc t="2" v="7775"/>
    </bk>
    <bk>
      <rc t="2" v="7776"/>
    </bk>
    <bk>
      <rc t="2" v="7777"/>
    </bk>
    <bk>
      <rc t="2" v="7778"/>
    </bk>
    <bk>
      <rc t="2" v="7779"/>
    </bk>
    <bk>
      <rc t="2" v="7780"/>
    </bk>
    <bk>
      <rc t="2" v="7781"/>
    </bk>
    <bk>
      <rc t="2" v="7782"/>
    </bk>
    <bk>
      <rc t="2" v="7783"/>
    </bk>
    <bk>
      <rc t="2" v="7784"/>
    </bk>
    <bk>
      <rc t="2" v="7785"/>
    </bk>
    <bk>
      <rc t="2" v="7786"/>
    </bk>
    <bk>
      <rc t="2" v="7787"/>
    </bk>
    <bk>
      <rc t="2" v="7788"/>
    </bk>
    <bk>
      <rc t="2" v="7789"/>
    </bk>
    <bk>
      <rc t="2" v="7790"/>
    </bk>
    <bk>
      <rc t="2" v="7791"/>
    </bk>
    <bk>
      <rc t="2" v="7792"/>
    </bk>
    <bk>
      <rc t="2" v="7793"/>
    </bk>
    <bk>
      <rc t="2" v="7794"/>
    </bk>
    <bk>
      <rc t="2" v="7795"/>
    </bk>
    <bk>
      <rc t="2" v="7796"/>
    </bk>
    <bk>
      <rc t="2" v="7797"/>
    </bk>
    <bk>
      <rc t="2" v="7798"/>
    </bk>
    <bk>
      <rc t="2" v="7799"/>
    </bk>
    <bk>
      <rc t="2" v="7800"/>
    </bk>
    <bk>
      <rc t="2" v="7801"/>
    </bk>
    <bk>
      <rc t="2" v="7802"/>
    </bk>
    <bk>
      <rc t="2" v="7803"/>
    </bk>
    <bk>
      <rc t="2" v="7804"/>
    </bk>
    <bk>
      <rc t="2" v="7805"/>
    </bk>
    <bk>
      <rc t="2" v="7806"/>
    </bk>
    <bk>
      <rc t="2" v="7807"/>
    </bk>
    <bk>
      <rc t="2" v="7808"/>
    </bk>
    <bk>
      <rc t="2" v="7809"/>
    </bk>
    <bk>
      <rc t="2" v="7810"/>
    </bk>
    <bk>
      <rc t="2" v="7811"/>
    </bk>
    <bk>
      <rc t="2" v="7812"/>
    </bk>
    <bk>
      <rc t="2" v="7813"/>
    </bk>
    <bk>
      <rc t="2" v="7814"/>
    </bk>
    <bk>
      <rc t="2" v="7815"/>
    </bk>
    <bk>
      <rc t="2" v="7816"/>
    </bk>
    <bk>
      <rc t="2" v="7817"/>
    </bk>
    <bk>
      <rc t="2" v="7818"/>
    </bk>
    <bk>
      <rc t="2" v="7819"/>
    </bk>
    <bk>
      <rc t="2" v="7820"/>
    </bk>
    <bk>
      <rc t="2" v="7821"/>
    </bk>
    <bk>
      <rc t="2" v="7822"/>
    </bk>
    <bk>
      <rc t="2" v="7823"/>
    </bk>
    <bk>
      <rc t="2" v="7824"/>
    </bk>
    <bk>
      <rc t="2" v="7825"/>
    </bk>
    <bk>
      <rc t="2" v="7826"/>
    </bk>
    <bk>
      <rc t="2" v="7827"/>
    </bk>
    <bk>
      <rc t="2" v="7828"/>
    </bk>
    <bk>
      <rc t="2" v="7829"/>
    </bk>
    <bk>
      <rc t="2" v="7830"/>
    </bk>
    <bk>
      <rc t="2" v="7831"/>
    </bk>
    <bk>
      <rc t="2" v="7832"/>
    </bk>
    <bk>
      <rc t="2" v="7833"/>
    </bk>
    <bk>
      <rc t="2" v="7834"/>
    </bk>
    <bk>
      <rc t="2" v="7835"/>
    </bk>
    <bk>
      <rc t="2" v="7836"/>
    </bk>
    <bk>
      <rc t="2" v="7837"/>
    </bk>
    <bk>
      <rc t="2" v="7838"/>
    </bk>
    <bk>
      <rc t="2" v="7839"/>
    </bk>
    <bk>
      <rc t="2" v="7840"/>
    </bk>
    <bk>
      <rc t="2" v="7841"/>
    </bk>
    <bk>
      <rc t="2" v="7842"/>
    </bk>
    <bk>
      <rc t="2" v="7843"/>
    </bk>
    <bk>
      <rc t="2" v="7844"/>
    </bk>
    <bk>
      <rc t="2" v="7845"/>
    </bk>
    <bk>
      <rc t="2" v="7846"/>
    </bk>
    <bk>
      <rc t="2" v="7847"/>
    </bk>
    <bk>
      <rc t="2" v="7848"/>
    </bk>
    <bk>
      <rc t="2" v="7849"/>
    </bk>
    <bk>
      <rc t="2" v="7850"/>
    </bk>
    <bk>
      <rc t="2" v="7851"/>
    </bk>
    <bk>
      <rc t="2" v="7852"/>
    </bk>
    <bk>
      <rc t="2" v="7853"/>
    </bk>
    <bk>
      <rc t="2" v="7854"/>
    </bk>
    <bk>
      <rc t="2" v="7855"/>
    </bk>
    <bk>
      <rc t="2" v="7856"/>
    </bk>
    <bk>
      <rc t="2" v="7857"/>
    </bk>
    <bk>
      <rc t="2" v="7858"/>
    </bk>
    <bk>
      <rc t="2" v="7859"/>
    </bk>
    <bk>
      <rc t="2" v="7860"/>
    </bk>
    <bk>
      <rc t="2" v="7861"/>
    </bk>
    <bk>
      <rc t="2" v="7862"/>
    </bk>
    <bk>
      <rc t="2" v="7863"/>
    </bk>
    <bk>
      <rc t="2" v="7864"/>
    </bk>
    <bk>
      <rc t="2" v="7865"/>
    </bk>
    <bk>
      <rc t="2" v="7866"/>
    </bk>
    <bk>
      <rc t="2" v="7867"/>
    </bk>
    <bk>
      <rc t="2" v="7868"/>
    </bk>
    <bk>
      <rc t="2" v="7869"/>
    </bk>
    <bk>
      <rc t="2" v="7870"/>
    </bk>
    <bk>
      <rc t="2" v="7871"/>
    </bk>
    <bk>
      <rc t="2" v="7872"/>
    </bk>
    <bk>
      <rc t="2" v="7873"/>
    </bk>
    <bk>
      <rc t="2" v="7874"/>
    </bk>
    <bk>
      <rc t="2" v="7875"/>
    </bk>
    <bk>
      <rc t="2" v="7876"/>
    </bk>
    <bk>
      <rc t="2" v="7877"/>
    </bk>
    <bk>
      <rc t="2" v="7878"/>
    </bk>
    <bk>
      <rc t="2" v="7879"/>
    </bk>
    <bk>
      <rc t="2" v="7880"/>
    </bk>
    <bk>
      <rc t="2" v="7881"/>
    </bk>
    <bk>
      <rc t="2" v="7882"/>
    </bk>
    <bk>
      <rc t="2" v="7883"/>
    </bk>
    <bk>
      <rc t="2" v="7884"/>
    </bk>
    <bk>
      <rc t="2" v="7885"/>
    </bk>
    <bk>
      <rc t="2" v="7886"/>
    </bk>
    <bk>
      <rc t="2" v="7887"/>
    </bk>
    <bk>
      <rc t="2" v="7888"/>
    </bk>
    <bk>
      <rc t="2" v="7889"/>
    </bk>
    <bk>
      <rc t="2" v="7890"/>
    </bk>
    <bk>
      <rc t="2" v="7891"/>
    </bk>
    <bk>
      <rc t="2" v="7892"/>
    </bk>
    <bk>
      <rc t="2" v="7893"/>
    </bk>
    <bk>
      <rc t="2" v="7894"/>
    </bk>
    <bk>
      <rc t="2" v="7895"/>
    </bk>
    <bk>
      <rc t="2" v="7896"/>
    </bk>
    <bk>
      <rc t="2" v="7897"/>
    </bk>
    <bk>
      <rc t="2" v="7898"/>
    </bk>
    <bk>
      <rc t="2" v="7899"/>
    </bk>
    <bk>
      <rc t="2" v="7900"/>
    </bk>
    <bk>
      <rc t="2" v="7901"/>
    </bk>
    <bk>
      <rc t="2" v="7902"/>
    </bk>
    <bk>
      <rc t="2" v="7903"/>
    </bk>
    <bk>
      <rc t="2" v="7904"/>
    </bk>
    <bk>
      <rc t="2" v="7905"/>
    </bk>
    <bk>
      <rc t="2" v="7906"/>
    </bk>
    <bk>
      <rc t="2" v="7907"/>
    </bk>
    <bk>
      <rc t="2" v="7908"/>
    </bk>
    <bk>
      <rc t="2" v="7909"/>
    </bk>
    <bk>
      <rc t="2" v="7910"/>
    </bk>
    <bk>
      <rc t="2" v="7911"/>
    </bk>
    <bk>
      <rc t="2" v="7912"/>
    </bk>
    <bk>
      <rc t="2" v="7913"/>
    </bk>
    <bk>
      <rc t="2" v="7914"/>
    </bk>
    <bk>
      <rc t="2" v="7915"/>
    </bk>
    <bk>
      <rc t="2" v="7916"/>
    </bk>
    <bk>
      <rc t="2" v="7917"/>
    </bk>
    <bk>
      <rc t="2" v="7918"/>
    </bk>
    <bk>
      <rc t="2" v="7919"/>
    </bk>
    <bk>
      <rc t="2" v="7920"/>
    </bk>
    <bk>
      <rc t="2" v="7921"/>
    </bk>
    <bk>
      <rc t="2" v="7922"/>
    </bk>
    <bk>
      <rc t="2" v="7923"/>
    </bk>
    <bk>
      <rc t="2" v="7924"/>
    </bk>
    <bk>
      <rc t="2" v="7925"/>
    </bk>
    <bk>
      <rc t="2" v="7926"/>
    </bk>
    <bk>
      <rc t="2" v="7927"/>
    </bk>
    <bk>
      <rc t="2" v="7928"/>
    </bk>
    <bk>
      <rc t="2" v="7929"/>
    </bk>
    <bk>
      <rc t="2" v="7930"/>
    </bk>
    <bk>
      <rc t="2" v="7931"/>
    </bk>
    <bk>
      <rc t="2" v="7932"/>
    </bk>
    <bk>
      <rc t="2" v="7933"/>
    </bk>
    <bk>
      <rc t="2" v="7934"/>
    </bk>
    <bk>
      <rc t="2" v="7935"/>
    </bk>
    <bk>
      <rc t="2" v="7936"/>
    </bk>
    <bk>
      <rc t="2" v="7937"/>
    </bk>
    <bk>
      <rc t="2" v="7938"/>
    </bk>
    <bk>
      <rc t="2" v="7939"/>
    </bk>
    <bk>
      <rc t="2" v="7940"/>
    </bk>
    <bk>
      <rc t="2" v="7941"/>
    </bk>
    <bk>
      <rc t="2" v="7942"/>
    </bk>
    <bk>
      <rc t="2" v="7943"/>
    </bk>
    <bk>
      <rc t="2" v="7944"/>
    </bk>
    <bk>
      <rc t="2" v="7945"/>
    </bk>
    <bk>
      <rc t="2" v="7946"/>
    </bk>
    <bk>
      <rc t="2" v="7947"/>
    </bk>
    <bk>
      <rc t="2" v="7948"/>
    </bk>
    <bk>
      <rc t="2" v="7949"/>
    </bk>
    <bk>
      <rc t="2" v="7950"/>
    </bk>
    <bk>
      <rc t="2" v="7951"/>
    </bk>
    <bk>
      <rc t="2" v="7952"/>
    </bk>
    <bk>
      <rc t="2" v="7953"/>
    </bk>
    <bk>
      <rc t="2" v="7954"/>
    </bk>
    <bk>
      <rc t="2" v="7955"/>
    </bk>
    <bk>
      <rc t="2" v="7956"/>
    </bk>
    <bk>
      <rc t="2" v="7957"/>
    </bk>
    <bk>
      <rc t="2" v="7958"/>
    </bk>
    <bk>
      <rc t="2" v="7959"/>
    </bk>
    <bk>
      <rc t="2" v="7960"/>
    </bk>
    <bk>
      <rc t="2" v="7961"/>
    </bk>
    <bk>
      <rc t="2" v="7962"/>
    </bk>
    <bk>
      <rc t="2" v="7963"/>
    </bk>
    <bk>
      <rc t="2" v="7964"/>
    </bk>
    <bk>
      <rc t="2" v="7965"/>
    </bk>
    <bk>
      <rc t="2" v="7966"/>
    </bk>
    <bk>
      <rc t="2" v="7967"/>
    </bk>
    <bk>
      <rc t="2" v="7968"/>
    </bk>
    <bk>
      <rc t="2" v="7969"/>
    </bk>
    <bk>
      <rc t="2" v="7970"/>
    </bk>
    <bk>
      <rc t="2" v="7971"/>
    </bk>
    <bk>
      <rc t="2" v="7972"/>
    </bk>
    <bk>
      <rc t="2" v="7973"/>
    </bk>
    <bk>
      <rc t="2" v="7974"/>
    </bk>
    <bk>
      <rc t="2" v="7975"/>
    </bk>
    <bk>
      <rc t="2" v="7976"/>
    </bk>
    <bk>
      <rc t="2" v="7977"/>
    </bk>
    <bk>
      <rc t="2" v="7978"/>
    </bk>
    <bk>
      <rc t="2" v="7979"/>
    </bk>
    <bk>
      <rc t="2" v="7980"/>
    </bk>
    <bk>
      <rc t="2" v="7981"/>
    </bk>
    <bk>
      <rc t="2" v="7982"/>
    </bk>
    <bk>
      <rc t="2" v="7983"/>
    </bk>
    <bk>
      <rc t="2" v="7984"/>
    </bk>
    <bk>
      <rc t="2" v="7985"/>
    </bk>
    <bk>
      <rc t="2" v="7986"/>
    </bk>
    <bk>
      <rc t="2" v="7987"/>
    </bk>
    <bk>
      <rc t="2" v="7988"/>
    </bk>
    <bk>
      <rc t="2" v="7989"/>
    </bk>
    <bk>
      <rc t="2" v="7990"/>
    </bk>
    <bk>
      <rc t="2" v="7991"/>
    </bk>
    <bk>
      <rc t="2" v="7992"/>
    </bk>
    <bk>
      <rc t="2" v="7993"/>
    </bk>
    <bk>
      <rc t="2" v="7994"/>
    </bk>
    <bk>
      <rc t="2" v="7995"/>
    </bk>
    <bk>
      <rc t="2" v="7996"/>
    </bk>
    <bk>
      <rc t="2" v="7997"/>
    </bk>
    <bk>
      <rc t="2" v="7998"/>
    </bk>
    <bk>
      <rc t="2" v="7999"/>
    </bk>
    <bk>
      <rc t="2" v="8000"/>
    </bk>
    <bk>
      <rc t="2" v="8001"/>
    </bk>
    <bk>
      <rc t="2" v="8002"/>
    </bk>
    <bk>
      <rc t="2" v="8003"/>
    </bk>
    <bk>
      <rc t="2" v="8004"/>
    </bk>
    <bk>
      <rc t="2" v="8005"/>
    </bk>
    <bk>
      <rc t="2" v="8006"/>
    </bk>
    <bk>
      <rc t="2" v="8007"/>
    </bk>
    <bk>
      <rc t="2" v="8008"/>
    </bk>
    <bk>
      <rc t="2" v="8009"/>
    </bk>
    <bk>
      <rc t="2" v="8010"/>
    </bk>
    <bk>
      <rc t="2" v="8011"/>
    </bk>
    <bk>
      <rc t="2" v="8012"/>
    </bk>
    <bk>
      <rc t="2" v="8013"/>
    </bk>
    <bk>
      <rc t="2" v="8014"/>
    </bk>
    <bk>
      <rc t="2" v="8015"/>
    </bk>
    <bk>
      <rc t="2" v="8016"/>
    </bk>
    <bk>
      <rc t="2" v="8017"/>
    </bk>
    <bk>
      <rc t="2" v="8018"/>
    </bk>
    <bk>
      <rc t="2" v="8019"/>
    </bk>
    <bk>
      <rc t="2" v="8020"/>
    </bk>
    <bk>
      <rc t="2" v="8021"/>
    </bk>
    <bk>
      <rc t="2" v="8022"/>
    </bk>
    <bk>
      <rc t="2" v="8023"/>
    </bk>
    <bk>
      <rc t="2" v="8024"/>
    </bk>
    <bk>
      <rc t="2" v="8025"/>
    </bk>
    <bk>
      <rc t="2" v="8026"/>
    </bk>
    <bk>
      <rc t="2" v="8027"/>
    </bk>
    <bk>
      <rc t="2" v="8028"/>
    </bk>
    <bk>
      <rc t="2" v="8029"/>
    </bk>
    <bk>
      <rc t="2" v="8030"/>
    </bk>
    <bk>
      <rc t="2" v="8031"/>
    </bk>
    <bk>
      <rc t="2" v="8032"/>
    </bk>
    <bk>
      <rc t="2" v="8033"/>
    </bk>
    <bk>
      <rc t="2" v="8034"/>
    </bk>
    <bk>
      <rc t="2" v="8035"/>
    </bk>
    <bk>
      <rc t="2" v="8036"/>
    </bk>
    <bk>
      <rc t="2" v="8037"/>
    </bk>
    <bk>
      <rc t="2" v="8038"/>
    </bk>
    <bk>
      <rc t="2" v="8039"/>
    </bk>
    <bk>
      <rc t="2" v="8040"/>
    </bk>
    <bk>
      <rc t="2" v="8041"/>
    </bk>
    <bk>
      <rc t="2" v="8042"/>
    </bk>
    <bk>
      <rc t="2" v="8043"/>
    </bk>
    <bk>
      <rc t="2" v="8044"/>
    </bk>
    <bk>
      <rc t="2" v="8045"/>
    </bk>
    <bk>
      <rc t="2" v="8046"/>
    </bk>
    <bk>
      <rc t="2" v="8047"/>
    </bk>
    <bk>
      <rc t="2" v="8048"/>
    </bk>
    <bk>
      <rc t="2" v="8049"/>
    </bk>
    <bk>
      <rc t="2" v="8050"/>
    </bk>
    <bk>
      <rc t="2" v="8051"/>
    </bk>
    <bk>
      <rc t="2" v="8052"/>
    </bk>
    <bk>
      <rc t="2" v="8053"/>
    </bk>
    <bk>
      <rc t="2" v="8054"/>
    </bk>
    <bk>
      <rc t="2" v="8055"/>
    </bk>
    <bk>
      <rc t="2" v="8056"/>
    </bk>
    <bk>
      <rc t="2" v="8057"/>
    </bk>
    <bk>
      <rc t="2" v="8058"/>
    </bk>
    <bk>
      <rc t="2" v="8059"/>
    </bk>
    <bk>
      <rc t="2" v="8060"/>
    </bk>
    <bk>
      <rc t="2" v="8061"/>
    </bk>
    <bk>
      <rc t="2" v="8062"/>
    </bk>
    <bk>
      <rc t="2" v="8063"/>
    </bk>
    <bk>
      <rc t="2" v="8064"/>
    </bk>
    <bk>
      <rc t="2" v="8065"/>
    </bk>
    <bk>
      <rc t="2" v="8066"/>
    </bk>
    <bk>
      <rc t="2" v="8067"/>
    </bk>
    <bk>
      <rc t="2" v="8068"/>
    </bk>
    <bk>
      <rc t="2" v="8069"/>
    </bk>
    <bk>
      <rc t="2" v="8070"/>
    </bk>
    <bk>
      <rc t="2" v="8071"/>
    </bk>
    <bk>
      <rc t="2" v="8072"/>
    </bk>
    <bk>
      <rc t="2" v="8073"/>
    </bk>
    <bk>
      <rc t="2" v="8074"/>
    </bk>
    <bk>
      <rc t="2" v="8075"/>
    </bk>
    <bk>
      <rc t="2" v="8076"/>
    </bk>
    <bk>
      <rc t="2" v="8077"/>
    </bk>
    <bk>
      <rc t="2" v="8078"/>
    </bk>
    <bk>
      <rc t="2" v="8079"/>
    </bk>
    <bk>
      <rc t="2" v="8080"/>
    </bk>
    <bk>
      <rc t="2" v="8081"/>
    </bk>
    <bk>
      <rc t="2" v="8082"/>
    </bk>
    <bk>
      <rc t="2" v="8083"/>
    </bk>
    <bk>
      <rc t="2" v="8084"/>
    </bk>
    <bk>
      <rc t="2" v="8085"/>
    </bk>
    <bk>
      <rc t="2" v="8086"/>
    </bk>
    <bk>
      <rc t="2" v="8087"/>
    </bk>
    <bk>
      <rc t="2" v="8088"/>
    </bk>
    <bk>
      <rc t="2" v="8089"/>
    </bk>
    <bk>
      <rc t="2" v="8090"/>
    </bk>
    <bk>
      <rc t="2" v="8091"/>
    </bk>
    <bk>
      <rc t="2" v="8092"/>
    </bk>
    <bk>
      <rc t="2" v="8093"/>
    </bk>
    <bk>
      <rc t="2" v="8094"/>
    </bk>
    <bk>
      <rc t="2" v="8095"/>
    </bk>
    <bk>
      <rc t="2" v="8096"/>
    </bk>
    <bk>
      <rc t="2" v="8097"/>
    </bk>
    <bk>
      <rc t="2" v="8098"/>
    </bk>
    <bk>
      <rc t="2" v="8099"/>
    </bk>
    <bk>
      <rc t="2" v="8100"/>
    </bk>
    <bk>
      <rc t="2" v="8101"/>
    </bk>
    <bk>
      <rc t="2" v="8102"/>
    </bk>
    <bk>
      <rc t="2" v="8103"/>
    </bk>
    <bk>
      <rc t="2" v="8104"/>
    </bk>
    <bk>
      <rc t="2" v="8105"/>
    </bk>
    <bk>
      <rc t="2" v="8106"/>
    </bk>
    <bk>
      <rc t="2" v="8107"/>
    </bk>
    <bk>
      <rc t="2" v="8108"/>
    </bk>
    <bk>
      <rc t="2" v="8109"/>
    </bk>
    <bk>
      <rc t="2" v="8110"/>
    </bk>
    <bk>
      <rc t="2" v="8111"/>
    </bk>
    <bk>
      <rc t="2" v="8112"/>
    </bk>
    <bk>
      <rc t="2" v="8113"/>
    </bk>
    <bk>
      <rc t="2" v="8114"/>
    </bk>
    <bk>
      <rc t="2" v="8115"/>
    </bk>
    <bk>
      <rc t="2" v="8116"/>
    </bk>
    <bk>
      <rc t="2" v="8117"/>
    </bk>
    <bk>
      <rc t="2" v="8118"/>
    </bk>
    <bk>
      <rc t="2" v="8119"/>
    </bk>
    <bk>
      <rc t="2" v="8120"/>
    </bk>
    <bk>
      <rc t="2" v="8121"/>
    </bk>
    <bk>
      <rc t="2" v="8122"/>
    </bk>
    <bk>
      <rc t="2" v="8123"/>
    </bk>
    <bk>
      <rc t="2" v="8124"/>
    </bk>
    <bk>
      <rc t="2" v="8125"/>
    </bk>
    <bk>
      <rc t="2" v="8126"/>
    </bk>
    <bk>
      <rc t="2" v="8127"/>
    </bk>
    <bk>
      <rc t="2" v="8128"/>
    </bk>
    <bk>
      <rc t="2" v="8129"/>
    </bk>
    <bk>
      <rc t="2" v="8130"/>
    </bk>
    <bk>
      <rc t="2" v="8131"/>
    </bk>
    <bk>
      <rc t="2" v="8132"/>
    </bk>
    <bk>
      <rc t="2" v="8133"/>
    </bk>
    <bk>
      <rc t="2" v="8134"/>
    </bk>
    <bk>
      <rc t="2" v="8135"/>
    </bk>
    <bk>
      <rc t="2" v="8136"/>
    </bk>
    <bk>
      <rc t="2" v="8137"/>
    </bk>
    <bk>
      <rc t="2" v="8138"/>
    </bk>
    <bk>
      <rc t="2" v="8139"/>
    </bk>
    <bk>
      <rc t="2" v="8140"/>
    </bk>
    <bk>
      <rc t="2" v="8141"/>
    </bk>
    <bk>
      <rc t="2" v="8142"/>
    </bk>
    <bk>
      <rc t="2" v="8143"/>
    </bk>
    <bk>
      <rc t="2" v="8144"/>
    </bk>
    <bk>
      <rc t="2" v="8145"/>
    </bk>
    <bk>
      <rc t="2" v="8146"/>
    </bk>
    <bk>
      <rc t="2" v="8147"/>
    </bk>
    <bk>
      <rc t="2" v="8148"/>
    </bk>
    <bk>
      <rc t="2" v="8149"/>
    </bk>
    <bk>
      <rc t="2" v="8150"/>
    </bk>
    <bk>
      <rc t="2" v="8151"/>
    </bk>
    <bk>
      <rc t="2" v="8152"/>
    </bk>
    <bk>
      <rc t="2" v="8153"/>
    </bk>
    <bk>
      <rc t="2" v="8154"/>
    </bk>
    <bk>
      <rc t="2" v="8155"/>
    </bk>
    <bk>
      <rc t="2" v="8156"/>
    </bk>
    <bk>
      <rc t="2" v="8157"/>
    </bk>
    <bk>
      <rc t="2" v="8158"/>
    </bk>
    <bk>
      <rc t="2" v="8159"/>
    </bk>
    <bk>
      <rc t="2" v="8160"/>
    </bk>
    <bk>
      <rc t="2" v="8161"/>
    </bk>
    <bk>
      <rc t="2" v="8162"/>
    </bk>
    <bk>
      <rc t="2" v="8163"/>
    </bk>
    <bk>
      <rc t="2" v="8164"/>
    </bk>
    <bk>
      <rc t="2" v="8165"/>
    </bk>
    <bk>
      <rc t="2" v="8166"/>
    </bk>
    <bk>
      <rc t="2" v="8167"/>
    </bk>
    <bk>
      <rc t="2" v="8168"/>
    </bk>
    <bk>
      <rc t="2" v="8169"/>
    </bk>
    <bk>
      <rc t="2" v="8170"/>
    </bk>
    <bk>
      <rc t="2" v="8171"/>
    </bk>
    <bk>
      <rc t="2" v="8172"/>
    </bk>
    <bk>
      <rc t="2" v="8173"/>
    </bk>
    <bk>
      <rc t="2" v="8174"/>
    </bk>
    <bk>
      <rc t="2" v="8175"/>
    </bk>
    <bk>
      <rc t="2" v="8176"/>
    </bk>
    <bk>
      <rc t="2" v="8177"/>
    </bk>
    <bk>
      <rc t="2" v="8178"/>
    </bk>
    <bk>
      <rc t="2" v="8179"/>
    </bk>
    <bk>
      <rc t="2" v="8180"/>
    </bk>
    <bk>
      <rc t="2" v="8181"/>
    </bk>
    <bk>
      <rc t="2" v="8182"/>
    </bk>
    <bk>
      <rc t="2" v="8183"/>
    </bk>
    <bk>
      <rc t="2" v="8184"/>
    </bk>
    <bk>
      <rc t="2" v="8185"/>
    </bk>
    <bk>
      <rc t="2" v="8186"/>
    </bk>
    <bk>
      <rc t="2" v="8187"/>
    </bk>
    <bk>
      <rc t="2" v="8188"/>
    </bk>
    <bk>
      <rc t="2" v="8189"/>
    </bk>
    <bk>
      <rc t="2" v="8190"/>
    </bk>
    <bk>
      <rc t="2" v="8191"/>
    </bk>
    <bk>
      <rc t="2" v="8192"/>
    </bk>
    <bk>
      <rc t="2" v="8193"/>
    </bk>
    <bk>
      <rc t="2" v="8194"/>
    </bk>
    <bk>
      <rc t="2" v="8195"/>
    </bk>
    <bk>
      <rc t="2" v="8196"/>
    </bk>
    <bk>
      <rc t="2" v="8197"/>
    </bk>
    <bk>
      <rc t="2" v="8198"/>
    </bk>
    <bk>
      <rc t="2" v="8199"/>
    </bk>
    <bk>
      <rc t="2" v="8200"/>
    </bk>
    <bk>
      <rc t="2" v="8201"/>
    </bk>
    <bk>
      <rc t="2" v="8202"/>
    </bk>
    <bk>
      <rc t="2" v="8203"/>
    </bk>
    <bk>
      <rc t="2" v="8204"/>
    </bk>
    <bk>
      <rc t="2" v="8205"/>
    </bk>
    <bk>
      <rc t="2" v="8206"/>
    </bk>
    <bk>
      <rc t="2" v="8207"/>
    </bk>
    <bk>
      <rc t="2" v="8208"/>
    </bk>
    <bk>
      <rc t="2" v="8209"/>
    </bk>
    <bk>
      <rc t="2" v="8210"/>
    </bk>
    <bk>
      <rc t="2" v="8211"/>
    </bk>
    <bk>
      <rc t="2" v="8212"/>
    </bk>
    <bk>
      <rc t="2" v="8213"/>
    </bk>
    <bk>
      <rc t="2" v="8214"/>
    </bk>
    <bk>
      <rc t="2" v="8215"/>
    </bk>
    <bk>
      <rc t="2" v="8216"/>
    </bk>
    <bk>
      <rc t="2" v="8217"/>
    </bk>
    <bk>
      <rc t="2" v="8218"/>
    </bk>
    <bk>
      <rc t="2" v="8219"/>
    </bk>
    <bk>
      <rc t="2" v="8220"/>
    </bk>
    <bk>
      <rc t="2" v="8221"/>
    </bk>
    <bk>
      <rc t="2" v="8222"/>
    </bk>
    <bk>
      <rc t="2" v="8223"/>
    </bk>
    <bk>
      <rc t="2" v="8224"/>
    </bk>
    <bk>
      <rc t="2" v="8225"/>
    </bk>
    <bk>
      <rc t="2" v="8226"/>
    </bk>
    <bk>
      <rc t="2" v="8227"/>
    </bk>
    <bk>
      <rc t="2" v="8228"/>
    </bk>
    <bk>
      <rc t="2" v="8229"/>
    </bk>
    <bk>
      <rc t="2" v="8230"/>
    </bk>
    <bk>
      <rc t="2" v="8231"/>
    </bk>
    <bk>
      <rc t="2" v="8232"/>
    </bk>
    <bk>
      <rc t="2" v="8233"/>
    </bk>
    <bk>
      <rc t="2" v="8234"/>
    </bk>
    <bk>
      <rc t="2" v="8235"/>
    </bk>
    <bk>
      <rc t="2" v="8236"/>
    </bk>
    <bk>
      <rc t="2" v="8237"/>
    </bk>
    <bk>
      <rc t="2" v="8238"/>
    </bk>
    <bk>
      <rc t="2" v="8239"/>
    </bk>
    <bk>
      <rc t="2" v="8240"/>
    </bk>
    <bk>
      <rc t="2" v="8241"/>
    </bk>
    <bk>
      <rc t="2" v="8242"/>
    </bk>
    <bk>
      <rc t="2" v="8243"/>
    </bk>
    <bk>
      <rc t="2" v="8244"/>
    </bk>
    <bk>
      <rc t="2" v="8245"/>
    </bk>
    <bk>
      <rc t="2" v="8246"/>
    </bk>
    <bk>
      <rc t="2" v="8247"/>
    </bk>
    <bk>
      <rc t="2" v="8248"/>
    </bk>
    <bk>
      <rc t="2" v="8249"/>
    </bk>
    <bk>
      <rc t="2" v="8250"/>
    </bk>
    <bk>
      <rc t="2" v="8251"/>
    </bk>
    <bk>
      <rc t="2" v="8252"/>
    </bk>
    <bk>
      <rc t="2" v="8253"/>
    </bk>
    <bk>
      <rc t="2" v="8254"/>
    </bk>
    <bk>
      <rc t="2" v="8255"/>
    </bk>
    <bk>
      <rc t="2" v="8256"/>
    </bk>
    <bk>
      <rc t="2" v="8257"/>
    </bk>
    <bk>
      <rc t="2" v="8258"/>
    </bk>
    <bk>
      <rc t="2" v="8259"/>
    </bk>
    <bk>
      <rc t="2" v="8260"/>
    </bk>
    <bk>
      <rc t="2" v="8261"/>
    </bk>
    <bk>
      <rc t="2" v="8262"/>
    </bk>
    <bk>
      <rc t="2" v="8263"/>
    </bk>
    <bk>
      <rc t="2" v="8264"/>
    </bk>
    <bk>
      <rc t="2" v="8265"/>
    </bk>
    <bk>
      <rc t="2" v="8266"/>
    </bk>
    <bk>
      <rc t="2" v="8267"/>
    </bk>
    <bk>
      <rc t="2" v="8268"/>
    </bk>
    <bk>
      <rc t="2" v="8269"/>
    </bk>
    <bk>
      <rc t="2" v="8270"/>
    </bk>
    <bk>
      <rc t="2" v="8271"/>
    </bk>
    <bk>
      <rc t="2" v="8272"/>
    </bk>
    <bk>
      <rc t="2" v="8273"/>
    </bk>
    <bk>
      <rc t="2" v="8274"/>
    </bk>
    <bk>
      <rc t="2" v="8275"/>
    </bk>
    <bk>
      <rc t="2" v="8276"/>
    </bk>
    <bk>
      <rc t="2" v="8277"/>
    </bk>
    <bk>
      <rc t="2" v="8278"/>
    </bk>
    <bk>
      <rc t="2" v="8279"/>
    </bk>
    <bk>
      <rc t="2" v="8280"/>
    </bk>
    <bk>
      <rc t="2" v="8281"/>
    </bk>
    <bk>
      <rc t="2" v="8282"/>
    </bk>
    <bk>
      <rc t="2" v="8283"/>
    </bk>
    <bk>
      <rc t="2" v="8284"/>
    </bk>
    <bk>
      <rc t="2" v="8285"/>
    </bk>
    <bk>
      <rc t="2" v="8286"/>
    </bk>
    <bk>
      <rc t="2" v="8287"/>
    </bk>
    <bk>
      <rc t="2" v="8288"/>
    </bk>
    <bk>
      <rc t="2" v="8289"/>
    </bk>
    <bk>
      <rc t="2" v="8290"/>
    </bk>
    <bk>
      <rc t="2" v="8291"/>
    </bk>
    <bk>
      <rc t="2" v="8292"/>
    </bk>
    <bk>
      <rc t="2" v="8293"/>
    </bk>
    <bk>
      <rc t="2" v="8294"/>
    </bk>
    <bk>
      <rc t="2" v="8295"/>
    </bk>
    <bk>
      <rc t="2" v="8296"/>
    </bk>
    <bk>
      <rc t="2" v="8297"/>
    </bk>
    <bk>
      <rc t="2" v="8298"/>
    </bk>
    <bk>
      <rc t="2" v="8299"/>
    </bk>
    <bk>
      <rc t="2" v="8300"/>
    </bk>
    <bk>
      <rc t="2" v="8301"/>
    </bk>
    <bk>
      <rc t="2" v="8302"/>
    </bk>
    <bk>
      <rc t="2" v="8303"/>
    </bk>
    <bk>
      <rc t="2" v="8304"/>
    </bk>
    <bk>
      <rc t="2" v="8305"/>
    </bk>
    <bk>
      <rc t="2" v="8306"/>
    </bk>
    <bk>
      <rc t="2" v="8307"/>
    </bk>
    <bk>
      <rc t="2" v="8308"/>
    </bk>
    <bk>
      <rc t="2" v="8309"/>
    </bk>
    <bk>
      <rc t="2" v="8310"/>
    </bk>
    <bk>
      <rc t="2" v="8311"/>
    </bk>
    <bk>
      <rc t="2" v="8312"/>
    </bk>
    <bk>
      <rc t="2" v="8313"/>
    </bk>
    <bk>
      <rc t="2" v="8314"/>
    </bk>
    <bk>
      <rc t="2" v="8315"/>
    </bk>
    <bk>
      <rc t="2" v="8316"/>
    </bk>
    <bk>
      <rc t="2" v="8317"/>
    </bk>
    <bk>
      <rc t="2" v="8318"/>
    </bk>
    <bk>
      <rc t="2" v="8319"/>
    </bk>
    <bk>
      <rc t="2" v="8320"/>
    </bk>
    <bk>
      <rc t="2" v="8321"/>
    </bk>
    <bk>
      <rc t="2" v="8322"/>
    </bk>
    <bk>
      <rc t="2" v="8323"/>
    </bk>
    <bk>
      <rc t="2" v="8324"/>
    </bk>
    <bk>
      <rc t="2" v="8325"/>
    </bk>
    <bk>
      <rc t="2" v="8326"/>
    </bk>
    <bk>
      <rc t="2" v="8327"/>
    </bk>
    <bk>
      <rc t="2" v="8328"/>
    </bk>
    <bk>
      <rc t="2" v="8329"/>
    </bk>
    <bk>
      <rc t="2" v="8330"/>
    </bk>
    <bk>
      <rc t="2" v="8331"/>
    </bk>
    <bk>
      <rc t="2" v="8332"/>
    </bk>
    <bk>
      <rc t="2" v="8333"/>
    </bk>
    <bk>
      <rc t="2" v="8334"/>
    </bk>
    <bk>
      <rc t="2" v="8335"/>
    </bk>
    <bk>
      <rc t="2" v="8336"/>
    </bk>
    <bk>
      <rc t="2" v="8337"/>
    </bk>
    <bk>
      <rc t="2" v="8338"/>
    </bk>
    <bk>
      <rc t="2" v="8339"/>
    </bk>
    <bk>
      <rc t="2" v="8340"/>
    </bk>
    <bk>
      <rc t="2" v="8341"/>
    </bk>
    <bk>
      <rc t="2" v="8342"/>
    </bk>
    <bk>
      <rc t="2" v="8343"/>
    </bk>
    <bk>
      <rc t="2" v="8344"/>
    </bk>
    <bk>
      <rc t="2" v="8345"/>
    </bk>
    <bk>
      <rc t="2" v="8346"/>
    </bk>
    <bk>
      <rc t="2" v="8347"/>
    </bk>
    <bk>
      <rc t="2" v="8348"/>
    </bk>
    <bk>
      <rc t="2" v="8349"/>
    </bk>
    <bk>
      <rc t="2" v="8350"/>
    </bk>
    <bk>
      <rc t="2" v="8351"/>
    </bk>
    <bk>
      <rc t="2" v="8352"/>
    </bk>
    <bk>
      <rc t="2" v="8353"/>
    </bk>
    <bk>
      <rc t="2" v="8354"/>
    </bk>
    <bk>
      <rc t="2" v="8355"/>
    </bk>
    <bk>
      <rc t="2" v="8356"/>
    </bk>
    <bk>
      <rc t="2" v="8357"/>
    </bk>
    <bk>
      <rc t="2" v="8358"/>
    </bk>
    <bk>
      <rc t="2" v="8359"/>
    </bk>
    <bk>
      <rc t="2" v="8360"/>
    </bk>
    <bk>
      <rc t="2" v="8361"/>
    </bk>
    <bk>
      <rc t="2" v="8362"/>
    </bk>
    <bk>
      <rc t="2" v="8363"/>
    </bk>
    <bk>
      <rc t="2" v="8364"/>
    </bk>
    <bk>
      <rc t="2" v="8365"/>
    </bk>
    <bk>
      <rc t="2" v="8366"/>
    </bk>
    <bk>
      <rc t="2" v="8367"/>
    </bk>
    <bk>
      <rc t="2" v="8368"/>
    </bk>
    <bk>
      <rc t="2" v="8369"/>
    </bk>
    <bk>
      <rc t="2" v="8370"/>
    </bk>
    <bk>
      <rc t="2" v="8371"/>
    </bk>
    <bk>
      <rc t="2" v="8372"/>
    </bk>
    <bk>
      <rc t="2" v="8373"/>
    </bk>
    <bk>
      <rc t="2" v="8374"/>
    </bk>
    <bk>
      <rc t="2" v="8375"/>
    </bk>
    <bk>
      <rc t="2" v="8376"/>
    </bk>
    <bk>
      <rc t="2" v="8377"/>
    </bk>
    <bk>
      <rc t="2" v="8378"/>
    </bk>
    <bk>
      <rc t="2" v="8379"/>
    </bk>
    <bk>
      <rc t="2" v="8380"/>
    </bk>
    <bk>
      <rc t="2" v="8381"/>
    </bk>
    <bk>
      <rc t="2" v="8382"/>
    </bk>
    <bk>
      <rc t="2" v="8383"/>
    </bk>
    <bk>
      <rc t="2" v="8384"/>
    </bk>
    <bk>
      <rc t="2" v="8385"/>
    </bk>
    <bk>
      <rc t="2" v="8386"/>
    </bk>
    <bk>
      <rc t="2" v="8387"/>
    </bk>
    <bk>
      <rc t="2" v="8388"/>
    </bk>
    <bk>
      <rc t="2" v="8389"/>
    </bk>
    <bk>
      <rc t="2" v="8390"/>
    </bk>
    <bk>
      <rc t="2" v="8391"/>
    </bk>
    <bk>
      <rc t="2" v="8392"/>
    </bk>
    <bk>
      <rc t="2" v="8393"/>
    </bk>
    <bk>
      <rc t="2" v="8394"/>
    </bk>
    <bk>
      <rc t="2" v="8395"/>
    </bk>
    <bk>
      <rc t="2" v="8396"/>
    </bk>
    <bk>
      <rc t="2" v="8397"/>
    </bk>
    <bk>
      <rc t="2" v="8398"/>
    </bk>
    <bk>
      <rc t="2" v="8399"/>
    </bk>
    <bk>
      <rc t="2" v="8400"/>
    </bk>
    <bk>
      <rc t="2" v="8401"/>
    </bk>
    <bk>
      <rc t="2" v="8402"/>
    </bk>
    <bk>
      <rc t="2" v="8403"/>
    </bk>
    <bk>
      <rc t="2" v="8404"/>
    </bk>
    <bk>
      <rc t="2" v="8405"/>
    </bk>
    <bk>
      <rc t="2" v="8406"/>
    </bk>
    <bk>
      <rc t="2" v="8407"/>
    </bk>
    <bk>
      <rc t="2" v="8408"/>
    </bk>
    <bk>
      <rc t="2" v="8409"/>
    </bk>
    <bk>
      <rc t="2" v="8410"/>
    </bk>
    <bk>
      <rc t="2" v="8411"/>
    </bk>
    <bk>
      <rc t="2" v="8412"/>
    </bk>
    <bk>
      <rc t="2" v="8413"/>
    </bk>
    <bk>
      <rc t="2" v="8414"/>
    </bk>
    <bk>
      <rc t="2" v="8415"/>
    </bk>
    <bk>
      <rc t="2" v="8416"/>
    </bk>
    <bk>
      <rc t="2" v="8417"/>
    </bk>
    <bk>
      <rc t="2" v="8418"/>
    </bk>
    <bk>
      <rc t="2" v="8419"/>
    </bk>
    <bk>
      <rc t="2" v="8420"/>
    </bk>
    <bk>
      <rc t="2" v="8421"/>
    </bk>
    <bk>
      <rc t="2" v="8422"/>
    </bk>
    <bk>
      <rc t="2" v="8423"/>
    </bk>
    <bk>
      <rc t="2" v="8424"/>
    </bk>
    <bk>
      <rc t="2" v="8425"/>
    </bk>
    <bk>
      <rc t="2" v="8426"/>
    </bk>
    <bk>
      <rc t="2" v="8427"/>
    </bk>
    <bk>
      <rc t="2" v="8428"/>
    </bk>
    <bk>
      <rc t="2" v="8429"/>
    </bk>
    <bk>
      <rc t="2" v="8430"/>
    </bk>
    <bk>
      <rc t="2" v="8431"/>
    </bk>
    <bk>
      <rc t="2" v="8432"/>
    </bk>
    <bk>
      <rc t="2" v="8433"/>
    </bk>
    <bk>
      <rc t="2" v="8434"/>
    </bk>
    <bk>
      <rc t="2" v="8435"/>
    </bk>
    <bk>
      <rc t="2" v="8436"/>
    </bk>
    <bk>
      <rc t="2" v="8437"/>
    </bk>
    <bk>
      <rc t="2" v="8438"/>
    </bk>
    <bk>
      <rc t="2" v="8439"/>
    </bk>
    <bk>
      <rc t="2" v="8440"/>
    </bk>
    <bk>
      <rc t="2" v="8441"/>
    </bk>
    <bk>
      <rc t="2" v="8442"/>
    </bk>
    <bk>
      <rc t="2" v="8443"/>
    </bk>
    <bk>
      <rc t="2" v="8444"/>
    </bk>
    <bk>
      <rc t="2" v="8445"/>
    </bk>
    <bk>
      <rc t="2" v="8446"/>
    </bk>
    <bk>
      <rc t="2" v="8447"/>
    </bk>
    <bk>
      <rc t="2" v="8448"/>
    </bk>
    <bk>
      <rc t="2" v="8449"/>
    </bk>
    <bk>
      <rc t="2" v="8450"/>
    </bk>
    <bk>
      <rc t="2" v="8451"/>
    </bk>
    <bk>
      <rc t="2" v="8452"/>
    </bk>
    <bk>
      <rc t="2" v="8453"/>
    </bk>
    <bk>
      <rc t="2" v="8454"/>
    </bk>
    <bk>
      <rc t="2" v="8455"/>
    </bk>
    <bk>
      <rc t="2" v="8456"/>
    </bk>
    <bk>
      <rc t="2" v="8457"/>
    </bk>
    <bk>
      <rc t="2" v="8458"/>
    </bk>
    <bk>
      <rc t="2" v="8459"/>
    </bk>
    <bk>
      <rc t="2" v="8460"/>
    </bk>
    <bk>
      <rc t="2" v="8461"/>
    </bk>
    <bk>
      <rc t="2" v="8462"/>
    </bk>
    <bk>
      <rc t="2" v="8463"/>
    </bk>
    <bk>
      <rc t="2" v="8464"/>
    </bk>
    <bk>
      <rc t="2" v="8465"/>
    </bk>
    <bk>
      <rc t="2" v="8466"/>
    </bk>
    <bk>
      <rc t="2" v="8467"/>
    </bk>
    <bk>
      <rc t="2" v="8468"/>
    </bk>
    <bk>
      <rc t="2" v="8469"/>
    </bk>
    <bk>
      <rc t="2" v="8470"/>
    </bk>
    <bk>
      <rc t="2" v="8471"/>
    </bk>
    <bk>
      <rc t="2" v="8472"/>
    </bk>
    <bk>
      <rc t="2" v="8473"/>
    </bk>
    <bk>
      <rc t="2" v="8474"/>
    </bk>
    <bk>
      <rc t="2" v="8475"/>
    </bk>
    <bk>
      <rc t="2" v="8476"/>
    </bk>
    <bk>
      <rc t="2" v="8477"/>
    </bk>
    <bk>
      <rc t="2" v="8478"/>
    </bk>
    <bk>
      <rc t="2" v="8479"/>
    </bk>
    <bk>
      <rc t="2" v="8480"/>
    </bk>
    <bk>
      <rc t="2" v="8481"/>
    </bk>
    <bk>
      <rc t="2" v="8482"/>
    </bk>
    <bk>
      <rc t="2" v="8483"/>
    </bk>
    <bk>
      <rc t="2" v="8484"/>
    </bk>
    <bk>
      <rc t="2" v="8485"/>
    </bk>
    <bk>
      <rc t="2" v="8486"/>
    </bk>
    <bk>
      <rc t="2" v="8487"/>
    </bk>
    <bk>
      <rc t="2" v="8488"/>
    </bk>
    <bk>
      <rc t="2" v="8489"/>
    </bk>
    <bk>
      <rc t="2" v="8490"/>
    </bk>
    <bk>
      <rc t="2" v="8491"/>
    </bk>
    <bk>
      <rc t="2" v="8492"/>
    </bk>
    <bk>
      <rc t="2" v="8493"/>
    </bk>
    <bk>
      <rc t="2" v="8494"/>
    </bk>
    <bk>
      <rc t="2" v="8495"/>
    </bk>
    <bk>
      <rc t="2" v="8496"/>
    </bk>
    <bk>
      <rc t="2" v="8497"/>
    </bk>
    <bk>
      <rc t="2" v="8498"/>
    </bk>
    <bk>
      <rc t="2" v="8499"/>
    </bk>
    <bk>
      <rc t="2" v="8500"/>
    </bk>
    <bk>
      <rc t="2" v="8501"/>
    </bk>
    <bk>
      <rc t="2" v="8502"/>
    </bk>
    <bk>
      <rc t="2" v="8503"/>
    </bk>
    <bk>
      <rc t="2" v="8504"/>
    </bk>
    <bk>
      <rc t="2" v="8505"/>
    </bk>
    <bk>
      <rc t="2" v="8506"/>
    </bk>
    <bk>
      <rc t="2" v="8507"/>
    </bk>
    <bk>
      <rc t="2" v="8508"/>
    </bk>
    <bk>
      <rc t="2" v="8509"/>
    </bk>
    <bk>
      <rc t="2" v="8510"/>
    </bk>
    <bk>
      <rc t="2" v="8511"/>
    </bk>
    <bk>
      <rc t="2" v="8512"/>
    </bk>
    <bk>
      <rc t="2" v="8513"/>
    </bk>
    <bk>
      <rc t="2" v="8514"/>
    </bk>
    <bk>
      <rc t="2" v="8515"/>
    </bk>
    <bk>
      <rc t="2" v="8516"/>
    </bk>
    <bk>
      <rc t="2" v="8517"/>
    </bk>
    <bk>
      <rc t="2" v="8518"/>
    </bk>
    <bk>
      <rc t="2" v="8519"/>
    </bk>
    <bk>
      <rc t="2" v="8520"/>
    </bk>
    <bk>
      <rc t="2" v="8521"/>
    </bk>
    <bk>
      <rc t="2" v="8522"/>
    </bk>
    <bk>
      <rc t="2" v="8523"/>
    </bk>
    <bk>
      <rc t="2" v="8524"/>
    </bk>
    <bk>
      <rc t="2" v="8525"/>
    </bk>
    <bk>
      <rc t="2" v="8526"/>
    </bk>
    <bk>
      <rc t="2" v="8527"/>
    </bk>
    <bk>
      <rc t="2" v="8528"/>
    </bk>
    <bk>
      <rc t="2" v="8529"/>
    </bk>
    <bk>
      <rc t="2" v="8530"/>
    </bk>
    <bk>
      <rc t="2" v="8531"/>
    </bk>
    <bk>
      <rc t="2" v="8532"/>
    </bk>
    <bk>
      <rc t="2" v="8533"/>
    </bk>
    <bk>
      <rc t="2" v="8534"/>
    </bk>
    <bk>
      <rc t="2" v="8535"/>
    </bk>
    <bk>
      <rc t="2" v="8536"/>
    </bk>
    <bk>
      <rc t="2" v="8537"/>
    </bk>
    <bk>
      <rc t="2" v="8538"/>
    </bk>
    <bk>
      <rc t="2" v="8539"/>
    </bk>
    <bk>
      <rc t="2" v="8540"/>
    </bk>
    <bk>
      <rc t="2" v="8541"/>
    </bk>
    <bk>
      <rc t="2" v="8542"/>
    </bk>
    <bk>
      <rc t="2" v="8543"/>
    </bk>
    <bk>
      <rc t="2" v="8544"/>
    </bk>
    <bk>
      <rc t="2" v="8545"/>
    </bk>
    <bk>
      <rc t="2" v="8546"/>
    </bk>
    <bk>
      <rc t="2" v="8547"/>
    </bk>
    <bk>
      <rc t="2" v="8548"/>
    </bk>
    <bk>
      <rc t="2" v="8549"/>
    </bk>
    <bk>
      <rc t="2" v="8550"/>
    </bk>
    <bk>
      <rc t="2" v="8551"/>
    </bk>
    <bk>
      <rc t="2" v="8552"/>
    </bk>
    <bk>
      <rc t="2" v="8553"/>
    </bk>
    <bk>
      <rc t="2" v="8554"/>
    </bk>
    <bk>
      <rc t="2" v="8555"/>
    </bk>
    <bk>
      <rc t="2" v="8556"/>
    </bk>
    <bk>
      <rc t="2" v="8557"/>
    </bk>
    <bk>
      <rc t="2" v="8558"/>
    </bk>
    <bk>
      <rc t="2" v="8559"/>
    </bk>
    <bk>
      <rc t="2" v="8560"/>
    </bk>
    <bk>
      <rc t="2" v="8561"/>
    </bk>
    <bk>
      <rc t="2" v="8562"/>
    </bk>
    <bk>
      <rc t="2" v="8563"/>
    </bk>
    <bk>
      <rc t="2" v="8564"/>
    </bk>
    <bk>
      <rc t="2" v="8565"/>
    </bk>
    <bk>
      <rc t="2" v="8566"/>
    </bk>
    <bk>
      <rc t="2" v="8567"/>
    </bk>
    <bk>
      <rc t="2" v="8568"/>
    </bk>
    <bk>
      <rc t="2" v="8569"/>
    </bk>
    <bk>
      <rc t="2" v="8570"/>
    </bk>
    <bk>
      <rc t="2" v="8571"/>
    </bk>
    <bk>
      <rc t="2" v="8572"/>
    </bk>
    <bk>
      <rc t="2" v="8573"/>
    </bk>
    <bk>
      <rc t="2" v="8574"/>
    </bk>
    <bk>
      <rc t="2" v="8575"/>
    </bk>
    <bk>
      <rc t="2" v="8576"/>
    </bk>
    <bk>
      <rc t="2" v="8577"/>
    </bk>
    <bk>
      <rc t="2" v="8578"/>
    </bk>
    <bk>
      <rc t="2" v="8579"/>
    </bk>
    <bk>
      <rc t="2" v="8580"/>
    </bk>
    <bk>
      <rc t="2" v="8581"/>
    </bk>
    <bk>
      <rc t="2" v="8582"/>
    </bk>
    <bk>
      <rc t="2" v="8583"/>
    </bk>
    <bk>
      <rc t="2" v="8584"/>
    </bk>
    <bk>
      <rc t="2" v="8585"/>
    </bk>
    <bk>
      <rc t="2" v="8586"/>
    </bk>
    <bk>
      <rc t="2" v="8587"/>
    </bk>
    <bk>
      <rc t="2" v="8588"/>
    </bk>
    <bk>
      <rc t="2" v="8589"/>
    </bk>
    <bk>
      <rc t="2" v="8590"/>
    </bk>
    <bk>
      <rc t="2" v="8591"/>
    </bk>
    <bk>
      <rc t="2" v="8592"/>
    </bk>
    <bk>
      <rc t="2" v="8593"/>
    </bk>
    <bk>
      <rc t="2" v="8594"/>
    </bk>
    <bk>
      <rc t="2" v="8595"/>
    </bk>
    <bk>
      <rc t="2" v="8596"/>
    </bk>
    <bk>
      <rc t="2" v="8597"/>
    </bk>
    <bk>
      <rc t="2" v="8598"/>
    </bk>
    <bk>
      <rc t="2" v="8599"/>
    </bk>
    <bk>
      <rc t="2" v="8600"/>
    </bk>
    <bk>
      <rc t="2" v="8601"/>
    </bk>
    <bk>
      <rc t="2" v="8602"/>
    </bk>
    <bk>
      <rc t="2" v="8603"/>
    </bk>
    <bk>
      <rc t="2" v="8604"/>
    </bk>
    <bk>
      <rc t="2" v="8605"/>
    </bk>
    <bk>
      <rc t="2" v="8606"/>
    </bk>
    <bk>
      <rc t="2" v="8607"/>
    </bk>
    <bk>
      <rc t="2" v="8608"/>
    </bk>
    <bk>
      <rc t="2" v="8609"/>
    </bk>
    <bk>
      <rc t="2" v="8610"/>
    </bk>
    <bk>
      <rc t="2" v="8611"/>
    </bk>
    <bk>
      <rc t="2" v="8612"/>
    </bk>
    <bk>
      <rc t="2" v="8613"/>
    </bk>
    <bk>
      <rc t="2" v="8614"/>
    </bk>
    <bk>
      <rc t="2" v="8615"/>
    </bk>
    <bk>
      <rc t="2" v="8616"/>
    </bk>
    <bk>
      <rc t="2" v="8617"/>
    </bk>
    <bk>
      <rc t="2" v="8618"/>
    </bk>
    <bk>
      <rc t="2" v="8619"/>
    </bk>
    <bk>
      <rc t="2" v="8620"/>
    </bk>
    <bk>
      <rc t="2" v="8621"/>
    </bk>
    <bk>
      <rc t="2" v="8622"/>
    </bk>
    <bk>
      <rc t="2" v="8623"/>
    </bk>
    <bk>
      <rc t="2" v="8624"/>
    </bk>
    <bk>
      <rc t="2" v="8625"/>
    </bk>
    <bk>
      <rc t="2" v="8626"/>
    </bk>
    <bk>
      <rc t="2" v="8627"/>
    </bk>
    <bk>
      <rc t="2" v="8628"/>
    </bk>
    <bk>
      <rc t="2" v="8629"/>
    </bk>
    <bk>
      <rc t="2" v="8630"/>
    </bk>
    <bk>
      <rc t="2" v="8631"/>
    </bk>
    <bk>
      <rc t="2" v="8632"/>
    </bk>
    <bk>
      <rc t="2" v="8633"/>
    </bk>
    <bk>
      <rc t="2" v="8634"/>
    </bk>
    <bk>
      <rc t="2" v="8635"/>
    </bk>
    <bk>
      <rc t="2" v="8636"/>
    </bk>
    <bk>
      <rc t="2" v="8637"/>
    </bk>
    <bk>
      <rc t="2" v="8638"/>
    </bk>
    <bk>
      <rc t="2" v="8639"/>
    </bk>
    <bk>
      <rc t="2" v="8640"/>
    </bk>
    <bk>
      <rc t="2" v="8641"/>
    </bk>
    <bk>
      <rc t="2" v="8642"/>
    </bk>
    <bk>
      <rc t="2" v="8643"/>
    </bk>
    <bk>
      <rc t="2" v="8644"/>
    </bk>
    <bk>
      <rc t="2" v="8645"/>
    </bk>
    <bk>
      <rc t="2" v="8646"/>
    </bk>
    <bk>
      <rc t="2" v="8647"/>
    </bk>
    <bk>
      <rc t="2" v="8648"/>
    </bk>
    <bk>
      <rc t="2" v="8649"/>
    </bk>
    <bk>
      <rc t="2" v="8650"/>
    </bk>
    <bk>
      <rc t="2" v="8651"/>
    </bk>
    <bk>
      <rc t="2" v="8652"/>
    </bk>
    <bk>
      <rc t="2" v="8653"/>
    </bk>
    <bk>
      <rc t="2" v="8654"/>
    </bk>
    <bk>
      <rc t="2" v="8655"/>
    </bk>
    <bk>
      <rc t="2" v="8656"/>
    </bk>
    <bk>
      <rc t="2" v="8657"/>
    </bk>
    <bk>
      <rc t="2" v="8658"/>
    </bk>
    <bk>
      <rc t="2" v="8659"/>
    </bk>
    <bk>
      <rc t="2" v="8660"/>
    </bk>
    <bk>
      <rc t="2" v="8661"/>
    </bk>
    <bk>
      <rc t="2" v="8662"/>
    </bk>
    <bk>
      <rc t="2" v="8663"/>
    </bk>
    <bk>
      <rc t="2" v="8664"/>
    </bk>
    <bk>
      <rc t="2" v="8665"/>
    </bk>
    <bk>
      <rc t="2" v="8666"/>
    </bk>
    <bk>
      <rc t="2" v="8667"/>
    </bk>
    <bk>
      <rc t="2" v="8668"/>
    </bk>
    <bk>
      <rc t="2" v="8669"/>
    </bk>
    <bk>
      <rc t="2" v="8670"/>
    </bk>
    <bk>
      <rc t="2" v="8671"/>
    </bk>
    <bk>
      <rc t="2" v="8672"/>
    </bk>
    <bk>
      <rc t="2" v="8673"/>
    </bk>
    <bk>
      <rc t="2" v="8674"/>
    </bk>
    <bk>
      <rc t="2" v="8675"/>
    </bk>
    <bk>
      <rc t="2" v="8676"/>
    </bk>
    <bk>
      <rc t="2" v="8677"/>
    </bk>
    <bk>
      <rc t="2" v="8678"/>
    </bk>
    <bk>
      <rc t="2" v="8679"/>
    </bk>
    <bk>
      <rc t="2" v="8680"/>
    </bk>
    <bk>
      <rc t="2" v="8681"/>
    </bk>
    <bk>
      <rc t="2" v="8682"/>
    </bk>
    <bk>
      <rc t="2" v="8683"/>
    </bk>
    <bk>
      <rc t="2" v="8684"/>
    </bk>
    <bk>
      <rc t="2" v="8685"/>
    </bk>
    <bk>
      <rc t="2" v="8686"/>
    </bk>
    <bk>
      <rc t="2" v="8687"/>
    </bk>
    <bk>
      <rc t="2" v="8688"/>
    </bk>
    <bk>
      <rc t="2" v="8689"/>
    </bk>
    <bk>
      <rc t="2" v="8690"/>
    </bk>
    <bk>
      <rc t="2" v="8691"/>
    </bk>
    <bk>
      <rc t="2" v="8692"/>
    </bk>
    <bk>
      <rc t="2" v="8693"/>
    </bk>
    <bk>
      <rc t="2" v="8694"/>
    </bk>
    <bk>
      <rc t="2" v="8695"/>
    </bk>
    <bk>
      <rc t="2" v="8696"/>
    </bk>
    <bk>
      <rc t="2" v="8697"/>
    </bk>
    <bk>
      <rc t="2" v="8698"/>
    </bk>
    <bk>
      <rc t="2" v="8699"/>
    </bk>
    <bk>
      <rc t="2" v="8700"/>
    </bk>
    <bk>
      <rc t="2" v="8701"/>
    </bk>
    <bk>
      <rc t="2" v="8702"/>
    </bk>
    <bk>
      <rc t="2" v="8703"/>
    </bk>
    <bk>
      <rc t="2" v="8704"/>
    </bk>
    <bk>
      <rc t="2" v="8705"/>
    </bk>
    <bk>
      <rc t="2" v="8706"/>
    </bk>
    <bk>
      <rc t="2" v="8707"/>
    </bk>
    <bk>
      <rc t="2" v="8708"/>
    </bk>
    <bk>
      <rc t="2" v="8709"/>
    </bk>
    <bk>
      <rc t="2" v="8710"/>
    </bk>
    <bk>
      <rc t="2" v="8711"/>
    </bk>
    <bk>
      <rc t="2" v="8712"/>
    </bk>
    <bk>
      <rc t="2" v="8713"/>
    </bk>
    <bk>
      <rc t="2" v="8714"/>
    </bk>
    <bk>
      <rc t="2" v="8715"/>
    </bk>
    <bk>
      <rc t="2" v="8716"/>
    </bk>
    <bk>
      <rc t="2" v="8717"/>
    </bk>
    <bk>
      <rc t="2" v="8718"/>
    </bk>
    <bk>
      <rc t="2" v="8719"/>
    </bk>
    <bk>
      <rc t="2" v="8720"/>
    </bk>
    <bk>
      <rc t="2" v="8721"/>
    </bk>
    <bk>
      <rc t="2" v="8722"/>
    </bk>
    <bk>
      <rc t="2" v="8723"/>
    </bk>
    <bk>
      <rc t="2" v="8724"/>
    </bk>
    <bk>
      <rc t="2" v="8725"/>
    </bk>
    <bk>
      <rc t="2" v="8726"/>
    </bk>
    <bk>
      <rc t="2" v="8727"/>
    </bk>
    <bk>
      <rc t="2" v="8728"/>
    </bk>
    <bk>
      <rc t="2" v="8729"/>
    </bk>
    <bk>
      <rc t="2" v="8730"/>
    </bk>
    <bk>
      <rc t="2" v="8731"/>
    </bk>
    <bk>
      <rc t="2" v="8732"/>
    </bk>
    <bk>
      <rc t="2" v="8733"/>
    </bk>
    <bk>
      <rc t="2" v="8734"/>
    </bk>
    <bk>
      <rc t="2" v="8735"/>
    </bk>
    <bk>
      <rc t="2" v="8736"/>
    </bk>
    <bk>
      <rc t="2" v="8737"/>
    </bk>
    <bk>
      <rc t="2" v="8738"/>
    </bk>
    <bk>
      <rc t="2" v="8739"/>
    </bk>
    <bk>
      <rc t="2" v="8740"/>
    </bk>
    <bk>
      <rc t="2" v="8741"/>
    </bk>
    <bk>
      <rc t="2" v="8742"/>
    </bk>
    <bk>
      <rc t="2" v="8743"/>
    </bk>
    <bk>
      <rc t="2" v="8744"/>
    </bk>
    <bk>
      <rc t="2" v="8745"/>
    </bk>
    <bk>
      <rc t="2" v="8746"/>
    </bk>
    <bk>
      <rc t="2" v="8747"/>
    </bk>
    <bk>
      <rc t="2" v="8748"/>
    </bk>
    <bk>
      <rc t="2" v="8749"/>
    </bk>
    <bk>
      <rc t="2" v="8750"/>
    </bk>
    <bk>
      <rc t="2" v="8751"/>
    </bk>
    <bk>
      <rc t="2" v="8752"/>
    </bk>
    <bk>
      <rc t="2" v="8753"/>
    </bk>
    <bk>
      <rc t="2" v="8754"/>
    </bk>
    <bk>
      <rc t="2" v="8755"/>
    </bk>
    <bk>
      <rc t="2" v="8756"/>
    </bk>
    <bk>
      <rc t="2" v="8757"/>
    </bk>
    <bk>
      <rc t="2" v="8758"/>
    </bk>
    <bk>
      <rc t="2" v="8759"/>
    </bk>
    <bk>
      <rc t="2" v="8760"/>
    </bk>
    <bk>
      <rc t="2" v="8761"/>
    </bk>
    <bk>
      <rc t="2" v="8762"/>
    </bk>
    <bk>
      <rc t="2" v="8763"/>
    </bk>
    <bk>
      <rc t="2" v="8764"/>
    </bk>
    <bk>
      <rc t="2" v="8765"/>
    </bk>
    <bk>
      <rc t="2" v="8766"/>
    </bk>
    <bk>
      <rc t="2" v="8767"/>
    </bk>
    <bk>
      <rc t="2" v="8768"/>
    </bk>
    <bk>
      <rc t="2" v="8769"/>
    </bk>
    <bk>
      <rc t="2" v="8770"/>
    </bk>
    <bk>
      <rc t="2" v="8771"/>
    </bk>
    <bk>
      <rc t="2" v="8772"/>
    </bk>
    <bk>
      <rc t="2" v="8773"/>
    </bk>
    <bk>
      <rc t="2" v="8774"/>
    </bk>
    <bk>
      <rc t="2" v="8775"/>
    </bk>
    <bk>
      <rc t="2" v="8776"/>
    </bk>
    <bk>
      <rc t="2" v="8777"/>
    </bk>
    <bk>
      <rc t="2" v="8778"/>
    </bk>
    <bk>
      <rc t="2" v="8779"/>
    </bk>
    <bk>
      <rc t="2" v="8780"/>
    </bk>
    <bk>
      <rc t="2" v="8781"/>
    </bk>
    <bk>
      <rc t="2" v="8782"/>
    </bk>
    <bk>
      <rc t="2" v="8783"/>
    </bk>
    <bk>
      <rc t="2" v="8784"/>
    </bk>
    <bk>
      <rc t="2" v="8785"/>
    </bk>
    <bk>
      <rc t="2" v="8786"/>
    </bk>
    <bk>
      <rc t="2" v="8787"/>
    </bk>
    <bk>
      <rc t="2" v="8788"/>
    </bk>
    <bk>
      <rc t="2" v="8789"/>
    </bk>
    <bk>
      <rc t="2" v="8790"/>
    </bk>
    <bk>
      <rc t="2" v="8791"/>
    </bk>
    <bk>
      <rc t="2" v="8792"/>
    </bk>
    <bk>
      <rc t="2" v="8793"/>
    </bk>
    <bk>
      <rc t="2" v="8794"/>
    </bk>
    <bk>
      <rc t="2" v="8795"/>
    </bk>
    <bk>
      <rc t="2" v="8796"/>
    </bk>
    <bk>
      <rc t="2" v="8797"/>
    </bk>
    <bk>
      <rc t="2" v="8798"/>
    </bk>
    <bk>
      <rc t="2" v="8799"/>
    </bk>
    <bk>
      <rc t="2" v="8800"/>
    </bk>
    <bk>
      <rc t="2" v="8801"/>
    </bk>
    <bk>
      <rc t="2" v="8802"/>
    </bk>
    <bk>
      <rc t="2" v="8803"/>
    </bk>
    <bk>
      <rc t="2" v="8804"/>
    </bk>
    <bk>
      <rc t="2" v="8805"/>
    </bk>
    <bk>
      <rc t="2" v="8806"/>
    </bk>
    <bk>
      <rc t="2" v="8807"/>
    </bk>
    <bk>
      <rc t="2" v="8808"/>
    </bk>
    <bk>
      <rc t="2" v="8809"/>
    </bk>
    <bk>
      <rc t="2" v="8810"/>
    </bk>
    <bk>
      <rc t="2" v="8811"/>
    </bk>
    <bk>
      <rc t="2" v="8812"/>
    </bk>
    <bk>
      <rc t="2" v="8813"/>
    </bk>
    <bk>
      <rc t="2" v="8814"/>
    </bk>
    <bk>
      <rc t="2" v="8815"/>
    </bk>
    <bk>
      <rc t="2" v="8816"/>
    </bk>
    <bk>
      <rc t="2" v="8817"/>
    </bk>
    <bk>
      <rc t="2" v="8818"/>
    </bk>
    <bk>
      <rc t="2" v="8819"/>
    </bk>
    <bk>
      <rc t="2" v="8820"/>
    </bk>
    <bk>
      <rc t="2" v="8821"/>
    </bk>
    <bk>
      <rc t="2" v="8822"/>
    </bk>
    <bk>
      <rc t="2" v="8823"/>
    </bk>
    <bk>
      <rc t="2" v="8824"/>
    </bk>
    <bk>
      <rc t="2" v="8825"/>
    </bk>
    <bk>
      <rc t="2" v="8826"/>
    </bk>
    <bk>
      <rc t="2" v="8827"/>
    </bk>
    <bk>
      <rc t="2" v="8828"/>
    </bk>
    <bk>
      <rc t="2" v="8829"/>
    </bk>
    <bk>
      <rc t="2" v="8830"/>
    </bk>
    <bk>
      <rc t="2" v="8831"/>
    </bk>
    <bk>
      <rc t="2" v="8832"/>
    </bk>
    <bk>
      <rc t="2" v="8833"/>
    </bk>
    <bk>
      <rc t="2" v="8834"/>
    </bk>
    <bk>
      <rc t="2" v="8835"/>
    </bk>
    <bk>
      <rc t="2" v="8836"/>
    </bk>
    <bk>
      <rc t="2" v="8837"/>
    </bk>
    <bk>
      <rc t="2" v="8838"/>
    </bk>
    <bk>
      <rc t="2" v="8839"/>
    </bk>
    <bk>
      <rc t="2" v="8840"/>
    </bk>
    <bk>
      <rc t="2" v="8841"/>
    </bk>
    <bk>
      <rc t="2" v="8842"/>
    </bk>
    <bk>
      <rc t="2" v="8843"/>
    </bk>
    <bk>
      <rc t="2" v="8844"/>
    </bk>
    <bk>
      <rc t="2" v="8845"/>
    </bk>
    <bk>
      <rc t="2" v="8846"/>
    </bk>
    <bk>
      <rc t="2" v="8847"/>
    </bk>
    <bk>
      <rc t="2" v="8848"/>
    </bk>
    <bk>
      <rc t="2" v="8849"/>
    </bk>
    <bk>
      <rc t="2" v="8850"/>
    </bk>
    <bk>
      <rc t="2" v="8851"/>
    </bk>
    <bk>
      <rc t="2" v="8852"/>
    </bk>
    <bk>
      <rc t="2" v="8853"/>
    </bk>
    <bk>
      <rc t="2" v="8854"/>
    </bk>
    <bk>
      <rc t="2" v="8855"/>
    </bk>
    <bk>
      <rc t="2" v="8856"/>
    </bk>
    <bk>
      <rc t="2" v="8857"/>
    </bk>
    <bk>
      <rc t="2" v="8858"/>
    </bk>
    <bk>
      <rc t="2" v="8859"/>
    </bk>
    <bk>
      <rc t="2" v="8860"/>
    </bk>
    <bk>
      <rc t="2" v="8861"/>
    </bk>
    <bk>
      <rc t="2" v="8862"/>
    </bk>
    <bk>
      <rc t="2" v="8863"/>
    </bk>
    <bk>
      <rc t="2" v="8864"/>
    </bk>
    <bk>
      <rc t="2" v="8865"/>
    </bk>
    <bk>
      <rc t="2" v="8866"/>
    </bk>
    <bk>
      <rc t="2" v="8867"/>
    </bk>
    <bk>
      <rc t="2" v="8868"/>
    </bk>
    <bk>
      <rc t="2" v="8869"/>
    </bk>
    <bk>
      <rc t="2" v="8870"/>
    </bk>
    <bk>
      <rc t="2" v="8871"/>
    </bk>
    <bk>
      <rc t="2" v="8872"/>
    </bk>
    <bk>
      <rc t="2" v="8873"/>
    </bk>
    <bk>
      <rc t="2" v="8874"/>
    </bk>
    <bk>
      <rc t="2" v="8875"/>
    </bk>
    <bk>
      <rc t="2" v="8876"/>
    </bk>
    <bk>
      <rc t="2" v="8877"/>
    </bk>
    <bk>
      <rc t="2" v="8878"/>
    </bk>
    <bk>
      <rc t="2" v="8879"/>
    </bk>
    <bk>
      <rc t="2" v="8880"/>
    </bk>
    <bk>
      <rc t="2" v="8881"/>
    </bk>
    <bk>
      <rc t="2" v="8882"/>
    </bk>
    <bk>
      <rc t="2" v="8883"/>
    </bk>
    <bk>
      <rc t="2" v="8884"/>
    </bk>
    <bk>
      <rc t="2" v="8885"/>
    </bk>
    <bk>
      <rc t="2" v="8886"/>
    </bk>
    <bk>
      <rc t="2" v="8887"/>
    </bk>
    <bk>
      <rc t="2" v="8888"/>
    </bk>
    <bk>
      <rc t="2" v="8889"/>
    </bk>
    <bk>
      <rc t="2" v="8890"/>
    </bk>
    <bk>
      <rc t="2" v="8891"/>
    </bk>
    <bk>
      <rc t="2" v="8892"/>
    </bk>
    <bk>
      <rc t="2" v="8893"/>
    </bk>
    <bk>
      <rc t="2" v="8894"/>
    </bk>
    <bk>
      <rc t="2" v="8895"/>
    </bk>
    <bk>
      <rc t="2" v="8896"/>
    </bk>
    <bk>
      <rc t="2" v="8897"/>
    </bk>
    <bk>
      <rc t="2" v="8898"/>
    </bk>
    <bk>
      <rc t="2" v="8899"/>
    </bk>
    <bk>
      <rc t="2" v="8900"/>
    </bk>
    <bk>
      <rc t="2" v="8901"/>
    </bk>
    <bk>
      <rc t="2" v="8902"/>
    </bk>
    <bk>
      <rc t="2" v="8903"/>
    </bk>
    <bk>
      <rc t="2" v="8904"/>
    </bk>
    <bk>
      <rc t="2" v="8905"/>
    </bk>
    <bk>
      <rc t="2" v="8906"/>
    </bk>
    <bk>
      <rc t="2" v="8907"/>
    </bk>
    <bk>
      <rc t="2" v="8908"/>
    </bk>
    <bk>
      <rc t="2" v="8909"/>
    </bk>
    <bk>
      <rc t="2" v="8910"/>
    </bk>
    <bk>
      <rc t="2" v="8911"/>
    </bk>
    <bk>
      <rc t="2" v="8912"/>
    </bk>
    <bk>
      <rc t="2" v="8913"/>
    </bk>
    <bk>
      <rc t="2" v="8914"/>
    </bk>
    <bk>
      <rc t="2" v="8915"/>
    </bk>
    <bk>
      <rc t="2" v="8916"/>
    </bk>
    <bk>
      <rc t="2" v="8917"/>
    </bk>
    <bk>
      <rc t="2" v="8918"/>
    </bk>
    <bk>
      <rc t="2" v="8919"/>
    </bk>
    <bk>
      <rc t="2" v="8920"/>
    </bk>
    <bk>
      <rc t="2" v="8921"/>
    </bk>
    <bk>
      <rc t="2" v="8922"/>
    </bk>
    <bk>
      <rc t="2" v="8923"/>
    </bk>
    <bk>
      <rc t="2" v="8924"/>
    </bk>
    <bk>
      <rc t="2" v="8925"/>
    </bk>
    <bk>
      <rc t="2" v="8926"/>
    </bk>
    <bk>
      <rc t="2" v="8927"/>
    </bk>
    <bk>
      <rc t="2" v="8928"/>
    </bk>
    <bk>
      <rc t="2" v="8929"/>
    </bk>
    <bk>
      <rc t="2" v="8930"/>
    </bk>
    <bk>
      <rc t="2" v="8931"/>
    </bk>
    <bk>
      <rc t="2" v="8932"/>
    </bk>
    <bk>
      <rc t="2" v="8933"/>
    </bk>
    <bk>
      <rc t="2" v="8934"/>
    </bk>
    <bk>
      <rc t="2" v="8935"/>
    </bk>
    <bk>
      <rc t="2" v="8936"/>
    </bk>
    <bk>
      <rc t="2" v="8937"/>
    </bk>
    <bk>
      <rc t="2" v="8938"/>
    </bk>
    <bk>
      <rc t="2" v="8939"/>
    </bk>
    <bk>
      <rc t="2" v="8940"/>
    </bk>
    <bk>
      <rc t="2" v="8941"/>
    </bk>
    <bk>
      <rc t="2" v="8942"/>
    </bk>
    <bk>
      <rc t="2" v="8943"/>
    </bk>
    <bk>
      <rc t="2" v="8944"/>
    </bk>
    <bk>
      <rc t="2" v="8945"/>
    </bk>
    <bk>
      <rc t="2" v="8946"/>
    </bk>
    <bk>
      <rc t="2" v="8947"/>
    </bk>
    <bk>
      <rc t="2" v="8948"/>
    </bk>
    <bk>
      <rc t="2" v="8949"/>
    </bk>
    <bk>
      <rc t="2" v="8950"/>
    </bk>
    <bk>
      <rc t="2" v="8951"/>
    </bk>
    <bk>
      <rc t="2" v="8952"/>
    </bk>
    <bk>
      <rc t="2" v="8953"/>
    </bk>
    <bk>
      <rc t="2" v="8954"/>
    </bk>
    <bk>
      <rc t="2" v="8955"/>
    </bk>
    <bk>
      <rc t="2" v="8956"/>
    </bk>
    <bk>
      <rc t="2" v="8957"/>
    </bk>
    <bk>
      <rc t="2" v="8958"/>
    </bk>
    <bk>
      <rc t="2" v="8959"/>
    </bk>
    <bk>
      <rc t="2" v="8960"/>
    </bk>
    <bk>
      <rc t="2" v="8961"/>
    </bk>
    <bk>
      <rc t="2" v="8962"/>
    </bk>
    <bk>
      <rc t="2" v="8963"/>
    </bk>
    <bk>
      <rc t="2" v="8964"/>
    </bk>
    <bk>
      <rc t="2" v="8965"/>
    </bk>
    <bk>
      <rc t="2" v="8966"/>
    </bk>
    <bk>
      <rc t="2" v="8967"/>
    </bk>
    <bk>
      <rc t="2" v="8968"/>
    </bk>
    <bk>
      <rc t="2" v="8969"/>
    </bk>
    <bk>
      <rc t="2" v="8970"/>
    </bk>
    <bk>
      <rc t="2" v="8971"/>
    </bk>
    <bk>
      <rc t="2" v="8972"/>
    </bk>
    <bk>
      <rc t="2" v="8973"/>
    </bk>
    <bk>
      <rc t="2" v="8974"/>
    </bk>
    <bk>
      <rc t="2" v="8975"/>
    </bk>
    <bk>
      <rc t="2" v="8976"/>
    </bk>
    <bk>
      <rc t="2" v="8977"/>
    </bk>
    <bk>
      <rc t="2" v="8978"/>
    </bk>
    <bk>
      <rc t="2" v="8979"/>
    </bk>
    <bk>
      <rc t="2" v="8980"/>
    </bk>
    <bk>
      <rc t="2" v="8981"/>
    </bk>
    <bk>
      <rc t="2" v="8982"/>
    </bk>
    <bk>
      <rc t="2" v="8983"/>
    </bk>
    <bk>
      <rc t="2" v="8984"/>
    </bk>
    <bk>
      <rc t="2" v="8985"/>
    </bk>
    <bk>
      <rc t="2" v="8986"/>
    </bk>
    <bk>
      <rc t="2" v="8987"/>
    </bk>
    <bk>
      <rc t="2" v="8988"/>
    </bk>
    <bk>
      <rc t="2" v="8989"/>
    </bk>
    <bk>
      <rc t="2" v="8990"/>
    </bk>
    <bk>
      <rc t="2" v="8991"/>
    </bk>
    <bk>
      <rc t="2" v="8992"/>
    </bk>
    <bk>
      <rc t="2" v="8993"/>
    </bk>
    <bk>
      <rc t="2" v="8994"/>
    </bk>
    <bk>
      <rc t="2" v="8995"/>
    </bk>
    <bk>
      <rc t="2" v="8996"/>
    </bk>
    <bk>
      <rc t="2" v="8997"/>
    </bk>
    <bk>
      <rc t="2" v="8998"/>
    </bk>
    <bk>
      <rc t="2" v="8999"/>
    </bk>
    <bk>
      <rc t="2" v="9000"/>
    </bk>
    <bk>
      <rc t="2" v="9001"/>
    </bk>
    <bk>
      <rc t="2" v="9002"/>
    </bk>
    <bk>
      <rc t="2" v="9003"/>
    </bk>
    <bk>
      <rc t="2" v="9004"/>
    </bk>
    <bk>
      <rc t="2" v="9005"/>
    </bk>
    <bk>
      <rc t="2" v="9006"/>
    </bk>
    <bk>
      <rc t="2" v="9007"/>
    </bk>
    <bk>
      <rc t="2" v="9008"/>
    </bk>
    <bk>
      <rc t="2" v="9009"/>
    </bk>
    <bk>
      <rc t="2" v="9010"/>
    </bk>
    <bk>
      <rc t="2" v="9011"/>
    </bk>
    <bk>
      <rc t="2" v="9012"/>
    </bk>
    <bk>
      <rc t="2" v="9013"/>
    </bk>
    <bk>
      <rc t="2" v="9014"/>
    </bk>
    <bk>
      <rc t="2" v="9015"/>
    </bk>
    <bk>
      <rc t="2" v="9016"/>
    </bk>
    <bk>
      <rc t="2" v="9017"/>
    </bk>
    <bk>
      <rc t="2" v="9018"/>
    </bk>
    <bk>
      <rc t="2" v="9019"/>
    </bk>
    <bk>
      <rc t="2" v="9020"/>
    </bk>
    <bk>
      <rc t="2" v="9021"/>
    </bk>
    <bk>
      <rc t="2" v="9022"/>
    </bk>
    <bk>
      <rc t="2" v="9023"/>
    </bk>
    <bk>
      <rc t="2" v="9024"/>
    </bk>
    <bk>
      <rc t="2" v="9025"/>
    </bk>
    <bk>
      <rc t="2" v="9026"/>
    </bk>
    <bk>
      <rc t="2" v="9027"/>
    </bk>
    <bk>
      <rc t="2" v="9028"/>
    </bk>
    <bk>
      <rc t="2" v="9029"/>
    </bk>
    <bk>
      <rc t="2" v="9030"/>
    </bk>
    <bk>
      <rc t="2" v="9031"/>
    </bk>
    <bk>
      <rc t="2" v="9032"/>
    </bk>
    <bk>
      <rc t="2" v="9033"/>
    </bk>
    <bk>
      <rc t="2" v="9034"/>
    </bk>
    <bk>
      <rc t="2" v="9035"/>
    </bk>
    <bk>
      <rc t="2" v="9036"/>
    </bk>
    <bk>
      <rc t="2" v="9037"/>
    </bk>
    <bk>
      <rc t="2" v="9038"/>
    </bk>
    <bk>
      <rc t="2" v="9039"/>
    </bk>
    <bk>
      <rc t="2" v="9040"/>
    </bk>
    <bk>
      <rc t="2" v="9041"/>
    </bk>
    <bk>
      <rc t="2" v="9042"/>
    </bk>
    <bk>
      <rc t="2" v="9043"/>
    </bk>
    <bk>
      <rc t="2" v="9044"/>
    </bk>
    <bk>
      <rc t="2" v="9045"/>
    </bk>
    <bk>
      <rc t="2" v="9046"/>
    </bk>
    <bk>
      <rc t="2" v="9047"/>
    </bk>
    <bk>
      <rc t="2" v="9048"/>
    </bk>
    <bk>
      <rc t="2" v="9049"/>
    </bk>
    <bk>
      <rc t="2" v="9050"/>
    </bk>
    <bk>
      <rc t="2" v="9051"/>
    </bk>
    <bk>
      <rc t="2" v="9052"/>
    </bk>
    <bk>
      <rc t="2" v="9053"/>
    </bk>
    <bk>
      <rc t="2" v="9054"/>
    </bk>
    <bk>
      <rc t="2" v="9055"/>
    </bk>
    <bk>
      <rc t="2" v="9056"/>
    </bk>
    <bk>
      <rc t="2" v="9057"/>
    </bk>
    <bk>
      <rc t="2" v="9058"/>
    </bk>
    <bk>
      <rc t="2" v="9059"/>
    </bk>
    <bk>
      <rc t="2" v="9060"/>
    </bk>
    <bk>
      <rc t="2" v="9061"/>
    </bk>
    <bk>
      <rc t="2" v="9062"/>
    </bk>
    <bk>
      <rc t="2" v="9063"/>
    </bk>
    <bk>
      <rc t="2" v="9064"/>
    </bk>
    <bk>
      <rc t="2" v="9065"/>
    </bk>
    <bk>
      <rc t="2" v="9066"/>
    </bk>
    <bk>
      <rc t="2" v="9067"/>
    </bk>
    <bk>
      <rc t="2" v="9068"/>
    </bk>
    <bk>
      <rc t="2" v="9069"/>
    </bk>
    <bk>
      <rc t="2" v="9070"/>
    </bk>
    <bk>
      <rc t="2" v="9071"/>
    </bk>
    <bk>
      <rc t="2" v="9072"/>
    </bk>
    <bk>
      <rc t="2" v="9073"/>
    </bk>
    <bk>
      <rc t="2" v="9074"/>
    </bk>
    <bk>
      <rc t="2" v="9075"/>
    </bk>
    <bk>
      <rc t="2" v="9076"/>
    </bk>
    <bk>
      <rc t="2" v="9077"/>
    </bk>
    <bk>
      <rc t="2" v="9078"/>
    </bk>
    <bk>
      <rc t="2" v="9079"/>
    </bk>
    <bk>
      <rc t="2" v="9080"/>
    </bk>
    <bk>
      <rc t="2" v="9081"/>
    </bk>
    <bk>
      <rc t="2" v="9082"/>
    </bk>
    <bk>
      <rc t="2" v="9083"/>
    </bk>
    <bk>
      <rc t="2" v="9084"/>
    </bk>
    <bk>
      <rc t="2" v="9085"/>
    </bk>
    <bk>
      <rc t="2" v="9086"/>
    </bk>
    <bk>
      <rc t="2" v="9087"/>
    </bk>
    <bk>
      <rc t="2" v="9088"/>
    </bk>
    <bk>
      <rc t="2" v="9089"/>
    </bk>
    <bk>
      <rc t="2" v="9090"/>
    </bk>
    <bk>
      <rc t="2" v="9091"/>
    </bk>
    <bk>
      <rc t="2" v="9092"/>
    </bk>
    <bk>
      <rc t="2" v="9093"/>
    </bk>
    <bk>
      <rc t="2" v="9094"/>
    </bk>
    <bk>
      <rc t="2" v="9095"/>
    </bk>
    <bk>
      <rc t="2" v="9096"/>
    </bk>
    <bk>
      <rc t="2" v="9097"/>
    </bk>
    <bk>
      <rc t="2" v="9098"/>
    </bk>
    <bk>
      <rc t="2" v="9099"/>
    </bk>
    <bk>
      <rc t="2" v="9100"/>
    </bk>
    <bk>
      <rc t="2" v="9101"/>
    </bk>
    <bk>
      <rc t="2" v="9102"/>
    </bk>
    <bk>
      <rc t="2" v="9103"/>
    </bk>
    <bk>
      <rc t="2" v="9104"/>
    </bk>
    <bk>
      <rc t="2" v="9105"/>
    </bk>
    <bk>
      <rc t="2" v="9106"/>
    </bk>
    <bk>
      <rc t="2" v="9107"/>
    </bk>
    <bk>
      <rc t="2" v="9108"/>
    </bk>
    <bk>
      <rc t="2" v="9109"/>
    </bk>
    <bk>
      <rc t="2" v="9110"/>
    </bk>
    <bk>
      <rc t="2" v="9111"/>
    </bk>
    <bk>
      <rc t="2" v="9112"/>
    </bk>
    <bk>
      <rc t="2" v="9113"/>
    </bk>
    <bk>
      <rc t="2" v="9114"/>
    </bk>
    <bk>
      <rc t="2" v="9115"/>
    </bk>
    <bk>
      <rc t="2" v="9116"/>
    </bk>
    <bk>
      <rc t="2" v="9117"/>
    </bk>
    <bk>
      <rc t="2" v="9118"/>
    </bk>
    <bk>
      <rc t="2" v="9119"/>
    </bk>
    <bk>
      <rc t="2" v="9120"/>
    </bk>
    <bk>
      <rc t="2" v="9121"/>
    </bk>
    <bk>
      <rc t="2" v="9122"/>
    </bk>
    <bk>
      <rc t="2" v="9123"/>
    </bk>
    <bk>
      <rc t="2" v="9124"/>
    </bk>
    <bk>
      <rc t="2" v="9125"/>
    </bk>
    <bk>
      <rc t="2" v="9126"/>
    </bk>
    <bk>
      <rc t="2" v="9127"/>
    </bk>
    <bk>
      <rc t="2" v="9128"/>
    </bk>
    <bk>
      <rc t="2" v="9129"/>
    </bk>
    <bk>
      <rc t="2" v="9130"/>
    </bk>
    <bk>
      <rc t="2" v="9131"/>
    </bk>
    <bk>
      <rc t="2" v="9132"/>
    </bk>
    <bk>
      <rc t="2" v="9133"/>
    </bk>
    <bk>
      <rc t="2" v="9134"/>
    </bk>
    <bk>
      <rc t="2" v="9135"/>
    </bk>
    <bk>
      <rc t="2" v="9136"/>
    </bk>
    <bk>
      <rc t="2" v="9137"/>
    </bk>
    <bk>
      <rc t="2" v="9138"/>
    </bk>
    <bk>
      <rc t="2" v="9139"/>
    </bk>
    <bk>
      <rc t="2" v="9140"/>
    </bk>
    <bk>
      <rc t="2" v="9141"/>
    </bk>
    <bk>
      <rc t="2" v="9142"/>
    </bk>
    <bk>
      <rc t="2" v="9143"/>
    </bk>
    <bk>
      <rc t="2" v="9144"/>
    </bk>
    <bk>
      <rc t="2" v="9145"/>
    </bk>
    <bk>
      <rc t="2" v="9146"/>
    </bk>
    <bk>
      <rc t="2" v="9147"/>
    </bk>
    <bk>
      <rc t="2" v="9148"/>
    </bk>
    <bk>
      <rc t="2" v="9149"/>
    </bk>
    <bk>
      <rc t="2" v="9150"/>
    </bk>
    <bk>
      <rc t="2" v="9151"/>
    </bk>
    <bk>
      <rc t="2" v="9152"/>
    </bk>
    <bk>
      <rc t="2" v="9153"/>
    </bk>
    <bk>
      <rc t="2" v="9154"/>
    </bk>
    <bk>
      <rc t="2" v="9155"/>
    </bk>
    <bk>
      <rc t="2" v="9156"/>
    </bk>
    <bk>
      <rc t="2" v="9157"/>
    </bk>
    <bk>
      <rc t="2" v="9158"/>
    </bk>
    <bk>
      <rc t="2" v="9159"/>
    </bk>
    <bk>
      <rc t="2" v="9160"/>
    </bk>
    <bk>
      <rc t="2" v="9161"/>
    </bk>
    <bk>
      <rc t="2" v="9162"/>
    </bk>
    <bk>
      <rc t="2" v="9163"/>
    </bk>
    <bk>
      <rc t="2" v="9164"/>
    </bk>
    <bk>
      <rc t="2" v="9165"/>
    </bk>
    <bk>
      <rc t="2" v="9166"/>
    </bk>
    <bk>
      <rc t="2" v="9167"/>
    </bk>
    <bk>
      <rc t="2" v="9168"/>
    </bk>
    <bk>
      <rc t="2" v="9169"/>
    </bk>
    <bk>
      <rc t="2" v="9170"/>
    </bk>
    <bk>
      <rc t="2" v="9171"/>
    </bk>
    <bk>
      <rc t="2" v="9172"/>
    </bk>
    <bk>
      <rc t="2" v="9173"/>
    </bk>
    <bk>
      <rc t="2" v="9174"/>
    </bk>
    <bk>
      <rc t="2" v="9175"/>
    </bk>
    <bk>
      <rc t="2" v="9176"/>
    </bk>
    <bk>
      <rc t="2" v="9177"/>
    </bk>
    <bk>
      <rc t="2" v="9178"/>
    </bk>
    <bk>
      <rc t="2" v="9179"/>
    </bk>
    <bk>
      <rc t="2" v="9180"/>
    </bk>
    <bk>
      <rc t="2" v="9181"/>
    </bk>
    <bk>
      <rc t="2" v="9182"/>
    </bk>
    <bk>
      <rc t="2" v="9183"/>
    </bk>
    <bk>
      <rc t="2" v="9184"/>
    </bk>
    <bk>
      <rc t="2" v="9185"/>
    </bk>
    <bk>
      <rc t="2" v="9186"/>
    </bk>
    <bk>
      <rc t="2" v="9187"/>
    </bk>
    <bk>
      <rc t="2" v="9188"/>
    </bk>
    <bk>
      <rc t="2" v="9189"/>
    </bk>
    <bk>
      <rc t="2" v="9190"/>
    </bk>
    <bk>
      <rc t="2" v="9191"/>
    </bk>
    <bk>
      <rc t="2" v="9192"/>
    </bk>
    <bk>
      <rc t="2" v="9193"/>
    </bk>
    <bk>
      <rc t="2" v="9194"/>
    </bk>
    <bk>
      <rc t="2" v="9195"/>
    </bk>
    <bk>
      <rc t="2" v="9196"/>
    </bk>
    <bk>
      <rc t="2" v="9197"/>
    </bk>
    <bk>
      <rc t="2" v="9198"/>
    </bk>
    <bk>
      <rc t="2" v="9199"/>
    </bk>
    <bk>
      <rc t="2" v="9200"/>
    </bk>
    <bk>
      <rc t="2" v="9201"/>
    </bk>
    <bk>
      <rc t="2" v="9202"/>
    </bk>
    <bk>
      <rc t="2" v="9203"/>
    </bk>
    <bk>
      <rc t="2" v="9204"/>
    </bk>
    <bk>
      <rc t="2" v="9205"/>
    </bk>
    <bk>
      <rc t="2" v="9206"/>
    </bk>
    <bk>
      <rc t="2" v="9207"/>
    </bk>
    <bk>
      <rc t="2" v="9208"/>
    </bk>
    <bk>
      <rc t="2" v="9209"/>
    </bk>
    <bk>
      <rc t="2" v="9210"/>
    </bk>
    <bk>
      <rc t="2" v="9211"/>
    </bk>
    <bk>
      <rc t="2" v="9212"/>
    </bk>
    <bk>
      <rc t="2" v="9213"/>
    </bk>
    <bk>
      <rc t="2" v="9214"/>
    </bk>
    <bk>
      <rc t="2" v="9215"/>
    </bk>
    <bk>
      <rc t="2" v="9216"/>
    </bk>
    <bk>
      <rc t="2" v="9217"/>
    </bk>
    <bk>
      <rc t="2" v="9218"/>
    </bk>
    <bk>
      <rc t="2" v="9219"/>
    </bk>
    <bk>
      <rc t="2" v="9220"/>
    </bk>
    <bk>
      <rc t="2" v="9221"/>
    </bk>
    <bk>
      <rc t="2" v="9222"/>
    </bk>
    <bk>
      <rc t="2" v="9223"/>
    </bk>
    <bk>
      <rc t="2" v="9224"/>
    </bk>
    <bk>
      <rc t="2" v="9225"/>
    </bk>
    <bk>
      <rc t="2" v="9226"/>
    </bk>
    <bk>
      <rc t="2" v="9227"/>
    </bk>
    <bk>
      <rc t="2" v="9228"/>
    </bk>
    <bk>
      <rc t="2" v="9229"/>
    </bk>
    <bk>
      <rc t="2" v="9230"/>
    </bk>
    <bk>
      <rc t="2" v="9231"/>
    </bk>
    <bk>
      <rc t="2" v="9232"/>
    </bk>
    <bk>
      <rc t="2" v="9233"/>
    </bk>
    <bk>
      <rc t="2" v="9234"/>
    </bk>
    <bk>
      <rc t="2" v="9235"/>
    </bk>
    <bk>
      <rc t="2" v="9236"/>
    </bk>
    <bk>
      <rc t="2" v="9237"/>
    </bk>
    <bk>
      <rc t="2" v="9238"/>
    </bk>
    <bk>
      <rc t="2" v="9239"/>
    </bk>
    <bk>
      <rc t="2" v="9240"/>
    </bk>
    <bk>
      <rc t="2" v="9241"/>
    </bk>
    <bk>
      <rc t="2" v="9242"/>
    </bk>
    <bk>
      <rc t="2" v="9243"/>
    </bk>
    <bk>
      <rc t="2" v="9244"/>
    </bk>
    <bk>
      <rc t="2" v="9245"/>
    </bk>
    <bk>
      <rc t="2" v="9246"/>
    </bk>
    <bk>
      <rc t="2" v="9247"/>
    </bk>
    <bk>
      <rc t="2" v="9248"/>
    </bk>
    <bk>
      <rc t="2" v="9249"/>
    </bk>
    <bk>
      <rc t="2" v="9250"/>
    </bk>
    <bk>
      <rc t="2" v="9251"/>
    </bk>
    <bk>
      <rc t="2" v="9252"/>
    </bk>
    <bk>
      <rc t="2" v="9253"/>
    </bk>
    <bk>
      <rc t="2" v="9254"/>
    </bk>
    <bk>
      <rc t="2" v="9255"/>
    </bk>
    <bk>
      <rc t="2" v="9256"/>
    </bk>
    <bk>
      <rc t="2" v="9257"/>
    </bk>
    <bk>
      <rc t="2" v="9258"/>
    </bk>
    <bk>
      <rc t="2" v="9259"/>
    </bk>
    <bk>
      <rc t="2" v="9260"/>
    </bk>
    <bk>
      <rc t="2" v="9261"/>
    </bk>
    <bk>
      <rc t="2" v="9262"/>
    </bk>
    <bk>
      <rc t="2" v="9263"/>
    </bk>
    <bk>
      <rc t="2" v="9264"/>
    </bk>
    <bk>
      <rc t="2" v="9265"/>
    </bk>
    <bk>
      <rc t="2" v="9266"/>
    </bk>
    <bk>
      <rc t="2" v="9267"/>
    </bk>
    <bk>
      <rc t="2" v="9268"/>
    </bk>
    <bk>
      <rc t="2" v="9269"/>
    </bk>
    <bk>
      <rc t="2" v="9270"/>
    </bk>
    <bk>
      <rc t="2" v="9271"/>
    </bk>
    <bk>
      <rc t="2" v="9272"/>
    </bk>
    <bk>
      <rc t="2" v="9273"/>
    </bk>
    <bk>
      <rc t="2" v="9274"/>
    </bk>
    <bk>
      <rc t="2" v="9275"/>
    </bk>
    <bk>
      <rc t="2" v="9276"/>
    </bk>
    <bk>
      <rc t="2" v="9277"/>
    </bk>
    <bk>
      <rc t="2" v="9278"/>
    </bk>
    <bk>
      <rc t="2" v="9279"/>
    </bk>
    <bk>
      <rc t="2" v="9280"/>
    </bk>
    <bk>
      <rc t="2" v="9281"/>
    </bk>
    <bk>
      <rc t="2" v="9282"/>
    </bk>
    <bk>
      <rc t="2" v="9283"/>
    </bk>
    <bk>
      <rc t="2" v="9284"/>
    </bk>
    <bk>
      <rc t="2" v="9285"/>
    </bk>
    <bk>
      <rc t="2" v="9286"/>
    </bk>
    <bk>
      <rc t="2" v="9287"/>
    </bk>
    <bk>
      <rc t="2" v="9288"/>
    </bk>
    <bk>
      <rc t="2" v="9289"/>
    </bk>
    <bk>
      <rc t="2" v="9290"/>
    </bk>
    <bk>
      <rc t="2" v="9291"/>
    </bk>
    <bk>
      <rc t="2" v="9292"/>
    </bk>
    <bk>
      <rc t="2" v="9293"/>
    </bk>
    <bk>
      <rc t="2" v="9294"/>
    </bk>
    <bk>
      <rc t="2" v="9295"/>
    </bk>
    <bk>
      <rc t="2" v="9296"/>
    </bk>
    <bk>
      <rc t="2" v="9297"/>
    </bk>
    <bk>
      <rc t="2" v="9298"/>
    </bk>
    <bk>
      <rc t="2" v="9299"/>
    </bk>
    <bk>
      <rc t="2" v="9300"/>
    </bk>
    <bk>
      <rc t="2" v="9301"/>
    </bk>
    <bk>
      <rc t="2" v="9302"/>
    </bk>
    <bk>
      <rc t="2" v="9303"/>
    </bk>
    <bk>
      <rc t="2" v="9304"/>
    </bk>
    <bk>
      <rc t="2" v="9305"/>
    </bk>
    <bk>
      <rc t="2" v="9306"/>
    </bk>
    <bk>
      <rc t="2" v="9307"/>
    </bk>
    <bk>
      <rc t="2" v="9308"/>
    </bk>
    <bk>
      <rc t="2" v="9309"/>
    </bk>
    <bk>
      <rc t="2" v="9310"/>
    </bk>
    <bk>
      <rc t="2" v="9311"/>
    </bk>
    <bk>
      <rc t="2" v="9312"/>
    </bk>
    <bk>
      <rc t="2" v="9313"/>
    </bk>
    <bk>
      <rc t="2" v="9314"/>
    </bk>
    <bk>
      <rc t="2" v="9315"/>
    </bk>
    <bk>
      <rc t="2" v="9316"/>
    </bk>
    <bk>
      <rc t="2" v="9317"/>
    </bk>
    <bk>
      <rc t="2" v="9318"/>
    </bk>
    <bk>
      <rc t="2" v="9319"/>
    </bk>
    <bk>
      <rc t="2" v="9320"/>
    </bk>
    <bk>
      <rc t="2" v="9321"/>
    </bk>
    <bk>
      <rc t="2" v="9322"/>
    </bk>
    <bk>
      <rc t="2" v="9323"/>
    </bk>
    <bk>
      <rc t="2" v="9324"/>
    </bk>
    <bk>
      <rc t="2" v="9325"/>
    </bk>
    <bk>
      <rc t="2" v="9326"/>
    </bk>
    <bk>
      <rc t="2" v="9327"/>
    </bk>
    <bk>
      <rc t="2" v="9328"/>
    </bk>
    <bk>
      <rc t="2" v="9329"/>
    </bk>
    <bk>
      <rc t="2" v="9330"/>
    </bk>
    <bk>
      <rc t="2" v="9331"/>
    </bk>
    <bk>
      <rc t="2" v="9332"/>
    </bk>
    <bk>
      <rc t="2" v="9333"/>
    </bk>
    <bk>
      <rc t="2" v="9334"/>
    </bk>
    <bk>
      <rc t="2" v="9335"/>
    </bk>
    <bk>
      <rc t="2" v="9336"/>
    </bk>
    <bk>
      <rc t="2" v="9337"/>
    </bk>
    <bk>
      <rc t="2" v="9338"/>
    </bk>
    <bk>
      <rc t="2" v="9339"/>
    </bk>
    <bk>
      <rc t="2" v="9340"/>
    </bk>
    <bk>
      <rc t="2" v="9341"/>
    </bk>
    <bk>
      <rc t="2" v="9342"/>
    </bk>
    <bk>
      <rc t="2" v="9343"/>
    </bk>
    <bk>
      <rc t="2" v="9344"/>
    </bk>
    <bk>
      <rc t="2" v="9345"/>
    </bk>
    <bk>
      <rc t="2" v="9346"/>
    </bk>
    <bk>
      <rc t="2" v="9347"/>
    </bk>
    <bk>
      <rc t="2" v="9348"/>
    </bk>
    <bk>
      <rc t="2" v="9349"/>
    </bk>
    <bk>
      <rc t="2" v="9350"/>
    </bk>
    <bk>
      <rc t="2" v="9351"/>
    </bk>
    <bk>
      <rc t="2" v="9352"/>
    </bk>
    <bk>
      <rc t="2" v="9353"/>
    </bk>
    <bk>
      <rc t="2" v="9354"/>
    </bk>
    <bk>
      <rc t="2" v="9355"/>
    </bk>
    <bk>
      <rc t="2" v="9356"/>
    </bk>
    <bk>
      <rc t="2" v="9357"/>
    </bk>
    <bk>
      <rc t="2" v="9358"/>
    </bk>
    <bk>
      <rc t="2" v="9359"/>
    </bk>
    <bk>
      <rc t="2" v="9360"/>
    </bk>
    <bk>
      <rc t="2" v="9361"/>
    </bk>
    <bk>
      <rc t="2" v="9362"/>
    </bk>
    <bk>
      <rc t="2" v="9363"/>
    </bk>
    <bk>
      <rc t="2" v="9364"/>
    </bk>
    <bk>
      <rc t="2" v="9365"/>
    </bk>
    <bk>
      <rc t="2" v="9366"/>
    </bk>
    <bk>
      <rc t="2" v="9367"/>
    </bk>
    <bk>
      <rc t="2" v="9368"/>
    </bk>
    <bk>
      <rc t="2" v="9369"/>
    </bk>
    <bk>
      <rc t="2" v="9370"/>
    </bk>
    <bk>
      <rc t="2" v="9371"/>
    </bk>
    <bk>
      <rc t="2" v="9372"/>
    </bk>
    <bk>
      <rc t="2" v="9373"/>
    </bk>
    <bk>
      <rc t="2" v="9374"/>
    </bk>
    <bk>
      <rc t="2" v="9375"/>
    </bk>
    <bk>
      <rc t="2" v="9376"/>
    </bk>
    <bk>
      <rc t="2" v="9377"/>
    </bk>
    <bk>
      <rc t="2" v="9378"/>
    </bk>
    <bk>
      <rc t="2" v="9379"/>
    </bk>
    <bk>
      <rc t="2" v="9380"/>
    </bk>
    <bk>
      <rc t="2" v="9381"/>
    </bk>
    <bk>
      <rc t="2" v="9382"/>
    </bk>
    <bk>
      <rc t="2" v="9383"/>
    </bk>
    <bk>
      <rc t="2" v="9384"/>
    </bk>
    <bk>
      <rc t="2" v="9385"/>
    </bk>
    <bk>
      <rc t="2" v="9386"/>
    </bk>
    <bk>
      <rc t="2" v="9387"/>
    </bk>
    <bk>
      <rc t="2" v="9388"/>
    </bk>
    <bk>
      <rc t="2" v="9389"/>
    </bk>
    <bk>
      <rc t="2" v="9390"/>
    </bk>
    <bk>
      <rc t="2" v="9391"/>
    </bk>
    <bk>
      <rc t="2" v="9392"/>
    </bk>
    <bk>
      <rc t="2" v="9393"/>
    </bk>
    <bk>
      <rc t="2" v="9394"/>
    </bk>
    <bk>
      <rc t="2" v="9395"/>
    </bk>
    <bk>
      <rc t="2" v="9396"/>
    </bk>
    <bk>
      <rc t="2" v="9397"/>
    </bk>
    <bk>
      <rc t="2" v="9398"/>
    </bk>
    <bk>
      <rc t="2" v="9399"/>
    </bk>
    <bk>
      <rc t="2" v="9400"/>
    </bk>
    <bk>
      <rc t="2" v="9401"/>
    </bk>
    <bk>
      <rc t="2" v="9402"/>
    </bk>
    <bk>
      <rc t="2" v="9403"/>
    </bk>
    <bk>
      <rc t="2" v="9404"/>
    </bk>
    <bk>
      <rc t="2" v="9405"/>
    </bk>
    <bk>
      <rc t="2" v="9406"/>
    </bk>
    <bk>
      <rc t="2" v="9407"/>
    </bk>
    <bk>
      <rc t="2" v="9408"/>
    </bk>
    <bk>
      <rc t="2" v="9409"/>
    </bk>
    <bk>
      <rc t="2" v="9410"/>
    </bk>
    <bk>
      <rc t="2" v="9411"/>
    </bk>
    <bk>
      <rc t="2" v="9412"/>
    </bk>
    <bk>
      <rc t="2" v="9413"/>
    </bk>
    <bk>
      <rc t="2" v="9414"/>
    </bk>
    <bk>
      <rc t="2" v="9415"/>
    </bk>
    <bk>
      <rc t="2" v="9416"/>
    </bk>
    <bk>
      <rc t="2" v="9417"/>
    </bk>
    <bk>
      <rc t="2" v="9418"/>
    </bk>
    <bk>
      <rc t="2" v="9419"/>
    </bk>
    <bk>
      <rc t="2" v="9420"/>
    </bk>
    <bk>
      <rc t="2" v="9421"/>
    </bk>
    <bk>
      <rc t="2" v="9422"/>
    </bk>
    <bk>
      <rc t="2" v="9423"/>
    </bk>
    <bk>
      <rc t="2" v="9424"/>
    </bk>
    <bk>
      <rc t="2" v="9425"/>
    </bk>
    <bk>
      <rc t="2" v="9426"/>
    </bk>
    <bk>
      <rc t="2" v="9427"/>
    </bk>
    <bk>
      <rc t="2" v="9428"/>
    </bk>
    <bk>
      <rc t="2" v="9429"/>
    </bk>
    <bk>
      <rc t="2" v="9430"/>
    </bk>
    <bk>
      <rc t="2" v="9431"/>
    </bk>
    <bk>
      <rc t="2" v="9432"/>
    </bk>
    <bk>
      <rc t="2" v="9433"/>
    </bk>
    <bk>
      <rc t="2" v="9434"/>
    </bk>
    <bk>
      <rc t="2" v="9435"/>
    </bk>
    <bk>
      <rc t="2" v="9436"/>
    </bk>
    <bk>
      <rc t="2" v="9437"/>
    </bk>
    <bk>
      <rc t="2" v="9438"/>
    </bk>
    <bk>
      <rc t="2" v="9439"/>
    </bk>
    <bk>
      <rc t="2" v="9440"/>
    </bk>
    <bk>
      <rc t="2" v="9441"/>
    </bk>
    <bk>
      <rc t="2" v="9442"/>
    </bk>
    <bk>
      <rc t="2" v="9443"/>
    </bk>
    <bk>
      <rc t="2" v="9444"/>
    </bk>
    <bk>
      <rc t="2" v="9445"/>
    </bk>
    <bk>
      <rc t="2" v="9446"/>
    </bk>
    <bk>
      <rc t="2" v="9447"/>
    </bk>
    <bk>
      <rc t="2" v="9448"/>
    </bk>
    <bk>
      <rc t="2" v="9449"/>
    </bk>
    <bk>
      <rc t="2" v="9450"/>
    </bk>
    <bk>
      <rc t="2" v="9451"/>
    </bk>
    <bk>
      <rc t="2" v="9452"/>
    </bk>
    <bk>
      <rc t="2" v="9453"/>
    </bk>
    <bk>
      <rc t="2" v="9454"/>
    </bk>
    <bk>
      <rc t="2" v="9455"/>
    </bk>
    <bk>
      <rc t="2" v="9456"/>
    </bk>
    <bk>
      <rc t="2" v="9457"/>
    </bk>
    <bk>
      <rc t="2" v="9458"/>
    </bk>
    <bk>
      <rc t="2" v="9459"/>
    </bk>
    <bk>
      <rc t="2" v="9460"/>
    </bk>
    <bk>
      <rc t="2" v="9461"/>
    </bk>
    <bk>
      <rc t="2" v="9462"/>
    </bk>
    <bk>
      <rc t="2" v="9463"/>
    </bk>
    <bk>
      <rc t="2" v="9464"/>
    </bk>
    <bk>
      <rc t="2" v="9465"/>
    </bk>
    <bk>
      <rc t="2" v="9466"/>
    </bk>
    <bk>
      <rc t="2" v="9467"/>
    </bk>
    <bk>
      <rc t="2" v="9468"/>
    </bk>
    <bk>
      <rc t="2" v="9469"/>
    </bk>
    <bk>
      <rc t="2" v="9470"/>
    </bk>
    <bk>
      <rc t="2" v="9471"/>
    </bk>
    <bk>
      <rc t="2" v="9472"/>
    </bk>
    <bk>
      <rc t="2" v="9473"/>
    </bk>
    <bk>
      <rc t="2" v="9474"/>
    </bk>
    <bk>
      <rc t="2" v="9475"/>
    </bk>
    <bk>
      <rc t="2" v="9476"/>
    </bk>
    <bk>
      <rc t="2" v="9477"/>
    </bk>
    <bk>
      <rc t="2" v="9478"/>
    </bk>
    <bk>
      <rc t="2" v="9479"/>
    </bk>
    <bk>
      <rc t="2" v="9480"/>
    </bk>
    <bk>
      <rc t="2" v="9481"/>
    </bk>
    <bk>
      <rc t="2" v="9482"/>
    </bk>
    <bk>
      <rc t="2" v="9483"/>
    </bk>
    <bk>
      <rc t="2" v="9484"/>
    </bk>
    <bk>
      <rc t="2" v="9485"/>
    </bk>
    <bk>
      <rc t="2" v="9486"/>
    </bk>
    <bk>
      <rc t="2" v="9487"/>
    </bk>
    <bk>
      <rc t="2" v="9488"/>
    </bk>
    <bk>
      <rc t="2" v="9489"/>
    </bk>
    <bk>
      <rc t="2" v="9490"/>
    </bk>
    <bk>
      <rc t="2" v="9491"/>
    </bk>
    <bk>
      <rc t="2" v="9492"/>
    </bk>
    <bk>
      <rc t="2" v="9493"/>
    </bk>
    <bk>
      <rc t="2" v="9494"/>
    </bk>
    <bk>
      <rc t="2" v="9495"/>
    </bk>
    <bk>
      <rc t="2" v="9496"/>
    </bk>
    <bk>
      <rc t="2" v="9497"/>
    </bk>
    <bk>
      <rc t="2" v="9498"/>
    </bk>
    <bk>
      <rc t="2" v="9499"/>
    </bk>
    <bk>
      <rc t="2" v="9500"/>
    </bk>
    <bk>
      <rc t="2" v="9501"/>
    </bk>
    <bk>
      <rc t="2" v="9502"/>
    </bk>
    <bk>
      <rc t="2" v="9503"/>
    </bk>
    <bk>
      <rc t="2" v="9504"/>
    </bk>
    <bk>
      <rc t="2" v="9505"/>
    </bk>
    <bk>
      <rc t="2" v="9506"/>
    </bk>
    <bk>
      <rc t="2" v="9507"/>
    </bk>
    <bk>
      <rc t="2" v="9508"/>
    </bk>
    <bk>
      <rc t="2" v="9509"/>
    </bk>
    <bk>
      <rc t="2" v="9510"/>
    </bk>
    <bk>
      <rc t="2" v="9511"/>
    </bk>
    <bk>
      <rc t="2" v="9512"/>
    </bk>
    <bk>
      <rc t="2" v="9513"/>
    </bk>
    <bk>
      <rc t="2" v="9514"/>
    </bk>
    <bk>
      <rc t="2" v="9515"/>
    </bk>
    <bk>
      <rc t="2" v="9516"/>
    </bk>
    <bk>
      <rc t="2" v="9517"/>
    </bk>
    <bk>
      <rc t="2" v="9518"/>
    </bk>
    <bk>
      <rc t="2" v="9519"/>
    </bk>
    <bk>
      <rc t="2" v="9520"/>
    </bk>
    <bk>
      <rc t="2" v="9521"/>
    </bk>
    <bk>
      <rc t="2" v="9522"/>
    </bk>
    <bk>
      <rc t="2" v="9523"/>
    </bk>
    <bk>
      <rc t="2" v="9524"/>
    </bk>
    <bk>
      <rc t="2" v="9525"/>
    </bk>
    <bk>
      <rc t="2" v="9526"/>
    </bk>
    <bk>
      <rc t="2" v="9527"/>
    </bk>
    <bk>
      <rc t="2" v="9528"/>
    </bk>
    <bk>
      <rc t="2" v="9529"/>
    </bk>
    <bk>
      <rc t="2" v="9530"/>
    </bk>
    <bk>
      <rc t="2" v="9531"/>
    </bk>
    <bk>
      <rc t="2" v="9532"/>
    </bk>
    <bk>
      <rc t="2" v="9533"/>
    </bk>
    <bk>
      <rc t="2" v="9534"/>
    </bk>
    <bk>
      <rc t="2" v="9535"/>
    </bk>
    <bk>
      <rc t="2" v="9536"/>
    </bk>
    <bk>
      <rc t="2" v="9537"/>
    </bk>
    <bk>
      <rc t="2" v="9538"/>
    </bk>
    <bk>
      <rc t="2" v="9539"/>
    </bk>
    <bk>
      <rc t="2" v="9540"/>
    </bk>
    <bk>
      <rc t="2" v="9541"/>
    </bk>
    <bk>
      <rc t="2" v="9542"/>
    </bk>
    <bk>
      <rc t="2" v="9543"/>
    </bk>
    <bk>
      <rc t="2" v="9544"/>
    </bk>
    <bk>
      <rc t="2" v="9545"/>
    </bk>
    <bk>
      <rc t="2" v="9546"/>
    </bk>
    <bk>
      <rc t="2" v="9547"/>
    </bk>
    <bk>
      <rc t="2" v="9548"/>
    </bk>
    <bk>
      <rc t="2" v="9549"/>
    </bk>
    <bk>
      <rc t="2" v="9550"/>
    </bk>
    <bk>
      <rc t="2" v="9551"/>
    </bk>
    <bk>
      <rc t="2" v="9552"/>
    </bk>
    <bk>
      <rc t="2" v="9553"/>
    </bk>
    <bk>
      <rc t="2" v="9554"/>
    </bk>
    <bk>
      <rc t="2" v="9555"/>
    </bk>
    <bk>
      <rc t="2" v="9556"/>
    </bk>
    <bk>
      <rc t="2" v="9557"/>
    </bk>
    <bk>
      <rc t="2" v="9558"/>
    </bk>
    <bk>
      <rc t="2" v="9559"/>
    </bk>
    <bk>
      <rc t="2" v="9560"/>
    </bk>
    <bk>
      <rc t="2" v="9561"/>
    </bk>
    <bk>
      <rc t="2" v="9562"/>
    </bk>
    <bk>
      <rc t="2" v="9563"/>
    </bk>
    <bk>
      <rc t="2" v="9564"/>
    </bk>
    <bk>
      <rc t="2" v="9565"/>
    </bk>
    <bk>
      <rc t="2" v="9566"/>
    </bk>
    <bk>
      <rc t="2" v="9567"/>
    </bk>
    <bk>
      <rc t="2" v="9568"/>
    </bk>
    <bk>
      <rc t="2" v="9569"/>
    </bk>
    <bk>
      <rc t="2" v="9570"/>
    </bk>
    <bk>
      <rc t="2" v="9571"/>
    </bk>
    <bk>
      <rc t="2" v="9572"/>
    </bk>
    <bk>
      <rc t="2" v="9573"/>
    </bk>
    <bk>
      <rc t="2" v="9574"/>
    </bk>
    <bk>
      <rc t="2" v="9575"/>
    </bk>
    <bk>
      <rc t="2" v="9576"/>
    </bk>
    <bk>
      <rc t="2" v="9577"/>
    </bk>
    <bk>
      <rc t="2" v="9578"/>
    </bk>
    <bk>
      <rc t="2" v="9579"/>
    </bk>
    <bk>
      <rc t="2" v="9580"/>
    </bk>
    <bk>
      <rc t="2" v="9581"/>
    </bk>
    <bk>
      <rc t="2" v="9582"/>
    </bk>
    <bk>
      <rc t="2" v="9583"/>
    </bk>
    <bk>
      <rc t="2" v="9584"/>
    </bk>
    <bk>
      <rc t="2" v="9585"/>
    </bk>
    <bk>
      <rc t="2" v="9586"/>
    </bk>
    <bk>
      <rc t="2" v="9587"/>
    </bk>
    <bk>
      <rc t="2" v="9588"/>
    </bk>
    <bk>
      <rc t="2" v="9589"/>
    </bk>
    <bk>
      <rc t="2" v="9590"/>
    </bk>
    <bk>
      <rc t="2" v="9591"/>
    </bk>
    <bk>
      <rc t="2" v="9592"/>
    </bk>
    <bk>
      <rc t="2" v="9593"/>
    </bk>
    <bk>
      <rc t="2" v="9594"/>
    </bk>
    <bk>
      <rc t="2" v="9595"/>
    </bk>
    <bk>
      <rc t="2" v="9596"/>
    </bk>
    <bk>
      <rc t="2" v="9597"/>
    </bk>
    <bk>
      <rc t="2" v="9598"/>
    </bk>
    <bk>
      <rc t="2" v="9599"/>
    </bk>
    <bk>
      <rc t="2" v="9600"/>
    </bk>
    <bk>
      <rc t="2" v="9601"/>
    </bk>
    <bk>
      <rc t="2" v="9602"/>
    </bk>
    <bk>
      <rc t="2" v="9603"/>
    </bk>
    <bk>
      <rc t="2" v="9604"/>
    </bk>
    <bk>
      <rc t="2" v="9605"/>
    </bk>
    <bk>
      <rc t="2" v="9606"/>
    </bk>
    <bk>
      <rc t="2" v="9607"/>
    </bk>
    <bk>
      <rc t="2" v="9608"/>
    </bk>
    <bk>
      <rc t="2" v="9609"/>
    </bk>
    <bk>
      <rc t="2" v="9610"/>
    </bk>
    <bk>
      <rc t="2" v="9611"/>
    </bk>
    <bk>
      <rc t="2" v="9612"/>
    </bk>
    <bk>
      <rc t="2" v="9613"/>
    </bk>
    <bk>
      <rc t="2" v="9614"/>
    </bk>
    <bk>
      <rc t="2" v="9615"/>
    </bk>
    <bk>
      <rc t="2" v="9616"/>
    </bk>
    <bk>
      <rc t="2" v="9617"/>
    </bk>
    <bk>
      <rc t="2" v="9618"/>
    </bk>
    <bk>
      <rc t="2" v="9619"/>
    </bk>
    <bk>
      <rc t="2" v="9620"/>
    </bk>
    <bk>
      <rc t="2" v="9621"/>
    </bk>
    <bk>
      <rc t="2" v="9622"/>
    </bk>
    <bk>
      <rc t="2" v="9623"/>
    </bk>
    <bk>
      <rc t="2" v="9624"/>
    </bk>
    <bk>
      <rc t="2" v="9625"/>
    </bk>
    <bk>
      <rc t="2" v="9626"/>
    </bk>
    <bk>
      <rc t="2" v="9627"/>
    </bk>
    <bk>
      <rc t="2" v="9628"/>
    </bk>
    <bk>
      <rc t="2" v="9629"/>
    </bk>
    <bk>
      <rc t="2" v="9630"/>
    </bk>
    <bk>
      <rc t="2" v="9631"/>
    </bk>
    <bk>
      <rc t="2" v="9632"/>
    </bk>
    <bk>
      <rc t="2" v="9633"/>
    </bk>
    <bk>
      <rc t="2" v="9634"/>
    </bk>
    <bk>
      <rc t="2" v="9635"/>
    </bk>
    <bk>
      <rc t="2" v="9636"/>
    </bk>
    <bk>
      <rc t="2" v="9637"/>
    </bk>
    <bk>
      <rc t="2" v="9638"/>
    </bk>
    <bk>
      <rc t="2" v="9639"/>
    </bk>
    <bk>
      <rc t="2" v="9640"/>
    </bk>
    <bk>
      <rc t="2" v="9641"/>
    </bk>
    <bk>
      <rc t="2" v="9642"/>
    </bk>
    <bk>
      <rc t="2" v="9643"/>
    </bk>
    <bk>
      <rc t="2" v="9644"/>
    </bk>
    <bk>
      <rc t="2" v="9645"/>
    </bk>
    <bk>
      <rc t="2" v="9646"/>
    </bk>
    <bk>
      <rc t="2" v="9647"/>
    </bk>
    <bk>
      <rc t="2" v="9648"/>
    </bk>
    <bk>
      <rc t="2" v="9649"/>
    </bk>
    <bk>
      <rc t="2" v="9650"/>
    </bk>
    <bk>
      <rc t="2" v="9651"/>
    </bk>
    <bk>
      <rc t="2" v="9652"/>
    </bk>
    <bk>
      <rc t="2" v="9653"/>
    </bk>
    <bk>
      <rc t="2" v="9654"/>
    </bk>
    <bk>
      <rc t="2" v="9655"/>
    </bk>
    <bk>
      <rc t="2" v="9656"/>
    </bk>
    <bk>
      <rc t="2" v="9657"/>
    </bk>
    <bk>
      <rc t="2" v="9658"/>
    </bk>
    <bk>
      <rc t="2" v="9659"/>
    </bk>
    <bk>
      <rc t="2" v="9660"/>
    </bk>
    <bk>
      <rc t="2" v="9661"/>
    </bk>
    <bk>
      <rc t="2" v="9662"/>
    </bk>
    <bk>
      <rc t="2" v="9663"/>
    </bk>
    <bk>
      <rc t="2" v="9664"/>
    </bk>
    <bk>
      <rc t="2" v="9665"/>
    </bk>
    <bk>
      <rc t="2" v="9666"/>
    </bk>
    <bk>
      <rc t="2" v="9667"/>
    </bk>
    <bk>
      <rc t="2" v="9668"/>
    </bk>
    <bk>
      <rc t="2" v="9669"/>
    </bk>
    <bk>
      <rc t="2" v="9670"/>
    </bk>
    <bk>
      <rc t="2" v="9671"/>
    </bk>
    <bk>
      <rc t="2" v="9672"/>
    </bk>
    <bk>
      <rc t="2" v="9673"/>
    </bk>
    <bk>
      <rc t="2" v="9674"/>
    </bk>
    <bk>
      <rc t="2" v="9675"/>
    </bk>
    <bk>
      <rc t="2" v="9676"/>
    </bk>
    <bk>
      <rc t="2" v="9677"/>
    </bk>
    <bk>
      <rc t="2" v="9678"/>
    </bk>
    <bk>
      <rc t="2" v="9679"/>
    </bk>
    <bk>
      <rc t="2" v="9680"/>
    </bk>
    <bk>
      <rc t="2" v="9681"/>
    </bk>
    <bk>
      <rc t="2" v="9682"/>
    </bk>
    <bk>
      <rc t="2" v="9683"/>
    </bk>
    <bk>
      <rc t="2" v="9684"/>
    </bk>
    <bk>
      <rc t="2" v="9685"/>
    </bk>
    <bk>
      <rc t="2" v="9686"/>
    </bk>
    <bk>
      <rc t="2" v="9687"/>
    </bk>
    <bk>
      <rc t="2" v="9688"/>
    </bk>
    <bk>
      <rc t="2" v="9689"/>
    </bk>
    <bk>
      <rc t="2" v="9690"/>
    </bk>
    <bk>
      <rc t="2" v="9691"/>
    </bk>
    <bk>
      <rc t="2" v="9692"/>
    </bk>
    <bk>
      <rc t="2" v="9693"/>
    </bk>
    <bk>
      <rc t="2" v="9694"/>
    </bk>
    <bk>
      <rc t="2" v="9695"/>
    </bk>
    <bk>
      <rc t="2" v="9696"/>
    </bk>
    <bk>
      <rc t="2" v="9697"/>
    </bk>
    <bk>
      <rc t="2" v="9698"/>
    </bk>
    <bk>
      <rc t="2" v="9699"/>
    </bk>
    <bk>
      <rc t="2" v="9700"/>
    </bk>
    <bk>
      <rc t="2" v="9701"/>
    </bk>
    <bk>
      <rc t="2" v="9702"/>
    </bk>
    <bk>
      <rc t="2" v="9703"/>
    </bk>
    <bk>
      <rc t="2" v="9704"/>
    </bk>
    <bk>
      <rc t="2" v="9705"/>
    </bk>
    <bk>
      <rc t="2" v="9706"/>
    </bk>
    <bk>
      <rc t="2" v="9707"/>
    </bk>
    <bk>
      <rc t="2" v="9708"/>
    </bk>
    <bk>
      <rc t="2" v="9709"/>
    </bk>
    <bk>
      <rc t="2" v="9710"/>
    </bk>
    <bk>
      <rc t="2" v="9711"/>
    </bk>
    <bk>
      <rc t="2" v="9712"/>
    </bk>
    <bk>
      <rc t="2" v="9713"/>
    </bk>
    <bk>
      <rc t="2" v="9714"/>
    </bk>
    <bk>
      <rc t="2" v="9715"/>
    </bk>
    <bk>
      <rc t="2" v="9716"/>
    </bk>
    <bk>
      <rc t="2" v="9717"/>
    </bk>
    <bk>
      <rc t="2" v="9718"/>
    </bk>
    <bk>
      <rc t="2" v="9719"/>
    </bk>
    <bk>
      <rc t="2" v="9720"/>
    </bk>
    <bk>
      <rc t="2" v="9721"/>
    </bk>
    <bk>
      <rc t="2" v="9722"/>
    </bk>
    <bk>
      <rc t="2" v="9723"/>
    </bk>
    <bk>
      <rc t="2" v="9724"/>
    </bk>
    <bk>
      <rc t="2" v="9725"/>
    </bk>
    <bk>
      <rc t="2" v="9726"/>
    </bk>
    <bk>
      <rc t="2" v="9727"/>
    </bk>
    <bk>
      <rc t="2" v="9728"/>
    </bk>
    <bk>
      <rc t="2" v="9729"/>
    </bk>
    <bk>
      <rc t="2" v="9730"/>
    </bk>
    <bk>
      <rc t="2" v="9731"/>
    </bk>
    <bk>
      <rc t="2" v="9732"/>
    </bk>
    <bk>
      <rc t="2" v="9733"/>
    </bk>
    <bk>
      <rc t="2" v="9734"/>
    </bk>
    <bk>
      <rc t="2" v="9735"/>
    </bk>
    <bk>
      <rc t="2" v="9736"/>
    </bk>
    <bk>
      <rc t="2" v="9737"/>
    </bk>
    <bk>
      <rc t="2" v="9738"/>
    </bk>
    <bk>
      <rc t="2" v="9739"/>
    </bk>
    <bk>
      <rc t="2" v="9740"/>
    </bk>
    <bk>
      <rc t="2" v="9741"/>
    </bk>
    <bk>
      <rc t="2" v="9742"/>
    </bk>
    <bk>
      <rc t="2" v="9743"/>
    </bk>
    <bk>
      <rc t="2" v="9744"/>
    </bk>
    <bk>
      <rc t="2" v="9745"/>
    </bk>
    <bk>
      <rc t="2" v="9746"/>
    </bk>
    <bk>
      <rc t="2" v="9747"/>
    </bk>
    <bk>
      <rc t="2" v="9748"/>
    </bk>
    <bk>
      <rc t="2" v="9749"/>
    </bk>
    <bk>
      <rc t="2" v="9750"/>
    </bk>
    <bk>
      <rc t="2" v="9751"/>
    </bk>
    <bk>
      <rc t="2" v="9752"/>
    </bk>
    <bk>
      <rc t="2" v="9753"/>
    </bk>
    <bk>
      <rc t="2" v="9754"/>
    </bk>
    <bk>
      <rc t="2" v="9755"/>
    </bk>
    <bk>
      <rc t="2" v="9756"/>
    </bk>
    <bk>
      <rc t="2" v="9757"/>
    </bk>
    <bk>
      <rc t="2" v="9758"/>
    </bk>
    <bk>
      <rc t="2" v="9759"/>
    </bk>
    <bk>
      <rc t="2" v="9760"/>
    </bk>
    <bk>
      <rc t="2" v="9761"/>
    </bk>
    <bk>
      <rc t="2" v="9762"/>
    </bk>
    <bk>
      <rc t="2" v="9763"/>
    </bk>
    <bk>
      <rc t="2" v="9764"/>
    </bk>
    <bk>
      <rc t="2" v="9765"/>
    </bk>
    <bk>
      <rc t="2" v="9766"/>
    </bk>
    <bk>
      <rc t="2" v="9767"/>
    </bk>
    <bk>
      <rc t="2" v="9768"/>
    </bk>
    <bk>
      <rc t="2" v="9769"/>
    </bk>
    <bk>
      <rc t="2" v="9770"/>
    </bk>
    <bk>
      <rc t="2" v="9771"/>
    </bk>
    <bk>
      <rc t="2" v="9772"/>
    </bk>
    <bk>
      <rc t="2" v="9773"/>
    </bk>
    <bk>
      <rc t="2" v="9774"/>
    </bk>
    <bk>
      <rc t="2" v="9775"/>
    </bk>
    <bk>
      <rc t="2" v="9776"/>
    </bk>
    <bk>
      <rc t="2" v="9777"/>
    </bk>
    <bk>
      <rc t="2" v="9778"/>
    </bk>
    <bk>
      <rc t="2" v="9779"/>
    </bk>
    <bk>
      <rc t="2" v="9780"/>
    </bk>
    <bk>
      <rc t="2" v="9781"/>
    </bk>
    <bk>
      <rc t="2" v="9782"/>
    </bk>
    <bk>
      <rc t="2" v="9783"/>
    </bk>
    <bk>
      <rc t="2" v="9784"/>
    </bk>
    <bk>
      <rc t="2" v="9785"/>
    </bk>
    <bk>
      <rc t="2" v="9786"/>
    </bk>
    <bk>
      <rc t="2" v="9787"/>
    </bk>
    <bk>
      <rc t="2" v="9788"/>
    </bk>
    <bk>
      <rc t="2" v="9789"/>
    </bk>
    <bk>
      <rc t="2" v="9790"/>
    </bk>
    <bk>
      <rc t="2" v="9791"/>
    </bk>
    <bk>
      <rc t="2" v="9792"/>
    </bk>
    <bk>
      <rc t="2" v="9793"/>
    </bk>
    <bk>
      <rc t="2" v="9794"/>
    </bk>
    <bk>
      <rc t="2" v="9795"/>
    </bk>
    <bk>
      <rc t="2" v="9796"/>
    </bk>
    <bk>
      <rc t="2" v="9797"/>
    </bk>
    <bk>
      <rc t="2" v="9798"/>
    </bk>
    <bk>
      <rc t="2" v="9799"/>
    </bk>
    <bk>
      <rc t="2" v="9800"/>
    </bk>
    <bk>
      <rc t="2" v="9801"/>
    </bk>
    <bk>
      <rc t="2" v="9802"/>
    </bk>
    <bk>
      <rc t="2" v="9803"/>
    </bk>
    <bk>
      <rc t="2" v="9804"/>
    </bk>
    <bk>
      <rc t="2" v="9805"/>
    </bk>
    <bk>
      <rc t="2" v="9806"/>
    </bk>
    <bk>
      <rc t="2" v="9807"/>
    </bk>
    <bk>
      <rc t="2" v="9808"/>
    </bk>
    <bk>
      <rc t="2" v="9809"/>
    </bk>
    <bk>
      <rc t="2" v="9810"/>
    </bk>
    <bk>
      <rc t="2" v="9811"/>
    </bk>
    <bk>
      <rc t="2" v="9812"/>
    </bk>
    <bk>
      <rc t="2" v="9813"/>
    </bk>
    <bk>
      <rc t="2" v="9814"/>
    </bk>
    <bk>
      <rc t="2" v="9815"/>
    </bk>
    <bk>
      <rc t="2" v="9816"/>
    </bk>
    <bk>
      <rc t="2" v="9817"/>
    </bk>
    <bk>
      <rc t="2" v="9818"/>
    </bk>
    <bk>
      <rc t="2" v="9819"/>
    </bk>
    <bk>
      <rc t="2" v="9820"/>
    </bk>
    <bk>
      <rc t="2" v="9821"/>
    </bk>
    <bk>
      <rc t="2" v="9822"/>
    </bk>
    <bk>
      <rc t="2" v="9823"/>
    </bk>
    <bk>
      <rc t="2" v="9824"/>
    </bk>
    <bk>
      <rc t="2" v="9825"/>
    </bk>
    <bk>
      <rc t="2" v="9826"/>
    </bk>
    <bk>
      <rc t="2" v="9827"/>
    </bk>
    <bk>
      <rc t="2" v="9828"/>
    </bk>
    <bk>
      <rc t="2" v="9829"/>
    </bk>
    <bk>
      <rc t="2" v="9830"/>
    </bk>
    <bk>
      <rc t="2" v="9831"/>
    </bk>
    <bk>
      <rc t="2" v="9832"/>
    </bk>
    <bk>
      <rc t="2" v="9833"/>
    </bk>
    <bk>
      <rc t="2" v="9834"/>
    </bk>
    <bk>
      <rc t="2" v="9835"/>
    </bk>
    <bk>
      <rc t="2" v="9836"/>
    </bk>
    <bk>
      <rc t="2" v="9837"/>
    </bk>
    <bk>
      <rc t="2" v="9838"/>
    </bk>
    <bk>
      <rc t="2" v="9839"/>
    </bk>
    <bk>
      <rc t="2" v="9840"/>
    </bk>
    <bk>
      <rc t="2" v="9841"/>
    </bk>
    <bk>
      <rc t="2" v="9842"/>
    </bk>
    <bk>
      <rc t="2" v="9843"/>
    </bk>
    <bk>
      <rc t="2" v="9844"/>
    </bk>
    <bk>
      <rc t="2" v="9845"/>
    </bk>
    <bk>
      <rc t="2" v="9846"/>
    </bk>
    <bk>
      <rc t="2" v="9847"/>
    </bk>
    <bk>
      <rc t="2" v="9848"/>
    </bk>
    <bk>
      <rc t="2" v="9849"/>
    </bk>
    <bk>
      <rc t="2" v="9850"/>
    </bk>
    <bk>
      <rc t="2" v="9851"/>
    </bk>
    <bk>
      <rc t="2" v="9852"/>
    </bk>
    <bk>
      <rc t="2" v="9853"/>
    </bk>
    <bk>
      <rc t="2" v="9854"/>
    </bk>
    <bk>
      <rc t="2" v="9855"/>
    </bk>
    <bk>
      <rc t="2" v="9856"/>
    </bk>
    <bk>
      <rc t="2" v="9857"/>
    </bk>
    <bk>
      <rc t="2" v="9858"/>
    </bk>
    <bk>
      <rc t="2" v="9859"/>
    </bk>
    <bk>
      <rc t="2" v="9860"/>
    </bk>
    <bk>
      <rc t="2" v="9861"/>
    </bk>
    <bk>
      <rc t="2" v="9862"/>
    </bk>
    <bk>
      <rc t="2" v="9863"/>
    </bk>
    <bk>
      <rc t="2" v="9864"/>
    </bk>
    <bk>
      <rc t="2" v="9865"/>
    </bk>
    <bk>
      <rc t="2" v="9866"/>
    </bk>
    <bk>
      <rc t="2" v="9867"/>
    </bk>
    <bk>
      <rc t="2" v="9868"/>
    </bk>
    <bk>
      <rc t="2" v="9869"/>
    </bk>
    <bk>
      <rc t="2" v="9870"/>
    </bk>
    <bk>
      <rc t="2" v="9871"/>
    </bk>
    <bk>
      <rc t="2" v="9872"/>
    </bk>
    <bk>
      <rc t="2" v="9873"/>
    </bk>
    <bk>
      <rc t="2" v="9874"/>
    </bk>
    <bk>
      <rc t="2" v="9875"/>
    </bk>
    <bk>
      <rc t="2" v="9876"/>
    </bk>
    <bk>
      <rc t="2" v="9877"/>
    </bk>
    <bk>
      <rc t="2" v="9878"/>
    </bk>
    <bk>
      <rc t="2" v="9879"/>
    </bk>
    <bk>
      <rc t="2" v="9880"/>
    </bk>
    <bk>
      <rc t="2" v="9881"/>
    </bk>
    <bk>
      <rc t="2" v="9882"/>
    </bk>
    <bk>
      <rc t="2" v="9883"/>
    </bk>
    <bk>
      <rc t="2" v="9884"/>
    </bk>
    <bk>
      <rc t="2" v="9885"/>
    </bk>
    <bk>
      <rc t="2" v="9886"/>
    </bk>
    <bk>
      <rc t="2" v="9887"/>
    </bk>
    <bk>
      <rc t="2" v="9888"/>
    </bk>
    <bk>
      <rc t="2" v="9889"/>
    </bk>
    <bk>
      <rc t="2" v="9890"/>
    </bk>
    <bk>
      <rc t="2" v="9891"/>
    </bk>
    <bk>
      <rc t="2" v="9892"/>
    </bk>
    <bk>
      <rc t="2" v="9893"/>
    </bk>
    <bk>
      <rc t="2" v="9894"/>
    </bk>
    <bk>
      <rc t="2" v="9895"/>
    </bk>
    <bk>
      <rc t="2" v="9896"/>
    </bk>
    <bk>
      <rc t="2" v="9897"/>
    </bk>
    <bk>
      <rc t="2" v="9898"/>
    </bk>
    <bk>
      <rc t="2" v="9899"/>
    </bk>
    <bk>
      <rc t="2" v="9900"/>
    </bk>
    <bk>
      <rc t="2" v="9901"/>
    </bk>
    <bk>
      <rc t="2" v="9902"/>
    </bk>
    <bk>
      <rc t="2" v="9903"/>
    </bk>
    <bk>
      <rc t="2" v="9904"/>
    </bk>
    <bk>
      <rc t="2" v="9905"/>
    </bk>
    <bk>
      <rc t="2" v="9906"/>
    </bk>
    <bk>
      <rc t="2" v="9907"/>
    </bk>
    <bk>
      <rc t="2" v="9908"/>
    </bk>
    <bk>
      <rc t="2" v="9909"/>
    </bk>
    <bk>
      <rc t="2" v="9910"/>
    </bk>
    <bk>
      <rc t="2" v="9911"/>
    </bk>
    <bk>
      <rc t="2" v="9912"/>
    </bk>
    <bk>
      <rc t="2" v="9913"/>
    </bk>
    <bk>
      <rc t="2" v="9914"/>
    </bk>
    <bk>
      <rc t="2" v="9915"/>
    </bk>
    <bk>
      <rc t="2" v="9916"/>
    </bk>
    <bk>
      <rc t="2" v="9917"/>
    </bk>
    <bk>
      <rc t="2" v="9918"/>
    </bk>
    <bk>
      <rc t="2" v="9919"/>
    </bk>
    <bk>
      <rc t="2" v="9920"/>
    </bk>
    <bk>
      <rc t="2" v="9921"/>
    </bk>
    <bk>
      <rc t="2" v="9922"/>
    </bk>
    <bk>
      <rc t="2" v="9923"/>
    </bk>
    <bk>
      <rc t="2" v="9924"/>
    </bk>
    <bk>
      <rc t="2" v="9925"/>
    </bk>
    <bk>
      <rc t="2" v="9926"/>
    </bk>
    <bk>
      <rc t="2" v="9927"/>
    </bk>
    <bk>
      <rc t="2" v="9928"/>
    </bk>
    <bk>
      <rc t="2" v="9929"/>
    </bk>
    <bk>
      <rc t="2" v="9930"/>
    </bk>
    <bk>
      <rc t="2" v="9931"/>
    </bk>
    <bk>
      <rc t="2" v="9932"/>
    </bk>
    <bk>
      <rc t="2" v="9933"/>
    </bk>
    <bk>
      <rc t="2" v="9934"/>
    </bk>
    <bk>
      <rc t="2" v="9935"/>
    </bk>
    <bk>
      <rc t="2" v="9936"/>
    </bk>
    <bk>
      <rc t="2" v="9937"/>
    </bk>
    <bk>
      <rc t="2" v="9938"/>
    </bk>
    <bk>
      <rc t="2" v="9939"/>
    </bk>
    <bk>
      <rc t="2" v="9940"/>
    </bk>
    <bk>
      <rc t="2" v="9941"/>
    </bk>
    <bk>
      <rc t="2" v="9942"/>
    </bk>
    <bk>
      <rc t="2" v="9943"/>
    </bk>
    <bk>
      <rc t="2" v="9944"/>
    </bk>
    <bk>
      <rc t="2" v="9945"/>
    </bk>
    <bk>
      <rc t="2" v="9946"/>
    </bk>
    <bk>
      <rc t="2" v="9947"/>
    </bk>
    <bk>
      <rc t="2" v="9948"/>
    </bk>
    <bk>
      <rc t="2" v="9949"/>
    </bk>
    <bk>
      <rc t="2" v="9950"/>
    </bk>
    <bk>
      <rc t="2" v="9951"/>
    </bk>
    <bk>
      <rc t="2" v="9952"/>
    </bk>
    <bk>
      <rc t="2" v="9953"/>
    </bk>
    <bk>
      <rc t="2" v="9954"/>
    </bk>
    <bk>
      <rc t="2" v="9955"/>
    </bk>
    <bk>
      <rc t="2" v="9956"/>
    </bk>
    <bk>
      <rc t="2" v="9957"/>
    </bk>
    <bk>
      <rc t="2" v="9958"/>
    </bk>
    <bk>
      <rc t="2" v="9959"/>
    </bk>
    <bk>
      <rc t="2" v="9960"/>
    </bk>
    <bk>
      <rc t="2" v="9961"/>
    </bk>
    <bk>
      <rc t="2" v="9962"/>
    </bk>
    <bk>
      <rc t="2" v="9963"/>
    </bk>
    <bk>
      <rc t="2" v="9964"/>
    </bk>
    <bk>
      <rc t="2" v="9965"/>
    </bk>
    <bk>
      <rc t="2" v="9966"/>
    </bk>
    <bk>
      <rc t="2" v="9967"/>
    </bk>
    <bk>
      <rc t="2" v="9968"/>
    </bk>
    <bk>
      <rc t="2" v="9969"/>
    </bk>
    <bk>
      <rc t="2" v="9970"/>
    </bk>
    <bk>
      <rc t="2" v="9971"/>
    </bk>
    <bk>
      <rc t="2" v="9972"/>
    </bk>
    <bk>
      <rc t="2" v="9973"/>
    </bk>
    <bk>
      <rc t="2" v="9974"/>
    </bk>
    <bk>
      <rc t="2" v="9975"/>
    </bk>
    <bk>
      <rc t="2" v="9976"/>
    </bk>
    <bk>
      <rc t="2" v="9977"/>
    </bk>
    <bk>
      <rc t="2" v="9978"/>
    </bk>
    <bk>
      <rc t="2" v="9979"/>
    </bk>
    <bk>
      <rc t="2" v="9980"/>
    </bk>
    <bk>
      <rc t="2" v="9981"/>
    </bk>
    <bk>
      <rc t="2" v="9982"/>
    </bk>
    <bk>
      <rc t="2" v="9983"/>
    </bk>
    <bk>
      <rc t="2" v="9984"/>
    </bk>
    <bk>
      <rc t="2" v="9985"/>
    </bk>
    <bk>
      <rc t="2" v="9986"/>
    </bk>
    <bk>
      <rc t="2" v="9987"/>
    </bk>
    <bk>
      <rc t="2" v="9988"/>
    </bk>
    <bk>
      <rc t="2" v="9989"/>
    </bk>
    <bk>
      <rc t="2" v="9990"/>
    </bk>
    <bk>
      <rc t="2" v="9991"/>
    </bk>
    <bk>
      <rc t="2" v="9992"/>
    </bk>
    <bk>
      <rc t="2" v="9993"/>
    </bk>
    <bk>
      <rc t="2" v="9994"/>
    </bk>
    <bk>
      <rc t="2" v="9995"/>
    </bk>
    <bk>
      <rc t="2" v="9996"/>
    </bk>
    <bk>
      <rc t="2" v="9997"/>
    </bk>
    <bk>
      <rc t="2" v="9998"/>
    </bk>
    <bk>
      <rc t="2" v="9999"/>
    </bk>
    <bk>
      <rc t="2" v="10000"/>
    </bk>
    <bk>
      <rc t="2" v="10001"/>
    </bk>
    <bk>
      <rc t="2" v="10002"/>
    </bk>
    <bk>
      <rc t="2" v="10003"/>
    </bk>
    <bk>
      <rc t="2" v="10004"/>
    </bk>
    <bk>
      <rc t="2" v="10005"/>
    </bk>
    <bk>
      <rc t="2" v="10006"/>
    </bk>
    <bk>
      <rc t="2" v="10007"/>
    </bk>
    <bk>
      <rc t="2" v="10008"/>
    </bk>
    <bk>
      <rc t="2" v="10009"/>
    </bk>
    <bk>
      <rc t="2" v="10010"/>
    </bk>
    <bk>
      <rc t="2" v="10011"/>
    </bk>
    <bk>
      <rc t="2" v="10012"/>
    </bk>
    <bk>
      <rc t="2" v="10013"/>
    </bk>
    <bk>
      <rc t="2" v="10014"/>
    </bk>
    <bk>
      <rc t="2" v="10015"/>
    </bk>
    <bk>
      <rc t="2" v="10016"/>
    </bk>
    <bk>
      <rc t="2" v="10017"/>
    </bk>
    <bk>
      <rc t="2" v="10018"/>
    </bk>
    <bk>
      <rc t="2" v="10019"/>
    </bk>
    <bk>
      <rc t="2" v="10020"/>
    </bk>
    <bk>
      <rc t="2" v="10021"/>
    </bk>
    <bk>
      <rc t="2" v="10022"/>
    </bk>
    <bk>
      <rc t="2" v="10023"/>
    </bk>
    <bk>
      <rc t="2" v="10024"/>
    </bk>
    <bk>
      <rc t="2" v="10025"/>
    </bk>
    <bk>
      <rc t="2" v="10026"/>
    </bk>
    <bk>
      <rc t="2" v="10027"/>
    </bk>
    <bk>
      <rc t="2" v="10028"/>
    </bk>
    <bk>
      <rc t="2" v="10029"/>
    </bk>
    <bk>
      <rc t="2" v="10030"/>
    </bk>
    <bk>
      <rc t="2" v="10031"/>
    </bk>
    <bk>
      <rc t="2" v="10032"/>
    </bk>
    <bk>
      <rc t="2" v="10033"/>
    </bk>
    <bk>
      <rc t="2" v="10034"/>
    </bk>
    <bk>
      <rc t="2" v="10035"/>
    </bk>
    <bk>
      <rc t="2" v="10036"/>
    </bk>
    <bk>
      <rc t="2" v="10037"/>
    </bk>
    <bk>
      <rc t="2" v="10038"/>
    </bk>
    <bk>
      <rc t="2" v="10039"/>
    </bk>
    <bk>
      <rc t="2" v="10040"/>
    </bk>
    <bk>
      <rc t="2" v="10041"/>
    </bk>
    <bk>
      <rc t="2" v="10042"/>
    </bk>
    <bk>
      <rc t="2" v="10043"/>
    </bk>
    <bk>
      <rc t="2" v="10044"/>
    </bk>
    <bk>
      <rc t="2" v="10045"/>
    </bk>
    <bk>
      <rc t="2" v="10046"/>
    </bk>
    <bk>
      <rc t="2" v="10047"/>
    </bk>
    <bk>
      <rc t="2" v="10048"/>
    </bk>
    <bk>
      <rc t="2" v="10049"/>
    </bk>
    <bk>
      <rc t="2" v="10050"/>
    </bk>
    <bk>
      <rc t="2" v="10051"/>
    </bk>
    <bk>
      <rc t="2" v="10052"/>
    </bk>
    <bk>
      <rc t="2" v="10053"/>
    </bk>
    <bk>
      <rc t="2" v="10054"/>
    </bk>
    <bk>
      <rc t="2" v="10055"/>
    </bk>
    <bk>
      <rc t="2" v="10056"/>
    </bk>
    <bk>
      <rc t="2" v="10057"/>
    </bk>
    <bk>
      <rc t="2" v="10058"/>
    </bk>
    <bk>
      <rc t="2" v="10059"/>
    </bk>
    <bk>
      <rc t="2" v="10060"/>
    </bk>
    <bk>
      <rc t="2" v="10061"/>
    </bk>
    <bk>
      <rc t="2" v="10062"/>
    </bk>
    <bk>
      <rc t="2" v="10063"/>
    </bk>
    <bk>
      <rc t="2" v="10064"/>
    </bk>
    <bk>
      <rc t="2" v="10065"/>
    </bk>
    <bk>
      <rc t="2" v="10066"/>
    </bk>
    <bk>
      <rc t="2" v="10067"/>
    </bk>
    <bk>
      <rc t="2" v="10068"/>
    </bk>
    <bk>
      <rc t="2" v="10069"/>
    </bk>
    <bk>
      <rc t="2" v="10070"/>
    </bk>
    <bk>
      <rc t="2" v="10071"/>
    </bk>
    <bk>
      <rc t="2" v="10072"/>
    </bk>
    <bk>
      <rc t="2" v="10073"/>
    </bk>
    <bk>
      <rc t="2" v="10074"/>
    </bk>
    <bk>
      <rc t="2" v="10075"/>
    </bk>
    <bk>
      <rc t="2" v="10076"/>
    </bk>
    <bk>
      <rc t="2" v="10077"/>
    </bk>
    <bk>
      <rc t="2" v="10078"/>
    </bk>
    <bk>
      <rc t="2" v="10079"/>
    </bk>
    <bk>
      <rc t="2" v="10080"/>
    </bk>
    <bk>
      <rc t="2" v="10081"/>
    </bk>
    <bk>
      <rc t="2" v="10082"/>
    </bk>
    <bk>
      <rc t="2" v="10083"/>
    </bk>
    <bk>
      <rc t="2" v="10084"/>
    </bk>
    <bk>
      <rc t="2" v="10085"/>
    </bk>
    <bk>
      <rc t="2" v="10086"/>
    </bk>
    <bk>
      <rc t="2" v="10087"/>
    </bk>
    <bk>
      <rc t="2" v="10088"/>
    </bk>
    <bk>
      <rc t="2" v="10089"/>
    </bk>
    <bk>
      <rc t="2" v="10090"/>
    </bk>
    <bk>
      <rc t="2" v="10091"/>
    </bk>
    <bk>
      <rc t="2" v="10092"/>
    </bk>
    <bk>
      <rc t="2" v="10093"/>
    </bk>
    <bk>
      <rc t="2" v="10094"/>
    </bk>
    <bk>
      <rc t="2" v="10095"/>
    </bk>
    <bk>
      <rc t="2" v="10096"/>
    </bk>
    <bk>
      <rc t="2" v="10097"/>
    </bk>
    <bk>
      <rc t="2" v="10098"/>
    </bk>
    <bk>
      <rc t="2" v="10099"/>
    </bk>
    <bk>
      <rc t="2" v="10100"/>
    </bk>
    <bk>
      <rc t="2" v="10101"/>
    </bk>
    <bk>
      <rc t="2" v="10102"/>
    </bk>
    <bk>
      <rc t="2" v="10103"/>
    </bk>
    <bk>
      <rc t="2" v="10104"/>
    </bk>
    <bk>
      <rc t="2" v="10105"/>
    </bk>
    <bk>
      <rc t="2" v="10106"/>
    </bk>
    <bk>
      <rc t="2" v="10107"/>
    </bk>
    <bk>
      <rc t="2" v="10108"/>
    </bk>
    <bk>
      <rc t="2" v="10109"/>
    </bk>
    <bk>
      <rc t="2" v="10110"/>
    </bk>
    <bk>
      <rc t="2" v="10111"/>
    </bk>
    <bk>
      <rc t="2" v="10112"/>
    </bk>
    <bk>
      <rc t="2" v="10113"/>
    </bk>
    <bk>
      <rc t="2" v="10114"/>
    </bk>
    <bk>
      <rc t="2" v="10115"/>
    </bk>
    <bk>
      <rc t="2" v="10116"/>
    </bk>
    <bk>
      <rc t="2" v="10117"/>
    </bk>
    <bk>
      <rc t="2" v="10118"/>
    </bk>
    <bk>
      <rc t="2" v="10119"/>
    </bk>
    <bk>
      <rc t="2" v="10120"/>
    </bk>
    <bk>
      <rc t="2" v="10121"/>
    </bk>
    <bk>
      <rc t="2" v="10122"/>
    </bk>
    <bk>
      <rc t="2" v="10123"/>
    </bk>
    <bk>
      <rc t="2" v="10124"/>
    </bk>
    <bk>
      <rc t="2" v="10125"/>
    </bk>
    <bk>
      <rc t="2" v="10126"/>
    </bk>
    <bk>
      <rc t="2" v="10127"/>
    </bk>
    <bk>
      <rc t="2" v="10128"/>
    </bk>
    <bk>
      <rc t="2" v="10129"/>
    </bk>
    <bk>
      <rc t="2" v="10130"/>
    </bk>
    <bk>
      <rc t="2" v="10131"/>
    </bk>
    <bk>
      <rc t="2" v="10132"/>
    </bk>
    <bk>
      <rc t="2" v="10133"/>
    </bk>
    <bk>
      <rc t="2" v="10134"/>
    </bk>
    <bk>
      <rc t="2" v="10135"/>
    </bk>
    <bk>
      <rc t="2" v="10136"/>
    </bk>
    <bk>
      <rc t="2" v="10137"/>
    </bk>
    <bk>
      <rc t="2" v="10138"/>
    </bk>
    <bk>
      <rc t="2" v="10139"/>
    </bk>
    <bk>
      <rc t="2" v="10140"/>
    </bk>
    <bk>
      <rc t="2" v="10141"/>
    </bk>
    <bk>
      <rc t="2" v="10142"/>
    </bk>
    <bk>
      <rc t="2" v="10143"/>
    </bk>
    <bk>
      <rc t="2" v="10144"/>
    </bk>
    <bk>
      <rc t="2" v="10145"/>
    </bk>
    <bk>
      <rc t="2" v="10146"/>
    </bk>
    <bk>
      <rc t="2" v="10147"/>
    </bk>
    <bk>
      <rc t="2" v="10148"/>
    </bk>
    <bk>
      <rc t="2" v="10149"/>
    </bk>
    <bk>
      <rc t="2" v="10150"/>
    </bk>
    <bk>
      <rc t="2" v="10151"/>
    </bk>
    <bk>
      <rc t="2" v="10152"/>
    </bk>
    <bk>
      <rc t="2" v="10153"/>
    </bk>
    <bk>
      <rc t="2" v="10154"/>
    </bk>
    <bk>
      <rc t="2" v="10155"/>
    </bk>
    <bk>
      <rc t="2" v="10156"/>
    </bk>
    <bk>
      <rc t="2" v="10157"/>
    </bk>
    <bk>
      <rc t="2" v="10158"/>
    </bk>
    <bk>
      <rc t="2" v="10159"/>
    </bk>
    <bk>
      <rc t="2" v="10160"/>
    </bk>
    <bk>
      <rc t="2" v="10161"/>
    </bk>
    <bk>
      <rc t="2" v="10162"/>
    </bk>
    <bk>
      <rc t="2" v="10163"/>
    </bk>
    <bk>
      <rc t="2" v="10164"/>
    </bk>
    <bk>
      <rc t="2" v="10165"/>
    </bk>
    <bk>
      <rc t="2" v="10166"/>
    </bk>
    <bk>
      <rc t="2" v="10167"/>
    </bk>
    <bk>
      <rc t="2" v="10168"/>
    </bk>
    <bk>
      <rc t="2" v="10169"/>
    </bk>
    <bk>
      <rc t="2" v="10170"/>
    </bk>
    <bk>
      <rc t="2" v="10171"/>
    </bk>
    <bk>
      <rc t="2" v="10172"/>
    </bk>
    <bk>
      <rc t="2" v="10173"/>
    </bk>
    <bk>
      <rc t="2" v="10174"/>
    </bk>
    <bk>
      <rc t="2" v="10175"/>
    </bk>
    <bk>
      <rc t="2" v="10176"/>
    </bk>
    <bk>
      <rc t="2" v="10177"/>
    </bk>
    <bk>
      <rc t="2" v="10178"/>
    </bk>
    <bk>
      <rc t="2" v="10179"/>
    </bk>
    <bk>
      <rc t="2" v="10180"/>
    </bk>
    <bk>
      <rc t="2" v="10181"/>
    </bk>
    <bk>
      <rc t="2" v="10182"/>
    </bk>
    <bk>
      <rc t="2" v="10183"/>
    </bk>
    <bk>
      <rc t="2" v="10184"/>
    </bk>
    <bk>
      <rc t="2" v="10185"/>
    </bk>
    <bk>
      <rc t="2" v="10186"/>
    </bk>
    <bk>
      <rc t="2" v="10187"/>
    </bk>
    <bk>
      <rc t="2" v="10188"/>
    </bk>
    <bk>
      <rc t="2" v="10189"/>
    </bk>
    <bk>
      <rc t="2" v="10190"/>
    </bk>
    <bk>
      <rc t="2" v="10191"/>
    </bk>
    <bk>
      <rc t="2" v="10192"/>
    </bk>
    <bk>
      <rc t="2" v="10193"/>
    </bk>
    <bk>
      <rc t="2" v="10194"/>
    </bk>
    <bk>
      <rc t="2" v="10195"/>
    </bk>
    <bk>
      <rc t="2" v="10196"/>
    </bk>
    <bk>
      <rc t="2" v="10197"/>
    </bk>
    <bk>
      <rc t="2" v="10198"/>
    </bk>
    <bk>
      <rc t="2" v="10199"/>
    </bk>
    <bk>
      <rc t="2" v="10200"/>
    </bk>
    <bk>
      <rc t="2" v="10201"/>
    </bk>
    <bk>
      <rc t="2" v="10202"/>
    </bk>
    <bk>
      <rc t="2" v="10203"/>
    </bk>
    <bk>
      <rc t="2" v="10204"/>
    </bk>
    <bk>
      <rc t="2" v="10205"/>
    </bk>
    <bk>
      <rc t="2" v="10206"/>
    </bk>
    <bk>
      <rc t="2" v="10207"/>
    </bk>
    <bk>
      <rc t="2" v="10208"/>
    </bk>
    <bk>
      <rc t="2" v="10209"/>
    </bk>
    <bk>
      <rc t="2" v="10210"/>
    </bk>
    <bk>
      <rc t="2" v="10211"/>
    </bk>
    <bk>
      <rc t="2" v="10212"/>
    </bk>
    <bk>
      <rc t="2" v="10213"/>
    </bk>
    <bk>
      <rc t="2" v="10214"/>
    </bk>
    <bk>
      <rc t="2" v="10215"/>
    </bk>
    <bk>
      <rc t="2" v="10216"/>
    </bk>
    <bk>
      <rc t="2" v="10217"/>
    </bk>
    <bk>
      <rc t="2" v="10218"/>
    </bk>
    <bk>
      <rc t="2" v="10219"/>
    </bk>
    <bk>
      <rc t="2" v="10220"/>
    </bk>
    <bk>
      <rc t="2" v="10221"/>
    </bk>
    <bk>
      <rc t="2" v="10222"/>
    </bk>
    <bk>
      <rc t="2" v="10223"/>
    </bk>
    <bk>
      <rc t="2" v="10224"/>
    </bk>
    <bk>
      <rc t="2" v="10225"/>
    </bk>
    <bk>
      <rc t="2" v="10226"/>
    </bk>
    <bk>
      <rc t="2" v="10227"/>
    </bk>
    <bk>
      <rc t="2" v="10228"/>
    </bk>
    <bk>
      <rc t="2" v="10229"/>
    </bk>
    <bk>
      <rc t="2" v="10230"/>
    </bk>
    <bk>
      <rc t="2" v="10231"/>
    </bk>
    <bk>
      <rc t="2" v="10232"/>
    </bk>
    <bk>
      <rc t="2" v="10233"/>
    </bk>
    <bk>
      <rc t="2" v="10234"/>
    </bk>
    <bk>
      <rc t="2" v="10235"/>
    </bk>
    <bk>
      <rc t="2" v="10236"/>
    </bk>
    <bk>
      <rc t="2" v="10237"/>
    </bk>
    <bk>
      <rc t="2" v="10238"/>
    </bk>
    <bk>
      <rc t="2" v="10239"/>
    </bk>
    <bk>
      <rc t="2" v="10240"/>
    </bk>
    <bk>
      <rc t="2" v="10241"/>
    </bk>
    <bk>
      <rc t="2" v="10242"/>
    </bk>
    <bk>
      <rc t="2" v="10243"/>
    </bk>
    <bk>
      <rc t="2" v="10244"/>
    </bk>
    <bk>
      <rc t="2" v="10245"/>
    </bk>
    <bk>
      <rc t="2" v="10246"/>
    </bk>
    <bk>
      <rc t="2" v="10247"/>
    </bk>
    <bk>
      <rc t="2" v="10248"/>
    </bk>
    <bk>
      <rc t="2" v="10249"/>
    </bk>
    <bk>
      <rc t="2" v="10250"/>
    </bk>
    <bk>
      <rc t="2" v="10251"/>
    </bk>
    <bk>
      <rc t="2" v="10252"/>
    </bk>
    <bk>
      <rc t="2" v="10253"/>
    </bk>
    <bk>
      <rc t="2" v="10254"/>
    </bk>
    <bk>
      <rc t="2" v="10255"/>
    </bk>
    <bk>
      <rc t="2" v="10256"/>
    </bk>
    <bk>
      <rc t="2" v="10257"/>
    </bk>
    <bk>
      <rc t="2" v="10258"/>
    </bk>
    <bk>
      <rc t="2" v="10259"/>
    </bk>
    <bk>
      <rc t="2" v="10260"/>
    </bk>
    <bk>
      <rc t="2" v="10261"/>
    </bk>
    <bk>
      <rc t="2" v="10262"/>
    </bk>
    <bk>
      <rc t="2" v="10263"/>
    </bk>
    <bk>
      <rc t="2" v="10264"/>
    </bk>
    <bk>
      <rc t="2" v="10265"/>
    </bk>
    <bk>
      <rc t="2" v="10266"/>
    </bk>
    <bk>
      <rc t="2" v="10267"/>
    </bk>
    <bk>
      <rc t="2" v="10268"/>
    </bk>
    <bk>
      <rc t="2" v="10269"/>
    </bk>
    <bk>
      <rc t="2" v="10270"/>
    </bk>
    <bk>
      <rc t="2" v="10271"/>
    </bk>
    <bk>
      <rc t="2" v="10272"/>
    </bk>
    <bk>
      <rc t="2" v="10273"/>
    </bk>
    <bk>
      <rc t="2" v="10274"/>
    </bk>
    <bk>
      <rc t="2" v="10275"/>
    </bk>
    <bk>
      <rc t="2" v="10276"/>
    </bk>
    <bk>
      <rc t="2" v="10277"/>
    </bk>
    <bk>
      <rc t="2" v="10278"/>
    </bk>
    <bk>
      <rc t="2" v="10279"/>
    </bk>
    <bk>
      <rc t="2" v="10280"/>
    </bk>
    <bk>
      <rc t="2" v="10281"/>
    </bk>
    <bk>
      <rc t="2" v="10282"/>
    </bk>
    <bk>
      <rc t="2" v="10283"/>
    </bk>
    <bk>
      <rc t="2" v="10284"/>
    </bk>
    <bk>
      <rc t="2" v="10285"/>
    </bk>
    <bk>
      <rc t="2" v="10286"/>
    </bk>
    <bk>
      <rc t="2" v="10287"/>
    </bk>
    <bk>
      <rc t="2" v="10288"/>
    </bk>
    <bk>
      <rc t="2" v="10289"/>
    </bk>
    <bk>
      <rc t="2" v="10290"/>
    </bk>
    <bk>
      <rc t="2" v="10291"/>
    </bk>
    <bk>
      <rc t="2" v="10292"/>
    </bk>
    <bk>
      <rc t="2" v="10293"/>
    </bk>
    <bk>
      <rc t="2" v="10294"/>
    </bk>
    <bk>
      <rc t="2" v="10295"/>
    </bk>
    <bk>
      <rc t="2" v="10296"/>
    </bk>
    <bk>
      <rc t="2" v="10297"/>
    </bk>
    <bk>
      <rc t="2" v="10298"/>
    </bk>
    <bk>
      <rc t="2" v="10299"/>
    </bk>
    <bk>
      <rc t="2" v="10300"/>
    </bk>
    <bk>
      <rc t="2" v="10301"/>
    </bk>
    <bk>
      <rc t="2" v="10302"/>
    </bk>
    <bk>
      <rc t="2" v="10303"/>
    </bk>
    <bk>
      <rc t="2" v="10304"/>
    </bk>
    <bk>
      <rc t="2" v="10305"/>
    </bk>
    <bk>
      <rc t="2" v="10306"/>
    </bk>
    <bk>
      <rc t="2" v="10307"/>
    </bk>
    <bk>
      <rc t="2" v="10308"/>
    </bk>
    <bk>
      <rc t="2" v="10309"/>
    </bk>
    <bk>
      <rc t="2" v="10310"/>
    </bk>
    <bk>
      <rc t="2" v="10311"/>
    </bk>
    <bk>
      <rc t="2" v="10312"/>
    </bk>
    <bk>
      <rc t="2" v="10313"/>
    </bk>
    <bk>
      <rc t="2" v="10314"/>
    </bk>
    <bk>
      <rc t="2" v="10315"/>
    </bk>
    <bk>
      <rc t="2" v="10316"/>
    </bk>
    <bk>
      <rc t="2" v="10317"/>
    </bk>
    <bk>
      <rc t="2" v="10318"/>
    </bk>
    <bk>
      <rc t="2" v="10319"/>
    </bk>
    <bk>
      <rc t="2" v="10320"/>
    </bk>
    <bk>
      <rc t="2" v="10321"/>
    </bk>
    <bk>
      <rc t="2" v="10322"/>
    </bk>
    <bk>
      <rc t="2" v="10323"/>
    </bk>
    <bk>
      <rc t="2" v="10324"/>
    </bk>
    <bk>
      <rc t="2" v="10325"/>
    </bk>
    <bk>
      <rc t="2" v="10326"/>
    </bk>
    <bk>
      <rc t="2" v="10327"/>
    </bk>
    <bk>
      <rc t="2" v="10328"/>
    </bk>
    <bk>
      <rc t="2" v="10329"/>
    </bk>
    <bk>
      <rc t="2" v="10330"/>
    </bk>
    <bk>
      <rc t="2" v="10331"/>
    </bk>
    <bk>
      <rc t="2" v="10332"/>
    </bk>
    <bk>
      <rc t="2" v="10333"/>
    </bk>
    <bk>
      <rc t="2" v="10334"/>
    </bk>
    <bk>
      <rc t="2" v="10335"/>
    </bk>
    <bk>
      <rc t="2" v="10336"/>
    </bk>
    <bk>
      <rc t="2" v="10337"/>
    </bk>
    <bk>
      <rc t="2" v="10338"/>
    </bk>
    <bk>
      <rc t="2" v="10339"/>
    </bk>
    <bk>
      <rc t="2" v="10340"/>
    </bk>
    <bk>
      <rc t="2" v="10341"/>
    </bk>
    <bk>
      <rc t="2" v="10342"/>
    </bk>
    <bk>
      <rc t="2" v="10343"/>
    </bk>
    <bk>
      <rc t="2" v="10344"/>
    </bk>
    <bk>
      <rc t="2" v="10345"/>
    </bk>
    <bk>
      <rc t="2" v="10346"/>
    </bk>
    <bk>
      <rc t="2" v="10347"/>
    </bk>
    <bk>
      <rc t="2" v="10348"/>
    </bk>
    <bk>
      <rc t="2" v="10349"/>
    </bk>
    <bk>
      <rc t="2" v="10350"/>
    </bk>
    <bk>
      <rc t="2" v="10351"/>
    </bk>
    <bk>
      <rc t="2" v="10352"/>
    </bk>
    <bk>
      <rc t="2" v="10353"/>
    </bk>
    <bk>
      <rc t="2" v="10354"/>
    </bk>
    <bk>
      <rc t="2" v="10355"/>
    </bk>
    <bk>
      <rc t="2" v="10356"/>
    </bk>
    <bk>
      <rc t="2" v="10357"/>
    </bk>
    <bk>
      <rc t="2" v="10358"/>
    </bk>
    <bk>
      <rc t="2" v="10359"/>
    </bk>
    <bk>
      <rc t="2" v="10360"/>
    </bk>
    <bk>
      <rc t="2" v="10361"/>
    </bk>
    <bk>
      <rc t="2" v="10362"/>
    </bk>
    <bk>
      <rc t="2" v="10363"/>
    </bk>
    <bk>
      <rc t="2" v="10364"/>
    </bk>
    <bk>
      <rc t="2" v="10365"/>
    </bk>
    <bk>
      <rc t="2" v="10366"/>
    </bk>
    <bk>
      <rc t="2" v="10367"/>
    </bk>
    <bk>
      <rc t="2" v="10368"/>
    </bk>
    <bk>
      <rc t="2" v="10369"/>
    </bk>
    <bk>
      <rc t="2" v="10370"/>
    </bk>
    <bk>
      <rc t="2" v="10371"/>
    </bk>
    <bk>
      <rc t="2" v="10372"/>
    </bk>
    <bk>
      <rc t="2" v="10373"/>
    </bk>
    <bk>
      <rc t="2" v="10374"/>
    </bk>
    <bk>
      <rc t="2" v="10375"/>
    </bk>
    <bk>
      <rc t="2" v="10376"/>
    </bk>
    <bk>
      <rc t="2" v="10377"/>
    </bk>
    <bk>
      <rc t="2" v="10378"/>
    </bk>
    <bk>
      <rc t="2" v="10379"/>
    </bk>
    <bk>
      <rc t="2" v="10380"/>
    </bk>
    <bk>
      <rc t="2" v="10381"/>
    </bk>
    <bk>
      <rc t="2" v="10382"/>
    </bk>
    <bk>
      <rc t="2" v="10383"/>
    </bk>
    <bk>
      <rc t="2" v="10384"/>
    </bk>
    <bk>
      <rc t="2" v="10385"/>
    </bk>
    <bk>
      <rc t="2" v="10386"/>
    </bk>
    <bk>
      <rc t="2" v="10387"/>
    </bk>
    <bk>
      <rc t="2" v="10388"/>
    </bk>
    <bk>
      <rc t="2" v="10389"/>
    </bk>
    <bk>
      <rc t="2" v="10390"/>
    </bk>
    <bk>
      <rc t="2" v="10391"/>
    </bk>
    <bk>
      <rc t="2" v="10392"/>
    </bk>
    <bk>
      <rc t="2" v="10393"/>
    </bk>
    <bk>
      <rc t="2" v="10394"/>
    </bk>
    <bk>
      <rc t="2" v="10395"/>
    </bk>
    <bk>
      <rc t="2" v="10396"/>
    </bk>
    <bk>
      <rc t="2" v="10397"/>
    </bk>
    <bk>
      <rc t="2" v="10398"/>
    </bk>
    <bk>
      <rc t="2" v="10399"/>
    </bk>
    <bk>
      <rc t="2" v="10400"/>
    </bk>
    <bk>
      <rc t="2" v="10401"/>
    </bk>
    <bk>
      <rc t="2" v="10402"/>
    </bk>
    <bk>
      <rc t="2" v="10403"/>
    </bk>
    <bk>
      <rc t="2" v="10404"/>
    </bk>
    <bk>
      <rc t="2" v="10405"/>
    </bk>
    <bk>
      <rc t="2" v="10406"/>
    </bk>
    <bk>
      <rc t="2" v="10407"/>
    </bk>
    <bk>
      <rc t="2" v="10408"/>
    </bk>
    <bk>
      <rc t="2" v="10409"/>
    </bk>
    <bk>
      <rc t="2" v="10410"/>
    </bk>
    <bk>
      <rc t="2" v="10411"/>
    </bk>
    <bk>
      <rc t="2" v="10412"/>
    </bk>
    <bk>
      <rc t="2" v="10413"/>
    </bk>
    <bk>
      <rc t="2" v="10414"/>
    </bk>
    <bk>
      <rc t="2" v="10415"/>
    </bk>
    <bk>
      <rc t="2" v="10416"/>
    </bk>
    <bk>
      <rc t="2" v="10417"/>
    </bk>
    <bk>
      <rc t="2" v="10418"/>
    </bk>
    <bk>
      <rc t="2" v="10419"/>
    </bk>
    <bk>
      <rc t="2" v="10420"/>
    </bk>
    <bk>
      <rc t="2" v="10421"/>
    </bk>
    <bk>
      <rc t="2" v="10422"/>
    </bk>
    <bk>
      <rc t="2" v="10423"/>
    </bk>
    <bk>
      <rc t="2" v="10424"/>
    </bk>
    <bk>
      <rc t="2" v="10425"/>
    </bk>
    <bk>
      <rc t="2" v="10426"/>
    </bk>
    <bk>
      <rc t="2" v="10427"/>
    </bk>
    <bk>
      <rc t="2" v="10428"/>
    </bk>
    <bk>
      <rc t="2" v="10429"/>
    </bk>
    <bk>
      <rc t="2" v="10430"/>
    </bk>
    <bk>
      <rc t="2" v="10431"/>
    </bk>
    <bk>
      <rc t="2" v="10432"/>
    </bk>
    <bk>
      <rc t="2" v="10433"/>
    </bk>
    <bk>
      <rc t="2" v="10434"/>
    </bk>
    <bk>
      <rc t="2" v="10435"/>
    </bk>
    <bk>
      <rc t="2" v="10436"/>
    </bk>
    <bk>
      <rc t="2" v="10437"/>
    </bk>
    <bk>
      <rc t="2" v="10438"/>
    </bk>
    <bk>
      <rc t="2" v="10439"/>
    </bk>
    <bk>
      <rc t="2" v="10440"/>
    </bk>
    <bk>
      <rc t="2" v="10441"/>
    </bk>
    <bk>
      <rc t="2" v="10442"/>
    </bk>
    <bk>
      <rc t="2" v="10443"/>
    </bk>
    <bk>
      <rc t="2" v="10444"/>
    </bk>
    <bk>
      <rc t="2" v="10445"/>
    </bk>
    <bk>
      <rc t="2" v="10446"/>
    </bk>
    <bk>
      <rc t="2" v="10447"/>
    </bk>
    <bk>
      <rc t="2" v="10448"/>
    </bk>
    <bk>
      <rc t="2" v="10449"/>
    </bk>
    <bk>
      <rc t="2" v="10450"/>
    </bk>
    <bk>
      <rc t="2" v="10451"/>
    </bk>
    <bk>
      <rc t="2" v="10452"/>
    </bk>
    <bk>
      <rc t="2" v="10453"/>
    </bk>
    <bk>
      <rc t="2" v="10454"/>
    </bk>
    <bk>
      <rc t="2" v="10455"/>
    </bk>
    <bk>
      <rc t="2" v="10456"/>
    </bk>
    <bk>
      <rc t="2" v="10457"/>
    </bk>
    <bk>
      <rc t="2" v="10458"/>
    </bk>
    <bk>
      <rc t="2" v="10459"/>
    </bk>
    <bk>
      <rc t="2" v="10460"/>
    </bk>
    <bk>
      <rc t="2" v="10461"/>
    </bk>
    <bk>
      <rc t="2" v="10462"/>
    </bk>
    <bk>
      <rc t="2" v="10463"/>
    </bk>
    <bk>
      <rc t="2" v="10464"/>
    </bk>
    <bk>
      <rc t="2" v="10465"/>
    </bk>
    <bk>
      <rc t="2" v="10466"/>
    </bk>
    <bk>
      <rc t="2" v="10467"/>
    </bk>
    <bk>
      <rc t="2" v="10468"/>
    </bk>
    <bk>
      <rc t="2" v="10469"/>
    </bk>
    <bk>
      <rc t="2" v="10470"/>
    </bk>
    <bk>
      <rc t="2" v="10471"/>
    </bk>
    <bk>
      <rc t="2" v="10472"/>
    </bk>
    <bk>
      <rc t="2" v="10473"/>
    </bk>
    <bk>
      <rc t="2" v="10474"/>
    </bk>
    <bk>
      <rc t="2" v="10475"/>
    </bk>
    <bk>
      <rc t="2" v="10476"/>
    </bk>
    <bk>
      <rc t="2" v="10477"/>
    </bk>
    <bk>
      <rc t="2" v="10478"/>
    </bk>
    <bk>
      <rc t="2" v="10479"/>
    </bk>
    <bk>
      <rc t="2" v="10480"/>
    </bk>
    <bk>
      <rc t="2" v="10481"/>
    </bk>
    <bk>
      <rc t="2" v="10482"/>
    </bk>
    <bk>
      <rc t="2" v="10483"/>
    </bk>
    <bk>
      <rc t="2" v="10484"/>
    </bk>
    <bk>
      <rc t="2" v="10485"/>
    </bk>
    <bk>
      <rc t="2" v="10486"/>
    </bk>
    <bk>
      <rc t="2" v="10487"/>
    </bk>
    <bk>
      <rc t="2" v="10488"/>
    </bk>
    <bk>
      <rc t="2" v="10489"/>
    </bk>
    <bk>
      <rc t="2" v="10490"/>
    </bk>
    <bk>
      <rc t="2" v="10491"/>
    </bk>
    <bk>
      <rc t="2" v="10492"/>
    </bk>
    <bk>
      <rc t="2" v="10493"/>
    </bk>
    <bk>
      <rc t="2" v="10494"/>
    </bk>
    <bk>
      <rc t="2" v="10495"/>
    </bk>
    <bk>
      <rc t="2" v="10496"/>
    </bk>
    <bk>
      <rc t="2" v="10497"/>
    </bk>
    <bk>
      <rc t="2" v="10498"/>
    </bk>
    <bk>
      <rc t="2" v="10499"/>
    </bk>
    <bk>
      <rc t="2" v="10500"/>
    </bk>
    <bk>
      <rc t="2" v="10501"/>
    </bk>
    <bk>
      <rc t="2" v="10502"/>
    </bk>
    <bk>
      <rc t="2" v="10503"/>
    </bk>
    <bk>
      <rc t="2" v="10504"/>
    </bk>
    <bk>
      <rc t="2" v="10505"/>
    </bk>
    <bk>
      <rc t="2" v="10506"/>
    </bk>
    <bk>
      <rc t="2" v="10507"/>
    </bk>
    <bk>
      <rc t="2" v="10508"/>
    </bk>
    <bk>
      <rc t="2" v="10509"/>
    </bk>
    <bk>
      <rc t="2" v="10510"/>
    </bk>
    <bk>
      <rc t="2" v="10511"/>
    </bk>
    <bk>
      <rc t="2" v="10512"/>
    </bk>
    <bk>
      <rc t="2" v="10513"/>
    </bk>
    <bk>
      <rc t="2" v="10514"/>
    </bk>
    <bk>
      <rc t="2" v="10515"/>
    </bk>
    <bk>
      <rc t="2" v="10516"/>
    </bk>
    <bk>
      <rc t="2" v="10517"/>
    </bk>
    <bk>
      <rc t="2" v="10518"/>
    </bk>
    <bk>
      <rc t="2" v="10519"/>
    </bk>
    <bk>
      <rc t="2" v="10520"/>
    </bk>
    <bk>
      <rc t="2" v="10521"/>
    </bk>
    <bk>
      <rc t="2" v="10522"/>
    </bk>
    <bk>
      <rc t="2" v="10523"/>
    </bk>
    <bk>
      <rc t="2" v="10524"/>
    </bk>
    <bk>
      <rc t="2" v="10525"/>
    </bk>
    <bk>
      <rc t="2" v="10526"/>
    </bk>
    <bk>
      <rc t="2" v="10527"/>
    </bk>
    <bk>
      <rc t="2" v="10528"/>
    </bk>
    <bk>
      <rc t="2" v="10529"/>
    </bk>
    <bk>
      <rc t="2" v="10530"/>
    </bk>
    <bk>
      <rc t="2" v="10531"/>
    </bk>
    <bk>
      <rc t="2" v="10532"/>
    </bk>
    <bk>
      <rc t="2" v="10533"/>
    </bk>
    <bk>
      <rc t="2" v="10534"/>
    </bk>
    <bk>
      <rc t="2" v="10535"/>
    </bk>
    <bk>
      <rc t="2" v="10536"/>
    </bk>
    <bk>
      <rc t="2" v="10537"/>
    </bk>
    <bk>
      <rc t="2" v="10538"/>
    </bk>
    <bk>
      <rc t="2" v="10539"/>
    </bk>
    <bk>
      <rc t="2" v="10540"/>
    </bk>
    <bk>
      <rc t="2" v="10541"/>
    </bk>
    <bk>
      <rc t="2" v="10542"/>
    </bk>
    <bk>
      <rc t="2" v="10543"/>
    </bk>
    <bk>
      <rc t="2" v="10544"/>
    </bk>
    <bk>
      <rc t="2" v="10545"/>
    </bk>
    <bk>
      <rc t="2" v="10546"/>
    </bk>
    <bk>
      <rc t="2" v="10547"/>
    </bk>
    <bk>
      <rc t="2" v="10548"/>
    </bk>
    <bk>
      <rc t="2" v="10549"/>
    </bk>
    <bk>
      <rc t="2" v="10550"/>
    </bk>
    <bk>
      <rc t="2" v="10551"/>
    </bk>
    <bk>
      <rc t="2" v="10552"/>
    </bk>
    <bk>
      <rc t="2" v="10553"/>
    </bk>
    <bk>
      <rc t="2" v="10554"/>
    </bk>
    <bk>
      <rc t="2" v="10555"/>
    </bk>
    <bk>
      <rc t="2" v="10556"/>
    </bk>
    <bk>
      <rc t="2" v="10557"/>
    </bk>
    <bk>
      <rc t="2" v="10558"/>
    </bk>
    <bk>
      <rc t="2" v="10559"/>
    </bk>
    <bk>
      <rc t="2" v="10560"/>
    </bk>
    <bk>
      <rc t="2" v="10561"/>
    </bk>
    <bk>
      <rc t="2" v="10562"/>
    </bk>
    <bk>
      <rc t="2" v="10563"/>
    </bk>
    <bk>
      <rc t="2" v="10564"/>
    </bk>
    <bk>
      <rc t="2" v="10565"/>
    </bk>
    <bk>
      <rc t="2" v="10566"/>
    </bk>
    <bk>
      <rc t="2" v="10567"/>
    </bk>
    <bk>
      <rc t="2" v="10568"/>
    </bk>
    <bk>
      <rc t="2" v="10569"/>
    </bk>
    <bk>
      <rc t="2" v="10570"/>
    </bk>
    <bk>
      <rc t="2" v="10571"/>
    </bk>
    <bk>
      <rc t="2" v="10572"/>
    </bk>
    <bk>
      <rc t="2" v="10573"/>
    </bk>
    <bk>
      <rc t="2" v="10574"/>
    </bk>
    <bk>
      <rc t="2" v="10575"/>
    </bk>
    <bk>
      <rc t="2" v="10576"/>
    </bk>
    <bk>
      <rc t="2" v="10577"/>
    </bk>
    <bk>
      <rc t="2" v="10578"/>
    </bk>
    <bk>
      <rc t="2" v="10579"/>
    </bk>
    <bk>
      <rc t="2" v="10580"/>
    </bk>
    <bk>
      <rc t="2" v="10581"/>
    </bk>
    <bk>
      <rc t="2" v="10582"/>
    </bk>
    <bk>
      <rc t="2" v="10583"/>
    </bk>
    <bk>
      <rc t="2" v="10584"/>
    </bk>
    <bk>
      <rc t="2" v="10585"/>
    </bk>
    <bk>
      <rc t="2" v="10586"/>
    </bk>
    <bk>
      <rc t="2" v="10587"/>
    </bk>
    <bk>
      <rc t="2" v="10588"/>
    </bk>
    <bk>
      <rc t="2" v="10589"/>
    </bk>
    <bk>
      <rc t="2" v="10590"/>
    </bk>
    <bk>
      <rc t="2" v="10591"/>
    </bk>
    <bk>
      <rc t="2" v="10592"/>
    </bk>
    <bk>
      <rc t="2" v="10593"/>
    </bk>
    <bk>
      <rc t="2" v="10594"/>
    </bk>
    <bk>
      <rc t="2" v="10595"/>
    </bk>
    <bk>
      <rc t="2" v="10596"/>
    </bk>
    <bk>
      <rc t="2" v="10597"/>
    </bk>
    <bk>
      <rc t="2" v="10598"/>
    </bk>
    <bk>
      <rc t="2" v="10599"/>
    </bk>
    <bk>
      <rc t="2" v="10600"/>
    </bk>
    <bk>
      <rc t="2" v="10601"/>
    </bk>
    <bk>
      <rc t="2" v="10602"/>
    </bk>
    <bk>
      <rc t="2" v="10603"/>
    </bk>
    <bk>
      <rc t="2" v="10604"/>
    </bk>
    <bk>
      <rc t="2" v="10605"/>
    </bk>
    <bk>
      <rc t="2" v="10606"/>
    </bk>
    <bk>
      <rc t="2" v="10607"/>
    </bk>
    <bk>
      <rc t="2" v="10608"/>
    </bk>
    <bk>
      <rc t="2" v="10609"/>
    </bk>
    <bk>
      <rc t="2" v="10610"/>
    </bk>
    <bk>
      <rc t="2" v="10611"/>
    </bk>
    <bk>
      <rc t="2" v="10612"/>
    </bk>
    <bk>
      <rc t="2" v="10613"/>
    </bk>
    <bk>
      <rc t="2" v="10614"/>
    </bk>
    <bk>
      <rc t="2" v="10615"/>
    </bk>
    <bk>
      <rc t="2" v="10616"/>
    </bk>
    <bk>
      <rc t="2" v="10617"/>
    </bk>
    <bk>
      <rc t="2" v="10618"/>
    </bk>
    <bk>
      <rc t="2" v="10619"/>
    </bk>
    <bk>
      <rc t="2" v="10620"/>
    </bk>
    <bk>
      <rc t="2" v="10621"/>
    </bk>
    <bk>
      <rc t="2" v="10622"/>
    </bk>
    <bk>
      <rc t="2" v="10623"/>
    </bk>
    <bk>
      <rc t="2" v="10624"/>
    </bk>
    <bk>
      <rc t="2" v="10625"/>
    </bk>
    <bk>
      <rc t="2" v="10626"/>
    </bk>
    <bk>
      <rc t="2" v="10627"/>
    </bk>
    <bk>
      <rc t="2" v="10628"/>
    </bk>
    <bk>
      <rc t="2" v="10629"/>
    </bk>
    <bk>
      <rc t="2" v="10630"/>
    </bk>
    <bk>
      <rc t="2" v="10631"/>
    </bk>
    <bk>
      <rc t="2" v="10632"/>
    </bk>
    <bk>
      <rc t="2" v="10633"/>
    </bk>
    <bk>
      <rc t="2" v="10634"/>
    </bk>
    <bk>
      <rc t="2" v="10635"/>
    </bk>
    <bk>
      <rc t="2" v="10636"/>
    </bk>
    <bk>
      <rc t="2" v="10637"/>
    </bk>
    <bk>
      <rc t="2" v="10638"/>
    </bk>
    <bk>
      <rc t="2" v="10639"/>
    </bk>
    <bk>
      <rc t="2" v="10640"/>
    </bk>
    <bk>
      <rc t="2" v="10641"/>
    </bk>
    <bk>
      <rc t="2" v="10642"/>
    </bk>
    <bk>
      <rc t="2" v="10643"/>
    </bk>
    <bk>
      <rc t="2" v="10644"/>
    </bk>
    <bk>
      <rc t="2" v="10645"/>
    </bk>
    <bk>
      <rc t="2" v="10646"/>
    </bk>
    <bk>
      <rc t="2" v="10647"/>
    </bk>
    <bk>
      <rc t="2" v="10648"/>
    </bk>
    <bk>
      <rc t="2" v="10649"/>
    </bk>
    <bk>
      <rc t="2" v="10650"/>
    </bk>
    <bk>
      <rc t="2" v="10651"/>
    </bk>
    <bk>
      <rc t="2" v="10652"/>
    </bk>
    <bk>
      <rc t="2" v="10653"/>
    </bk>
    <bk>
      <rc t="2" v="10654"/>
    </bk>
    <bk>
      <rc t="2" v="10655"/>
    </bk>
    <bk>
      <rc t="2" v="10656"/>
    </bk>
    <bk>
      <rc t="2" v="10657"/>
    </bk>
    <bk>
      <rc t="2" v="10658"/>
    </bk>
    <bk>
      <rc t="2" v="10659"/>
    </bk>
    <bk>
      <rc t="2" v="10660"/>
    </bk>
    <bk>
      <rc t="2" v="10661"/>
    </bk>
    <bk>
      <rc t="2" v="10662"/>
    </bk>
    <bk>
      <rc t="2" v="10663"/>
    </bk>
    <bk>
      <rc t="2" v="10664"/>
    </bk>
    <bk>
      <rc t="2" v="10665"/>
    </bk>
    <bk>
      <rc t="2" v="10666"/>
    </bk>
    <bk>
      <rc t="2" v="10667"/>
    </bk>
    <bk>
      <rc t="2" v="10668"/>
    </bk>
    <bk>
      <rc t="2" v="10669"/>
    </bk>
    <bk>
      <rc t="2" v="10670"/>
    </bk>
    <bk>
      <rc t="2" v="10671"/>
    </bk>
    <bk>
      <rc t="2" v="10672"/>
    </bk>
    <bk>
      <rc t="2" v="10673"/>
    </bk>
    <bk>
      <rc t="2" v="10674"/>
    </bk>
    <bk>
      <rc t="2" v="10675"/>
    </bk>
    <bk>
      <rc t="2" v="10676"/>
    </bk>
    <bk>
      <rc t="2" v="10677"/>
    </bk>
    <bk>
      <rc t="2" v="10678"/>
    </bk>
    <bk>
      <rc t="2" v="10679"/>
    </bk>
    <bk>
      <rc t="2" v="10680"/>
    </bk>
    <bk>
      <rc t="2" v="10681"/>
    </bk>
    <bk>
      <rc t="2" v="10682"/>
    </bk>
    <bk>
      <rc t="2" v="10683"/>
    </bk>
    <bk>
      <rc t="2" v="10684"/>
    </bk>
    <bk>
      <rc t="2" v="10685"/>
    </bk>
    <bk>
      <rc t="2" v="10686"/>
    </bk>
    <bk>
      <rc t="2" v="10687"/>
    </bk>
    <bk>
      <rc t="2" v="10688"/>
    </bk>
    <bk>
      <rc t="2" v="10689"/>
    </bk>
    <bk>
      <rc t="2" v="10690"/>
    </bk>
    <bk>
      <rc t="2" v="10691"/>
    </bk>
    <bk>
      <rc t="2" v="10692"/>
    </bk>
    <bk>
      <rc t="2" v="10693"/>
    </bk>
    <bk>
      <rc t="2" v="10694"/>
    </bk>
    <bk>
      <rc t="2" v="10695"/>
    </bk>
    <bk>
      <rc t="2" v="10696"/>
    </bk>
    <bk>
      <rc t="2" v="10697"/>
    </bk>
    <bk>
      <rc t="2" v="10698"/>
    </bk>
    <bk>
      <rc t="2" v="10699"/>
    </bk>
    <bk>
      <rc t="2" v="10700"/>
    </bk>
    <bk>
      <rc t="2" v="10701"/>
    </bk>
    <bk>
      <rc t="2" v="10702"/>
    </bk>
    <bk>
      <rc t="2" v="10703"/>
    </bk>
    <bk>
      <rc t="2" v="10704"/>
    </bk>
    <bk>
      <rc t="2" v="10705"/>
    </bk>
    <bk>
      <rc t="2" v="10706"/>
    </bk>
    <bk>
      <rc t="2" v="10707"/>
    </bk>
    <bk>
      <rc t="2" v="10708"/>
    </bk>
    <bk>
      <rc t="2" v="10709"/>
    </bk>
    <bk>
      <rc t="2" v="10710"/>
    </bk>
    <bk>
      <rc t="2" v="10711"/>
    </bk>
    <bk>
      <rc t="2" v="10712"/>
    </bk>
    <bk>
      <rc t="2" v="10713"/>
    </bk>
    <bk>
      <rc t="2" v="10714"/>
    </bk>
    <bk>
      <rc t="2" v="10715"/>
    </bk>
    <bk>
      <rc t="2" v="10716"/>
    </bk>
    <bk>
      <rc t="2" v="10717"/>
    </bk>
    <bk>
      <rc t="2" v="10718"/>
    </bk>
    <bk>
      <rc t="2" v="10719"/>
    </bk>
    <bk>
      <rc t="2" v="10720"/>
    </bk>
    <bk>
      <rc t="2" v="10721"/>
    </bk>
    <bk>
      <rc t="2" v="10722"/>
    </bk>
    <bk>
      <rc t="2" v="10723"/>
    </bk>
    <bk>
      <rc t="2" v="10724"/>
    </bk>
    <bk>
      <rc t="2" v="10725"/>
    </bk>
    <bk>
      <rc t="2" v="10726"/>
    </bk>
    <bk>
      <rc t="2" v="10727"/>
    </bk>
    <bk>
      <rc t="2" v="10728"/>
    </bk>
    <bk>
      <rc t="2" v="10729"/>
    </bk>
    <bk>
      <rc t="2" v="10730"/>
    </bk>
    <bk>
      <rc t="2" v="10731"/>
    </bk>
    <bk>
      <rc t="2" v="10732"/>
    </bk>
    <bk>
      <rc t="2" v="10733"/>
    </bk>
    <bk>
      <rc t="2" v="10734"/>
    </bk>
    <bk>
      <rc t="2" v="10735"/>
    </bk>
    <bk>
      <rc t="2" v="10736"/>
    </bk>
    <bk>
      <rc t="2" v="10737"/>
    </bk>
    <bk>
      <rc t="2" v="10738"/>
    </bk>
    <bk>
      <rc t="2" v="10739"/>
    </bk>
    <bk>
      <rc t="2" v="10740"/>
    </bk>
    <bk>
      <rc t="2" v="10741"/>
    </bk>
    <bk>
      <rc t="2" v="10742"/>
    </bk>
    <bk>
      <rc t="2" v="10743"/>
    </bk>
    <bk>
      <rc t="2" v="10744"/>
    </bk>
    <bk>
      <rc t="2" v="10745"/>
    </bk>
    <bk>
      <rc t="2" v="10746"/>
    </bk>
    <bk>
      <rc t="2" v="10747"/>
    </bk>
    <bk>
      <rc t="2" v="10748"/>
    </bk>
    <bk>
      <rc t="2" v="10749"/>
    </bk>
    <bk>
      <rc t="2" v="10750"/>
    </bk>
    <bk>
      <rc t="2" v="10751"/>
    </bk>
    <bk>
      <rc t="2" v="10752"/>
    </bk>
    <bk>
      <rc t="2" v="10753"/>
    </bk>
    <bk>
      <rc t="2" v="10754"/>
    </bk>
    <bk>
      <rc t="2" v="10755"/>
    </bk>
    <bk>
      <rc t="2" v="10756"/>
    </bk>
    <bk>
      <rc t="2" v="10757"/>
    </bk>
    <bk>
      <rc t="2" v="10758"/>
    </bk>
    <bk>
      <rc t="2" v="10759"/>
    </bk>
    <bk>
      <rc t="2" v="10760"/>
    </bk>
    <bk>
      <rc t="2" v="10761"/>
    </bk>
    <bk>
      <rc t="2" v="10762"/>
    </bk>
    <bk>
      <rc t="2" v="10763"/>
    </bk>
    <bk>
      <rc t="2" v="10764"/>
    </bk>
    <bk>
      <rc t="2" v="10765"/>
    </bk>
    <bk>
      <rc t="2" v="10766"/>
    </bk>
    <bk>
      <rc t="2" v="10767"/>
    </bk>
    <bk>
      <rc t="2" v="10768"/>
    </bk>
    <bk>
      <rc t="2" v="10769"/>
    </bk>
    <bk>
      <rc t="2" v="10770"/>
    </bk>
    <bk>
      <rc t="2" v="10771"/>
    </bk>
    <bk>
      <rc t="2" v="10772"/>
    </bk>
    <bk>
      <rc t="2" v="10773"/>
    </bk>
    <bk>
      <rc t="2" v="10774"/>
    </bk>
    <bk>
      <rc t="2" v="10775"/>
    </bk>
    <bk>
      <rc t="2" v="10776"/>
    </bk>
    <bk>
      <rc t="2" v="10777"/>
    </bk>
    <bk>
      <rc t="2" v="10778"/>
    </bk>
    <bk>
      <rc t="2" v="10779"/>
    </bk>
    <bk>
      <rc t="2" v="10780"/>
    </bk>
    <bk>
      <rc t="2" v="10781"/>
    </bk>
    <bk>
      <rc t="2" v="10782"/>
    </bk>
    <bk>
      <rc t="2" v="10783"/>
    </bk>
    <bk>
      <rc t="2" v="10784"/>
    </bk>
    <bk>
      <rc t="2" v="10785"/>
    </bk>
    <bk>
      <rc t="2" v="10786"/>
    </bk>
    <bk>
      <rc t="2" v="10787"/>
    </bk>
    <bk>
      <rc t="2" v="10788"/>
    </bk>
    <bk>
      <rc t="2" v="10789"/>
    </bk>
    <bk>
      <rc t="2" v="10790"/>
    </bk>
    <bk>
      <rc t="2" v="10791"/>
    </bk>
    <bk>
      <rc t="2" v="10792"/>
    </bk>
    <bk>
      <rc t="2" v="10793"/>
    </bk>
    <bk>
      <rc t="2" v="10794"/>
    </bk>
    <bk>
      <rc t="2" v="10795"/>
    </bk>
    <bk>
      <rc t="2" v="10796"/>
    </bk>
    <bk>
      <rc t="2" v="10797"/>
    </bk>
    <bk>
      <rc t="2" v="10798"/>
    </bk>
    <bk>
      <rc t="2" v="10799"/>
    </bk>
    <bk>
      <rc t="2" v="10800"/>
    </bk>
    <bk>
      <rc t="2" v="10801"/>
    </bk>
    <bk>
      <rc t="2" v="10802"/>
    </bk>
    <bk>
      <rc t="2" v="10803"/>
    </bk>
    <bk>
      <rc t="2" v="10804"/>
    </bk>
    <bk>
      <rc t="2" v="10805"/>
    </bk>
    <bk>
      <rc t="2" v="10806"/>
    </bk>
    <bk>
      <rc t="2" v="10807"/>
    </bk>
    <bk>
      <rc t="2" v="10808"/>
    </bk>
    <bk>
      <rc t="2" v="10809"/>
    </bk>
    <bk>
      <rc t="2" v="10810"/>
    </bk>
    <bk>
      <rc t="2" v="10811"/>
    </bk>
    <bk>
      <rc t="2" v="10812"/>
    </bk>
    <bk>
      <rc t="2" v="10813"/>
    </bk>
    <bk>
      <rc t="2" v="10814"/>
    </bk>
    <bk>
      <rc t="2" v="10815"/>
    </bk>
    <bk>
      <rc t="2" v="10816"/>
    </bk>
    <bk>
      <rc t="2" v="10817"/>
    </bk>
    <bk>
      <rc t="2" v="10818"/>
    </bk>
    <bk>
      <rc t="2" v="10819"/>
    </bk>
    <bk>
      <rc t="2" v="10820"/>
    </bk>
    <bk>
      <rc t="2" v="10821"/>
    </bk>
    <bk>
      <rc t="2" v="10822"/>
    </bk>
    <bk>
      <rc t="2" v="10823"/>
    </bk>
    <bk>
      <rc t="2" v="10824"/>
    </bk>
    <bk>
      <rc t="2" v="10825"/>
    </bk>
    <bk>
      <rc t="2" v="10826"/>
    </bk>
    <bk>
      <rc t="2" v="10827"/>
    </bk>
    <bk>
      <rc t="2" v="10828"/>
    </bk>
    <bk>
      <rc t="2" v="10829"/>
    </bk>
    <bk>
      <rc t="2" v="10830"/>
    </bk>
    <bk>
      <rc t="2" v="10831"/>
    </bk>
    <bk>
      <rc t="2" v="10832"/>
    </bk>
    <bk>
      <rc t="2" v="10833"/>
    </bk>
    <bk>
      <rc t="2" v="10834"/>
    </bk>
    <bk>
      <rc t="2" v="10835"/>
    </bk>
    <bk>
      <rc t="2" v="10836"/>
    </bk>
    <bk>
      <rc t="2" v="10837"/>
    </bk>
    <bk>
      <rc t="2" v="10838"/>
    </bk>
    <bk>
      <rc t="2" v="10839"/>
    </bk>
    <bk>
      <rc t="2" v="10840"/>
    </bk>
    <bk>
      <rc t="2" v="10841"/>
    </bk>
    <bk>
      <rc t="2" v="10842"/>
    </bk>
    <bk>
      <rc t="2" v="10843"/>
    </bk>
    <bk>
      <rc t="2" v="10844"/>
    </bk>
    <bk>
      <rc t="2" v="10845"/>
    </bk>
    <bk>
      <rc t="2" v="10846"/>
    </bk>
    <bk>
      <rc t="2" v="10847"/>
    </bk>
    <bk>
      <rc t="2" v="10848"/>
    </bk>
    <bk>
      <rc t="2" v="10849"/>
    </bk>
    <bk>
      <rc t="2" v="10850"/>
    </bk>
    <bk>
      <rc t="2" v="10851"/>
    </bk>
    <bk>
      <rc t="2" v="10852"/>
    </bk>
    <bk>
      <rc t="2" v="10853"/>
    </bk>
    <bk>
      <rc t="2" v="10854"/>
    </bk>
    <bk>
      <rc t="2" v="10855"/>
    </bk>
    <bk>
      <rc t="2" v="10856"/>
    </bk>
    <bk>
      <rc t="2" v="10857"/>
    </bk>
    <bk>
      <rc t="2" v="10858"/>
    </bk>
    <bk>
      <rc t="2" v="10859"/>
    </bk>
    <bk>
      <rc t="2" v="10860"/>
    </bk>
    <bk>
      <rc t="2" v="10861"/>
    </bk>
    <bk>
      <rc t="2" v="10862"/>
    </bk>
    <bk>
      <rc t="2" v="10863"/>
    </bk>
    <bk>
      <rc t="2" v="10864"/>
    </bk>
    <bk>
      <rc t="2" v="10865"/>
    </bk>
    <bk>
      <rc t="2" v="10866"/>
    </bk>
    <bk>
      <rc t="2" v="10867"/>
    </bk>
    <bk>
      <rc t="2" v="10868"/>
    </bk>
    <bk>
      <rc t="2" v="10869"/>
    </bk>
    <bk>
      <rc t="2" v="10870"/>
    </bk>
    <bk>
      <rc t="2" v="10871"/>
    </bk>
    <bk>
      <rc t="2" v="10872"/>
    </bk>
    <bk>
      <rc t="2" v="10873"/>
    </bk>
    <bk>
      <rc t="2" v="10874"/>
    </bk>
    <bk>
      <rc t="2" v="10875"/>
    </bk>
    <bk>
      <rc t="2" v="10876"/>
    </bk>
    <bk>
      <rc t="2" v="10877"/>
    </bk>
    <bk>
      <rc t="2" v="10878"/>
    </bk>
    <bk>
      <rc t="2" v="10879"/>
    </bk>
    <bk>
      <rc t="2" v="10880"/>
    </bk>
    <bk>
      <rc t="2" v="10881"/>
    </bk>
    <bk>
      <rc t="2" v="10882"/>
    </bk>
    <bk>
      <rc t="2" v="10883"/>
    </bk>
    <bk>
      <rc t="2" v="10884"/>
    </bk>
    <bk>
      <rc t="2" v="10885"/>
    </bk>
    <bk>
      <rc t="2" v="10886"/>
    </bk>
    <bk>
      <rc t="2" v="10887"/>
    </bk>
    <bk>
      <rc t="2" v="10888"/>
    </bk>
    <bk>
      <rc t="2" v="10889"/>
    </bk>
    <bk>
      <rc t="2" v="10890"/>
    </bk>
    <bk>
      <rc t="2" v="10891"/>
    </bk>
    <bk>
      <rc t="2" v="10892"/>
    </bk>
    <bk>
      <rc t="2" v="10893"/>
    </bk>
    <bk>
      <rc t="2" v="10894"/>
    </bk>
    <bk>
      <rc t="2" v="10895"/>
    </bk>
    <bk>
      <rc t="2" v="10896"/>
    </bk>
    <bk>
      <rc t="2" v="10897"/>
    </bk>
    <bk>
      <rc t="2" v="10898"/>
    </bk>
    <bk>
      <rc t="2" v="10899"/>
    </bk>
    <bk>
      <rc t="2" v="10900"/>
    </bk>
    <bk>
      <rc t="2" v="10901"/>
    </bk>
    <bk>
      <rc t="2" v="10902"/>
    </bk>
    <bk>
      <rc t="2" v="10903"/>
    </bk>
    <bk>
      <rc t="2" v="10904"/>
    </bk>
    <bk>
      <rc t="2" v="10905"/>
    </bk>
    <bk>
      <rc t="2" v="10906"/>
    </bk>
    <bk>
      <rc t="2" v="10907"/>
    </bk>
    <bk>
      <rc t="2" v="10908"/>
    </bk>
    <bk>
      <rc t="2" v="10909"/>
    </bk>
    <bk>
      <rc t="2" v="10910"/>
    </bk>
    <bk>
      <rc t="2" v="10911"/>
    </bk>
    <bk>
      <rc t="2" v="10912"/>
    </bk>
    <bk>
      <rc t="2" v="10913"/>
    </bk>
    <bk>
      <rc t="2" v="10914"/>
    </bk>
    <bk>
      <rc t="2" v="10915"/>
    </bk>
    <bk>
      <rc t="2" v="10916"/>
    </bk>
    <bk>
      <rc t="2" v="10917"/>
    </bk>
    <bk>
      <rc t="2" v="10918"/>
    </bk>
    <bk>
      <rc t="2" v="10919"/>
    </bk>
    <bk>
      <rc t="2" v="10920"/>
    </bk>
    <bk>
      <rc t="2" v="10921"/>
    </bk>
    <bk>
      <rc t="2" v="10922"/>
    </bk>
    <bk>
      <rc t="2" v="10923"/>
    </bk>
    <bk>
      <rc t="2" v="10924"/>
    </bk>
    <bk>
      <rc t="2" v="10925"/>
    </bk>
    <bk>
      <rc t="2" v="10926"/>
    </bk>
    <bk>
      <rc t="2" v="10927"/>
    </bk>
    <bk>
      <rc t="2" v="10928"/>
    </bk>
    <bk>
      <rc t="2" v="10929"/>
    </bk>
    <bk>
      <rc t="2" v="10930"/>
    </bk>
    <bk>
      <rc t="2" v="10931"/>
    </bk>
    <bk>
      <rc t="2" v="10932"/>
    </bk>
    <bk>
      <rc t="2" v="10933"/>
    </bk>
    <bk>
      <rc t="2" v="10934"/>
    </bk>
    <bk>
      <rc t="2" v="10935"/>
    </bk>
    <bk>
      <rc t="2" v="10936"/>
    </bk>
    <bk>
      <rc t="2" v="10937"/>
    </bk>
    <bk>
      <rc t="2" v="10938"/>
    </bk>
    <bk>
      <rc t="2" v="10939"/>
    </bk>
    <bk>
      <rc t="2" v="10940"/>
    </bk>
    <bk>
      <rc t="2" v="10941"/>
    </bk>
    <bk>
      <rc t="2" v="10942"/>
    </bk>
    <bk>
      <rc t="2" v="10943"/>
    </bk>
    <bk>
      <rc t="2" v="10944"/>
    </bk>
    <bk>
      <rc t="2" v="10945"/>
    </bk>
    <bk>
      <rc t="2" v="10946"/>
    </bk>
    <bk>
      <rc t="2" v="10947"/>
    </bk>
    <bk>
      <rc t="2" v="10948"/>
    </bk>
    <bk>
      <rc t="2" v="10949"/>
    </bk>
    <bk>
      <rc t="2" v="10950"/>
    </bk>
    <bk>
      <rc t="2" v="10951"/>
    </bk>
    <bk>
      <rc t="2" v="10952"/>
    </bk>
    <bk>
      <rc t="2" v="10953"/>
    </bk>
    <bk>
      <rc t="2" v="10954"/>
    </bk>
    <bk>
      <rc t="2" v="10955"/>
    </bk>
    <bk>
      <rc t="2" v="10956"/>
    </bk>
    <bk>
      <rc t="2" v="10957"/>
    </bk>
    <bk>
      <rc t="2" v="10958"/>
    </bk>
    <bk>
      <rc t="2" v="10959"/>
    </bk>
    <bk>
      <rc t="2" v="10960"/>
    </bk>
    <bk>
      <rc t="2" v="10961"/>
    </bk>
    <bk>
      <rc t="2" v="10962"/>
    </bk>
    <bk>
      <rc t="2" v="10963"/>
    </bk>
    <bk>
      <rc t="2" v="10964"/>
    </bk>
    <bk>
      <rc t="2" v="10965"/>
    </bk>
    <bk>
      <rc t="2" v="10966"/>
    </bk>
    <bk>
      <rc t="2" v="10967"/>
    </bk>
    <bk>
      <rc t="2" v="10968"/>
    </bk>
    <bk>
      <rc t="2" v="10969"/>
    </bk>
    <bk>
      <rc t="2" v="10970"/>
    </bk>
    <bk>
      <rc t="2" v="10971"/>
    </bk>
    <bk>
      <rc t="2" v="10972"/>
    </bk>
    <bk>
      <rc t="2" v="10973"/>
    </bk>
    <bk>
      <rc t="2" v="10974"/>
    </bk>
    <bk>
      <rc t="2" v="10975"/>
    </bk>
    <bk>
      <rc t="2" v="10976"/>
    </bk>
    <bk>
      <rc t="2" v="10977"/>
    </bk>
    <bk>
      <rc t="2" v="10978"/>
    </bk>
    <bk>
      <rc t="2" v="10979"/>
    </bk>
    <bk>
      <rc t="2" v="10980"/>
    </bk>
    <bk>
      <rc t="2" v="10981"/>
    </bk>
    <bk>
      <rc t="2" v="10982"/>
    </bk>
    <bk>
      <rc t="2" v="10983"/>
    </bk>
    <bk>
      <rc t="2" v="10984"/>
    </bk>
    <bk>
      <rc t="2" v="10985"/>
    </bk>
    <bk>
      <rc t="2" v="10986"/>
    </bk>
    <bk>
      <rc t="2" v="10987"/>
    </bk>
    <bk>
      <rc t="2" v="10988"/>
    </bk>
    <bk>
      <rc t="2" v="10989"/>
    </bk>
    <bk>
      <rc t="2" v="10990"/>
    </bk>
    <bk>
      <rc t="2" v="10991"/>
    </bk>
    <bk>
      <rc t="2" v="10992"/>
    </bk>
    <bk>
      <rc t="2" v="10993"/>
    </bk>
    <bk>
      <rc t="2" v="10994"/>
    </bk>
    <bk>
      <rc t="2" v="10995"/>
    </bk>
    <bk>
      <rc t="2" v="10996"/>
    </bk>
    <bk>
      <rc t="2" v="10997"/>
    </bk>
    <bk>
      <rc t="2" v="10998"/>
    </bk>
    <bk>
      <rc t="2" v="10999"/>
    </bk>
    <bk>
      <rc t="2" v="11000"/>
    </bk>
    <bk>
      <rc t="2" v="11001"/>
    </bk>
    <bk>
      <rc t="2" v="11002"/>
    </bk>
    <bk>
      <rc t="2" v="11003"/>
    </bk>
    <bk>
      <rc t="2" v="11004"/>
    </bk>
    <bk>
      <rc t="2" v="11005"/>
    </bk>
    <bk>
      <rc t="2" v="11006"/>
    </bk>
    <bk>
      <rc t="2" v="11007"/>
    </bk>
    <bk>
      <rc t="2" v="11008"/>
    </bk>
    <bk>
      <rc t="2" v="11009"/>
    </bk>
    <bk>
      <rc t="2" v="11010"/>
    </bk>
    <bk>
      <rc t="2" v="11011"/>
    </bk>
    <bk>
      <rc t="2" v="11012"/>
    </bk>
    <bk>
      <rc t="2" v="11013"/>
    </bk>
    <bk>
      <rc t="2" v="11014"/>
    </bk>
    <bk>
      <rc t="2" v="11015"/>
    </bk>
    <bk>
      <rc t="2" v="11016"/>
    </bk>
    <bk>
      <rc t="2" v="11017"/>
    </bk>
    <bk>
      <rc t="2" v="11018"/>
    </bk>
    <bk>
      <rc t="2" v="11019"/>
    </bk>
    <bk>
      <rc t="2" v="11020"/>
    </bk>
    <bk>
      <rc t="2" v="11021"/>
    </bk>
    <bk>
      <rc t="2" v="11022"/>
    </bk>
    <bk>
      <rc t="2" v="11023"/>
    </bk>
    <bk>
      <rc t="2" v="11024"/>
    </bk>
    <bk>
      <rc t="2" v="11025"/>
    </bk>
    <bk>
      <rc t="2" v="11026"/>
    </bk>
    <bk>
      <rc t="2" v="11027"/>
    </bk>
    <bk>
      <rc t="2" v="11028"/>
    </bk>
    <bk>
      <rc t="2" v="11029"/>
    </bk>
    <bk>
      <rc t="2" v="11030"/>
    </bk>
    <bk>
      <rc t="2" v="11031"/>
    </bk>
    <bk>
      <rc t="2" v="11032"/>
    </bk>
    <bk>
      <rc t="2" v="11033"/>
    </bk>
    <bk>
      <rc t="2" v="11034"/>
    </bk>
    <bk>
      <rc t="2" v="11035"/>
    </bk>
    <bk>
      <rc t="2" v="11036"/>
    </bk>
    <bk>
      <rc t="2" v="11037"/>
    </bk>
    <bk>
      <rc t="2" v="11038"/>
    </bk>
    <bk>
      <rc t="2" v="11039"/>
    </bk>
    <bk>
      <rc t="2" v="11040"/>
    </bk>
    <bk>
      <rc t="2" v="11041"/>
    </bk>
    <bk>
      <rc t="2" v="11042"/>
    </bk>
    <bk>
      <rc t="2" v="11043"/>
    </bk>
    <bk>
      <rc t="2" v="11044"/>
    </bk>
    <bk>
      <rc t="2" v="11045"/>
    </bk>
    <bk>
      <rc t="2" v="11046"/>
    </bk>
    <bk>
      <rc t="2" v="11047"/>
    </bk>
    <bk>
      <rc t="2" v="11048"/>
    </bk>
    <bk>
      <rc t="2" v="11049"/>
    </bk>
    <bk>
      <rc t="2" v="11050"/>
    </bk>
    <bk>
      <rc t="2" v="11051"/>
    </bk>
    <bk>
      <rc t="2" v="11052"/>
    </bk>
    <bk>
      <rc t="2" v="11053"/>
    </bk>
    <bk>
      <rc t="2" v="11054"/>
    </bk>
    <bk>
      <rc t="2" v="11055"/>
    </bk>
    <bk>
      <rc t="2" v="11056"/>
    </bk>
    <bk>
      <rc t="2" v="11057"/>
    </bk>
    <bk>
      <rc t="2" v="11058"/>
    </bk>
    <bk>
      <rc t="2" v="11059"/>
    </bk>
    <bk>
      <rc t="2" v="11060"/>
    </bk>
    <bk>
      <rc t="2" v="11061"/>
    </bk>
    <bk>
      <rc t="2" v="11062"/>
    </bk>
    <bk>
      <rc t="2" v="11063"/>
    </bk>
    <bk>
      <rc t="2" v="11064"/>
    </bk>
    <bk>
      <rc t="2" v="11065"/>
    </bk>
    <bk>
      <rc t="2" v="11066"/>
    </bk>
    <bk>
      <rc t="2" v="11067"/>
    </bk>
    <bk>
      <rc t="2" v="11068"/>
    </bk>
    <bk>
      <rc t="2" v="11069"/>
    </bk>
    <bk>
      <rc t="2" v="11070"/>
    </bk>
    <bk>
      <rc t="2" v="11071"/>
    </bk>
    <bk>
      <rc t="2" v="11072"/>
    </bk>
    <bk>
      <rc t="2" v="11073"/>
    </bk>
    <bk>
      <rc t="2" v="11074"/>
    </bk>
    <bk>
      <rc t="2" v="11075"/>
    </bk>
    <bk>
      <rc t="2" v="11076"/>
    </bk>
    <bk>
      <rc t="2" v="11077"/>
    </bk>
    <bk>
      <rc t="2" v="11078"/>
    </bk>
    <bk>
      <rc t="2" v="11079"/>
    </bk>
    <bk>
      <rc t="2" v="11080"/>
    </bk>
    <bk>
      <rc t="2" v="11081"/>
    </bk>
    <bk>
      <rc t="2" v="11082"/>
    </bk>
    <bk>
      <rc t="2" v="11083"/>
    </bk>
    <bk>
      <rc t="2" v="11084"/>
    </bk>
    <bk>
      <rc t="2" v="11085"/>
    </bk>
    <bk>
      <rc t="2" v="11086"/>
    </bk>
    <bk>
      <rc t="2" v="11087"/>
    </bk>
    <bk>
      <rc t="2" v="11088"/>
    </bk>
    <bk>
      <rc t="2" v="11089"/>
    </bk>
    <bk>
      <rc t="2" v="11090"/>
    </bk>
    <bk>
      <rc t="2" v="11091"/>
    </bk>
    <bk>
      <rc t="2" v="11092"/>
    </bk>
    <bk>
      <rc t="2" v="11093"/>
    </bk>
    <bk>
      <rc t="2" v="11094"/>
    </bk>
    <bk>
      <rc t="2" v="11095"/>
    </bk>
    <bk>
      <rc t="2" v="11096"/>
    </bk>
    <bk>
      <rc t="2" v="11097"/>
    </bk>
    <bk>
      <rc t="2" v="11098"/>
    </bk>
    <bk>
      <rc t="2" v="11099"/>
    </bk>
    <bk>
      <rc t="2" v="11100"/>
    </bk>
    <bk>
      <rc t="2" v="11101"/>
    </bk>
    <bk>
      <rc t="2" v="11102"/>
    </bk>
    <bk>
      <rc t="2" v="11103"/>
    </bk>
    <bk>
      <rc t="2" v="11104"/>
    </bk>
    <bk>
      <rc t="2" v="11105"/>
    </bk>
    <bk>
      <rc t="2" v="11106"/>
    </bk>
    <bk>
      <rc t="2" v="11107"/>
    </bk>
    <bk>
      <rc t="2" v="11108"/>
    </bk>
    <bk>
      <rc t="2" v="11109"/>
    </bk>
    <bk>
      <rc t="2" v="11110"/>
    </bk>
    <bk>
      <rc t="2" v="11111"/>
    </bk>
    <bk>
      <rc t="2" v="11112"/>
    </bk>
    <bk>
      <rc t="2" v="11113"/>
    </bk>
    <bk>
      <rc t="2" v="11114"/>
    </bk>
    <bk>
      <rc t="2" v="11115"/>
    </bk>
    <bk>
      <rc t="2" v="11116"/>
    </bk>
    <bk>
      <rc t="2" v="11117"/>
    </bk>
    <bk>
      <rc t="2" v="11118"/>
    </bk>
    <bk>
      <rc t="2" v="11119"/>
    </bk>
    <bk>
      <rc t="2" v="11120"/>
    </bk>
    <bk>
      <rc t="2" v="11121"/>
    </bk>
    <bk>
      <rc t="2" v="11122"/>
    </bk>
    <bk>
      <rc t="2" v="11123"/>
    </bk>
    <bk>
      <rc t="2" v="11124"/>
    </bk>
    <bk>
      <rc t="2" v="11125"/>
    </bk>
    <bk>
      <rc t="2" v="11126"/>
    </bk>
    <bk>
      <rc t="2" v="11127"/>
    </bk>
    <bk>
      <rc t="2" v="11128"/>
    </bk>
    <bk>
      <rc t="2" v="11129"/>
    </bk>
    <bk>
      <rc t="2" v="11130"/>
    </bk>
    <bk>
      <rc t="2" v="11131"/>
    </bk>
    <bk>
      <rc t="2" v="11132"/>
    </bk>
    <bk>
      <rc t="2" v="11133"/>
    </bk>
    <bk>
      <rc t="2" v="11134"/>
    </bk>
    <bk>
      <rc t="2" v="11135"/>
    </bk>
    <bk>
      <rc t="2" v="11136"/>
    </bk>
    <bk>
      <rc t="2" v="11137"/>
    </bk>
    <bk>
      <rc t="2" v="11138"/>
    </bk>
    <bk>
      <rc t="2" v="11139"/>
    </bk>
    <bk>
      <rc t="2" v="11140"/>
    </bk>
    <bk>
      <rc t="2" v="11141"/>
    </bk>
    <bk>
      <rc t="2" v="11142"/>
    </bk>
    <bk>
      <rc t="2" v="11143"/>
    </bk>
    <bk>
      <rc t="2" v="11144"/>
    </bk>
    <bk>
      <rc t="2" v="11145"/>
    </bk>
    <bk>
      <rc t="2" v="11146"/>
    </bk>
    <bk>
      <rc t="2" v="11147"/>
    </bk>
    <bk>
      <rc t="2" v="11148"/>
    </bk>
    <bk>
      <rc t="2" v="11149"/>
    </bk>
    <bk>
      <rc t="2" v="11150"/>
    </bk>
    <bk>
      <rc t="2" v="11151"/>
    </bk>
    <bk>
      <rc t="2" v="11152"/>
    </bk>
    <bk>
      <rc t="2" v="11153"/>
    </bk>
    <bk>
      <rc t="2" v="11154"/>
    </bk>
    <bk>
      <rc t="2" v="11155"/>
    </bk>
    <bk>
      <rc t="2" v="11156"/>
    </bk>
    <bk>
      <rc t="2" v="11157"/>
    </bk>
    <bk>
      <rc t="2" v="11158"/>
    </bk>
    <bk>
      <rc t="2" v="11159"/>
    </bk>
    <bk>
      <rc t="2" v="11160"/>
    </bk>
    <bk>
      <rc t="2" v="11161"/>
    </bk>
    <bk>
      <rc t="2" v="11162"/>
    </bk>
    <bk>
      <rc t="2" v="11163"/>
    </bk>
    <bk>
      <rc t="2" v="11164"/>
    </bk>
    <bk>
      <rc t="2" v="11165"/>
    </bk>
    <bk>
      <rc t="2" v="11166"/>
    </bk>
    <bk>
      <rc t="2" v="11167"/>
    </bk>
    <bk>
      <rc t="2" v="11168"/>
    </bk>
    <bk>
      <rc t="2" v="11169"/>
    </bk>
    <bk>
      <rc t="2" v="11170"/>
    </bk>
    <bk>
      <rc t="2" v="11171"/>
    </bk>
    <bk>
      <rc t="2" v="11172"/>
    </bk>
    <bk>
      <rc t="2" v="11173"/>
    </bk>
    <bk>
      <rc t="2" v="11174"/>
    </bk>
    <bk>
      <rc t="2" v="11175"/>
    </bk>
    <bk>
      <rc t="2" v="11176"/>
    </bk>
    <bk>
      <rc t="2" v="11177"/>
    </bk>
    <bk>
      <rc t="2" v="11178"/>
    </bk>
    <bk>
      <rc t="2" v="11179"/>
    </bk>
    <bk>
      <rc t="2" v="11180"/>
    </bk>
    <bk>
      <rc t="2" v="11181"/>
    </bk>
    <bk>
      <rc t="2" v="11182"/>
    </bk>
    <bk>
      <rc t="2" v="11183"/>
    </bk>
    <bk>
      <rc t="2" v="11184"/>
    </bk>
    <bk>
      <rc t="2" v="11185"/>
    </bk>
    <bk>
      <rc t="2" v="11186"/>
    </bk>
    <bk>
      <rc t="2" v="11187"/>
    </bk>
    <bk>
      <rc t="2" v="11188"/>
    </bk>
    <bk>
      <rc t="2" v="11189"/>
    </bk>
    <bk>
      <rc t="2" v="11190"/>
    </bk>
    <bk>
      <rc t="2" v="11191"/>
    </bk>
    <bk>
      <rc t="2" v="11192"/>
    </bk>
    <bk>
      <rc t="2" v="11193"/>
    </bk>
    <bk>
      <rc t="2" v="11194"/>
    </bk>
    <bk>
      <rc t="2" v="11195"/>
    </bk>
    <bk>
      <rc t="2" v="11196"/>
    </bk>
    <bk>
      <rc t="2" v="11197"/>
    </bk>
    <bk>
      <rc t="2" v="11198"/>
    </bk>
    <bk>
      <rc t="2" v="11199"/>
    </bk>
    <bk>
      <rc t="2" v="11200"/>
    </bk>
    <bk>
      <rc t="2" v="11201"/>
    </bk>
    <bk>
      <rc t="2" v="11202"/>
    </bk>
    <bk>
      <rc t="2" v="11203"/>
    </bk>
    <bk>
      <rc t="2" v="11204"/>
    </bk>
    <bk>
      <rc t="2" v="11205"/>
    </bk>
    <bk>
      <rc t="2" v="11206"/>
    </bk>
    <bk>
      <rc t="2" v="11207"/>
    </bk>
    <bk>
      <rc t="2" v="11208"/>
    </bk>
    <bk>
      <rc t="2" v="11209"/>
    </bk>
    <bk>
      <rc t="2" v="11210"/>
    </bk>
    <bk>
      <rc t="2" v="11211"/>
    </bk>
    <bk>
      <rc t="2" v="11212"/>
    </bk>
    <bk>
      <rc t="2" v="11213"/>
    </bk>
    <bk>
      <rc t="2" v="11214"/>
    </bk>
    <bk>
      <rc t="2" v="11215"/>
    </bk>
    <bk>
      <rc t="2" v="11216"/>
    </bk>
    <bk>
      <rc t="2" v="11217"/>
    </bk>
    <bk>
      <rc t="2" v="11218"/>
    </bk>
    <bk>
      <rc t="2" v="11219"/>
    </bk>
    <bk>
      <rc t="2" v="11220"/>
    </bk>
    <bk>
      <rc t="2" v="11221"/>
    </bk>
    <bk>
      <rc t="2" v="11222"/>
    </bk>
    <bk>
      <rc t="2" v="11223"/>
    </bk>
    <bk>
      <rc t="2" v="11224"/>
    </bk>
    <bk>
      <rc t="2" v="11225"/>
    </bk>
    <bk>
      <rc t="2" v="11226"/>
    </bk>
    <bk>
      <rc t="2" v="11227"/>
    </bk>
    <bk>
      <rc t="2" v="11228"/>
    </bk>
    <bk>
      <rc t="2" v="11229"/>
    </bk>
    <bk>
      <rc t="2" v="11230"/>
    </bk>
    <bk>
      <rc t="2" v="11231"/>
    </bk>
    <bk>
      <rc t="2" v="11232"/>
    </bk>
    <bk>
      <rc t="2" v="11233"/>
    </bk>
    <bk>
      <rc t="2" v="11234"/>
    </bk>
    <bk>
      <rc t="2" v="11235"/>
    </bk>
    <bk>
      <rc t="2" v="11236"/>
    </bk>
    <bk>
      <rc t="2" v="11237"/>
    </bk>
    <bk>
      <rc t="2" v="11238"/>
    </bk>
    <bk>
      <rc t="2" v="11239"/>
    </bk>
    <bk>
      <rc t="2" v="11240"/>
    </bk>
    <bk>
      <rc t="2" v="11241"/>
    </bk>
    <bk>
      <rc t="2" v="11242"/>
    </bk>
    <bk>
      <rc t="2" v="11243"/>
    </bk>
    <bk>
      <rc t="2" v="11244"/>
    </bk>
    <bk>
      <rc t="2" v="11245"/>
    </bk>
    <bk>
      <rc t="2" v="11246"/>
    </bk>
    <bk>
      <rc t="2" v="11247"/>
    </bk>
    <bk>
      <rc t="2" v="11248"/>
    </bk>
    <bk>
      <rc t="2" v="11249"/>
    </bk>
    <bk>
      <rc t="2" v="11250"/>
    </bk>
    <bk>
      <rc t="2" v="11251"/>
    </bk>
    <bk>
      <rc t="2" v="11252"/>
    </bk>
    <bk>
      <rc t="2" v="11253"/>
    </bk>
    <bk>
      <rc t="2" v="11254"/>
    </bk>
    <bk>
      <rc t="2" v="11255"/>
    </bk>
    <bk>
      <rc t="2" v="11256"/>
    </bk>
    <bk>
      <rc t="2" v="11257"/>
    </bk>
    <bk>
      <rc t="2" v="11258"/>
    </bk>
    <bk>
      <rc t="2" v="11259"/>
    </bk>
    <bk>
      <rc t="2" v="11260"/>
    </bk>
    <bk>
      <rc t="2" v="11261"/>
    </bk>
    <bk>
      <rc t="2" v="11262"/>
    </bk>
    <bk>
      <rc t="2" v="11263"/>
    </bk>
    <bk>
      <rc t="2" v="11264"/>
    </bk>
    <bk>
      <rc t="2" v="11265"/>
    </bk>
    <bk>
      <rc t="2" v="11266"/>
    </bk>
    <bk>
      <rc t="2" v="11267"/>
    </bk>
    <bk>
      <rc t="2" v="11268"/>
    </bk>
    <bk>
      <rc t="2" v="11269"/>
    </bk>
    <bk>
      <rc t="2" v="11270"/>
    </bk>
    <bk>
      <rc t="2" v="11271"/>
    </bk>
    <bk>
      <rc t="2" v="11272"/>
    </bk>
    <bk>
      <rc t="2" v="11273"/>
    </bk>
    <bk>
      <rc t="2" v="11274"/>
    </bk>
    <bk>
      <rc t="2" v="11275"/>
    </bk>
    <bk>
      <rc t="2" v="11276"/>
    </bk>
    <bk>
      <rc t="2" v="11277"/>
    </bk>
    <bk>
      <rc t="2" v="11278"/>
    </bk>
    <bk>
      <rc t="2" v="11279"/>
    </bk>
    <bk>
      <rc t="2" v="11280"/>
    </bk>
    <bk>
      <rc t="2" v="11281"/>
    </bk>
    <bk>
      <rc t="2" v="11282"/>
    </bk>
    <bk>
      <rc t="2" v="11283"/>
    </bk>
    <bk>
      <rc t="2" v="11284"/>
    </bk>
    <bk>
      <rc t="2" v="11285"/>
    </bk>
    <bk>
      <rc t="2" v="11286"/>
    </bk>
    <bk>
      <rc t="2" v="11287"/>
    </bk>
    <bk>
      <rc t="2" v="11288"/>
    </bk>
    <bk>
      <rc t="2" v="11289"/>
    </bk>
    <bk>
      <rc t="2" v="11290"/>
    </bk>
    <bk>
      <rc t="2" v="11291"/>
    </bk>
    <bk>
      <rc t="2" v="11292"/>
    </bk>
    <bk>
      <rc t="2" v="11293"/>
    </bk>
    <bk>
      <rc t="2" v="11294"/>
    </bk>
    <bk>
      <rc t="2" v="11295"/>
    </bk>
    <bk>
      <rc t="2" v="11296"/>
    </bk>
    <bk>
      <rc t="2" v="11297"/>
    </bk>
    <bk>
      <rc t="2" v="11298"/>
    </bk>
    <bk>
      <rc t="2" v="11299"/>
    </bk>
    <bk>
      <rc t="2" v="11300"/>
    </bk>
    <bk>
      <rc t="2" v="11301"/>
    </bk>
    <bk>
      <rc t="2" v="11302"/>
    </bk>
    <bk>
      <rc t="2" v="11303"/>
    </bk>
    <bk>
      <rc t="2" v="11304"/>
    </bk>
    <bk>
      <rc t="2" v="11305"/>
    </bk>
    <bk>
      <rc t="2" v="11306"/>
    </bk>
    <bk>
      <rc t="2" v="11307"/>
    </bk>
    <bk>
      <rc t="2" v="11308"/>
    </bk>
    <bk>
      <rc t="2" v="11309"/>
    </bk>
    <bk>
      <rc t="2" v="11310"/>
    </bk>
    <bk>
      <rc t="2" v="11311"/>
    </bk>
    <bk>
      <rc t="2" v="11312"/>
    </bk>
    <bk>
      <rc t="2" v="11313"/>
    </bk>
    <bk>
      <rc t="2" v="11314"/>
    </bk>
    <bk>
      <rc t="2" v="11315"/>
    </bk>
    <bk>
      <rc t="2" v="11316"/>
    </bk>
    <bk>
      <rc t="2" v="11317"/>
    </bk>
    <bk>
      <rc t="2" v="11318"/>
    </bk>
    <bk>
      <rc t="2" v="11319"/>
    </bk>
    <bk>
      <rc t="2" v="11320"/>
    </bk>
    <bk>
      <rc t="2" v="11321"/>
    </bk>
    <bk>
      <rc t="2" v="11322"/>
    </bk>
    <bk>
      <rc t="2" v="11323"/>
    </bk>
    <bk>
      <rc t="2" v="11324"/>
    </bk>
    <bk>
      <rc t="2" v="11325"/>
    </bk>
    <bk>
      <rc t="2" v="11326"/>
    </bk>
    <bk>
      <rc t="2" v="11327"/>
    </bk>
    <bk>
      <rc t="2" v="11328"/>
    </bk>
    <bk>
      <rc t="2" v="11329"/>
    </bk>
    <bk>
      <rc t="2" v="11330"/>
    </bk>
    <bk>
      <rc t="2" v="11331"/>
    </bk>
    <bk>
      <rc t="2" v="11332"/>
    </bk>
    <bk>
      <rc t="2" v="11333"/>
    </bk>
    <bk>
      <rc t="2" v="11334"/>
    </bk>
    <bk>
      <rc t="2" v="11335"/>
    </bk>
    <bk>
      <rc t="2" v="11336"/>
    </bk>
    <bk>
      <rc t="2" v="11337"/>
    </bk>
    <bk>
      <rc t="2" v="11338"/>
    </bk>
    <bk>
      <rc t="2" v="11339"/>
    </bk>
    <bk>
      <rc t="2" v="11340"/>
    </bk>
    <bk>
      <rc t="2" v="11341"/>
    </bk>
    <bk>
      <rc t="2" v="11342"/>
    </bk>
    <bk>
      <rc t="2" v="11343"/>
    </bk>
    <bk>
      <rc t="2" v="11344"/>
    </bk>
    <bk>
      <rc t="2" v="11345"/>
    </bk>
    <bk>
      <rc t="2" v="11346"/>
    </bk>
    <bk>
      <rc t="2" v="11347"/>
    </bk>
    <bk>
      <rc t="2" v="11348"/>
    </bk>
    <bk>
      <rc t="2" v="11349"/>
    </bk>
    <bk>
      <rc t="2" v="11350"/>
    </bk>
    <bk>
      <rc t="2" v="11351"/>
    </bk>
    <bk>
      <rc t="2" v="11352"/>
    </bk>
    <bk>
      <rc t="2" v="11353"/>
    </bk>
    <bk>
      <rc t="2" v="11354"/>
    </bk>
    <bk>
      <rc t="2" v="11355"/>
    </bk>
    <bk>
      <rc t="2" v="11356"/>
    </bk>
    <bk>
      <rc t="2" v="11357"/>
    </bk>
    <bk>
      <rc t="2" v="11358"/>
    </bk>
    <bk>
      <rc t="2" v="11359"/>
    </bk>
    <bk>
      <rc t="2" v="11360"/>
    </bk>
    <bk>
      <rc t="2" v="11361"/>
    </bk>
    <bk>
      <rc t="2" v="11362"/>
    </bk>
    <bk>
      <rc t="2" v="11363"/>
    </bk>
    <bk>
      <rc t="2" v="11364"/>
    </bk>
    <bk>
      <rc t="2" v="11365"/>
    </bk>
    <bk>
      <rc t="2" v="11366"/>
    </bk>
    <bk>
      <rc t="2" v="11367"/>
    </bk>
    <bk>
      <rc t="2" v="11368"/>
    </bk>
    <bk>
      <rc t="2" v="11369"/>
    </bk>
    <bk>
      <rc t="2" v="11370"/>
    </bk>
    <bk>
      <rc t="2" v="11371"/>
    </bk>
    <bk>
      <rc t="2" v="11372"/>
    </bk>
    <bk>
      <rc t="2" v="11373"/>
    </bk>
    <bk>
      <rc t="2" v="11374"/>
    </bk>
    <bk>
      <rc t="2" v="11375"/>
    </bk>
    <bk>
      <rc t="2" v="11376"/>
    </bk>
    <bk>
      <rc t="2" v="11377"/>
    </bk>
    <bk>
      <rc t="2" v="11378"/>
    </bk>
    <bk>
      <rc t="2" v="11379"/>
    </bk>
    <bk>
      <rc t="2" v="11380"/>
    </bk>
    <bk>
      <rc t="2" v="11381"/>
    </bk>
    <bk>
      <rc t="2" v="11382"/>
    </bk>
    <bk>
      <rc t="2" v="11383"/>
    </bk>
    <bk>
      <rc t="2" v="11384"/>
    </bk>
    <bk>
      <rc t="2" v="11385"/>
    </bk>
    <bk>
      <rc t="2" v="11386"/>
    </bk>
    <bk>
      <rc t="2" v="11387"/>
    </bk>
    <bk>
      <rc t="2" v="11388"/>
    </bk>
    <bk>
      <rc t="2" v="11389"/>
    </bk>
    <bk>
      <rc t="2" v="11390"/>
    </bk>
    <bk>
      <rc t="2" v="11391"/>
    </bk>
    <bk>
      <rc t="2" v="11392"/>
    </bk>
    <bk>
      <rc t="2" v="11393"/>
    </bk>
    <bk>
      <rc t="2" v="11394"/>
    </bk>
    <bk>
      <rc t="2" v="11395"/>
    </bk>
    <bk>
      <rc t="2" v="11396"/>
    </bk>
    <bk>
      <rc t="2" v="11397"/>
    </bk>
    <bk>
      <rc t="2" v="11398"/>
    </bk>
    <bk>
      <rc t="2" v="11399"/>
    </bk>
    <bk>
      <rc t="2" v="11400"/>
    </bk>
    <bk>
      <rc t="2" v="11401"/>
    </bk>
    <bk>
      <rc t="2" v="11402"/>
    </bk>
    <bk>
      <rc t="2" v="11403"/>
    </bk>
    <bk>
      <rc t="2" v="11404"/>
    </bk>
    <bk>
      <rc t="2" v="11405"/>
    </bk>
    <bk>
      <rc t="2" v="11406"/>
    </bk>
    <bk>
      <rc t="2" v="11407"/>
    </bk>
    <bk>
      <rc t="2" v="11408"/>
    </bk>
    <bk>
      <rc t="2" v="11409"/>
    </bk>
    <bk>
      <rc t="2" v="11410"/>
    </bk>
    <bk>
      <rc t="2" v="11411"/>
    </bk>
    <bk>
      <rc t="2" v="11412"/>
    </bk>
    <bk>
      <rc t="2" v="11413"/>
    </bk>
    <bk>
      <rc t="2" v="11414"/>
    </bk>
    <bk>
      <rc t="2" v="11415"/>
    </bk>
    <bk>
      <rc t="2" v="11416"/>
    </bk>
    <bk>
      <rc t="2" v="11417"/>
    </bk>
    <bk>
      <rc t="2" v="11418"/>
    </bk>
    <bk>
      <rc t="2" v="11419"/>
    </bk>
    <bk>
      <rc t="2" v="11420"/>
    </bk>
    <bk>
      <rc t="2" v="11421"/>
    </bk>
    <bk>
      <rc t="2" v="11422"/>
    </bk>
    <bk>
      <rc t="2" v="11423"/>
    </bk>
    <bk>
      <rc t="2" v="11424"/>
    </bk>
    <bk>
      <rc t="2" v="11425"/>
    </bk>
    <bk>
      <rc t="2" v="11426"/>
    </bk>
    <bk>
      <rc t="2" v="11427"/>
    </bk>
    <bk>
      <rc t="2" v="11428"/>
    </bk>
    <bk>
      <rc t="2" v="11429"/>
    </bk>
    <bk>
      <rc t="2" v="11430"/>
    </bk>
    <bk>
      <rc t="2" v="11431"/>
    </bk>
    <bk>
      <rc t="2" v="11432"/>
    </bk>
    <bk>
      <rc t="2" v="11433"/>
    </bk>
    <bk>
      <rc t="2" v="11434"/>
    </bk>
    <bk>
      <rc t="2" v="11435"/>
    </bk>
    <bk>
      <rc t="2" v="11436"/>
    </bk>
    <bk>
      <rc t="2" v="11437"/>
    </bk>
    <bk>
      <rc t="2" v="11438"/>
    </bk>
    <bk>
      <rc t="2" v="11439"/>
    </bk>
    <bk>
      <rc t="2" v="11440"/>
    </bk>
    <bk>
      <rc t="2" v="11441"/>
    </bk>
    <bk>
      <rc t="2" v="11442"/>
    </bk>
    <bk>
      <rc t="2" v="11443"/>
    </bk>
    <bk>
      <rc t="2" v="11444"/>
    </bk>
    <bk>
      <rc t="2" v="11445"/>
    </bk>
    <bk>
      <rc t="2" v="11446"/>
    </bk>
    <bk>
      <rc t="2" v="11447"/>
    </bk>
    <bk>
      <rc t="2" v="11448"/>
    </bk>
    <bk>
      <rc t="2" v="11449"/>
    </bk>
    <bk>
      <rc t="2" v="11450"/>
    </bk>
    <bk>
      <rc t="2" v="11451"/>
    </bk>
    <bk>
      <rc t="2" v="11452"/>
    </bk>
    <bk>
      <rc t="2" v="11453"/>
    </bk>
    <bk>
      <rc t="2" v="11454"/>
    </bk>
    <bk>
      <rc t="2" v="11455"/>
    </bk>
    <bk>
      <rc t="2" v="11456"/>
    </bk>
    <bk>
      <rc t="2" v="11457"/>
    </bk>
    <bk>
      <rc t="2" v="11458"/>
    </bk>
    <bk>
      <rc t="2" v="11459"/>
    </bk>
    <bk>
      <rc t="2" v="11460"/>
    </bk>
    <bk>
      <rc t="2" v="11461"/>
    </bk>
    <bk>
      <rc t="2" v="11462"/>
    </bk>
    <bk>
      <rc t="2" v="11463"/>
    </bk>
    <bk>
      <rc t="2" v="11464"/>
    </bk>
    <bk>
      <rc t="2" v="11465"/>
    </bk>
    <bk>
      <rc t="2" v="11466"/>
    </bk>
    <bk>
      <rc t="2" v="11467"/>
    </bk>
    <bk>
      <rc t="2" v="11468"/>
    </bk>
    <bk>
      <rc t="2" v="11469"/>
    </bk>
    <bk>
      <rc t="2" v="11470"/>
    </bk>
    <bk>
      <rc t="2" v="11471"/>
    </bk>
    <bk>
      <rc t="2" v="11472"/>
    </bk>
    <bk>
      <rc t="2" v="11473"/>
    </bk>
    <bk>
      <rc t="2" v="11474"/>
    </bk>
    <bk>
      <rc t="2" v="11475"/>
    </bk>
    <bk>
      <rc t="2" v="11476"/>
    </bk>
    <bk>
      <rc t="2" v="11477"/>
    </bk>
    <bk>
      <rc t="2" v="11478"/>
    </bk>
    <bk>
      <rc t="2" v="11479"/>
    </bk>
    <bk>
      <rc t="2" v="11480"/>
    </bk>
    <bk>
      <rc t="2" v="11481"/>
    </bk>
    <bk>
      <rc t="2" v="11482"/>
    </bk>
    <bk>
      <rc t="2" v="11483"/>
    </bk>
    <bk>
      <rc t="2" v="11484"/>
    </bk>
    <bk>
      <rc t="2" v="11485"/>
    </bk>
    <bk>
      <rc t="2" v="11486"/>
    </bk>
    <bk>
      <rc t="2" v="11487"/>
    </bk>
    <bk>
      <rc t="2" v="11488"/>
    </bk>
    <bk>
      <rc t="2" v="11489"/>
    </bk>
    <bk>
      <rc t="2" v="11490"/>
    </bk>
    <bk>
      <rc t="2" v="11491"/>
    </bk>
    <bk>
      <rc t="2" v="11492"/>
    </bk>
    <bk>
      <rc t="2" v="11493"/>
    </bk>
    <bk>
      <rc t="2" v="11494"/>
    </bk>
    <bk>
      <rc t="2" v="11495"/>
    </bk>
    <bk>
      <rc t="2" v="11496"/>
    </bk>
    <bk>
      <rc t="2" v="11497"/>
    </bk>
    <bk>
      <rc t="2" v="11498"/>
    </bk>
    <bk>
      <rc t="2" v="11499"/>
    </bk>
    <bk>
      <rc t="2" v="11500"/>
    </bk>
    <bk>
      <rc t="2" v="11501"/>
    </bk>
    <bk>
      <rc t="2" v="11502"/>
    </bk>
    <bk>
      <rc t="2" v="11503"/>
    </bk>
    <bk>
      <rc t="2" v="11504"/>
    </bk>
    <bk>
      <rc t="2" v="11505"/>
    </bk>
    <bk>
      <rc t="2" v="11506"/>
    </bk>
    <bk>
      <rc t="2" v="11507"/>
    </bk>
    <bk>
      <rc t="2" v="11508"/>
    </bk>
    <bk>
      <rc t="2" v="11509"/>
    </bk>
    <bk>
      <rc t="2" v="11510"/>
    </bk>
    <bk>
      <rc t="2" v="11511"/>
    </bk>
    <bk>
      <rc t="2" v="11512"/>
    </bk>
    <bk>
      <rc t="2" v="11513"/>
    </bk>
    <bk>
      <rc t="2" v="11514"/>
    </bk>
    <bk>
      <rc t="2" v="11515"/>
    </bk>
    <bk>
      <rc t="2" v="11516"/>
    </bk>
    <bk>
      <rc t="2" v="11517"/>
    </bk>
    <bk>
      <rc t="2" v="11518"/>
    </bk>
    <bk>
      <rc t="2" v="11519"/>
    </bk>
    <bk>
      <rc t="2" v="11520"/>
    </bk>
    <bk>
      <rc t="2" v="11521"/>
    </bk>
    <bk>
      <rc t="2" v="11522"/>
    </bk>
    <bk>
      <rc t="2" v="11523"/>
    </bk>
    <bk>
      <rc t="2" v="11524"/>
    </bk>
    <bk>
      <rc t="2" v="11525"/>
    </bk>
    <bk>
      <rc t="2" v="11526"/>
    </bk>
    <bk>
      <rc t="2" v="11527"/>
    </bk>
    <bk>
      <rc t="2" v="11528"/>
    </bk>
    <bk>
      <rc t="2" v="11529"/>
    </bk>
    <bk>
      <rc t="2" v="11530"/>
    </bk>
    <bk>
      <rc t="2" v="11531"/>
    </bk>
    <bk>
      <rc t="2" v="11532"/>
    </bk>
    <bk>
      <rc t="2" v="11533"/>
    </bk>
    <bk>
      <rc t="2" v="11534"/>
    </bk>
    <bk>
      <rc t="2" v="11535"/>
    </bk>
    <bk>
      <rc t="2" v="11536"/>
    </bk>
    <bk>
      <rc t="2" v="11537"/>
    </bk>
    <bk>
      <rc t="2" v="11538"/>
    </bk>
    <bk>
      <rc t="2" v="11539"/>
    </bk>
    <bk>
      <rc t="2" v="11540"/>
    </bk>
    <bk>
      <rc t="2" v="11541"/>
    </bk>
    <bk>
      <rc t="2" v="11542"/>
    </bk>
    <bk>
      <rc t="2" v="11543"/>
    </bk>
    <bk>
      <rc t="2" v="11544"/>
    </bk>
    <bk>
      <rc t="2" v="11545"/>
    </bk>
    <bk>
      <rc t="2" v="11546"/>
    </bk>
    <bk>
      <rc t="2" v="11547"/>
    </bk>
    <bk>
      <rc t="2" v="11548"/>
    </bk>
    <bk>
      <rc t="2" v="11549"/>
    </bk>
    <bk>
      <rc t="2" v="11550"/>
    </bk>
    <bk>
      <rc t="2" v="11551"/>
    </bk>
    <bk>
      <rc t="2" v="11552"/>
    </bk>
    <bk>
      <rc t="2" v="11553"/>
    </bk>
    <bk>
      <rc t="2" v="11554"/>
    </bk>
    <bk>
      <rc t="2" v="11555"/>
    </bk>
    <bk>
      <rc t="2" v="11556"/>
    </bk>
    <bk>
      <rc t="2" v="11557"/>
    </bk>
    <bk>
      <rc t="2" v="11558"/>
    </bk>
    <bk>
      <rc t="2" v="11559"/>
    </bk>
    <bk>
      <rc t="2" v="11560"/>
    </bk>
    <bk>
      <rc t="2" v="11561"/>
    </bk>
    <bk>
      <rc t="2" v="11562"/>
    </bk>
    <bk>
      <rc t="2" v="11563"/>
    </bk>
    <bk>
      <rc t="2" v="11564"/>
    </bk>
    <bk>
      <rc t="2" v="11565"/>
    </bk>
    <bk>
      <rc t="2" v="11566"/>
    </bk>
    <bk>
      <rc t="2" v="11567"/>
    </bk>
    <bk>
      <rc t="2" v="11568"/>
    </bk>
    <bk>
      <rc t="2" v="11569"/>
    </bk>
    <bk>
      <rc t="2" v="11570"/>
    </bk>
    <bk>
      <rc t="2" v="11571"/>
    </bk>
    <bk>
      <rc t="2" v="11572"/>
    </bk>
    <bk>
      <rc t="2" v="11573"/>
    </bk>
    <bk>
      <rc t="2" v="11574"/>
    </bk>
    <bk>
      <rc t="2" v="11575"/>
    </bk>
    <bk>
      <rc t="2" v="11576"/>
    </bk>
    <bk>
      <rc t="2" v="11577"/>
    </bk>
    <bk>
      <rc t="2" v="11578"/>
    </bk>
    <bk>
      <rc t="2" v="11579"/>
    </bk>
    <bk>
      <rc t="2" v="11580"/>
    </bk>
    <bk>
      <rc t="2" v="11581"/>
    </bk>
    <bk>
      <rc t="2" v="11582"/>
    </bk>
    <bk>
      <rc t="2" v="11583"/>
    </bk>
    <bk>
      <rc t="2" v="11584"/>
    </bk>
    <bk>
      <rc t="2" v="11585"/>
    </bk>
    <bk>
      <rc t="2" v="11586"/>
    </bk>
    <bk>
      <rc t="2" v="11587"/>
    </bk>
    <bk>
      <rc t="2" v="11588"/>
    </bk>
    <bk>
      <rc t="2" v="11589"/>
    </bk>
    <bk>
      <rc t="2" v="11590"/>
    </bk>
    <bk>
      <rc t="2" v="11591"/>
    </bk>
    <bk>
      <rc t="2" v="11592"/>
    </bk>
    <bk>
      <rc t="2" v="11593"/>
    </bk>
    <bk>
      <rc t="2" v="11594"/>
    </bk>
    <bk>
      <rc t="2" v="11595"/>
    </bk>
    <bk>
      <rc t="2" v="11596"/>
    </bk>
    <bk>
      <rc t="2" v="11597"/>
    </bk>
    <bk>
      <rc t="2" v="11598"/>
    </bk>
    <bk>
      <rc t="2" v="11599"/>
    </bk>
    <bk>
      <rc t="2" v="11600"/>
    </bk>
    <bk>
      <rc t="2" v="11601"/>
    </bk>
    <bk>
      <rc t="2" v="11602"/>
    </bk>
    <bk>
      <rc t="2" v="11603"/>
    </bk>
    <bk>
      <rc t="2" v="11604"/>
    </bk>
    <bk>
      <rc t="2" v="11605"/>
    </bk>
    <bk>
      <rc t="2" v="11606"/>
    </bk>
    <bk>
      <rc t="2" v="11607"/>
    </bk>
    <bk>
      <rc t="2" v="11608"/>
    </bk>
    <bk>
      <rc t="2" v="11609"/>
    </bk>
    <bk>
      <rc t="2" v="11610"/>
    </bk>
    <bk>
      <rc t="2" v="11611"/>
    </bk>
    <bk>
      <rc t="2" v="11612"/>
    </bk>
    <bk>
      <rc t="2" v="11613"/>
    </bk>
    <bk>
      <rc t="2" v="11614"/>
    </bk>
    <bk>
      <rc t="2" v="11615"/>
    </bk>
    <bk>
      <rc t="2" v="11616"/>
    </bk>
    <bk>
      <rc t="2" v="11617"/>
    </bk>
    <bk>
      <rc t="2" v="11618"/>
    </bk>
    <bk>
      <rc t="2" v="11619"/>
    </bk>
    <bk>
      <rc t="2" v="11620"/>
    </bk>
    <bk>
      <rc t="2" v="11621"/>
    </bk>
    <bk>
      <rc t="2" v="11622"/>
    </bk>
    <bk>
      <rc t="2" v="11623"/>
    </bk>
    <bk>
      <rc t="2" v="11624"/>
    </bk>
    <bk>
      <rc t="2" v="11625"/>
    </bk>
    <bk>
      <rc t="2" v="11626"/>
    </bk>
    <bk>
      <rc t="2" v="11627"/>
    </bk>
    <bk>
      <rc t="2" v="11628"/>
    </bk>
    <bk>
      <rc t="2" v="11629"/>
    </bk>
    <bk>
      <rc t="2" v="11630"/>
    </bk>
    <bk>
      <rc t="2" v="11631"/>
    </bk>
    <bk>
      <rc t="2" v="11632"/>
    </bk>
    <bk>
      <rc t="2" v="11633"/>
    </bk>
    <bk>
      <rc t="2" v="11634"/>
    </bk>
    <bk>
      <rc t="2" v="11635"/>
    </bk>
    <bk>
      <rc t="2" v="11636"/>
    </bk>
    <bk>
      <rc t="2" v="11637"/>
    </bk>
    <bk>
      <rc t="2" v="11638"/>
    </bk>
    <bk>
      <rc t="2" v="11639"/>
    </bk>
    <bk>
      <rc t="2" v="11640"/>
    </bk>
    <bk>
      <rc t="2" v="11641"/>
    </bk>
    <bk>
      <rc t="2" v="11642"/>
    </bk>
    <bk>
      <rc t="2" v="11643"/>
    </bk>
    <bk>
      <rc t="2" v="11644"/>
    </bk>
    <bk>
      <rc t="2" v="11645"/>
    </bk>
    <bk>
      <rc t="2" v="11646"/>
    </bk>
    <bk>
      <rc t="2" v="11647"/>
    </bk>
    <bk>
      <rc t="2" v="11648"/>
    </bk>
    <bk>
      <rc t="2" v="11649"/>
    </bk>
    <bk>
      <rc t="2" v="11650"/>
    </bk>
    <bk>
      <rc t="2" v="11651"/>
    </bk>
    <bk>
      <rc t="2" v="11652"/>
    </bk>
    <bk>
      <rc t="2" v="11653"/>
    </bk>
    <bk>
      <rc t="2" v="11654"/>
    </bk>
    <bk>
      <rc t="2" v="11655"/>
    </bk>
    <bk>
      <rc t="2" v="11656"/>
    </bk>
    <bk>
      <rc t="2" v="11657"/>
    </bk>
    <bk>
      <rc t="2" v="11658"/>
    </bk>
    <bk>
      <rc t="2" v="11659"/>
    </bk>
    <bk>
      <rc t="2" v="11660"/>
    </bk>
    <bk>
      <rc t="2" v="11661"/>
    </bk>
    <bk>
      <rc t="2" v="11662"/>
    </bk>
    <bk>
      <rc t="2" v="11663"/>
    </bk>
    <bk>
      <rc t="2" v="11664"/>
    </bk>
    <bk>
      <rc t="2" v="11665"/>
    </bk>
    <bk>
      <rc t="2" v="11666"/>
    </bk>
    <bk>
      <rc t="2" v="11667"/>
    </bk>
    <bk>
      <rc t="2" v="11668"/>
    </bk>
    <bk>
      <rc t="2" v="11669"/>
    </bk>
    <bk>
      <rc t="2" v="11670"/>
    </bk>
    <bk>
      <rc t="2" v="11671"/>
    </bk>
    <bk>
      <rc t="2" v="11672"/>
    </bk>
    <bk>
      <rc t="2" v="11673"/>
    </bk>
    <bk>
      <rc t="2" v="11674"/>
    </bk>
    <bk>
      <rc t="2" v="11675"/>
    </bk>
    <bk>
      <rc t="2" v="11676"/>
    </bk>
    <bk>
      <rc t="2" v="11677"/>
    </bk>
    <bk>
      <rc t="2" v="11678"/>
    </bk>
    <bk>
      <rc t="2" v="11679"/>
    </bk>
    <bk>
      <rc t="2" v="11680"/>
    </bk>
    <bk>
      <rc t="2" v="11681"/>
    </bk>
    <bk>
      <rc t="2" v="11682"/>
    </bk>
    <bk>
      <rc t="2" v="11683"/>
    </bk>
    <bk>
      <rc t="2" v="11684"/>
    </bk>
    <bk>
      <rc t="2" v="11685"/>
    </bk>
    <bk>
      <rc t="2" v="11686"/>
    </bk>
    <bk>
      <rc t="2" v="11687"/>
    </bk>
    <bk>
      <rc t="2" v="11688"/>
    </bk>
    <bk>
      <rc t="2" v="11689"/>
    </bk>
    <bk>
      <rc t="2" v="11690"/>
    </bk>
    <bk>
      <rc t="2" v="11691"/>
    </bk>
    <bk>
      <rc t="2" v="11692"/>
    </bk>
    <bk>
      <rc t="2" v="11693"/>
    </bk>
    <bk>
      <rc t="2" v="11694"/>
    </bk>
    <bk>
      <rc t="2" v="11695"/>
    </bk>
    <bk>
      <rc t="2" v="11696"/>
    </bk>
    <bk>
      <rc t="2" v="11697"/>
    </bk>
    <bk>
      <rc t="2" v="11698"/>
    </bk>
    <bk>
      <rc t="2" v="11699"/>
    </bk>
    <bk>
      <rc t="2" v="11700"/>
    </bk>
    <bk>
      <rc t="2" v="11701"/>
    </bk>
    <bk>
      <rc t="2" v="11702"/>
    </bk>
    <bk>
      <rc t="2" v="11703"/>
    </bk>
    <bk>
      <rc t="2" v="11704"/>
    </bk>
    <bk>
      <rc t="2" v="11705"/>
    </bk>
    <bk>
      <rc t="2" v="11706"/>
    </bk>
    <bk>
      <rc t="2" v="11707"/>
    </bk>
    <bk>
      <rc t="2" v="11708"/>
    </bk>
    <bk>
      <rc t="2" v="11709"/>
    </bk>
    <bk>
      <rc t="2" v="11710"/>
    </bk>
    <bk>
      <rc t="2" v="11711"/>
    </bk>
    <bk>
      <rc t="2" v="11712"/>
    </bk>
    <bk>
      <rc t="2" v="11713"/>
    </bk>
    <bk>
      <rc t="2" v="11714"/>
    </bk>
    <bk>
      <rc t="2" v="11715"/>
    </bk>
    <bk>
      <rc t="2" v="11716"/>
    </bk>
    <bk>
      <rc t="2" v="11717"/>
    </bk>
    <bk>
      <rc t="2" v="11718"/>
    </bk>
    <bk>
      <rc t="2" v="11719"/>
    </bk>
    <bk>
      <rc t="2" v="11720"/>
    </bk>
    <bk>
      <rc t="2" v="11721"/>
    </bk>
    <bk>
      <rc t="2" v="11722"/>
    </bk>
    <bk>
      <rc t="2" v="11723"/>
    </bk>
    <bk>
      <rc t="2" v="11724"/>
    </bk>
    <bk>
      <rc t="2" v="11725"/>
    </bk>
    <bk>
      <rc t="2" v="11726"/>
    </bk>
    <bk>
      <rc t="2" v="11727"/>
    </bk>
    <bk>
      <rc t="2" v="11728"/>
    </bk>
    <bk>
      <rc t="2" v="11729"/>
    </bk>
    <bk>
      <rc t="2" v="11730"/>
    </bk>
    <bk>
      <rc t="2" v="11731"/>
    </bk>
    <bk>
      <rc t="2" v="11732"/>
    </bk>
    <bk>
      <rc t="2" v="11733"/>
    </bk>
    <bk>
      <rc t="2" v="11734"/>
    </bk>
    <bk>
      <rc t="2" v="11735"/>
    </bk>
    <bk>
      <rc t="2" v="11736"/>
    </bk>
    <bk>
      <rc t="2" v="11737"/>
    </bk>
    <bk>
      <rc t="2" v="11738"/>
    </bk>
    <bk>
      <rc t="2" v="11739"/>
    </bk>
    <bk>
      <rc t="2" v="11740"/>
    </bk>
    <bk>
      <rc t="2" v="11741"/>
    </bk>
    <bk>
      <rc t="2" v="11742"/>
    </bk>
    <bk>
      <rc t="2" v="11743"/>
    </bk>
    <bk>
      <rc t="2" v="11744"/>
    </bk>
    <bk>
      <rc t="2" v="11745"/>
    </bk>
    <bk>
      <rc t="2" v="11746"/>
    </bk>
    <bk>
      <rc t="2" v="11747"/>
    </bk>
    <bk>
      <rc t="2" v="11748"/>
    </bk>
    <bk>
      <rc t="2" v="11749"/>
    </bk>
    <bk>
      <rc t="2" v="11750"/>
    </bk>
    <bk>
      <rc t="2" v="11751"/>
    </bk>
    <bk>
      <rc t="2" v="11752"/>
    </bk>
    <bk>
      <rc t="2" v="11753"/>
    </bk>
    <bk>
      <rc t="2" v="11754"/>
    </bk>
    <bk>
      <rc t="2" v="11755"/>
    </bk>
    <bk>
      <rc t="2" v="11756"/>
    </bk>
    <bk>
      <rc t="2" v="11757"/>
    </bk>
    <bk>
      <rc t="2" v="11758"/>
    </bk>
    <bk>
      <rc t="2" v="11759"/>
    </bk>
    <bk>
      <rc t="2" v="11760"/>
    </bk>
    <bk>
      <rc t="2" v="11761"/>
    </bk>
    <bk>
      <rc t="2" v="11762"/>
    </bk>
    <bk>
      <rc t="2" v="11763"/>
    </bk>
    <bk>
      <rc t="2" v="11764"/>
    </bk>
    <bk>
      <rc t="2" v="11765"/>
    </bk>
    <bk>
      <rc t="2" v="11766"/>
    </bk>
    <bk>
      <rc t="2" v="11767"/>
    </bk>
    <bk>
      <rc t="2" v="11768"/>
    </bk>
    <bk>
      <rc t="2" v="11769"/>
    </bk>
    <bk>
      <rc t="2" v="11770"/>
    </bk>
    <bk>
      <rc t="2" v="11771"/>
    </bk>
    <bk>
      <rc t="2" v="11772"/>
    </bk>
    <bk>
      <rc t="2" v="11773"/>
    </bk>
    <bk>
      <rc t="2" v="11774"/>
    </bk>
    <bk>
      <rc t="2" v="11775"/>
    </bk>
    <bk>
      <rc t="2" v="11776"/>
    </bk>
    <bk>
      <rc t="2" v="11777"/>
    </bk>
    <bk>
      <rc t="2" v="11778"/>
    </bk>
    <bk>
      <rc t="2" v="11779"/>
    </bk>
    <bk>
      <rc t="2" v="11780"/>
    </bk>
    <bk>
      <rc t="2" v="11781"/>
    </bk>
    <bk>
      <rc t="2" v="11782"/>
    </bk>
    <bk>
      <rc t="2" v="11783"/>
    </bk>
    <bk>
      <rc t="2" v="11784"/>
    </bk>
    <bk>
      <rc t="2" v="11785"/>
    </bk>
    <bk>
      <rc t="2" v="11786"/>
    </bk>
    <bk>
      <rc t="2" v="11787"/>
    </bk>
    <bk>
      <rc t="2" v="11788"/>
    </bk>
    <bk>
      <rc t="2" v="11789"/>
    </bk>
    <bk>
      <rc t="2" v="11790"/>
    </bk>
    <bk>
      <rc t="2" v="11791"/>
    </bk>
    <bk>
      <rc t="2" v="11792"/>
    </bk>
    <bk>
      <rc t="2" v="11793"/>
    </bk>
    <bk>
      <rc t="2" v="11794"/>
    </bk>
    <bk>
      <rc t="2" v="11795"/>
    </bk>
    <bk>
      <rc t="2" v="11796"/>
    </bk>
    <bk>
      <rc t="2" v="11797"/>
    </bk>
    <bk>
      <rc t="2" v="11798"/>
    </bk>
    <bk>
      <rc t="2" v="11799"/>
    </bk>
    <bk>
      <rc t="2" v="11800"/>
    </bk>
    <bk>
      <rc t="2" v="11801"/>
    </bk>
    <bk>
      <rc t="2" v="11802"/>
    </bk>
    <bk>
      <rc t="2" v="11803"/>
    </bk>
    <bk>
      <rc t="2" v="11804"/>
    </bk>
    <bk>
      <rc t="2" v="11805"/>
    </bk>
    <bk>
      <rc t="2" v="11806"/>
    </bk>
    <bk>
      <rc t="2" v="11807"/>
    </bk>
    <bk>
      <rc t="2" v="11808"/>
    </bk>
    <bk>
      <rc t="2" v="11809"/>
    </bk>
    <bk>
      <rc t="2" v="11810"/>
    </bk>
    <bk>
      <rc t="2" v="11811"/>
    </bk>
    <bk>
      <rc t="2" v="11812"/>
    </bk>
    <bk>
      <rc t="2" v="11813"/>
    </bk>
    <bk>
      <rc t="2" v="11814"/>
    </bk>
    <bk>
      <rc t="2" v="11815"/>
    </bk>
    <bk>
      <rc t="2" v="11816"/>
    </bk>
    <bk>
      <rc t="2" v="11817"/>
    </bk>
    <bk>
      <rc t="2" v="11818"/>
    </bk>
    <bk>
      <rc t="2" v="11819"/>
    </bk>
    <bk>
      <rc t="2" v="11820"/>
    </bk>
    <bk>
      <rc t="2" v="11821"/>
    </bk>
    <bk>
      <rc t="2" v="11822"/>
    </bk>
    <bk>
      <rc t="2" v="11823"/>
    </bk>
    <bk>
      <rc t="2" v="11824"/>
    </bk>
    <bk>
      <rc t="2" v="11825"/>
    </bk>
    <bk>
      <rc t="2" v="11826"/>
    </bk>
    <bk>
      <rc t="2" v="11827"/>
    </bk>
    <bk>
      <rc t="2" v="11828"/>
    </bk>
    <bk>
      <rc t="2" v="11829"/>
    </bk>
    <bk>
      <rc t="2" v="11830"/>
    </bk>
    <bk>
      <rc t="2" v="11831"/>
    </bk>
    <bk>
      <rc t="2" v="11832"/>
    </bk>
    <bk>
      <rc t="2" v="11833"/>
    </bk>
    <bk>
      <rc t="2" v="11834"/>
    </bk>
    <bk>
      <rc t="2" v="11835"/>
    </bk>
    <bk>
      <rc t="2" v="11836"/>
    </bk>
    <bk>
      <rc t="2" v="11837"/>
    </bk>
    <bk>
      <rc t="2" v="11838"/>
    </bk>
    <bk>
      <rc t="2" v="11839"/>
    </bk>
    <bk>
      <rc t="2" v="11840"/>
    </bk>
    <bk>
      <rc t="2" v="11841"/>
    </bk>
    <bk>
      <rc t="2" v="11842"/>
    </bk>
    <bk>
      <rc t="2" v="11843"/>
    </bk>
    <bk>
      <rc t="2" v="11844"/>
    </bk>
    <bk>
      <rc t="2" v="11845"/>
    </bk>
    <bk>
      <rc t="2" v="11846"/>
    </bk>
    <bk>
      <rc t="2" v="11847"/>
    </bk>
    <bk>
      <rc t="2" v="11848"/>
    </bk>
    <bk>
      <rc t="2" v="11849"/>
    </bk>
    <bk>
      <rc t="2" v="11850"/>
    </bk>
    <bk>
      <rc t="2" v="11851"/>
    </bk>
    <bk>
      <rc t="2" v="11852"/>
    </bk>
    <bk>
      <rc t="2" v="11853"/>
    </bk>
    <bk>
      <rc t="2" v="11854"/>
    </bk>
    <bk>
      <rc t="2" v="11855"/>
    </bk>
    <bk>
      <rc t="2" v="11856"/>
    </bk>
    <bk>
      <rc t="2" v="11857"/>
    </bk>
    <bk>
      <rc t="2" v="11858"/>
    </bk>
    <bk>
      <rc t="2" v="11859"/>
    </bk>
    <bk>
      <rc t="2" v="11860"/>
    </bk>
    <bk>
      <rc t="2" v="11861"/>
    </bk>
    <bk>
      <rc t="2" v="11862"/>
    </bk>
    <bk>
      <rc t="2" v="11863"/>
    </bk>
    <bk>
      <rc t="2" v="11864"/>
    </bk>
    <bk>
      <rc t="2" v="11865"/>
    </bk>
    <bk>
      <rc t="2" v="11866"/>
    </bk>
    <bk>
      <rc t="2" v="11867"/>
    </bk>
    <bk>
      <rc t="2" v="11868"/>
    </bk>
    <bk>
      <rc t="2" v="11869"/>
    </bk>
    <bk>
      <rc t="2" v="11870"/>
    </bk>
    <bk>
      <rc t="2" v="11871"/>
    </bk>
    <bk>
      <rc t="2" v="11872"/>
    </bk>
    <bk>
      <rc t="2" v="11873"/>
    </bk>
    <bk>
      <rc t="2" v="11874"/>
    </bk>
    <bk>
      <rc t="2" v="11875"/>
    </bk>
    <bk>
      <rc t="2" v="11876"/>
    </bk>
    <bk>
      <rc t="2" v="11877"/>
    </bk>
    <bk>
      <rc t="2" v="11878"/>
    </bk>
    <bk>
      <rc t="2" v="11879"/>
    </bk>
    <bk>
      <rc t="2" v="11880"/>
    </bk>
    <bk>
      <rc t="2" v="11881"/>
    </bk>
    <bk>
      <rc t="2" v="11882"/>
    </bk>
    <bk>
      <rc t="2" v="11883"/>
    </bk>
    <bk>
      <rc t="2" v="11884"/>
    </bk>
    <bk>
      <rc t="2" v="11885"/>
    </bk>
    <bk>
      <rc t="2" v="11886"/>
    </bk>
    <bk>
      <rc t="2" v="11887"/>
    </bk>
    <bk>
      <rc t="2" v="11888"/>
    </bk>
    <bk>
      <rc t="2" v="11889"/>
    </bk>
    <bk>
      <rc t="2" v="11890"/>
    </bk>
    <bk>
      <rc t="2" v="11891"/>
    </bk>
    <bk>
      <rc t="2" v="11892"/>
    </bk>
    <bk>
      <rc t="2" v="11893"/>
    </bk>
    <bk>
      <rc t="2" v="11894"/>
    </bk>
    <bk>
      <rc t="2" v="11895"/>
    </bk>
    <bk>
      <rc t="2" v="11896"/>
    </bk>
    <bk>
      <rc t="2" v="11897"/>
    </bk>
    <bk>
      <rc t="2" v="11898"/>
    </bk>
    <bk>
      <rc t="2" v="11899"/>
    </bk>
    <bk>
      <rc t="2" v="11900"/>
    </bk>
    <bk>
      <rc t="2" v="11901"/>
    </bk>
    <bk>
      <rc t="2" v="11902"/>
    </bk>
    <bk>
      <rc t="2" v="11903"/>
    </bk>
    <bk>
      <rc t="2" v="11904"/>
    </bk>
    <bk>
      <rc t="2" v="11905"/>
    </bk>
    <bk>
      <rc t="2" v="11906"/>
    </bk>
    <bk>
      <rc t="2" v="11907"/>
    </bk>
    <bk>
      <rc t="2" v="11908"/>
    </bk>
    <bk>
      <rc t="2" v="11909"/>
    </bk>
    <bk>
      <rc t="2" v="11910"/>
    </bk>
    <bk>
      <rc t="2" v="11911"/>
    </bk>
    <bk>
      <rc t="2" v="11912"/>
    </bk>
    <bk>
      <rc t="2" v="11913"/>
    </bk>
    <bk>
      <rc t="2" v="11914"/>
    </bk>
    <bk>
      <rc t="2" v="11915"/>
    </bk>
    <bk>
      <rc t="2" v="11916"/>
    </bk>
    <bk>
      <rc t="2" v="11917"/>
    </bk>
    <bk>
      <rc t="2" v="11918"/>
    </bk>
    <bk>
      <rc t="2" v="11919"/>
    </bk>
    <bk>
      <rc t="2" v="11920"/>
    </bk>
    <bk>
      <rc t="2" v="11921"/>
    </bk>
    <bk>
      <rc t="2" v="11922"/>
    </bk>
    <bk>
      <rc t="2" v="11923"/>
    </bk>
    <bk>
      <rc t="2" v="11924"/>
    </bk>
    <bk>
      <rc t="2" v="11925"/>
    </bk>
    <bk>
      <rc t="2" v="11926"/>
    </bk>
    <bk>
      <rc t="2" v="11927"/>
    </bk>
    <bk>
      <rc t="2" v="11928"/>
    </bk>
    <bk>
      <rc t="2" v="11929"/>
    </bk>
    <bk>
      <rc t="2" v="11930"/>
    </bk>
    <bk>
      <rc t="2" v="11931"/>
    </bk>
    <bk>
      <rc t="2" v="11932"/>
    </bk>
    <bk>
      <rc t="2" v="11933"/>
    </bk>
    <bk>
      <rc t="2" v="11934"/>
    </bk>
    <bk>
      <rc t="2" v="11935"/>
    </bk>
    <bk>
      <rc t="2" v="11936"/>
    </bk>
    <bk>
      <rc t="2" v="11937"/>
    </bk>
    <bk>
      <rc t="2" v="11938"/>
    </bk>
    <bk>
      <rc t="2" v="11939"/>
    </bk>
    <bk>
      <rc t="2" v="11940"/>
    </bk>
    <bk>
      <rc t="2" v="11941"/>
    </bk>
    <bk>
      <rc t="2" v="11942"/>
    </bk>
    <bk>
      <rc t="2" v="11943"/>
    </bk>
    <bk>
      <rc t="2" v="11944"/>
    </bk>
    <bk>
      <rc t="2" v="11945"/>
    </bk>
    <bk>
      <rc t="2" v="11946"/>
    </bk>
    <bk>
      <rc t="2" v="11947"/>
    </bk>
    <bk>
      <rc t="2" v="11948"/>
    </bk>
    <bk>
      <rc t="2" v="11949"/>
    </bk>
    <bk>
      <rc t="2" v="11950"/>
    </bk>
    <bk>
      <rc t="2" v="11951"/>
    </bk>
    <bk>
      <rc t="2" v="11952"/>
    </bk>
    <bk>
      <rc t="2" v="11953"/>
    </bk>
    <bk>
      <rc t="2" v="11954"/>
    </bk>
    <bk>
      <rc t="2" v="11955"/>
    </bk>
    <bk>
      <rc t="2" v="11956"/>
    </bk>
    <bk>
      <rc t="2" v="11957"/>
    </bk>
    <bk>
      <rc t="2" v="11958"/>
    </bk>
    <bk>
      <rc t="2" v="11959"/>
    </bk>
    <bk>
      <rc t="2" v="11960"/>
    </bk>
    <bk>
      <rc t="2" v="11961"/>
    </bk>
    <bk>
      <rc t="2" v="11962"/>
    </bk>
    <bk>
      <rc t="2" v="11963"/>
    </bk>
    <bk>
      <rc t="2" v="11964"/>
    </bk>
    <bk>
      <rc t="2" v="11965"/>
    </bk>
    <bk>
      <rc t="2" v="11966"/>
    </bk>
    <bk>
      <rc t="2" v="11967"/>
    </bk>
    <bk>
      <rc t="2" v="11968"/>
    </bk>
    <bk>
      <rc t="2" v="11969"/>
    </bk>
    <bk>
      <rc t="2" v="11970"/>
    </bk>
    <bk>
      <rc t="2" v="11971"/>
    </bk>
    <bk>
      <rc t="2" v="11972"/>
    </bk>
    <bk>
      <rc t="2" v="11973"/>
    </bk>
    <bk>
      <rc t="2" v="11974"/>
    </bk>
    <bk>
      <rc t="2" v="11975"/>
    </bk>
    <bk>
      <rc t="2" v="11976"/>
    </bk>
    <bk>
      <rc t="2" v="11977"/>
    </bk>
    <bk>
      <rc t="2" v="11978"/>
    </bk>
    <bk>
      <rc t="2" v="11979"/>
    </bk>
    <bk>
      <rc t="2" v="11980"/>
    </bk>
    <bk>
      <rc t="2" v="11981"/>
    </bk>
    <bk>
      <rc t="2" v="11982"/>
    </bk>
    <bk>
      <rc t="2" v="11983"/>
    </bk>
    <bk>
      <rc t="2" v="11984"/>
    </bk>
    <bk>
      <rc t="2" v="11985"/>
    </bk>
    <bk>
      <rc t="2" v="11986"/>
    </bk>
    <bk>
      <rc t="2" v="11987"/>
    </bk>
    <bk>
      <rc t="2" v="11988"/>
    </bk>
    <bk>
      <rc t="2" v="11989"/>
    </bk>
    <bk>
      <rc t="2" v="11990"/>
    </bk>
    <bk>
      <rc t="2" v="11991"/>
    </bk>
    <bk>
      <rc t="2" v="11992"/>
    </bk>
    <bk>
      <rc t="2" v="11993"/>
    </bk>
    <bk>
      <rc t="2" v="11994"/>
    </bk>
    <bk>
      <rc t="2" v="11995"/>
    </bk>
    <bk>
      <rc t="2" v="11996"/>
    </bk>
    <bk>
      <rc t="2" v="11997"/>
    </bk>
    <bk>
      <rc t="2" v="11998"/>
    </bk>
    <bk>
      <rc t="2" v="11999"/>
    </bk>
    <bk>
      <rc t="2" v="12000"/>
    </bk>
    <bk>
      <rc t="2" v="12001"/>
    </bk>
    <bk>
      <rc t="2" v="12002"/>
    </bk>
    <bk>
      <rc t="2" v="12003"/>
    </bk>
    <bk>
      <rc t="2" v="12004"/>
    </bk>
    <bk>
      <rc t="2" v="12005"/>
    </bk>
    <bk>
      <rc t="2" v="12006"/>
    </bk>
    <bk>
      <rc t="2" v="12007"/>
    </bk>
    <bk>
      <rc t="2" v="12008"/>
    </bk>
    <bk>
      <rc t="2" v="12009"/>
    </bk>
    <bk>
      <rc t="2" v="12010"/>
    </bk>
    <bk>
      <rc t="2" v="12011"/>
    </bk>
    <bk>
      <rc t="2" v="12012"/>
    </bk>
    <bk>
      <rc t="2" v="12013"/>
    </bk>
    <bk>
      <rc t="2" v="12014"/>
    </bk>
    <bk>
      <rc t="2" v="12015"/>
    </bk>
    <bk>
      <rc t="2" v="12016"/>
    </bk>
    <bk>
      <rc t="2" v="12017"/>
    </bk>
    <bk>
      <rc t="2" v="12018"/>
    </bk>
    <bk>
      <rc t="2" v="12019"/>
    </bk>
    <bk>
      <rc t="2" v="12020"/>
    </bk>
    <bk>
      <rc t="2" v="12021"/>
    </bk>
    <bk>
      <rc t="2" v="12022"/>
    </bk>
    <bk>
      <rc t="2" v="12023"/>
    </bk>
    <bk>
      <rc t="2" v="12024"/>
    </bk>
    <bk>
      <rc t="2" v="12025"/>
    </bk>
    <bk>
      <rc t="2" v="12026"/>
    </bk>
    <bk>
      <rc t="2" v="12027"/>
    </bk>
    <bk>
      <rc t="2" v="12028"/>
    </bk>
    <bk>
      <rc t="2" v="12029"/>
    </bk>
    <bk>
      <rc t="2" v="12030"/>
    </bk>
    <bk>
      <rc t="2" v="12031"/>
    </bk>
    <bk>
      <rc t="2" v="12032"/>
    </bk>
    <bk>
      <rc t="2" v="12033"/>
    </bk>
    <bk>
      <rc t="2" v="12034"/>
    </bk>
    <bk>
      <rc t="2" v="12035"/>
    </bk>
    <bk>
      <rc t="2" v="12036"/>
    </bk>
    <bk>
      <rc t="2" v="12037"/>
    </bk>
    <bk>
      <rc t="2" v="12038"/>
    </bk>
    <bk>
      <rc t="2" v="12039"/>
    </bk>
    <bk>
      <rc t="2" v="12040"/>
    </bk>
    <bk>
      <rc t="2" v="12041"/>
    </bk>
    <bk>
      <rc t="2" v="12042"/>
    </bk>
    <bk>
      <rc t="2" v="12043"/>
    </bk>
    <bk>
      <rc t="2" v="12044"/>
    </bk>
    <bk>
      <rc t="2" v="12045"/>
    </bk>
    <bk>
      <rc t="2" v="12046"/>
    </bk>
    <bk>
      <rc t="2" v="12047"/>
    </bk>
    <bk>
      <rc t="2" v="12048"/>
    </bk>
    <bk>
      <rc t="2" v="12049"/>
    </bk>
    <bk>
      <rc t="2" v="12050"/>
    </bk>
    <bk>
      <rc t="2" v="12051"/>
    </bk>
    <bk>
      <rc t="2" v="12052"/>
    </bk>
    <bk>
      <rc t="2" v="12053"/>
    </bk>
    <bk>
      <rc t="2" v="12054"/>
    </bk>
    <bk>
      <rc t="2" v="12055"/>
    </bk>
    <bk>
      <rc t="2" v="12056"/>
    </bk>
    <bk>
      <rc t="2" v="12057"/>
    </bk>
    <bk>
      <rc t="2" v="12058"/>
    </bk>
    <bk>
      <rc t="2" v="12059"/>
    </bk>
    <bk>
      <rc t="2" v="12060"/>
    </bk>
    <bk>
      <rc t="2" v="12061"/>
    </bk>
    <bk>
      <rc t="2" v="12062"/>
    </bk>
    <bk>
      <rc t="2" v="12063"/>
    </bk>
    <bk>
      <rc t="2" v="12064"/>
    </bk>
    <bk>
      <rc t="2" v="12065"/>
    </bk>
    <bk>
      <rc t="2" v="12066"/>
    </bk>
    <bk>
      <rc t="2" v="12067"/>
    </bk>
    <bk>
      <rc t="2" v="12068"/>
    </bk>
    <bk>
      <rc t="2" v="12069"/>
    </bk>
    <bk>
      <rc t="2" v="12070"/>
    </bk>
    <bk>
      <rc t="2" v="12071"/>
    </bk>
    <bk>
      <rc t="2" v="12072"/>
    </bk>
    <bk>
      <rc t="2" v="12073"/>
    </bk>
    <bk>
      <rc t="2" v="12074"/>
    </bk>
    <bk>
      <rc t="2" v="12075"/>
    </bk>
    <bk>
      <rc t="2" v="12076"/>
    </bk>
    <bk>
      <rc t="2" v="12077"/>
    </bk>
    <bk>
      <rc t="2" v="12078"/>
    </bk>
    <bk>
      <rc t="2" v="12079"/>
    </bk>
    <bk>
      <rc t="2" v="12080"/>
    </bk>
    <bk>
      <rc t="2" v="12081"/>
    </bk>
    <bk>
      <rc t="2" v="12082"/>
    </bk>
    <bk>
      <rc t="2" v="12083"/>
    </bk>
    <bk>
      <rc t="2" v="12084"/>
    </bk>
    <bk>
      <rc t="2" v="12085"/>
    </bk>
    <bk>
      <rc t="2" v="12086"/>
    </bk>
    <bk>
      <rc t="2" v="12087"/>
    </bk>
    <bk>
      <rc t="2" v="12088"/>
    </bk>
    <bk>
      <rc t="2" v="12089"/>
    </bk>
    <bk>
      <rc t="2" v="12090"/>
    </bk>
    <bk>
      <rc t="2" v="12091"/>
    </bk>
    <bk>
      <rc t="2" v="12092"/>
    </bk>
    <bk>
      <rc t="2" v="12093"/>
    </bk>
    <bk>
      <rc t="2" v="12094"/>
    </bk>
    <bk>
      <rc t="2" v="12095"/>
    </bk>
    <bk>
      <rc t="2" v="12096"/>
    </bk>
    <bk>
      <rc t="2" v="12097"/>
    </bk>
    <bk>
      <rc t="2" v="12098"/>
    </bk>
    <bk>
      <rc t="2" v="12099"/>
    </bk>
    <bk>
      <rc t="2" v="12100"/>
    </bk>
    <bk>
      <rc t="2" v="12101"/>
    </bk>
    <bk>
      <rc t="2" v="12102"/>
    </bk>
    <bk>
      <rc t="2" v="12103"/>
    </bk>
    <bk>
      <rc t="2" v="12104"/>
    </bk>
    <bk>
      <rc t="2" v="12105"/>
    </bk>
    <bk>
      <rc t="2" v="12106"/>
    </bk>
    <bk>
      <rc t="2" v="12107"/>
    </bk>
    <bk>
      <rc t="2" v="12108"/>
    </bk>
    <bk>
      <rc t="2" v="12109"/>
    </bk>
    <bk>
      <rc t="2" v="12110"/>
    </bk>
    <bk>
      <rc t="2" v="12111"/>
    </bk>
    <bk>
      <rc t="2" v="12112"/>
    </bk>
    <bk>
      <rc t="2" v="12113"/>
    </bk>
    <bk>
      <rc t="2" v="12114"/>
    </bk>
    <bk>
      <rc t="2" v="12115"/>
    </bk>
    <bk>
      <rc t="2" v="12116"/>
    </bk>
    <bk>
      <rc t="2" v="12117"/>
    </bk>
    <bk>
      <rc t="2" v="12118"/>
    </bk>
    <bk>
      <rc t="2" v="12119"/>
    </bk>
    <bk>
      <rc t="2" v="12120"/>
    </bk>
    <bk>
      <rc t="2" v="12121"/>
    </bk>
    <bk>
      <rc t="2" v="12122"/>
    </bk>
    <bk>
      <rc t="2" v="12123"/>
    </bk>
    <bk>
      <rc t="2" v="12124"/>
    </bk>
    <bk>
      <rc t="2" v="12125"/>
    </bk>
    <bk>
      <rc t="2" v="12126"/>
    </bk>
    <bk>
      <rc t="2" v="12127"/>
    </bk>
    <bk>
      <rc t="2" v="12128"/>
    </bk>
    <bk>
      <rc t="2" v="12129"/>
    </bk>
    <bk>
      <rc t="2" v="12130"/>
    </bk>
    <bk>
      <rc t="2" v="12131"/>
    </bk>
    <bk>
      <rc t="2" v="12132"/>
    </bk>
    <bk>
      <rc t="2" v="12133"/>
    </bk>
    <bk>
      <rc t="2" v="12134"/>
    </bk>
    <bk>
      <rc t="2" v="12135"/>
    </bk>
    <bk>
      <rc t="2" v="12136"/>
    </bk>
    <bk>
      <rc t="2" v="12137"/>
    </bk>
    <bk>
      <rc t="2" v="12138"/>
    </bk>
    <bk>
      <rc t="2" v="12139"/>
    </bk>
    <bk>
      <rc t="2" v="12140"/>
    </bk>
    <bk>
      <rc t="2" v="12141"/>
    </bk>
    <bk>
      <rc t="2" v="12142"/>
    </bk>
    <bk>
      <rc t="2" v="12143"/>
    </bk>
    <bk>
      <rc t="2" v="12144"/>
    </bk>
    <bk>
      <rc t="2" v="12145"/>
    </bk>
    <bk>
      <rc t="2" v="12146"/>
    </bk>
    <bk>
      <rc t="2" v="12147"/>
    </bk>
    <bk>
      <rc t="2" v="12148"/>
    </bk>
    <bk>
      <rc t="2" v="12149"/>
    </bk>
    <bk>
      <rc t="2" v="12150"/>
    </bk>
    <bk>
      <rc t="2" v="12151"/>
    </bk>
    <bk>
      <rc t="2" v="12152"/>
    </bk>
    <bk>
      <rc t="2" v="12153"/>
    </bk>
    <bk>
      <rc t="2" v="12154"/>
    </bk>
    <bk>
      <rc t="2" v="12155"/>
    </bk>
    <bk>
      <rc t="2" v="12156"/>
    </bk>
    <bk>
      <rc t="2" v="12157"/>
    </bk>
    <bk>
      <rc t="2" v="12158"/>
    </bk>
    <bk>
      <rc t="2" v="12159"/>
    </bk>
    <bk>
      <rc t="2" v="12160"/>
    </bk>
    <bk>
      <rc t="2" v="12161"/>
    </bk>
    <bk>
      <rc t="2" v="12162"/>
    </bk>
    <bk>
      <rc t="2" v="12163"/>
    </bk>
    <bk>
      <rc t="2" v="12164"/>
    </bk>
    <bk>
      <rc t="2" v="12165"/>
    </bk>
    <bk>
      <rc t="2" v="12166"/>
    </bk>
    <bk>
      <rc t="2" v="12167"/>
    </bk>
    <bk>
      <rc t="2" v="12168"/>
    </bk>
    <bk>
      <rc t="2" v="12169"/>
    </bk>
    <bk>
      <rc t="2" v="12170"/>
    </bk>
    <bk>
      <rc t="2" v="12171"/>
    </bk>
    <bk>
      <rc t="2" v="12172"/>
    </bk>
    <bk>
      <rc t="2" v="12173"/>
    </bk>
    <bk>
      <rc t="2" v="12174"/>
    </bk>
    <bk>
      <rc t="2" v="12175"/>
    </bk>
    <bk>
      <rc t="2" v="12176"/>
    </bk>
    <bk>
      <rc t="2" v="12177"/>
    </bk>
    <bk>
      <rc t="2" v="12178"/>
    </bk>
    <bk>
      <rc t="2" v="12179"/>
    </bk>
    <bk>
      <rc t="2" v="12180"/>
    </bk>
    <bk>
      <rc t="2" v="12181"/>
    </bk>
    <bk>
      <rc t="2" v="12182"/>
    </bk>
    <bk>
      <rc t="2" v="12183"/>
    </bk>
    <bk>
      <rc t="2" v="12184"/>
    </bk>
    <bk>
      <rc t="2" v="12185"/>
    </bk>
    <bk>
      <rc t="2" v="12186"/>
    </bk>
    <bk>
      <rc t="2" v="12187"/>
    </bk>
    <bk>
      <rc t="2" v="12188"/>
    </bk>
    <bk>
      <rc t="2" v="12189"/>
    </bk>
    <bk>
      <rc t="2" v="12190"/>
    </bk>
    <bk>
      <rc t="2" v="12191"/>
    </bk>
    <bk>
      <rc t="2" v="12192"/>
    </bk>
    <bk>
      <rc t="2" v="12193"/>
    </bk>
    <bk>
      <rc t="2" v="12194"/>
    </bk>
    <bk>
      <rc t="2" v="12195"/>
    </bk>
    <bk>
      <rc t="2" v="12196"/>
    </bk>
    <bk>
      <rc t="2" v="12197"/>
    </bk>
    <bk>
      <rc t="2" v="12198"/>
    </bk>
    <bk>
      <rc t="2" v="12199"/>
    </bk>
    <bk>
      <rc t="2" v="12200"/>
    </bk>
    <bk>
      <rc t="2" v="12201"/>
    </bk>
    <bk>
      <rc t="2" v="12202"/>
    </bk>
    <bk>
      <rc t="2" v="12203"/>
    </bk>
    <bk>
      <rc t="2" v="12204"/>
    </bk>
    <bk>
      <rc t="2" v="12205"/>
    </bk>
    <bk>
      <rc t="2" v="12206"/>
    </bk>
    <bk>
      <rc t="2" v="12207"/>
    </bk>
    <bk>
      <rc t="2" v="12208"/>
    </bk>
    <bk>
      <rc t="2" v="12209"/>
    </bk>
    <bk>
      <rc t="2" v="12210"/>
    </bk>
    <bk>
      <rc t="2" v="12211"/>
    </bk>
    <bk>
      <rc t="2" v="12212"/>
    </bk>
    <bk>
      <rc t="2" v="12213"/>
    </bk>
    <bk>
      <rc t="2" v="12214"/>
    </bk>
    <bk>
      <rc t="2" v="12215"/>
    </bk>
    <bk>
      <rc t="2" v="12216"/>
    </bk>
    <bk>
      <rc t="2" v="12217"/>
    </bk>
    <bk>
      <rc t="2" v="12218"/>
    </bk>
    <bk>
      <rc t="2" v="12219"/>
    </bk>
    <bk>
      <rc t="2" v="12220"/>
    </bk>
    <bk>
      <rc t="2" v="12221"/>
    </bk>
    <bk>
      <rc t="2" v="12222"/>
    </bk>
    <bk>
      <rc t="2" v="12223"/>
    </bk>
    <bk>
      <rc t="2" v="12224"/>
    </bk>
    <bk>
      <rc t="2" v="12225"/>
    </bk>
    <bk>
      <rc t="2" v="12226"/>
    </bk>
    <bk>
      <rc t="2" v="12227"/>
    </bk>
    <bk>
      <rc t="2" v="12228"/>
    </bk>
    <bk>
      <rc t="2" v="12229"/>
    </bk>
    <bk>
      <rc t="2" v="12230"/>
    </bk>
    <bk>
      <rc t="2" v="12231"/>
    </bk>
    <bk>
      <rc t="2" v="12232"/>
    </bk>
    <bk>
      <rc t="2" v="12233"/>
    </bk>
    <bk>
      <rc t="2" v="12234"/>
    </bk>
    <bk>
      <rc t="2" v="12235"/>
    </bk>
    <bk>
      <rc t="2" v="12236"/>
    </bk>
    <bk>
      <rc t="2" v="12237"/>
    </bk>
    <bk>
      <rc t="2" v="12238"/>
    </bk>
    <bk>
      <rc t="2" v="12239"/>
    </bk>
    <bk>
      <rc t="2" v="12240"/>
    </bk>
    <bk>
      <rc t="2" v="12241"/>
    </bk>
    <bk>
      <rc t="2" v="12242"/>
    </bk>
    <bk>
      <rc t="2" v="12243"/>
    </bk>
    <bk>
      <rc t="2" v="12244"/>
    </bk>
    <bk>
      <rc t="2" v="12245"/>
    </bk>
    <bk>
      <rc t="2" v="12246"/>
    </bk>
    <bk>
      <rc t="2" v="12247"/>
    </bk>
    <bk>
      <rc t="2" v="12248"/>
    </bk>
    <bk>
      <rc t="2" v="12249"/>
    </bk>
    <bk>
      <rc t="2" v="12250"/>
    </bk>
    <bk>
      <rc t="2" v="12251"/>
    </bk>
    <bk>
      <rc t="2" v="12252"/>
    </bk>
    <bk>
      <rc t="2" v="12253"/>
    </bk>
    <bk>
      <rc t="2" v="12254"/>
    </bk>
    <bk>
      <rc t="2" v="12255"/>
    </bk>
    <bk>
      <rc t="2" v="12256"/>
    </bk>
    <bk>
      <rc t="2" v="12257"/>
    </bk>
    <bk>
      <rc t="2" v="12258"/>
    </bk>
    <bk>
      <rc t="2" v="12259"/>
    </bk>
    <bk>
      <rc t="2" v="12260"/>
    </bk>
    <bk>
      <rc t="2" v="12261"/>
    </bk>
    <bk>
      <rc t="2" v="12262"/>
    </bk>
    <bk>
      <rc t="2" v="12263"/>
    </bk>
    <bk>
      <rc t="2" v="12264"/>
    </bk>
    <bk>
      <rc t="2" v="12265"/>
    </bk>
    <bk>
      <rc t="2" v="12266"/>
    </bk>
    <bk>
      <rc t="2" v="12267"/>
    </bk>
    <bk>
      <rc t="2" v="12268"/>
    </bk>
    <bk>
      <rc t="2" v="12269"/>
    </bk>
    <bk>
      <rc t="2" v="12270"/>
    </bk>
    <bk>
      <rc t="2" v="12271"/>
    </bk>
    <bk>
      <rc t="2" v="12272"/>
    </bk>
    <bk>
      <rc t="2" v="12273"/>
    </bk>
    <bk>
      <rc t="2" v="12274"/>
    </bk>
    <bk>
      <rc t="2" v="12275"/>
    </bk>
    <bk>
      <rc t="2" v="12276"/>
    </bk>
    <bk>
      <rc t="2" v="12277"/>
    </bk>
    <bk>
      <rc t="2" v="12278"/>
    </bk>
    <bk>
      <rc t="2" v="12279"/>
    </bk>
    <bk>
      <rc t="2" v="12280"/>
    </bk>
    <bk>
      <rc t="2" v="12281"/>
    </bk>
    <bk>
      <rc t="2" v="12282"/>
    </bk>
    <bk>
      <rc t="2" v="12283"/>
    </bk>
    <bk>
      <rc t="2" v="12284"/>
    </bk>
    <bk>
      <rc t="2" v="12285"/>
    </bk>
    <bk>
      <rc t="2" v="12286"/>
    </bk>
    <bk>
      <rc t="2" v="12287"/>
    </bk>
    <bk>
      <rc t="2" v="12288"/>
    </bk>
    <bk>
      <rc t="2" v="12289"/>
    </bk>
    <bk>
      <rc t="2" v="12290"/>
    </bk>
    <bk>
      <rc t="2" v="12291"/>
    </bk>
    <bk>
      <rc t="2" v="12292"/>
    </bk>
    <bk>
      <rc t="2" v="12293"/>
    </bk>
    <bk>
      <rc t="2" v="12294"/>
    </bk>
    <bk>
      <rc t="2" v="12295"/>
    </bk>
    <bk>
      <rc t="2" v="12296"/>
    </bk>
    <bk>
      <rc t="2" v="12297"/>
    </bk>
    <bk>
      <rc t="2" v="12298"/>
    </bk>
    <bk>
      <rc t="2" v="12299"/>
    </bk>
    <bk>
      <rc t="2" v="12300"/>
    </bk>
    <bk>
      <rc t="2" v="12301"/>
    </bk>
    <bk>
      <rc t="2" v="12302"/>
    </bk>
    <bk>
      <rc t="2" v="12303"/>
    </bk>
    <bk>
      <rc t="2" v="12304"/>
    </bk>
    <bk>
      <rc t="2" v="12305"/>
    </bk>
    <bk>
      <rc t="2" v="12306"/>
    </bk>
    <bk>
      <rc t="2" v="12307"/>
    </bk>
    <bk>
      <rc t="2" v="12308"/>
    </bk>
    <bk>
      <rc t="2" v="12309"/>
    </bk>
    <bk>
      <rc t="2" v="12310"/>
    </bk>
    <bk>
      <rc t="2" v="12311"/>
    </bk>
    <bk>
      <rc t="2" v="12312"/>
    </bk>
    <bk>
      <rc t="2" v="12313"/>
    </bk>
    <bk>
      <rc t="2" v="12314"/>
    </bk>
    <bk>
      <rc t="2" v="12315"/>
    </bk>
    <bk>
      <rc t="2" v="12316"/>
    </bk>
    <bk>
      <rc t="2" v="12317"/>
    </bk>
    <bk>
      <rc t="2" v="12318"/>
    </bk>
    <bk>
      <rc t="2" v="12319"/>
    </bk>
    <bk>
      <rc t="2" v="12320"/>
    </bk>
    <bk>
      <rc t="2" v="12321"/>
    </bk>
    <bk>
      <rc t="2" v="12322"/>
    </bk>
    <bk>
      <rc t="2" v="12323"/>
    </bk>
    <bk>
      <rc t="2" v="12324"/>
    </bk>
    <bk>
      <rc t="2" v="12325"/>
    </bk>
    <bk>
      <rc t="2" v="12326"/>
    </bk>
    <bk>
      <rc t="2" v="12327"/>
    </bk>
    <bk>
      <rc t="2" v="12328"/>
    </bk>
    <bk>
      <rc t="2" v="12329"/>
    </bk>
    <bk>
      <rc t="2" v="12330"/>
    </bk>
    <bk>
      <rc t="2" v="12331"/>
    </bk>
    <bk>
      <rc t="2" v="12332"/>
    </bk>
    <bk>
      <rc t="2" v="12333"/>
    </bk>
    <bk>
      <rc t="2" v="12334"/>
    </bk>
    <bk>
      <rc t="2" v="12335"/>
    </bk>
    <bk>
      <rc t="2" v="12336"/>
    </bk>
    <bk>
      <rc t="2" v="12337"/>
    </bk>
    <bk>
      <rc t="2" v="12338"/>
    </bk>
    <bk>
      <rc t="2" v="12339"/>
    </bk>
    <bk>
      <rc t="2" v="12340"/>
    </bk>
    <bk>
      <rc t="2" v="12341"/>
    </bk>
    <bk>
      <rc t="2" v="12342"/>
    </bk>
    <bk>
      <rc t="2" v="12343"/>
    </bk>
    <bk>
      <rc t="2" v="12344"/>
    </bk>
    <bk>
      <rc t="2" v="12345"/>
    </bk>
    <bk>
      <rc t="2" v="12346"/>
    </bk>
    <bk>
      <rc t="2" v="12347"/>
    </bk>
    <bk>
      <rc t="2" v="12348"/>
    </bk>
    <bk>
      <rc t="2" v="12349"/>
    </bk>
    <bk>
      <rc t="2" v="12350"/>
    </bk>
    <bk>
      <rc t="2" v="12351"/>
    </bk>
    <bk>
      <rc t="2" v="12352"/>
    </bk>
    <bk>
      <rc t="2" v="12353"/>
    </bk>
    <bk>
      <rc t="2" v="12354"/>
    </bk>
    <bk>
      <rc t="2" v="12355"/>
    </bk>
    <bk>
      <rc t="2" v="12356"/>
    </bk>
    <bk>
      <rc t="2" v="12357"/>
    </bk>
    <bk>
      <rc t="2" v="12358"/>
    </bk>
    <bk>
      <rc t="2" v="12359"/>
    </bk>
    <bk>
      <rc t="2" v="12360"/>
    </bk>
    <bk>
      <rc t="2" v="12361"/>
    </bk>
    <bk>
      <rc t="2" v="12362"/>
    </bk>
    <bk>
      <rc t="2" v="12363"/>
    </bk>
    <bk>
      <rc t="2" v="12364"/>
    </bk>
    <bk>
      <rc t="2" v="12365"/>
    </bk>
    <bk>
      <rc t="2" v="12366"/>
    </bk>
    <bk>
      <rc t="2" v="12367"/>
    </bk>
    <bk>
      <rc t="2" v="12368"/>
    </bk>
    <bk>
      <rc t="2" v="12369"/>
    </bk>
    <bk>
      <rc t="2" v="12370"/>
    </bk>
    <bk>
      <rc t="2" v="12371"/>
    </bk>
    <bk>
      <rc t="2" v="12372"/>
    </bk>
    <bk>
      <rc t="2" v="12373"/>
    </bk>
    <bk>
      <rc t="2" v="12374"/>
    </bk>
    <bk>
      <rc t="2" v="12375"/>
    </bk>
    <bk>
      <rc t="2" v="12376"/>
    </bk>
    <bk>
      <rc t="2" v="12377"/>
    </bk>
    <bk>
      <rc t="2" v="12378"/>
    </bk>
    <bk>
      <rc t="2" v="12379"/>
    </bk>
    <bk>
      <rc t="2" v="12380"/>
    </bk>
    <bk>
      <rc t="2" v="12381"/>
    </bk>
    <bk>
      <rc t="2" v="12382"/>
    </bk>
    <bk>
      <rc t="2" v="12383"/>
    </bk>
    <bk>
      <rc t="2" v="12384"/>
    </bk>
    <bk>
      <rc t="2" v="12385"/>
    </bk>
    <bk>
      <rc t="2" v="12386"/>
    </bk>
    <bk>
      <rc t="2" v="12387"/>
    </bk>
    <bk>
      <rc t="2" v="12388"/>
    </bk>
    <bk>
      <rc t="2" v="12389"/>
    </bk>
    <bk>
      <rc t="2" v="12390"/>
    </bk>
    <bk>
      <rc t="2" v="12391"/>
    </bk>
    <bk>
      <rc t="2" v="12392"/>
    </bk>
    <bk>
      <rc t="2" v="12393"/>
    </bk>
    <bk>
      <rc t="2" v="12394"/>
    </bk>
    <bk>
      <rc t="2" v="12395"/>
    </bk>
    <bk>
      <rc t="2" v="12396"/>
    </bk>
    <bk>
      <rc t="2" v="12397"/>
    </bk>
    <bk>
      <rc t="2" v="12398"/>
    </bk>
    <bk>
      <rc t="2" v="12399"/>
    </bk>
    <bk>
      <rc t="2" v="12400"/>
    </bk>
    <bk>
      <rc t="2" v="12401"/>
    </bk>
    <bk>
      <rc t="2" v="12402"/>
    </bk>
    <bk>
      <rc t="2" v="12403"/>
    </bk>
    <bk>
      <rc t="2" v="12404"/>
    </bk>
    <bk>
      <rc t="2" v="12405"/>
    </bk>
    <bk>
      <rc t="2" v="12406"/>
    </bk>
    <bk>
      <rc t="2" v="12407"/>
    </bk>
    <bk>
      <rc t="2" v="12408"/>
    </bk>
    <bk>
      <rc t="2" v="12409"/>
    </bk>
    <bk>
      <rc t="2" v="12410"/>
    </bk>
    <bk>
      <rc t="2" v="12411"/>
    </bk>
    <bk>
      <rc t="2" v="12412"/>
    </bk>
    <bk>
      <rc t="2" v="12413"/>
    </bk>
    <bk>
      <rc t="2" v="12414"/>
    </bk>
    <bk>
      <rc t="2" v="12415"/>
    </bk>
    <bk>
      <rc t="2" v="12416"/>
    </bk>
    <bk>
      <rc t="2" v="12417"/>
    </bk>
    <bk>
      <rc t="2" v="12418"/>
    </bk>
    <bk>
      <rc t="2" v="12419"/>
    </bk>
    <bk>
      <rc t="2" v="12420"/>
    </bk>
    <bk>
      <rc t="2" v="12421"/>
    </bk>
    <bk>
      <rc t="2" v="12422"/>
    </bk>
    <bk>
      <rc t="2" v="12423"/>
    </bk>
    <bk>
      <rc t="2" v="12424"/>
    </bk>
    <bk>
      <rc t="2" v="12425"/>
    </bk>
    <bk>
      <rc t="2" v="12426"/>
    </bk>
    <bk>
      <rc t="2" v="12427"/>
    </bk>
    <bk>
      <rc t="2" v="12428"/>
    </bk>
    <bk>
      <rc t="2" v="12429"/>
    </bk>
    <bk>
      <rc t="2" v="12430"/>
    </bk>
    <bk>
      <rc t="2" v="12431"/>
    </bk>
    <bk>
      <rc t="2" v="12432"/>
    </bk>
    <bk>
      <rc t="2" v="12433"/>
    </bk>
    <bk>
      <rc t="2" v="12434"/>
    </bk>
    <bk>
      <rc t="2" v="12435"/>
    </bk>
    <bk>
      <rc t="2" v="12436"/>
    </bk>
    <bk>
      <rc t="2" v="12437"/>
    </bk>
    <bk>
      <rc t="2" v="12438"/>
    </bk>
    <bk>
      <rc t="2" v="12439"/>
    </bk>
    <bk>
      <rc t="2" v="12440"/>
    </bk>
    <bk>
      <rc t="2" v="12441"/>
    </bk>
    <bk>
      <rc t="2" v="12442"/>
    </bk>
    <bk>
      <rc t="2" v="12443"/>
    </bk>
    <bk>
      <rc t="2" v="12444"/>
    </bk>
    <bk>
      <rc t="2" v="12445"/>
    </bk>
    <bk>
      <rc t="2" v="12446"/>
    </bk>
    <bk>
      <rc t="2" v="12447"/>
    </bk>
    <bk>
      <rc t="2" v="12448"/>
    </bk>
    <bk>
      <rc t="2" v="12449"/>
    </bk>
    <bk>
      <rc t="2" v="12450"/>
    </bk>
    <bk>
      <rc t="2" v="12451"/>
    </bk>
    <bk>
      <rc t="2" v="12452"/>
    </bk>
    <bk>
      <rc t="2" v="12453"/>
    </bk>
    <bk>
      <rc t="2" v="12454"/>
    </bk>
    <bk>
      <rc t="2" v="12455"/>
    </bk>
    <bk>
      <rc t="2" v="12456"/>
    </bk>
    <bk>
      <rc t="2" v="12457"/>
    </bk>
    <bk>
      <rc t="2" v="12458"/>
    </bk>
    <bk>
      <rc t="2" v="12459"/>
    </bk>
    <bk>
      <rc t="2" v="12460"/>
    </bk>
    <bk>
      <rc t="2" v="12461"/>
    </bk>
    <bk>
      <rc t="2" v="12462"/>
    </bk>
    <bk>
      <rc t="2" v="12463"/>
    </bk>
    <bk>
      <rc t="2" v="12464"/>
    </bk>
    <bk>
      <rc t="2" v="12465"/>
    </bk>
    <bk>
      <rc t="2" v="12466"/>
    </bk>
    <bk>
      <rc t="2" v="12467"/>
    </bk>
    <bk>
      <rc t="2" v="12468"/>
    </bk>
    <bk>
      <rc t="2" v="12469"/>
    </bk>
    <bk>
      <rc t="2" v="12470"/>
    </bk>
    <bk>
      <rc t="2" v="12471"/>
    </bk>
    <bk>
      <rc t="2" v="12472"/>
    </bk>
    <bk>
      <rc t="2" v="12473"/>
    </bk>
    <bk>
      <rc t="2" v="12474"/>
    </bk>
    <bk>
      <rc t="2" v="12475"/>
    </bk>
    <bk>
      <rc t="2" v="12476"/>
    </bk>
    <bk>
      <rc t="2" v="12477"/>
    </bk>
    <bk>
      <rc t="2" v="12478"/>
    </bk>
    <bk>
      <rc t="2" v="12479"/>
    </bk>
    <bk>
      <rc t="2" v="12480"/>
    </bk>
    <bk>
      <rc t="2" v="12481"/>
    </bk>
    <bk>
      <rc t="2" v="12482"/>
    </bk>
    <bk>
      <rc t="2" v="12483"/>
    </bk>
    <bk>
      <rc t="2" v="12484"/>
    </bk>
    <bk>
      <rc t="2" v="12485"/>
    </bk>
    <bk>
      <rc t="2" v="12486"/>
    </bk>
    <bk>
      <rc t="2" v="12487"/>
    </bk>
    <bk>
      <rc t="2" v="12488"/>
    </bk>
    <bk>
      <rc t="2" v="12489"/>
    </bk>
    <bk>
      <rc t="2" v="12490"/>
    </bk>
    <bk>
      <rc t="2" v="12491"/>
    </bk>
    <bk>
      <rc t="2" v="12492"/>
    </bk>
    <bk>
      <rc t="2" v="12493"/>
    </bk>
    <bk>
      <rc t="2" v="12494"/>
    </bk>
    <bk>
      <rc t="2" v="12495"/>
    </bk>
    <bk>
      <rc t="2" v="12496"/>
    </bk>
    <bk>
      <rc t="2" v="12497"/>
    </bk>
    <bk>
      <rc t="2" v="12498"/>
    </bk>
    <bk>
      <rc t="2" v="12499"/>
    </bk>
    <bk>
      <rc t="2" v="12500"/>
    </bk>
    <bk>
      <rc t="2" v="12501"/>
    </bk>
    <bk>
      <rc t="2" v="12502"/>
    </bk>
    <bk>
      <rc t="2" v="12503"/>
    </bk>
    <bk>
      <rc t="2" v="12504"/>
    </bk>
    <bk>
      <rc t="2" v="12505"/>
    </bk>
    <bk>
      <rc t="2" v="12506"/>
    </bk>
    <bk>
      <rc t="2" v="12507"/>
    </bk>
    <bk>
      <rc t="2" v="12508"/>
    </bk>
    <bk>
      <rc t="2" v="12509"/>
    </bk>
    <bk>
      <rc t="2" v="12510"/>
    </bk>
    <bk>
      <rc t="2" v="12511"/>
    </bk>
    <bk>
      <rc t="2" v="12512"/>
    </bk>
    <bk>
      <rc t="2" v="12513"/>
    </bk>
    <bk>
      <rc t="2" v="12514"/>
    </bk>
    <bk>
      <rc t="2" v="12515"/>
    </bk>
    <bk>
      <rc t="2" v="12516"/>
    </bk>
    <bk>
      <rc t="2" v="12517"/>
    </bk>
    <bk>
      <rc t="2" v="12518"/>
    </bk>
    <bk>
      <rc t="2" v="12519"/>
    </bk>
    <bk>
      <rc t="2" v="12520"/>
    </bk>
    <bk>
      <rc t="2" v="12521"/>
    </bk>
    <bk>
      <rc t="2" v="12522"/>
    </bk>
    <bk>
      <rc t="2" v="12523"/>
    </bk>
    <bk>
      <rc t="2" v="12524"/>
    </bk>
    <bk>
      <rc t="2" v="12525"/>
    </bk>
    <bk>
      <rc t="2" v="12526"/>
    </bk>
    <bk>
      <rc t="2" v="12527"/>
    </bk>
    <bk>
      <rc t="2" v="12528"/>
    </bk>
    <bk>
      <rc t="2" v="12529"/>
    </bk>
    <bk>
      <rc t="2" v="12530"/>
    </bk>
    <bk>
      <rc t="2" v="12531"/>
    </bk>
    <bk>
      <rc t="2" v="12532"/>
    </bk>
    <bk>
      <rc t="2" v="12533"/>
    </bk>
    <bk>
      <rc t="2" v="12534"/>
    </bk>
    <bk>
      <rc t="2" v="12535"/>
    </bk>
    <bk>
      <rc t="2" v="12536"/>
    </bk>
    <bk>
      <rc t="2" v="12537"/>
    </bk>
    <bk>
      <rc t="2" v="12538"/>
    </bk>
    <bk>
      <rc t="2" v="12539"/>
    </bk>
    <bk>
      <rc t="2" v="12540"/>
    </bk>
    <bk>
      <rc t="2" v="12541"/>
    </bk>
    <bk>
      <rc t="2" v="12542"/>
    </bk>
    <bk>
      <rc t="2" v="12543"/>
    </bk>
    <bk>
      <rc t="2" v="12544"/>
    </bk>
    <bk>
      <rc t="2" v="12545"/>
    </bk>
    <bk>
      <rc t="2" v="12546"/>
    </bk>
    <bk>
      <rc t="2" v="12547"/>
    </bk>
    <bk>
      <rc t="2" v="12548"/>
    </bk>
    <bk>
      <rc t="2" v="12549"/>
    </bk>
    <bk>
      <rc t="2" v="12550"/>
    </bk>
    <bk>
      <rc t="2" v="12551"/>
    </bk>
    <bk>
      <rc t="2" v="12552"/>
    </bk>
    <bk>
      <rc t="2" v="12553"/>
    </bk>
    <bk>
      <rc t="2" v="12554"/>
    </bk>
    <bk>
      <rc t="2" v="12555"/>
    </bk>
    <bk>
      <rc t="2" v="12556"/>
    </bk>
    <bk>
      <rc t="2" v="12557"/>
    </bk>
    <bk>
      <rc t="2" v="12558"/>
    </bk>
    <bk>
      <rc t="2" v="12559"/>
    </bk>
    <bk>
      <rc t="2" v="12560"/>
    </bk>
    <bk>
      <rc t="2" v="12561"/>
    </bk>
    <bk>
      <rc t="2" v="12562"/>
    </bk>
    <bk>
      <rc t="2" v="12563"/>
    </bk>
    <bk>
      <rc t="2" v="12564"/>
    </bk>
    <bk>
      <rc t="2" v="12565"/>
    </bk>
    <bk>
      <rc t="2" v="12566"/>
    </bk>
    <bk>
      <rc t="2" v="12567"/>
    </bk>
    <bk>
      <rc t="2" v="12568"/>
    </bk>
    <bk>
      <rc t="2" v="12569"/>
    </bk>
    <bk>
      <rc t="2" v="12570"/>
    </bk>
    <bk>
      <rc t="2" v="12571"/>
    </bk>
    <bk>
      <rc t="2" v="12572"/>
    </bk>
    <bk>
      <rc t="2" v="12573"/>
    </bk>
    <bk>
      <rc t="2" v="12574"/>
    </bk>
    <bk>
      <rc t="2" v="12575"/>
    </bk>
    <bk>
      <rc t="2" v="12576"/>
    </bk>
    <bk>
      <rc t="2" v="12577"/>
    </bk>
    <bk>
      <rc t="2" v="12578"/>
    </bk>
    <bk>
      <rc t="2" v="12579"/>
    </bk>
    <bk>
      <rc t="2" v="12580"/>
    </bk>
    <bk>
      <rc t="2" v="12581"/>
    </bk>
    <bk>
      <rc t="2" v="12582"/>
    </bk>
    <bk>
      <rc t="2" v="12583"/>
    </bk>
    <bk>
      <rc t="2" v="12584"/>
    </bk>
    <bk>
      <rc t="2" v="12585"/>
    </bk>
    <bk>
      <rc t="2" v="12586"/>
    </bk>
    <bk>
      <rc t="2" v="12587"/>
    </bk>
    <bk>
      <rc t="2" v="12588"/>
    </bk>
    <bk>
      <rc t="2" v="12589"/>
    </bk>
    <bk>
      <rc t="2" v="12590"/>
    </bk>
    <bk>
      <rc t="2" v="12591"/>
    </bk>
    <bk>
      <rc t="2" v="12592"/>
    </bk>
    <bk>
      <rc t="2" v="12593"/>
    </bk>
    <bk>
      <rc t="2" v="12594"/>
    </bk>
    <bk>
      <rc t="2" v="12595"/>
    </bk>
    <bk>
      <rc t="2" v="12596"/>
    </bk>
    <bk>
      <rc t="2" v="12597"/>
    </bk>
    <bk>
      <rc t="2" v="12598"/>
    </bk>
    <bk>
      <rc t="2" v="12599"/>
    </bk>
    <bk>
      <rc t="2" v="12600"/>
    </bk>
    <bk>
      <rc t="2" v="12601"/>
    </bk>
    <bk>
      <rc t="2" v="12602"/>
    </bk>
    <bk>
      <rc t="2" v="12603"/>
    </bk>
    <bk>
      <rc t="2" v="12604"/>
    </bk>
    <bk>
      <rc t="2" v="12605"/>
    </bk>
    <bk>
      <rc t="2" v="12606"/>
    </bk>
    <bk>
      <rc t="2" v="12607"/>
    </bk>
    <bk>
      <rc t="2" v="12608"/>
    </bk>
    <bk>
      <rc t="2" v="12609"/>
    </bk>
    <bk>
      <rc t="2" v="12610"/>
    </bk>
    <bk>
      <rc t="2" v="12611"/>
    </bk>
    <bk>
      <rc t="2" v="12612"/>
    </bk>
    <bk>
      <rc t="2" v="12613"/>
    </bk>
    <bk>
      <rc t="2" v="12614"/>
    </bk>
    <bk>
      <rc t="2" v="12615"/>
    </bk>
    <bk>
      <rc t="2" v="12616"/>
    </bk>
    <bk>
      <rc t="2" v="12617"/>
    </bk>
    <bk>
      <rc t="2" v="12618"/>
    </bk>
    <bk>
      <rc t="2" v="12619"/>
    </bk>
    <bk>
      <rc t="2" v="12620"/>
    </bk>
    <bk>
      <rc t="2" v="12621"/>
    </bk>
    <bk>
      <rc t="2" v="12622"/>
    </bk>
    <bk>
      <rc t="2" v="12623"/>
    </bk>
    <bk>
      <rc t="2" v="12624"/>
    </bk>
    <bk>
      <rc t="2" v="12625"/>
    </bk>
    <bk>
      <rc t="2" v="12626"/>
    </bk>
    <bk>
      <rc t="2" v="12627"/>
    </bk>
    <bk>
      <rc t="2" v="12628"/>
    </bk>
    <bk>
      <rc t="2" v="12629"/>
    </bk>
    <bk>
      <rc t="2" v="12630"/>
    </bk>
    <bk>
      <rc t="2" v="12631"/>
    </bk>
    <bk>
      <rc t="2" v="12632"/>
    </bk>
    <bk>
      <rc t="2" v="12633"/>
    </bk>
    <bk>
      <rc t="2" v="12634"/>
    </bk>
    <bk>
      <rc t="2" v="12635"/>
    </bk>
    <bk>
      <rc t="2" v="12636"/>
    </bk>
    <bk>
      <rc t="2" v="12637"/>
    </bk>
    <bk>
      <rc t="2" v="12638"/>
    </bk>
    <bk>
      <rc t="2" v="12639"/>
    </bk>
    <bk>
      <rc t="2" v="12640"/>
    </bk>
    <bk>
      <rc t="2" v="12641"/>
    </bk>
    <bk>
      <rc t="2" v="12642"/>
    </bk>
    <bk>
      <rc t="2" v="12643"/>
    </bk>
    <bk>
      <rc t="2" v="12644"/>
    </bk>
    <bk>
      <rc t="2" v="12645"/>
    </bk>
    <bk>
      <rc t="2" v="12646"/>
    </bk>
    <bk>
      <rc t="2" v="12647"/>
    </bk>
    <bk>
      <rc t="2" v="12648"/>
    </bk>
    <bk>
      <rc t="2" v="12649"/>
    </bk>
    <bk>
      <rc t="2" v="12650"/>
    </bk>
    <bk>
      <rc t="2" v="12651"/>
    </bk>
    <bk>
      <rc t="2" v="12652"/>
    </bk>
    <bk>
      <rc t="2" v="12653"/>
    </bk>
    <bk>
      <rc t="2" v="12654"/>
    </bk>
    <bk>
      <rc t="2" v="12655"/>
    </bk>
    <bk>
      <rc t="2" v="12656"/>
    </bk>
    <bk>
      <rc t="2" v="12657"/>
    </bk>
    <bk>
      <rc t="2" v="12658"/>
    </bk>
    <bk>
      <rc t="2" v="12659"/>
    </bk>
    <bk>
      <rc t="2" v="12660"/>
    </bk>
    <bk>
      <rc t="2" v="12661"/>
    </bk>
    <bk>
      <rc t="2" v="12662"/>
    </bk>
    <bk>
      <rc t="2" v="12663"/>
    </bk>
    <bk>
      <rc t="2" v="12664"/>
    </bk>
    <bk>
      <rc t="2" v="12665"/>
    </bk>
    <bk>
      <rc t="2" v="12666"/>
    </bk>
    <bk>
      <rc t="2" v="12667"/>
    </bk>
    <bk>
      <rc t="2" v="12668"/>
    </bk>
    <bk>
      <rc t="2" v="12669"/>
    </bk>
    <bk>
      <rc t="2" v="12670"/>
    </bk>
    <bk>
      <rc t="2" v="12671"/>
    </bk>
    <bk>
      <rc t="2" v="12672"/>
    </bk>
    <bk>
      <rc t="2" v="12673"/>
    </bk>
    <bk>
      <rc t="2" v="12674"/>
    </bk>
    <bk>
      <rc t="2" v="12675"/>
    </bk>
    <bk>
      <rc t="2" v="12676"/>
    </bk>
    <bk>
      <rc t="2" v="12677"/>
    </bk>
    <bk>
      <rc t="2" v="12678"/>
    </bk>
    <bk>
      <rc t="2" v="12679"/>
    </bk>
    <bk>
      <rc t="2" v="12680"/>
    </bk>
    <bk>
      <rc t="2" v="12681"/>
    </bk>
    <bk>
      <rc t="2" v="12682"/>
    </bk>
    <bk>
      <rc t="2" v="12683"/>
    </bk>
    <bk>
      <rc t="2" v="12684"/>
    </bk>
    <bk>
      <rc t="2" v="12685"/>
    </bk>
    <bk>
      <rc t="2" v="12686"/>
    </bk>
    <bk>
      <rc t="2" v="12687"/>
    </bk>
    <bk>
      <rc t="2" v="12688"/>
    </bk>
    <bk>
      <rc t="2" v="12689"/>
    </bk>
    <bk>
      <rc t="2" v="12690"/>
    </bk>
    <bk>
      <rc t="2" v="12691"/>
    </bk>
    <bk>
      <rc t="2" v="12692"/>
    </bk>
    <bk>
      <rc t="2" v="12693"/>
    </bk>
    <bk>
      <rc t="2" v="12694"/>
    </bk>
    <bk>
      <rc t="2" v="12695"/>
    </bk>
    <bk>
      <rc t="2" v="12696"/>
    </bk>
    <bk>
      <rc t="2" v="12697"/>
    </bk>
    <bk>
      <rc t="2" v="12698"/>
    </bk>
    <bk>
      <rc t="2" v="12699"/>
    </bk>
    <bk>
      <rc t="2" v="12700"/>
    </bk>
    <bk>
      <rc t="2" v="12701"/>
    </bk>
    <bk>
      <rc t="2" v="12702"/>
    </bk>
    <bk>
      <rc t="2" v="12703"/>
    </bk>
    <bk>
      <rc t="2" v="12704"/>
    </bk>
    <bk>
      <rc t="2" v="12705"/>
    </bk>
    <bk>
      <rc t="2" v="12706"/>
    </bk>
    <bk>
      <rc t="2" v="12707"/>
    </bk>
    <bk>
      <rc t="2" v="12708"/>
    </bk>
    <bk>
      <rc t="2" v="12709"/>
    </bk>
    <bk>
      <rc t="2" v="12710"/>
    </bk>
    <bk>
      <rc t="2" v="12711"/>
    </bk>
    <bk>
      <rc t="2" v="12712"/>
    </bk>
    <bk>
      <rc t="2" v="12713"/>
    </bk>
    <bk>
      <rc t="2" v="12714"/>
    </bk>
    <bk>
      <rc t="2" v="12715"/>
    </bk>
    <bk>
      <rc t="2" v="12716"/>
    </bk>
    <bk>
      <rc t="2" v="12717"/>
    </bk>
    <bk>
      <rc t="2" v="12718"/>
    </bk>
    <bk>
      <rc t="2" v="12719"/>
    </bk>
    <bk>
      <rc t="2" v="12720"/>
    </bk>
    <bk>
      <rc t="2" v="12721"/>
    </bk>
    <bk>
      <rc t="2" v="12722"/>
    </bk>
    <bk>
      <rc t="2" v="12723"/>
    </bk>
    <bk>
      <rc t="2" v="12724"/>
    </bk>
    <bk>
      <rc t="2" v="12725"/>
    </bk>
    <bk>
      <rc t="2" v="12726"/>
    </bk>
    <bk>
      <rc t="2" v="12727"/>
    </bk>
    <bk>
      <rc t="2" v="12728"/>
    </bk>
    <bk>
      <rc t="2" v="12729"/>
    </bk>
    <bk>
      <rc t="2" v="12730"/>
    </bk>
    <bk>
      <rc t="2" v="12731"/>
    </bk>
    <bk>
      <rc t="2" v="12732"/>
    </bk>
    <bk>
      <rc t="2" v="12733"/>
    </bk>
    <bk>
      <rc t="2" v="12734"/>
    </bk>
    <bk>
      <rc t="2" v="12735"/>
    </bk>
    <bk>
      <rc t="2" v="12736"/>
    </bk>
    <bk>
      <rc t="2" v="12737"/>
    </bk>
    <bk>
      <rc t="2" v="12738"/>
    </bk>
    <bk>
      <rc t="2" v="12739"/>
    </bk>
    <bk>
      <rc t="2" v="12740"/>
    </bk>
    <bk>
      <rc t="2" v="12741"/>
    </bk>
    <bk>
      <rc t="2" v="12742"/>
    </bk>
    <bk>
      <rc t="2" v="12743"/>
    </bk>
    <bk>
      <rc t="2" v="12744"/>
    </bk>
    <bk>
      <rc t="2" v="12745"/>
    </bk>
    <bk>
      <rc t="2" v="12746"/>
    </bk>
    <bk>
      <rc t="2" v="12747"/>
    </bk>
    <bk>
      <rc t="2" v="12748"/>
    </bk>
    <bk>
      <rc t="2" v="12749"/>
    </bk>
    <bk>
      <rc t="2" v="12750"/>
    </bk>
    <bk>
      <rc t="2" v="12751"/>
    </bk>
    <bk>
      <rc t="2" v="12752"/>
    </bk>
    <bk>
      <rc t="2" v="12753"/>
    </bk>
    <bk>
      <rc t="2" v="12754"/>
    </bk>
    <bk>
      <rc t="2" v="12755"/>
    </bk>
    <bk>
      <rc t="2" v="12756"/>
    </bk>
    <bk>
      <rc t="2" v="12757"/>
    </bk>
    <bk>
      <rc t="2" v="12758"/>
    </bk>
    <bk>
      <rc t="2" v="12759"/>
    </bk>
    <bk>
      <rc t="2" v="12760"/>
    </bk>
    <bk>
      <rc t="2" v="12761"/>
    </bk>
    <bk>
      <rc t="2" v="12762"/>
    </bk>
    <bk>
      <rc t="2" v="12763"/>
    </bk>
    <bk>
      <rc t="2" v="12764"/>
    </bk>
    <bk>
      <rc t="2" v="12765"/>
    </bk>
    <bk>
      <rc t="2" v="12766"/>
    </bk>
    <bk>
      <rc t="2" v="12767"/>
    </bk>
    <bk>
      <rc t="2" v="12768"/>
    </bk>
    <bk>
      <rc t="2" v="12769"/>
    </bk>
    <bk>
      <rc t="2" v="12770"/>
    </bk>
    <bk>
      <rc t="2" v="12771"/>
    </bk>
    <bk>
      <rc t="2" v="12772"/>
    </bk>
    <bk>
      <rc t="2" v="12773"/>
    </bk>
    <bk>
      <rc t="2" v="12774"/>
    </bk>
    <bk>
      <rc t="2" v="12775"/>
    </bk>
    <bk>
      <rc t="2" v="12776"/>
    </bk>
    <bk>
      <rc t="2" v="12777"/>
    </bk>
    <bk>
      <rc t="2" v="12778"/>
    </bk>
    <bk>
      <rc t="2" v="12779"/>
    </bk>
    <bk>
      <rc t="2" v="12780"/>
    </bk>
    <bk>
      <rc t="2" v="12781"/>
    </bk>
    <bk>
      <rc t="2" v="12782"/>
    </bk>
    <bk>
      <rc t="2" v="12783"/>
    </bk>
    <bk>
      <rc t="2" v="12784"/>
    </bk>
    <bk>
      <rc t="2" v="12785"/>
    </bk>
    <bk>
      <rc t="2" v="12786"/>
    </bk>
    <bk>
      <rc t="2" v="12787"/>
    </bk>
    <bk>
      <rc t="2" v="12788"/>
    </bk>
    <bk>
      <rc t="2" v="12789"/>
    </bk>
    <bk>
      <rc t="2" v="12790"/>
    </bk>
    <bk>
      <rc t="2" v="12791"/>
    </bk>
    <bk>
      <rc t="2" v="12792"/>
    </bk>
    <bk>
      <rc t="2" v="12793"/>
    </bk>
    <bk>
      <rc t="2" v="12794"/>
    </bk>
    <bk>
      <rc t="2" v="12795"/>
    </bk>
    <bk>
      <rc t="2" v="12796"/>
    </bk>
    <bk>
      <rc t="2" v="12797"/>
    </bk>
    <bk>
      <rc t="2" v="12798"/>
    </bk>
    <bk>
      <rc t="2" v="12799"/>
    </bk>
    <bk>
      <rc t="2" v="12800"/>
    </bk>
    <bk>
      <rc t="2" v="12801"/>
    </bk>
    <bk>
      <rc t="2" v="12802"/>
    </bk>
    <bk>
      <rc t="2" v="12803"/>
    </bk>
    <bk>
      <rc t="2" v="12804"/>
    </bk>
    <bk>
      <rc t="2" v="12805"/>
    </bk>
    <bk>
      <rc t="2" v="12806"/>
    </bk>
    <bk>
      <rc t="2" v="12807"/>
    </bk>
    <bk>
      <rc t="2" v="12808"/>
    </bk>
    <bk>
      <rc t="2" v="12809"/>
    </bk>
    <bk>
      <rc t="2" v="12810"/>
    </bk>
    <bk>
      <rc t="2" v="12811"/>
    </bk>
    <bk>
      <rc t="2" v="12812"/>
    </bk>
    <bk>
      <rc t="2" v="12813"/>
    </bk>
    <bk>
      <rc t="2" v="12814"/>
    </bk>
    <bk>
      <rc t="2" v="12815"/>
    </bk>
    <bk>
      <rc t="2" v="12816"/>
    </bk>
    <bk>
      <rc t="2" v="12817"/>
    </bk>
    <bk>
      <rc t="2" v="12818"/>
    </bk>
    <bk>
      <rc t="2" v="12819"/>
    </bk>
    <bk>
      <rc t="2" v="12820"/>
    </bk>
    <bk>
      <rc t="2" v="12821"/>
    </bk>
    <bk>
      <rc t="2" v="12822"/>
    </bk>
    <bk>
      <rc t="2" v="12823"/>
    </bk>
    <bk>
      <rc t="2" v="12824"/>
    </bk>
    <bk>
      <rc t="2" v="12825"/>
    </bk>
    <bk>
      <rc t="2" v="12826"/>
    </bk>
    <bk>
      <rc t="2" v="12827"/>
    </bk>
    <bk>
      <rc t="2" v="12828"/>
    </bk>
    <bk>
      <rc t="2" v="12829"/>
    </bk>
    <bk>
      <rc t="2" v="12830"/>
    </bk>
    <bk>
      <rc t="2" v="12831"/>
    </bk>
    <bk>
      <rc t="2" v="12832"/>
    </bk>
    <bk>
      <rc t="2" v="12833"/>
    </bk>
    <bk>
      <rc t="2" v="12834"/>
    </bk>
    <bk>
      <rc t="2" v="12835"/>
    </bk>
    <bk>
      <rc t="2" v="12836"/>
    </bk>
    <bk>
      <rc t="2" v="12837"/>
    </bk>
    <bk>
      <rc t="2" v="12838"/>
    </bk>
    <bk>
      <rc t="2" v="12839"/>
    </bk>
    <bk>
      <rc t="2" v="12840"/>
    </bk>
    <bk>
      <rc t="2" v="12841"/>
    </bk>
    <bk>
      <rc t="2" v="12842"/>
    </bk>
    <bk>
      <rc t="2" v="12843"/>
    </bk>
    <bk>
      <rc t="2" v="12844"/>
    </bk>
    <bk>
      <rc t="2" v="12845"/>
    </bk>
    <bk>
      <rc t="2" v="12846"/>
    </bk>
    <bk>
      <rc t="2" v="12847"/>
    </bk>
    <bk>
      <rc t="2" v="12848"/>
    </bk>
    <bk>
      <rc t="2" v="12849"/>
    </bk>
    <bk>
      <rc t="2" v="12850"/>
    </bk>
    <bk>
      <rc t="2" v="12851"/>
    </bk>
    <bk>
      <rc t="2" v="12852"/>
    </bk>
    <bk>
      <rc t="2" v="12853"/>
    </bk>
    <bk>
      <rc t="2" v="12854"/>
    </bk>
    <bk>
      <rc t="2" v="12855"/>
    </bk>
    <bk>
      <rc t="2" v="12856"/>
    </bk>
    <bk>
      <rc t="2" v="12857"/>
    </bk>
    <bk>
      <rc t="2" v="12858"/>
    </bk>
    <bk>
      <rc t="2" v="12859"/>
    </bk>
    <bk>
      <rc t="2" v="12860"/>
    </bk>
    <bk>
      <rc t="2" v="12861"/>
    </bk>
    <bk>
      <rc t="2" v="12862"/>
    </bk>
    <bk>
      <rc t="2" v="12863"/>
    </bk>
    <bk>
      <rc t="2" v="12864"/>
    </bk>
    <bk>
      <rc t="2" v="12865"/>
    </bk>
    <bk>
      <rc t="2" v="12866"/>
    </bk>
    <bk>
      <rc t="2" v="12867"/>
    </bk>
    <bk>
      <rc t="2" v="12868"/>
    </bk>
    <bk>
      <rc t="2" v="12869"/>
    </bk>
    <bk>
      <rc t="2" v="12870"/>
    </bk>
    <bk>
      <rc t="2" v="12871"/>
    </bk>
    <bk>
      <rc t="2" v="12872"/>
    </bk>
    <bk>
      <rc t="2" v="12873"/>
    </bk>
    <bk>
      <rc t="2" v="12874"/>
    </bk>
    <bk>
      <rc t="2" v="12875"/>
    </bk>
    <bk>
      <rc t="2" v="12876"/>
    </bk>
    <bk>
      <rc t="2" v="12877"/>
    </bk>
    <bk>
      <rc t="2" v="12878"/>
    </bk>
    <bk>
      <rc t="2" v="12879"/>
    </bk>
    <bk>
      <rc t="2" v="12880"/>
    </bk>
    <bk>
      <rc t="2" v="12881"/>
    </bk>
    <bk>
      <rc t="2" v="12882"/>
    </bk>
    <bk>
      <rc t="2" v="12883"/>
    </bk>
    <bk>
      <rc t="2" v="12884"/>
    </bk>
    <bk>
      <rc t="2" v="12885"/>
    </bk>
    <bk>
      <rc t="2" v="12886"/>
    </bk>
    <bk>
      <rc t="2" v="12887"/>
    </bk>
    <bk>
      <rc t="2" v="12888"/>
    </bk>
    <bk>
      <rc t="2" v="12889"/>
    </bk>
    <bk>
      <rc t="2" v="12890"/>
    </bk>
    <bk>
      <rc t="2" v="12891"/>
    </bk>
    <bk>
      <rc t="2" v="12892"/>
    </bk>
    <bk>
      <rc t="2" v="12893"/>
    </bk>
    <bk>
      <rc t="2" v="12894"/>
    </bk>
    <bk>
      <rc t="2" v="12895"/>
    </bk>
    <bk>
      <rc t="2" v="12896"/>
    </bk>
    <bk>
      <rc t="2" v="12897"/>
    </bk>
    <bk>
      <rc t="2" v="12898"/>
    </bk>
    <bk>
      <rc t="2" v="12899"/>
    </bk>
    <bk>
      <rc t="2" v="12900"/>
    </bk>
    <bk>
      <rc t="2" v="12901"/>
    </bk>
    <bk>
      <rc t="2" v="12902"/>
    </bk>
    <bk>
      <rc t="2" v="12903"/>
    </bk>
    <bk>
      <rc t="2" v="12904"/>
    </bk>
    <bk>
      <rc t="2" v="12905"/>
    </bk>
    <bk>
      <rc t="2" v="12906"/>
    </bk>
    <bk>
      <rc t="2" v="12907"/>
    </bk>
    <bk>
      <rc t="2" v="12908"/>
    </bk>
    <bk>
      <rc t="2" v="12909"/>
    </bk>
    <bk>
      <rc t="2" v="12910"/>
    </bk>
    <bk>
      <rc t="2" v="12911"/>
    </bk>
    <bk>
      <rc t="2" v="12912"/>
    </bk>
    <bk>
      <rc t="2" v="12913"/>
    </bk>
    <bk>
      <rc t="2" v="12914"/>
    </bk>
    <bk>
      <rc t="2" v="12915"/>
    </bk>
    <bk>
      <rc t="2" v="12916"/>
    </bk>
    <bk>
      <rc t="2" v="12917"/>
    </bk>
    <bk>
      <rc t="2" v="12918"/>
    </bk>
    <bk>
      <rc t="2" v="12919"/>
    </bk>
    <bk>
      <rc t="2" v="12920"/>
    </bk>
    <bk>
      <rc t="2" v="12921"/>
    </bk>
    <bk>
      <rc t="2" v="12922"/>
    </bk>
    <bk>
      <rc t="2" v="12923"/>
    </bk>
    <bk>
      <rc t="2" v="12924"/>
    </bk>
    <bk>
      <rc t="2" v="12925"/>
    </bk>
    <bk>
      <rc t="2" v="12926"/>
    </bk>
    <bk>
      <rc t="2" v="12927"/>
    </bk>
    <bk>
      <rc t="2" v="12928"/>
    </bk>
    <bk>
      <rc t="2" v="12929"/>
    </bk>
    <bk>
      <rc t="2" v="12930"/>
    </bk>
    <bk>
      <rc t="2" v="12931"/>
    </bk>
    <bk>
      <rc t="2" v="12932"/>
    </bk>
    <bk>
      <rc t="2" v="12933"/>
    </bk>
    <bk>
      <rc t="2" v="12934"/>
    </bk>
    <bk>
      <rc t="2" v="12935"/>
    </bk>
    <bk>
      <rc t="2" v="12936"/>
    </bk>
    <bk>
      <rc t="2" v="12937"/>
    </bk>
    <bk>
      <rc t="2" v="12938"/>
    </bk>
    <bk>
      <rc t="2" v="12939"/>
    </bk>
    <bk>
      <rc t="2" v="12940"/>
    </bk>
    <bk>
      <rc t="2" v="12941"/>
    </bk>
    <bk>
      <rc t="2" v="12942"/>
    </bk>
    <bk>
      <rc t="2" v="12943"/>
    </bk>
    <bk>
      <rc t="2" v="12944"/>
    </bk>
    <bk>
      <rc t="2" v="12945"/>
    </bk>
    <bk>
      <rc t="2" v="12946"/>
    </bk>
    <bk>
      <rc t="2" v="12947"/>
    </bk>
    <bk>
      <rc t="2" v="12948"/>
    </bk>
    <bk>
      <rc t="2" v="12949"/>
    </bk>
    <bk>
      <rc t="2" v="12950"/>
    </bk>
    <bk>
      <rc t="2" v="12951"/>
    </bk>
    <bk>
      <rc t="2" v="12952"/>
    </bk>
    <bk>
      <rc t="2" v="12953"/>
    </bk>
    <bk>
      <rc t="2" v="12954"/>
    </bk>
    <bk>
      <rc t="2" v="12955"/>
    </bk>
    <bk>
      <rc t="2" v="12956"/>
    </bk>
    <bk>
      <rc t="2" v="12957"/>
    </bk>
    <bk>
      <rc t="2" v="12958"/>
    </bk>
    <bk>
      <rc t="2" v="12959"/>
    </bk>
    <bk>
      <rc t="2" v="12960"/>
    </bk>
    <bk>
      <rc t="2" v="12961"/>
    </bk>
    <bk>
      <rc t="2" v="12962"/>
    </bk>
    <bk>
      <rc t="2" v="12963"/>
    </bk>
    <bk>
      <rc t="2" v="12964"/>
    </bk>
    <bk>
      <rc t="2" v="12965"/>
    </bk>
    <bk>
      <rc t="2" v="12966"/>
    </bk>
    <bk>
      <rc t="2" v="12967"/>
    </bk>
    <bk>
      <rc t="2" v="12968"/>
    </bk>
    <bk>
      <rc t="2" v="12969"/>
    </bk>
    <bk>
      <rc t="2" v="12970"/>
    </bk>
    <bk>
      <rc t="2" v="12971"/>
    </bk>
    <bk>
      <rc t="2" v="12972"/>
    </bk>
    <bk>
      <rc t="2" v="12973"/>
    </bk>
    <bk>
      <rc t="2" v="12974"/>
    </bk>
    <bk>
      <rc t="2" v="12975"/>
    </bk>
    <bk>
      <rc t="2" v="12976"/>
    </bk>
    <bk>
      <rc t="2" v="12977"/>
    </bk>
    <bk>
      <rc t="2" v="12978"/>
    </bk>
    <bk>
      <rc t="2" v="12979"/>
    </bk>
    <bk>
      <rc t="2" v="12980"/>
    </bk>
    <bk>
      <rc t="2" v="12981"/>
    </bk>
    <bk>
      <rc t="2" v="12982"/>
    </bk>
    <bk>
      <rc t="2" v="12983"/>
    </bk>
    <bk>
      <rc t="2" v="12984"/>
    </bk>
    <bk>
      <rc t="2" v="12985"/>
    </bk>
    <bk>
      <rc t="2" v="12986"/>
    </bk>
    <bk>
      <rc t="2" v="12987"/>
    </bk>
    <bk>
      <rc t="2" v="12988"/>
    </bk>
    <bk>
      <rc t="2" v="12989"/>
    </bk>
    <bk>
      <rc t="2" v="12990"/>
    </bk>
    <bk>
      <rc t="2" v="12991"/>
    </bk>
    <bk>
      <rc t="2" v="12992"/>
    </bk>
    <bk>
      <rc t="2" v="12993"/>
    </bk>
    <bk>
      <rc t="2" v="12994"/>
    </bk>
    <bk>
      <rc t="2" v="12995"/>
    </bk>
    <bk>
      <rc t="2" v="12996"/>
    </bk>
    <bk>
      <rc t="2" v="12997"/>
    </bk>
    <bk>
      <rc t="2" v="12998"/>
    </bk>
    <bk>
      <rc t="2" v="12999"/>
    </bk>
    <bk>
      <rc t="2" v="13000"/>
    </bk>
    <bk>
      <rc t="2" v="13001"/>
    </bk>
    <bk>
      <rc t="2" v="13002"/>
    </bk>
    <bk>
      <rc t="2" v="13003"/>
    </bk>
    <bk>
      <rc t="2" v="13004"/>
    </bk>
    <bk>
      <rc t="2" v="13005"/>
    </bk>
    <bk>
      <rc t="2" v="13006"/>
    </bk>
    <bk>
      <rc t="2" v="13007"/>
    </bk>
    <bk>
      <rc t="2" v="13008"/>
    </bk>
    <bk>
      <rc t="2" v="13009"/>
    </bk>
    <bk>
      <rc t="2" v="13010"/>
    </bk>
    <bk>
      <rc t="2" v="13011"/>
    </bk>
    <bk>
      <rc t="2" v="13012"/>
    </bk>
    <bk>
      <rc t="2" v="13013"/>
    </bk>
    <bk>
      <rc t="2" v="13014"/>
    </bk>
    <bk>
      <rc t="2" v="13015"/>
    </bk>
    <bk>
      <rc t="2" v="13016"/>
    </bk>
    <bk>
      <rc t="2" v="13017"/>
    </bk>
    <bk>
      <rc t="2" v="13018"/>
    </bk>
    <bk>
      <rc t="2" v="13019"/>
    </bk>
    <bk>
      <rc t="2" v="13020"/>
    </bk>
    <bk>
      <rc t="2" v="13021"/>
    </bk>
    <bk>
      <rc t="2" v="13022"/>
    </bk>
    <bk>
      <rc t="2" v="13023"/>
    </bk>
    <bk>
      <rc t="2" v="13024"/>
    </bk>
    <bk>
      <rc t="2" v="13025"/>
    </bk>
    <bk>
      <rc t="2" v="13026"/>
    </bk>
    <bk>
      <rc t="2" v="13027"/>
    </bk>
    <bk>
      <rc t="2" v="13028"/>
    </bk>
    <bk>
      <rc t="2" v="13029"/>
    </bk>
    <bk>
      <rc t="2" v="13030"/>
    </bk>
    <bk>
      <rc t="2" v="13031"/>
    </bk>
    <bk>
      <rc t="2" v="13032"/>
    </bk>
    <bk>
      <rc t="2" v="13033"/>
    </bk>
    <bk>
      <rc t="2" v="13034"/>
    </bk>
    <bk>
      <rc t="2" v="13035"/>
    </bk>
    <bk>
      <rc t="2" v="13036"/>
    </bk>
    <bk>
      <rc t="2" v="13037"/>
    </bk>
    <bk>
      <rc t="2" v="13038"/>
    </bk>
    <bk>
      <rc t="2" v="13039"/>
    </bk>
    <bk>
      <rc t="2" v="13040"/>
    </bk>
    <bk>
      <rc t="2" v="13041"/>
    </bk>
    <bk>
      <rc t="2" v="13042"/>
    </bk>
    <bk>
      <rc t="2" v="13043"/>
    </bk>
    <bk>
      <rc t="2" v="13044"/>
    </bk>
    <bk>
      <rc t="2" v="13045"/>
    </bk>
    <bk>
      <rc t="2" v="13046"/>
    </bk>
    <bk>
      <rc t="2" v="13047"/>
    </bk>
    <bk>
      <rc t="2" v="13048"/>
    </bk>
    <bk>
      <rc t="2" v="13049"/>
    </bk>
    <bk>
      <rc t="2" v="13050"/>
    </bk>
    <bk>
      <rc t="2" v="13051"/>
    </bk>
    <bk>
      <rc t="2" v="13052"/>
    </bk>
    <bk>
      <rc t="2" v="13053"/>
    </bk>
    <bk>
      <rc t="2" v="13054"/>
    </bk>
    <bk>
      <rc t="2" v="13055"/>
    </bk>
    <bk>
      <rc t="2" v="13056"/>
    </bk>
    <bk>
      <rc t="2" v="13057"/>
    </bk>
    <bk>
      <rc t="2" v="13058"/>
    </bk>
    <bk>
      <rc t="2" v="13059"/>
    </bk>
    <bk>
      <rc t="2" v="13060"/>
    </bk>
    <bk>
      <rc t="2" v="13061"/>
    </bk>
    <bk>
      <rc t="2" v="13062"/>
    </bk>
    <bk>
      <rc t="2" v="13063"/>
    </bk>
    <bk>
      <rc t="2" v="13064"/>
    </bk>
    <bk>
      <rc t="2" v="13065"/>
    </bk>
    <bk>
      <rc t="2" v="13066"/>
    </bk>
    <bk>
      <rc t="2" v="13067"/>
    </bk>
    <bk>
      <rc t="2" v="13068"/>
    </bk>
    <bk>
      <rc t="2" v="13069"/>
    </bk>
    <bk>
      <rc t="2" v="13070"/>
    </bk>
    <bk>
      <rc t="2" v="13071"/>
    </bk>
    <bk>
      <rc t="2" v="13072"/>
    </bk>
    <bk>
      <rc t="2" v="13073"/>
    </bk>
    <bk>
      <rc t="2" v="13074"/>
    </bk>
    <bk>
      <rc t="2" v="13075"/>
    </bk>
    <bk>
      <rc t="2" v="13076"/>
    </bk>
    <bk>
      <rc t="2" v="13077"/>
    </bk>
    <bk>
      <rc t="2" v="13078"/>
    </bk>
    <bk>
      <rc t="2" v="13079"/>
    </bk>
    <bk>
      <rc t="2" v="13080"/>
    </bk>
    <bk>
      <rc t="2" v="13081"/>
    </bk>
    <bk>
      <rc t="2" v="13082"/>
    </bk>
    <bk>
      <rc t="2" v="13083"/>
    </bk>
    <bk>
      <rc t="2" v="13084"/>
    </bk>
    <bk>
      <rc t="2" v="13085"/>
    </bk>
    <bk>
      <rc t="2" v="13086"/>
    </bk>
    <bk>
      <rc t="2" v="13087"/>
    </bk>
    <bk>
      <rc t="2" v="13088"/>
    </bk>
    <bk>
      <rc t="2" v="13089"/>
    </bk>
    <bk>
      <rc t="2" v="13090"/>
    </bk>
    <bk>
      <rc t="2" v="13091"/>
    </bk>
    <bk>
      <rc t="2" v="13092"/>
    </bk>
    <bk>
      <rc t="2" v="13093"/>
    </bk>
    <bk>
      <rc t="2" v="13094"/>
    </bk>
    <bk>
      <rc t="2" v="13095"/>
    </bk>
    <bk>
      <rc t="2" v="13096"/>
    </bk>
    <bk>
      <rc t="2" v="13097"/>
    </bk>
    <bk>
      <rc t="2" v="13098"/>
    </bk>
    <bk>
      <rc t="2" v="13099"/>
    </bk>
    <bk>
      <rc t="2" v="13100"/>
    </bk>
    <bk>
      <rc t="2" v="13101"/>
    </bk>
    <bk>
      <rc t="2" v="13102"/>
    </bk>
    <bk>
      <rc t="2" v="13103"/>
    </bk>
    <bk>
      <rc t="2" v="13104"/>
    </bk>
    <bk>
      <rc t="2" v="13105"/>
    </bk>
    <bk>
      <rc t="2" v="13106"/>
    </bk>
    <bk>
      <rc t="2" v="13107"/>
    </bk>
    <bk>
      <rc t="2" v="13108"/>
    </bk>
    <bk>
      <rc t="2" v="13109"/>
    </bk>
    <bk>
      <rc t="2" v="13110"/>
    </bk>
    <bk>
      <rc t="2" v="13111"/>
    </bk>
    <bk>
      <rc t="2" v="13112"/>
    </bk>
    <bk>
      <rc t="2" v="13113"/>
    </bk>
    <bk>
      <rc t="2" v="13114"/>
    </bk>
    <bk>
      <rc t="2" v="13115"/>
    </bk>
    <bk>
      <rc t="2" v="13116"/>
    </bk>
    <bk>
      <rc t="2" v="13117"/>
    </bk>
    <bk>
      <rc t="2" v="13118"/>
    </bk>
    <bk>
      <rc t="2" v="13119"/>
    </bk>
    <bk>
      <rc t="2" v="13120"/>
    </bk>
    <bk>
      <rc t="2" v="13121"/>
    </bk>
    <bk>
      <rc t="2" v="13122"/>
    </bk>
    <bk>
      <rc t="2" v="13123"/>
    </bk>
    <bk>
      <rc t="2" v="13124"/>
    </bk>
    <bk>
      <rc t="2" v="13125"/>
    </bk>
    <bk>
      <rc t="2" v="13126"/>
    </bk>
    <bk>
      <rc t="2" v="13127"/>
    </bk>
    <bk>
      <rc t="2" v="13128"/>
    </bk>
    <bk>
      <rc t="2" v="13129"/>
    </bk>
    <bk>
      <rc t="2" v="13130"/>
    </bk>
    <bk>
      <rc t="2" v="13131"/>
    </bk>
    <bk>
      <rc t="2" v="13132"/>
    </bk>
    <bk>
      <rc t="2" v="13133"/>
    </bk>
    <bk>
      <rc t="2" v="13134"/>
    </bk>
    <bk>
      <rc t="2" v="13135"/>
    </bk>
    <bk>
      <rc t="2" v="13136"/>
    </bk>
    <bk>
      <rc t="2" v="13137"/>
    </bk>
    <bk>
      <rc t="2" v="13138"/>
    </bk>
    <bk>
      <rc t="2" v="13139"/>
    </bk>
    <bk>
      <rc t="2" v="13140"/>
    </bk>
    <bk>
      <rc t="2" v="13141"/>
    </bk>
    <bk>
      <rc t="2" v="13142"/>
    </bk>
    <bk>
      <rc t="2" v="13143"/>
    </bk>
    <bk>
      <rc t="2" v="13144"/>
    </bk>
    <bk>
      <rc t="2" v="13145"/>
    </bk>
    <bk>
      <rc t="2" v="13146"/>
    </bk>
    <bk>
      <rc t="2" v="13147"/>
    </bk>
    <bk>
      <rc t="2" v="13148"/>
    </bk>
    <bk>
      <rc t="2" v="13149"/>
    </bk>
    <bk>
      <rc t="2" v="13150"/>
    </bk>
    <bk>
      <rc t="2" v="13151"/>
    </bk>
    <bk>
      <rc t="2" v="13152"/>
    </bk>
    <bk>
      <rc t="2" v="13153"/>
    </bk>
    <bk>
      <rc t="2" v="13154"/>
    </bk>
    <bk>
      <rc t="2" v="13155"/>
    </bk>
    <bk>
      <rc t="2" v="13156"/>
    </bk>
    <bk>
      <rc t="2" v="13157"/>
    </bk>
    <bk>
      <rc t="2" v="13158"/>
    </bk>
    <bk>
      <rc t="2" v="13159"/>
    </bk>
    <bk>
      <rc t="2" v="13160"/>
    </bk>
    <bk>
      <rc t="2" v="13161"/>
    </bk>
    <bk>
      <rc t="2" v="13162"/>
    </bk>
    <bk>
      <rc t="2" v="13163"/>
    </bk>
    <bk>
      <rc t="2" v="13164"/>
    </bk>
    <bk>
      <rc t="2" v="13165"/>
    </bk>
    <bk>
      <rc t="2" v="13166"/>
    </bk>
    <bk>
      <rc t="2" v="13167"/>
    </bk>
    <bk>
      <rc t="2" v="13168"/>
    </bk>
    <bk>
      <rc t="2" v="13169"/>
    </bk>
    <bk>
      <rc t="2" v="13170"/>
    </bk>
    <bk>
      <rc t="2" v="13171"/>
    </bk>
    <bk>
      <rc t="2" v="13172"/>
    </bk>
    <bk>
      <rc t="2" v="13173"/>
    </bk>
    <bk>
      <rc t="2" v="13174"/>
    </bk>
    <bk>
      <rc t="2" v="13175"/>
    </bk>
    <bk>
      <rc t="2" v="13176"/>
    </bk>
    <bk>
      <rc t="2" v="13177"/>
    </bk>
    <bk>
      <rc t="2" v="13178"/>
    </bk>
    <bk>
      <rc t="2" v="13179"/>
    </bk>
    <bk>
      <rc t="2" v="13180"/>
    </bk>
    <bk>
      <rc t="2" v="13181"/>
    </bk>
    <bk>
      <rc t="2" v="13182"/>
    </bk>
    <bk>
      <rc t="2" v="13183"/>
    </bk>
    <bk>
      <rc t="2" v="13184"/>
    </bk>
    <bk>
      <rc t="2" v="13185"/>
    </bk>
    <bk>
      <rc t="2" v="13186"/>
    </bk>
    <bk>
      <rc t="2" v="13187"/>
    </bk>
    <bk>
      <rc t="2" v="13188"/>
    </bk>
    <bk>
      <rc t="2" v="13189"/>
    </bk>
    <bk>
      <rc t="2" v="13190"/>
    </bk>
    <bk>
      <rc t="2" v="13191"/>
    </bk>
    <bk>
      <rc t="2" v="13192"/>
    </bk>
    <bk>
      <rc t="2" v="13193"/>
    </bk>
    <bk>
      <rc t="2" v="13194"/>
    </bk>
    <bk>
      <rc t="2" v="13195"/>
    </bk>
    <bk>
      <rc t="2" v="13196"/>
    </bk>
    <bk>
      <rc t="2" v="13197"/>
    </bk>
    <bk>
      <rc t="2" v="13198"/>
    </bk>
    <bk>
      <rc t="2" v="13199"/>
    </bk>
    <bk>
      <rc t="2" v="13200"/>
    </bk>
    <bk>
      <rc t="2" v="13201"/>
    </bk>
    <bk>
      <rc t="2" v="13202"/>
    </bk>
    <bk>
      <rc t="2" v="13203"/>
    </bk>
    <bk>
      <rc t="2" v="13204"/>
    </bk>
    <bk>
      <rc t="2" v="13205"/>
    </bk>
    <bk>
      <rc t="2" v="13206"/>
    </bk>
    <bk>
      <rc t="2" v="13207"/>
    </bk>
    <bk>
      <rc t="2" v="13208"/>
    </bk>
    <bk>
      <rc t="2" v="13209"/>
    </bk>
    <bk>
      <rc t="2" v="13210"/>
    </bk>
    <bk>
      <rc t="2" v="13211"/>
    </bk>
    <bk>
      <rc t="2" v="13212"/>
    </bk>
    <bk>
      <rc t="2" v="13213"/>
    </bk>
    <bk>
      <rc t="2" v="13214"/>
    </bk>
    <bk>
      <rc t="2" v="13215"/>
    </bk>
    <bk>
      <rc t="2" v="13216"/>
    </bk>
    <bk>
      <rc t="2" v="13217"/>
    </bk>
    <bk>
      <rc t="2" v="13218"/>
    </bk>
    <bk>
      <rc t="2" v="13219"/>
    </bk>
    <bk>
      <rc t="2" v="13220"/>
    </bk>
    <bk>
      <rc t="2" v="13221"/>
    </bk>
    <bk>
      <rc t="2" v="13222"/>
    </bk>
    <bk>
      <rc t="2" v="13223"/>
    </bk>
    <bk>
      <rc t="2" v="13224"/>
    </bk>
    <bk>
      <rc t="2" v="13225"/>
    </bk>
    <bk>
      <rc t="2" v="13226"/>
    </bk>
    <bk>
      <rc t="2" v="13227"/>
    </bk>
    <bk>
      <rc t="2" v="13228"/>
    </bk>
    <bk>
      <rc t="2" v="13229"/>
    </bk>
    <bk>
      <rc t="2" v="13230"/>
    </bk>
    <bk>
      <rc t="2" v="13231"/>
    </bk>
    <bk>
      <rc t="2" v="13232"/>
    </bk>
    <bk>
      <rc t="2" v="13233"/>
    </bk>
    <bk>
      <rc t="2" v="13234"/>
    </bk>
    <bk>
      <rc t="2" v="13235"/>
    </bk>
    <bk>
      <rc t="2" v="13236"/>
    </bk>
    <bk>
      <rc t="2" v="13237"/>
    </bk>
    <bk>
      <rc t="2" v="13238"/>
    </bk>
    <bk>
      <rc t="2" v="13239"/>
    </bk>
    <bk>
      <rc t="2" v="13240"/>
    </bk>
    <bk>
      <rc t="2" v="13241"/>
    </bk>
    <bk>
      <rc t="2" v="13242"/>
    </bk>
    <bk>
      <rc t="2" v="13243"/>
    </bk>
    <bk>
      <rc t="2" v="13244"/>
    </bk>
    <bk>
      <rc t="2" v="13245"/>
    </bk>
    <bk>
      <rc t="2" v="13246"/>
    </bk>
    <bk>
      <rc t="2" v="13247"/>
    </bk>
    <bk>
      <rc t="2" v="13248"/>
    </bk>
    <bk>
      <rc t="2" v="13249"/>
    </bk>
    <bk>
      <rc t="2" v="13250"/>
    </bk>
    <bk>
      <rc t="2" v="13251"/>
    </bk>
    <bk>
      <rc t="2" v="13252"/>
    </bk>
    <bk>
      <rc t="2" v="13253"/>
    </bk>
    <bk>
      <rc t="2" v="13254"/>
    </bk>
    <bk>
      <rc t="2" v="13255"/>
    </bk>
    <bk>
      <rc t="2" v="13256"/>
    </bk>
    <bk>
      <rc t="2" v="13257"/>
    </bk>
    <bk>
      <rc t="2" v="13258"/>
    </bk>
    <bk>
      <rc t="2" v="13259"/>
    </bk>
    <bk>
      <rc t="2" v="13260"/>
    </bk>
    <bk>
      <rc t="2" v="13261"/>
    </bk>
    <bk>
      <rc t="2" v="13262"/>
    </bk>
    <bk>
      <rc t="2" v="13263"/>
    </bk>
    <bk>
      <rc t="2" v="13264"/>
    </bk>
    <bk>
      <rc t="2" v="13265"/>
    </bk>
    <bk>
      <rc t="2" v="13266"/>
    </bk>
    <bk>
      <rc t="2" v="13267"/>
    </bk>
    <bk>
      <rc t="2" v="13268"/>
    </bk>
    <bk>
      <rc t="2" v="13269"/>
    </bk>
    <bk>
      <rc t="2" v="13270"/>
    </bk>
    <bk>
      <rc t="2" v="13271"/>
    </bk>
    <bk>
      <rc t="2" v="13272"/>
    </bk>
    <bk>
      <rc t="2" v="13273"/>
    </bk>
    <bk>
      <rc t="2" v="13274"/>
    </bk>
    <bk>
      <rc t="2" v="13275"/>
    </bk>
    <bk>
      <rc t="2" v="13276"/>
    </bk>
    <bk>
      <rc t="2" v="13277"/>
    </bk>
    <bk>
      <rc t="2" v="13278"/>
    </bk>
    <bk>
      <rc t="2" v="13279"/>
    </bk>
    <bk>
      <rc t="2" v="13280"/>
    </bk>
    <bk>
      <rc t="2" v="13281"/>
    </bk>
    <bk>
      <rc t="2" v="13282"/>
    </bk>
    <bk>
      <rc t="2" v="13283"/>
    </bk>
    <bk>
      <rc t="2" v="13284"/>
    </bk>
    <bk>
      <rc t="2" v="13285"/>
    </bk>
    <bk>
      <rc t="2" v="13286"/>
    </bk>
    <bk>
      <rc t="2" v="13287"/>
    </bk>
    <bk>
      <rc t="2" v="13288"/>
    </bk>
    <bk>
      <rc t="2" v="13289"/>
    </bk>
    <bk>
      <rc t="2" v="13290"/>
    </bk>
    <bk>
      <rc t="2" v="13291"/>
    </bk>
    <bk>
      <rc t="2" v="13292"/>
    </bk>
    <bk>
      <rc t="2" v="13293"/>
    </bk>
    <bk>
      <rc t="2" v="13294"/>
    </bk>
    <bk>
      <rc t="2" v="13295"/>
    </bk>
    <bk>
      <rc t="2" v="13296"/>
    </bk>
    <bk>
      <rc t="2" v="13297"/>
    </bk>
    <bk>
      <rc t="2" v="13298"/>
    </bk>
    <bk>
      <rc t="2" v="13299"/>
    </bk>
    <bk>
      <rc t="2" v="13300"/>
    </bk>
    <bk>
      <rc t="2" v="13301"/>
    </bk>
    <bk>
      <rc t="2" v="13302"/>
    </bk>
    <bk>
      <rc t="2" v="13303"/>
    </bk>
    <bk>
      <rc t="2" v="13304"/>
    </bk>
    <bk>
      <rc t="2" v="13305"/>
    </bk>
    <bk>
      <rc t="2" v="13306"/>
    </bk>
    <bk>
      <rc t="2" v="13307"/>
    </bk>
    <bk>
      <rc t="2" v="13308"/>
    </bk>
    <bk>
      <rc t="2" v="13309"/>
    </bk>
    <bk>
      <rc t="2" v="13310"/>
    </bk>
    <bk>
      <rc t="2" v="13311"/>
    </bk>
    <bk>
      <rc t="2" v="13312"/>
    </bk>
    <bk>
      <rc t="2" v="13313"/>
    </bk>
    <bk>
      <rc t="2" v="13314"/>
    </bk>
    <bk>
      <rc t="2" v="13315"/>
    </bk>
    <bk>
      <rc t="2" v="13316"/>
    </bk>
    <bk>
      <rc t="2" v="13317"/>
    </bk>
    <bk>
      <rc t="2" v="13318"/>
    </bk>
    <bk>
      <rc t="2" v="13319"/>
    </bk>
    <bk>
      <rc t="2" v="13320"/>
    </bk>
    <bk>
      <rc t="2" v="13321"/>
    </bk>
    <bk>
      <rc t="2" v="13322"/>
    </bk>
    <bk>
      <rc t="2" v="13323"/>
    </bk>
    <bk>
      <rc t="2" v="13324"/>
    </bk>
    <bk>
      <rc t="2" v="13325"/>
    </bk>
    <bk>
      <rc t="2" v="13326"/>
    </bk>
    <bk>
      <rc t="2" v="13327"/>
    </bk>
    <bk>
      <rc t="2" v="13328"/>
    </bk>
    <bk>
      <rc t="2" v="13329"/>
    </bk>
    <bk>
      <rc t="2" v="13330"/>
    </bk>
    <bk>
      <rc t="2" v="13331"/>
    </bk>
    <bk>
      <rc t="2" v="13332"/>
    </bk>
    <bk>
      <rc t="2" v="13333"/>
    </bk>
    <bk>
      <rc t="2" v="13334"/>
    </bk>
    <bk>
      <rc t="2" v="13335"/>
    </bk>
    <bk>
      <rc t="2" v="13336"/>
    </bk>
    <bk>
      <rc t="2" v="13337"/>
    </bk>
    <bk>
      <rc t="2" v="13338"/>
    </bk>
    <bk>
      <rc t="2" v="13339"/>
    </bk>
    <bk>
      <rc t="2" v="13340"/>
    </bk>
    <bk>
      <rc t="2" v="13341"/>
    </bk>
    <bk>
      <rc t="2" v="13342"/>
    </bk>
    <bk>
      <rc t="2" v="13343"/>
    </bk>
    <bk>
      <rc t="2" v="13344"/>
    </bk>
    <bk>
      <rc t="2" v="13345"/>
    </bk>
    <bk>
      <rc t="2" v="13346"/>
    </bk>
    <bk>
      <rc t="2" v="13347"/>
    </bk>
    <bk>
      <rc t="2" v="13348"/>
    </bk>
    <bk>
      <rc t="2" v="13349"/>
    </bk>
    <bk>
      <rc t="2" v="13350"/>
    </bk>
    <bk>
      <rc t="2" v="13351"/>
    </bk>
    <bk>
      <rc t="2" v="13352"/>
    </bk>
    <bk>
      <rc t="2" v="13353"/>
    </bk>
    <bk>
      <rc t="2" v="13354"/>
    </bk>
    <bk>
      <rc t="2" v="13355"/>
    </bk>
    <bk>
      <rc t="2" v="13356"/>
    </bk>
    <bk>
      <rc t="2" v="13357"/>
    </bk>
    <bk>
      <rc t="2" v="13358"/>
    </bk>
    <bk>
      <rc t="2" v="13359"/>
    </bk>
    <bk>
      <rc t="2" v="13360"/>
    </bk>
    <bk>
      <rc t="2" v="13361"/>
    </bk>
    <bk>
      <rc t="2" v="13362"/>
    </bk>
    <bk>
      <rc t="2" v="13363"/>
    </bk>
    <bk>
      <rc t="2" v="13364"/>
    </bk>
    <bk>
      <rc t="2" v="13365"/>
    </bk>
    <bk>
      <rc t="2" v="13366"/>
    </bk>
    <bk>
      <rc t="2" v="13367"/>
    </bk>
    <bk>
      <rc t="2" v="13368"/>
    </bk>
    <bk>
      <rc t="2" v="13369"/>
    </bk>
    <bk>
      <rc t="2" v="13370"/>
    </bk>
    <bk>
      <rc t="2" v="13371"/>
    </bk>
    <bk>
      <rc t="2" v="13372"/>
    </bk>
    <bk>
      <rc t="2" v="13373"/>
    </bk>
    <bk>
      <rc t="2" v="13374"/>
    </bk>
    <bk>
      <rc t="2" v="13375"/>
    </bk>
    <bk>
      <rc t="2" v="13376"/>
    </bk>
    <bk>
      <rc t="2" v="13377"/>
    </bk>
    <bk>
      <rc t="2" v="13378"/>
    </bk>
    <bk>
      <rc t="2" v="13379"/>
    </bk>
    <bk>
      <rc t="2" v="13380"/>
    </bk>
    <bk>
      <rc t="2" v="13381"/>
    </bk>
    <bk>
      <rc t="2" v="13382"/>
    </bk>
    <bk>
      <rc t="2" v="13383"/>
    </bk>
    <bk>
      <rc t="2" v="13384"/>
    </bk>
    <bk>
      <rc t="2" v="13385"/>
    </bk>
    <bk>
      <rc t="2" v="13386"/>
    </bk>
    <bk>
      <rc t="2" v="13387"/>
    </bk>
    <bk>
      <rc t="2" v="13388"/>
    </bk>
    <bk>
      <rc t="2" v="13389"/>
    </bk>
    <bk>
      <rc t="2" v="13390"/>
    </bk>
    <bk>
      <rc t="2" v="13391"/>
    </bk>
    <bk>
      <rc t="2" v="13392"/>
    </bk>
    <bk>
      <rc t="2" v="13393"/>
    </bk>
    <bk>
      <rc t="2" v="13394"/>
    </bk>
    <bk>
      <rc t="2" v="13395"/>
    </bk>
    <bk>
      <rc t="2" v="13396"/>
    </bk>
    <bk>
      <rc t="2" v="13397"/>
    </bk>
    <bk>
      <rc t="2" v="13398"/>
    </bk>
    <bk>
      <rc t="2" v="13399"/>
    </bk>
    <bk>
      <rc t="2" v="13400"/>
    </bk>
    <bk>
      <rc t="2" v="13401"/>
    </bk>
    <bk>
      <rc t="2" v="13402"/>
    </bk>
    <bk>
      <rc t="2" v="13403"/>
    </bk>
    <bk>
      <rc t="2" v="13404"/>
    </bk>
    <bk>
      <rc t="2" v="13405"/>
    </bk>
    <bk>
      <rc t="2" v="13406"/>
    </bk>
    <bk>
      <rc t="2" v="13407"/>
    </bk>
    <bk>
      <rc t="2" v="13408"/>
    </bk>
    <bk>
      <rc t="2" v="13409"/>
    </bk>
    <bk>
      <rc t="2" v="13410"/>
    </bk>
    <bk>
      <rc t="2" v="13411"/>
    </bk>
    <bk>
      <rc t="2" v="13412"/>
    </bk>
    <bk>
      <rc t="2" v="13413"/>
    </bk>
    <bk>
      <rc t="2" v="13414"/>
    </bk>
    <bk>
      <rc t="2" v="13415"/>
    </bk>
    <bk>
      <rc t="2" v="13416"/>
    </bk>
    <bk>
      <rc t="2" v="13417"/>
    </bk>
    <bk>
      <rc t="2" v="13418"/>
    </bk>
    <bk>
      <rc t="2" v="13419"/>
    </bk>
    <bk>
      <rc t="2" v="13420"/>
    </bk>
    <bk>
      <rc t="2" v="13421"/>
    </bk>
    <bk>
      <rc t="2" v="13422"/>
    </bk>
    <bk>
      <rc t="2" v="13423"/>
    </bk>
    <bk>
      <rc t="2" v="13424"/>
    </bk>
    <bk>
      <rc t="2" v="13425"/>
    </bk>
    <bk>
      <rc t="2" v="13426"/>
    </bk>
    <bk>
      <rc t="2" v="13427"/>
    </bk>
    <bk>
      <rc t="2" v="13428"/>
    </bk>
    <bk>
      <rc t="2" v="13429"/>
    </bk>
    <bk>
      <rc t="2" v="13430"/>
    </bk>
    <bk>
      <rc t="2" v="13431"/>
    </bk>
    <bk>
      <rc t="2" v="13432"/>
    </bk>
    <bk>
      <rc t="2" v="13433"/>
    </bk>
    <bk>
      <rc t="2" v="13434"/>
    </bk>
    <bk>
      <rc t="2" v="13435"/>
    </bk>
    <bk>
      <rc t="2" v="13436"/>
    </bk>
    <bk>
      <rc t="2" v="13437"/>
    </bk>
    <bk>
      <rc t="2" v="13438"/>
    </bk>
    <bk>
      <rc t="2" v="13439"/>
    </bk>
    <bk>
      <rc t="2" v="13440"/>
    </bk>
    <bk>
      <rc t="2" v="13441"/>
    </bk>
    <bk>
      <rc t="2" v="13442"/>
    </bk>
    <bk>
      <rc t="2" v="13443"/>
    </bk>
    <bk>
      <rc t="2" v="13444"/>
    </bk>
    <bk>
      <rc t="2" v="13445"/>
    </bk>
    <bk>
      <rc t="2" v="13446"/>
    </bk>
    <bk>
      <rc t="2" v="13447"/>
    </bk>
    <bk>
      <rc t="2" v="13448"/>
    </bk>
    <bk>
      <rc t="2" v="13449"/>
    </bk>
    <bk>
      <rc t="2" v="13450"/>
    </bk>
    <bk>
      <rc t="2" v="13451"/>
    </bk>
    <bk>
      <rc t="2" v="13452"/>
    </bk>
    <bk>
      <rc t="2" v="13453"/>
    </bk>
    <bk>
      <rc t="2" v="13454"/>
    </bk>
    <bk>
      <rc t="2" v="13455"/>
    </bk>
    <bk>
      <rc t="2" v="13456"/>
    </bk>
    <bk>
      <rc t="2" v="13457"/>
    </bk>
    <bk>
      <rc t="2" v="13458"/>
    </bk>
    <bk>
      <rc t="2" v="13459"/>
    </bk>
    <bk>
      <rc t="2" v="13460"/>
    </bk>
    <bk>
      <rc t="2" v="13461"/>
    </bk>
    <bk>
      <rc t="2" v="13462"/>
    </bk>
    <bk>
      <rc t="2" v="13463"/>
    </bk>
    <bk>
      <rc t="2" v="13464"/>
    </bk>
    <bk>
      <rc t="2" v="13465"/>
    </bk>
    <bk>
      <rc t="2" v="13466"/>
    </bk>
    <bk>
      <rc t="2" v="13467"/>
    </bk>
    <bk>
      <rc t="2" v="13468"/>
    </bk>
    <bk>
      <rc t="2" v="13469"/>
    </bk>
    <bk>
      <rc t="2" v="13470"/>
    </bk>
    <bk>
      <rc t="2" v="13471"/>
    </bk>
    <bk>
      <rc t="2" v="13472"/>
    </bk>
    <bk>
      <rc t="2" v="13473"/>
    </bk>
    <bk>
      <rc t="2" v="13474"/>
    </bk>
    <bk>
      <rc t="2" v="13475"/>
    </bk>
    <bk>
      <rc t="2" v="13476"/>
    </bk>
    <bk>
      <rc t="2" v="13477"/>
    </bk>
    <bk>
      <rc t="2" v="13478"/>
    </bk>
    <bk>
      <rc t="2" v="13479"/>
    </bk>
    <bk>
      <rc t="2" v="13480"/>
    </bk>
    <bk>
      <rc t="2" v="13481"/>
    </bk>
    <bk>
      <rc t="2" v="13482"/>
    </bk>
    <bk>
      <rc t="2" v="13483"/>
    </bk>
    <bk>
      <rc t="2" v="13484"/>
    </bk>
    <bk>
      <rc t="2" v="13485"/>
    </bk>
    <bk>
      <rc t="2" v="13486"/>
    </bk>
    <bk>
      <rc t="2" v="13487"/>
    </bk>
    <bk>
      <rc t="2" v="13488"/>
    </bk>
    <bk>
      <rc t="2" v="13489"/>
    </bk>
    <bk>
      <rc t="2" v="13490"/>
    </bk>
    <bk>
      <rc t="2" v="13491"/>
    </bk>
    <bk>
      <rc t="2" v="13492"/>
    </bk>
    <bk>
      <rc t="2" v="13493"/>
    </bk>
    <bk>
      <rc t="2" v="13494"/>
    </bk>
    <bk>
      <rc t="2" v="13495"/>
    </bk>
    <bk>
      <rc t="2" v="13496"/>
    </bk>
    <bk>
      <rc t="2" v="13497"/>
    </bk>
    <bk>
      <rc t="2" v="13498"/>
    </bk>
    <bk>
      <rc t="2" v="13499"/>
    </bk>
    <bk>
      <rc t="2" v="13500"/>
    </bk>
    <bk>
      <rc t="2" v="13501"/>
    </bk>
    <bk>
      <rc t="2" v="13502"/>
    </bk>
    <bk>
      <rc t="2" v="13503"/>
    </bk>
    <bk>
      <rc t="2" v="13504"/>
    </bk>
    <bk>
      <rc t="2" v="13505"/>
    </bk>
    <bk>
      <rc t="2" v="13506"/>
    </bk>
    <bk>
      <rc t="2" v="13507"/>
    </bk>
    <bk>
      <rc t="2" v="13508"/>
    </bk>
    <bk>
      <rc t="2" v="13509"/>
    </bk>
    <bk>
      <rc t="2" v="13510"/>
    </bk>
    <bk>
      <rc t="2" v="13511"/>
    </bk>
    <bk>
      <rc t="2" v="13512"/>
    </bk>
    <bk>
      <rc t="2" v="13513"/>
    </bk>
    <bk>
      <rc t="2" v="13514"/>
    </bk>
    <bk>
      <rc t="2" v="13515"/>
    </bk>
    <bk>
      <rc t="2" v="13516"/>
    </bk>
    <bk>
      <rc t="2" v="13517"/>
    </bk>
    <bk>
      <rc t="2" v="13518"/>
    </bk>
    <bk>
      <rc t="2" v="13519"/>
    </bk>
    <bk>
      <rc t="2" v="13520"/>
    </bk>
    <bk>
      <rc t="2" v="13521"/>
    </bk>
    <bk>
      <rc t="2" v="13522"/>
    </bk>
    <bk>
      <rc t="2" v="13523"/>
    </bk>
    <bk>
      <rc t="2" v="13524"/>
    </bk>
    <bk>
      <rc t="2" v="13525"/>
    </bk>
    <bk>
      <rc t="2" v="13526"/>
    </bk>
    <bk>
      <rc t="2" v="13527"/>
    </bk>
    <bk>
      <rc t="2" v="13528"/>
    </bk>
    <bk>
      <rc t="2" v="13529"/>
    </bk>
    <bk>
      <rc t="2" v="13530"/>
    </bk>
    <bk>
      <rc t="2" v="13531"/>
    </bk>
    <bk>
      <rc t="2" v="13532"/>
    </bk>
    <bk>
      <rc t="2" v="13533"/>
    </bk>
    <bk>
      <rc t="2" v="13534"/>
    </bk>
    <bk>
      <rc t="2" v="13535"/>
    </bk>
    <bk>
      <rc t="2" v="13536"/>
    </bk>
    <bk>
      <rc t="2" v="13537"/>
    </bk>
    <bk>
      <rc t="2" v="13538"/>
    </bk>
    <bk>
      <rc t="2" v="13539"/>
    </bk>
    <bk>
      <rc t="2" v="13540"/>
    </bk>
    <bk>
      <rc t="2" v="13541"/>
    </bk>
    <bk>
      <rc t="2" v="13542"/>
    </bk>
    <bk>
      <rc t="2" v="13543"/>
    </bk>
    <bk>
      <rc t="2" v="13544"/>
    </bk>
    <bk>
      <rc t="2" v="13545"/>
    </bk>
    <bk>
      <rc t="2" v="13546"/>
    </bk>
    <bk>
      <rc t="2" v="13547"/>
    </bk>
    <bk>
      <rc t="2" v="13548"/>
    </bk>
    <bk>
      <rc t="2" v="13549"/>
    </bk>
    <bk>
      <rc t="2" v="13550"/>
    </bk>
    <bk>
      <rc t="2" v="13551"/>
    </bk>
    <bk>
      <rc t="2" v="13552"/>
    </bk>
    <bk>
      <rc t="2" v="13553"/>
    </bk>
    <bk>
      <rc t="2" v="13554"/>
    </bk>
    <bk>
      <rc t="2" v="13555"/>
    </bk>
    <bk>
      <rc t="2" v="13556"/>
    </bk>
    <bk>
      <rc t="2" v="13557"/>
    </bk>
    <bk>
      <rc t="2" v="13558"/>
    </bk>
    <bk>
      <rc t="2" v="13559"/>
    </bk>
    <bk>
      <rc t="2" v="13560"/>
    </bk>
    <bk>
      <rc t="2" v="13561"/>
    </bk>
    <bk>
      <rc t="2" v="13562"/>
    </bk>
    <bk>
      <rc t="2" v="13563"/>
    </bk>
    <bk>
      <rc t="2" v="13564"/>
    </bk>
    <bk>
      <rc t="2" v="13565"/>
    </bk>
    <bk>
      <rc t="2" v="13566"/>
    </bk>
    <bk>
      <rc t="2" v="13567"/>
    </bk>
    <bk>
      <rc t="2" v="13568"/>
    </bk>
    <bk>
      <rc t="2" v="13569"/>
    </bk>
    <bk>
      <rc t="2" v="13570"/>
    </bk>
    <bk>
      <rc t="2" v="13571"/>
    </bk>
    <bk>
      <rc t="2" v="13572"/>
    </bk>
    <bk>
      <rc t="2" v="13573"/>
    </bk>
    <bk>
      <rc t="2" v="13574"/>
    </bk>
    <bk>
      <rc t="2" v="13575"/>
    </bk>
    <bk>
      <rc t="2" v="13576"/>
    </bk>
    <bk>
      <rc t="2" v="13577"/>
    </bk>
    <bk>
      <rc t="2" v="13578"/>
    </bk>
    <bk>
      <rc t="2" v="13579"/>
    </bk>
    <bk>
      <rc t="2" v="13580"/>
    </bk>
    <bk>
      <rc t="2" v="13581"/>
    </bk>
    <bk>
      <rc t="2" v="13582"/>
    </bk>
    <bk>
      <rc t="2" v="13583"/>
    </bk>
    <bk>
      <rc t="2" v="13584"/>
    </bk>
    <bk>
      <rc t="2" v="13585"/>
    </bk>
    <bk>
      <rc t="2" v="13586"/>
    </bk>
    <bk>
      <rc t="2" v="13587"/>
    </bk>
    <bk>
      <rc t="2" v="13588"/>
    </bk>
    <bk>
      <rc t="2" v="13589"/>
    </bk>
    <bk>
      <rc t="2" v="13590"/>
    </bk>
    <bk>
      <rc t="2" v="13591"/>
    </bk>
    <bk>
      <rc t="2" v="13592"/>
    </bk>
    <bk>
      <rc t="2" v="13593"/>
    </bk>
    <bk>
      <rc t="2" v="13594"/>
    </bk>
    <bk>
      <rc t="2" v="13595"/>
    </bk>
    <bk>
      <rc t="2" v="13596"/>
    </bk>
    <bk>
      <rc t="2" v="13597"/>
    </bk>
    <bk>
      <rc t="2" v="13598"/>
    </bk>
    <bk>
      <rc t="2" v="13599"/>
    </bk>
    <bk>
      <rc t="2" v="13600"/>
    </bk>
    <bk>
      <rc t="2" v="13601"/>
    </bk>
    <bk>
      <rc t="2" v="13602"/>
    </bk>
    <bk>
      <rc t="2" v="13603"/>
    </bk>
    <bk>
      <rc t="2" v="13604"/>
    </bk>
    <bk>
      <rc t="2" v="13605"/>
    </bk>
    <bk>
      <rc t="2" v="13606"/>
    </bk>
    <bk>
      <rc t="2" v="13607"/>
    </bk>
    <bk>
      <rc t="2" v="13608"/>
    </bk>
    <bk>
      <rc t="2" v="13609"/>
    </bk>
    <bk>
      <rc t="2" v="13610"/>
    </bk>
    <bk>
      <rc t="2" v="13611"/>
    </bk>
    <bk>
      <rc t="2" v="13612"/>
    </bk>
    <bk>
      <rc t="2" v="13613"/>
    </bk>
    <bk>
      <rc t="2" v="13614"/>
    </bk>
    <bk>
      <rc t="2" v="13615"/>
    </bk>
    <bk>
      <rc t="2" v="13616"/>
    </bk>
    <bk>
      <rc t="2" v="13617"/>
    </bk>
    <bk>
      <rc t="2" v="13618"/>
    </bk>
    <bk>
      <rc t="2" v="13619"/>
    </bk>
    <bk>
      <rc t="2" v="13620"/>
    </bk>
    <bk>
      <rc t="2" v="13621"/>
    </bk>
    <bk>
      <rc t="2" v="13622"/>
    </bk>
    <bk>
      <rc t="2" v="13623"/>
    </bk>
    <bk>
      <rc t="2" v="13624"/>
    </bk>
    <bk>
      <rc t="2" v="13625"/>
    </bk>
    <bk>
      <rc t="2" v="13626"/>
    </bk>
    <bk>
      <rc t="2" v="13627"/>
    </bk>
    <bk>
      <rc t="2" v="13628"/>
    </bk>
    <bk>
      <rc t="2" v="13629"/>
    </bk>
    <bk>
      <rc t="2" v="13630"/>
    </bk>
    <bk>
      <rc t="2" v="13631"/>
    </bk>
    <bk>
      <rc t="2" v="13632"/>
    </bk>
    <bk>
      <rc t="2" v="13633"/>
    </bk>
    <bk>
      <rc t="2" v="13634"/>
    </bk>
    <bk>
      <rc t="2" v="13635"/>
    </bk>
    <bk>
      <rc t="2" v="13636"/>
    </bk>
    <bk>
      <rc t="2" v="13637"/>
    </bk>
    <bk>
      <rc t="2" v="13638"/>
    </bk>
    <bk>
      <rc t="2" v="13639"/>
    </bk>
    <bk>
      <rc t="2" v="13640"/>
    </bk>
    <bk>
      <rc t="2" v="13641"/>
    </bk>
    <bk>
      <rc t="2" v="13642"/>
    </bk>
    <bk>
      <rc t="2" v="13643"/>
    </bk>
    <bk>
      <rc t="2" v="13644"/>
    </bk>
    <bk>
      <rc t="2" v="13645"/>
    </bk>
    <bk>
      <rc t="2" v="13646"/>
    </bk>
    <bk>
      <rc t="2" v="13647"/>
    </bk>
    <bk>
      <rc t="2" v="13648"/>
    </bk>
    <bk>
      <rc t="2" v="13649"/>
    </bk>
    <bk>
      <rc t="2" v="13650"/>
    </bk>
    <bk>
      <rc t="2" v="13651"/>
    </bk>
    <bk>
      <rc t="2" v="13652"/>
    </bk>
    <bk>
      <rc t="2" v="13653"/>
    </bk>
    <bk>
      <rc t="2" v="13654"/>
    </bk>
    <bk>
      <rc t="2" v="13655"/>
    </bk>
    <bk>
      <rc t="2" v="13656"/>
    </bk>
    <bk>
      <rc t="2" v="13657"/>
    </bk>
    <bk>
      <rc t="2" v="13658"/>
    </bk>
    <bk>
      <rc t="2" v="13659"/>
    </bk>
    <bk>
      <rc t="2" v="13660"/>
    </bk>
    <bk>
      <rc t="2" v="13661"/>
    </bk>
    <bk>
      <rc t="2" v="13662"/>
    </bk>
    <bk>
      <rc t="2" v="13663"/>
    </bk>
    <bk>
      <rc t="2" v="13664"/>
    </bk>
    <bk>
      <rc t="2" v="13665"/>
    </bk>
    <bk>
      <rc t="2" v="13666"/>
    </bk>
    <bk>
      <rc t="2" v="13667"/>
    </bk>
    <bk>
      <rc t="2" v="13668"/>
    </bk>
    <bk>
      <rc t="2" v="13669"/>
    </bk>
    <bk>
      <rc t="2" v="13670"/>
    </bk>
    <bk>
      <rc t="2" v="13671"/>
    </bk>
    <bk>
      <rc t="2" v="13672"/>
    </bk>
    <bk>
      <rc t="2" v="13673"/>
    </bk>
    <bk>
      <rc t="2" v="13674"/>
    </bk>
    <bk>
      <rc t="2" v="13675"/>
    </bk>
    <bk>
      <rc t="2" v="13676"/>
    </bk>
    <bk>
      <rc t="2" v="13677"/>
    </bk>
    <bk>
      <rc t="2" v="13678"/>
    </bk>
    <bk>
      <rc t="2" v="13679"/>
    </bk>
    <bk>
      <rc t="2" v="13680"/>
    </bk>
    <bk>
      <rc t="2" v="13681"/>
    </bk>
    <bk>
      <rc t="2" v="13682"/>
    </bk>
    <bk>
      <rc t="2" v="13683"/>
    </bk>
    <bk>
      <rc t="2" v="13684"/>
    </bk>
    <bk>
      <rc t="2" v="13685"/>
    </bk>
    <bk>
      <rc t="2" v="13686"/>
    </bk>
    <bk>
      <rc t="2" v="13687"/>
    </bk>
    <bk>
      <rc t="2" v="13688"/>
    </bk>
    <bk>
      <rc t="2" v="13689"/>
    </bk>
    <bk>
      <rc t="2" v="13690"/>
    </bk>
    <bk>
      <rc t="2" v="13691"/>
    </bk>
    <bk>
      <rc t="2" v="13692"/>
    </bk>
    <bk>
      <rc t="2" v="13693"/>
    </bk>
    <bk>
      <rc t="2" v="13694"/>
    </bk>
    <bk>
      <rc t="2" v="13695"/>
    </bk>
    <bk>
      <rc t="2" v="13696"/>
    </bk>
    <bk>
      <rc t="2" v="13697"/>
    </bk>
    <bk>
      <rc t="2" v="13698"/>
    </bk>
    <bk>
      <rc t="2" v="13699"/>
    </bk>
    <bk>
      <rc t="2" v="13700"/>
    </bk>
    <bk>
      <rc t="2" v="13701"/>
    </bk>
    <bk>
      <rc t="2" v="13702"/>
    </bk>
    <bk>
      <rc t="2" v="13703"/>
    </bk>
    <bk>
      <rc t="2" v="13704"/>
    </bk>
    <bk>
      <rc t="2" v="13705"/>
    </bk>
    <bk>
      <rc t="2" v="13706"/>
    </bk>
    <bk>
      <rc t="2" v="13707"/>
    </bk>
    <bk>
      <rc t="2" v="13708"/>
    </bk>
    <bk>
      <rc t="2" v="13709"/>
    </bk>
    <bk>
      <rc t="2" v="13710"/>
    </bk>
    <bk>
      <rc t="2" v="13711"/>
    </bk>
    <bk>
      <rc t="2" v="13712"/>
    </bk>
    <bk>
      <rc t="2" v="13713"/>
    </bk>
    <bk>
      <rc t="2" v="13714"/>
    </bk>
    <bk>
      <rc t="2" v="13715"/>
    </bk>
    <bk>
      <rc t="2" v="13716"/>
    </bk>
    <bk>
      <rc t="2" v="13717"/>
    </bk>
    <bk>
      <rc t="2" v="13718"/>
    </bk>
    <bk>
      <rc t="2" v="13719"/>
    </bk>
    <bk>
      <rc t="2" v="13720"/>
    </bk>
    <bk>
      <rc t="2" v="13721"/>
    </bk>
    <bk>
      <rc t="2" v="13722"/>
    </bk>
    <bk>
      <rc t="2" v="13723"/>
    </bk>
    <bk>
      <rc t="2" v="13724"/>
    </bk>
    <bk>
      <rc t="2" v="13725"/>
    </bk>
    <bk>
      <rc t="2" v="13726"/>
    </bk>
    <bk>
      <rc t="2" v="13727"/>
    </bk>
    <bk>
      <rc t="2" v="13728"/>
    </bk>
    <bk>
      <rc t="2" v="13729"/>
    </bk>
    <bk>
      <rc t="2" v="13730"/>
    </bk>
    <bk>
      <rc t="2" v="13731"/>
    </bk>
    <bk>
      <rc t="2" v="13732"/>
    </bk>
    <bk>
      <rc t="2" v="13733"/>
    </bk>
    <bk>
      <rc t="2" v="13734"/>
    </bk>
    <bk>
      <rc t="2" v="13735"/>
    </bk>
    <bk>
      <rc t="2" v="13736"/>
    </bk>
    <bk>
      <rc t="2" v="13737"/>
    </bk>
    <bk>
      <rc t="2" v="13738"/>
    </bk>
    <bk>
      <rc t="2" v="13739"/>
    </bk>
    <bk>
      <rc t="2" v="13740"/>
    </bk>
    <bk>
      <rc t="2" v="13741"/>
    </bk>
    <bk>
      <rc t="2" v="13742"/>
    </bk>
    <bk>
      <rc t="2" v="13743"/>
    </bk>
    <bk>
      <rc t="2" v="13744"/>
    </bk>
    <bk>
      <rc t="2" v="13745"/>
    </bk>
    <bk>
      <rc t="2" v="13746"/>
    </bk>
    <bk>
      <rc t="2" v="13747"/>
    </bk>
    <bk>
      <rc t="2" v="13748"/>
    </bk>
    <bk>
      <rc t="2" v="13749"/>
    </bk>
    <bk>
      <rc t="2" v="13750"/>
    </bk>
    <bk>
      <rc t="2" v="13751"/>
    </bk>
    <bk>
      <rc t="2" v="13752"/>
    </bk>
    <bk>
      <rc t="2" v="13753"/>
    </bk>
    <bk>
      <rc t="2" v="13754"/>
    </bk>
    <bk>
      <rc t="2" v="13755"/>
    </bk>
    <bk>
      <rc t="2" v="13756"/>
    </bk>
    <bk>
      <rc t="2" v="13757"/>
    </bk>
    <bk>
      <rc t="2" v="13758"/>
    </bk>
    <bk>
      <rc t="2" v="13759"/>
    </bk>
    <bk>
      <rc t="2" v="13760"/>
    </bk>
    <bk>
      <rc t="2" v="13761"/>
    </bk>
    <bk>
      <rc t="2" v="13762"/>
    </bk>
    <bk>
      <rc t="2" v="13763"/>
    </bk>
    <bk>
      <rc t="2" v="13764"/>
    </bk>
    <bk>
      <rc t="2" v="13765"/>
    </bk>
    <bk>
      <rc t="2" v="13766"/>
    </bk>
    <bk>
      <rc t="2" v="13767"/>
    </bk>
    <bk>
      <rc t="2" v="13768"/>
    </bk>
    <bk>
      <rc t="2" v="13769"/>
    </bk>
    <bk>
      <rc t="2" v="13770"/>
    </bk>
    <bk>
      <rc t="2" v="13771"/>
    </bk>
    <bk>
      <rc t="2" v="13772"/>
    </bk>
    <bk>
      <rc t="2" v="13773"/>
    </bk>
    <bk>
      <rc t="2" v="13774"/>
    </bk>
    <bk>
      <rc t="2" v="13775"/>
    </bk>
    <bk>
      <rc t="2" v="13776"/>
    </bk>
    <bk>
      <rc t="2" v="13777"/>
    </bk>
    <bk>
      <rc t="2" v="13778"/>
    </bk>
    <bk>
      <rc t="2" v="13779"/>
    </bk>
    <bk>
      <rc t="2" v="13780"/>
    </bk>
    <bk>
      <rc t="2" v="13781"/>
    </bk>
    <bk>
      <rc t="2" v="13782"/>
    </bk>
    <bk>
      <rc t="2" v="13783"/>
    </bk>
    <bk>
      <rc t="2" v="13784"/>
    </bk>
    <bk>
      <rc t="2" v="13785"/>
    </bk>
    <bk>
      <rc t="2" v="13786"/>
    </bk>
    <bk>
      <rc t="2" v="13787"/>
    </bk>
    <bk>
      <rc t="2" v="13788"/>
    </bk>
    <bk>
      <rc t="2" v="13789"/>
    </bk>
    <bk>
      <rc t="2" v="13790"/>
    </bk>
    <bk>
      <rc t="2" v="13791"/>
    </bk>
    <bk>
      <rc t="2" v="13792"/>
    </bk>
    <bk>
      <rc t="2" v="13793"/>
    </bk>
    <bk>
      <rc t="2" v="13794"/>
    </bk>
    <bk>
      <rc t="2" v="13795"/>
    </bk>
    <bk>
      <rc t="2" v="13796"/>
    </bk>
    <bk>
      <rc t="2" v="13797"/>
    </bk>
    <bk>
      <rc t="2" v="13798"/>
    </bk>
    <bk>
      <rc t="2" v="13799"/>
    </bk>
    <bk>
      <rc t="2" v="13800"/>
    </bk>
    <bk>
      <rc t="2" v="13801"/>
    </bk>
    <bk>
      <rc t="2" v="13802"/>
    </bk>
    <bk>
      <rc t="2" v="13803"/>
    </bk>
    <bk>
      <rc t="2" v="13804"/>
    </bk>
    <bk>
      <rc t="2" v="13805"/>
    </bk>
    <bk>
      <rc t="2" v="13806"/>
    </bk>
    <bk>
      <rc t="2" v="13807"/>
    </bk>
    <bk>
      <rc t="2" v="13808"/>
    </bk>
    <bk>
      <rc t="2" v="13809"/>
    </bk>
    <bk>
      <rc t="2" v="13810"/>
    </bk>
    <bk>
      <rc t="2" v="13811"/>
    </bk>
    <bk>
      <rc t="2" v="13812"/>
    </bk>
    <bk>
      <rc t="2" v="13813"/>
    </bk>
    <bk>
      <rc t="2" v="13814"/>
    </bk>
    <bk>
      <rc t="2" v="13815"/>
    </bk>
    <bk>
      <rc t="2" v="13816"/>
    </bk>
    <bk>
      <rc t="2" v="13817"/>
    </bk>
    <bk>
      <rc t="2" v="13818"/>
    </bk>
    <bk>
      <rc t="2" v="13819"/>
    </bk>
    <bk>
      <rc t="2" v="13820"/>
    </bk>
    <bk>
      <rc t="2" v="13821"/>
    </bk>
    <bk>
      <rc t="2" v="13822"/>
    </bk>
    <bk>
      <rc t="2" v="13823"/>
    </bk>
    <bk>
      <rc t="2" v="13824"/>
    </bk>
    <bk>
      <rc t="2" v="13825"/>
    </bk>
    <bk>
      <rc t="2" v="13826"/>
    </bk>
    <bk>
      <rc t="2" v="13827"/>
    </bk>
    <bk>
      <rc t="2" v="13828"/>
    </bk>
    <bk>
      <rc t="2" v="13829"/>
    </bk>
    <bk>
      <rc t="2" v="13830"/>
    </bk>
    <bk>
      <rc t="2" v="13831"/>
    </bk>
    <bk>
      <rc t="2" v="13832"/>
    </bk>
    <bk>
      <rc t="2" v="13833"/>
    </bk>
    <bk>
      <rc t="2" v="13834"/>
    </bk>
    <bk>
      <rc t="2" v="13835"/>
    </bk>
    <bk>
      <rc t="2" v="13836"/>
    </bk>
    <bk>
      <rc t="2" v="13837"/>
    </bk>
    <bk>
      <rc t="2" v="13838"/>
    </bk>
    <bk>
      <rc t="2" v="13839"/>
    </bk>
    <bk>
      <rc t="2" v="13840"/>
    </bk>
    <bk>
      <rc t="2" v="13841"/>
    </bk>
    <bk>
      <rc t="2" v="13842"/>
    </bk>
    <bk>
      <rc t="2" v="13843"/>
    </bk>
    <bk>
      <rc t="2" v="13844"/>
    </bk>
    <bk>
      <rc t="2" v="13845"/>
    </bk>
    <bk>
      <rc t="2" v="13846"/>
    </bk>
    <bk>
      <rc t="2" v="13847"/>
    </bk>
    <bk>
      <rc t="2" v="13848"/>
    </bk>
    <bk>
      <rc t="2" v="13849"/>
    </bk>
    <bk>
      <rc t="2" v="13850"/>
    </bk>
    <bk>
      <rc t="2" v="13851"/>
    </bk>
    <bk>
      <rc t="2" v="13852"/>
    </bk>
    <bk>
      <rc t="2" v="13853"/>
    </bk>
    <bk>
      <rc t="2" v="13854"/>
    </bk>
    <bk>
      <rc t="2" v="13855"/>
    </bk>
    <bk>
      <rc t="2" v="13856"/>
    </bk>
    <bk>
      <rc t="2" v="13857"/>
    </bk>
    <bk>
      <rc t="2" v="13858"/>
    </bk>
    <bk>
      <rc t="2" v="13859"/>
    </bk>
    <bk>
      <rc t="2" v="13860"/>
    </bk>
    <bk>
      <rc t="2" v="13861"/>
    </bk>
    <bk>
      <rc t="2" v="13862"/>
    </bk>
    <bk>
      <rc t="2" v="13863"/>
    </bk>
    <bk>
      <rc t="2" v="13864"/>
    </bk>
    <bk>
      <rc t="2" v="13865"/>
    </bk>
    <bk>
      <rc t="2" v="13866"/>
    </bk>
    <bk>
      <rc t="2" v="13867"/>
    </bk>
    <bk>
      <rc t="2" v="13868"/>
    </bk>
    <bk>
      <rc t="2" v="13869"/>
    </bk>
    <bk>
      <rc t="2" v="13870"/>
    </bk>
    <bk>
      <rc t="2" v="13871"/>
    </bk>
    <bk>
      <rc t="2" v="13872"/>
    </bk>
    <bk>
      <rc t="2" v="13873"/>
    </bk>
    <bk>
      <rc t="2" v="13874"/>
    </bk>
    <bk>
      <rc t="2" v="13875"/>
    </bk>
    <bk>
      <rc t="2" v="13876"/>
    </bk>
    <bk>
      <rc t="2" v="13877"/>
    </bk>
    <bk>
      <rc t="2" v="13878"/>
    </bk>
    <bk>
      <rc t="2" v="13879"/>
    </bk>
    <bk>
      <rc t="2" v="13880"/>
    </bk>
    <bk>
      <rc t="2" v="13881"/>
    </bk>
    <bk>
      <rc t="2" v="13882"/>
    </bk>
    <bk>
      <rc t="2" v="13883"/>
    </bk>
    <bk>
      <rc t="2" v="13884"/>
    </bk>
    <bk>
      <rc t="2" v="13885"/>
    </bk>
    <bk>
      <rc t="2" v="13886"/>
    </bk>
    <bk>
      <rc t="2" v="13887"/>
    </bk>
    <bk>
      <rc t="2" v="13888"/>
    </bk>
    <bk>
      <rc t="2" v="13889"/>
    </bk>
    <bk>
      <rc t="2" v="13890"/>
    </bk>
    <bk>
      <rc t="2" v="13891"/>
    </bk>
    <bk>
      <rc t="2" v="13892"/>
    </bk>
    <bk>
      <rc t="2" v="13893"/>
    </bk>
    <bk>
      <rc t="2" v="13894"/>
    </bk>
    <bk>
      <rc t="2" v="13895"/>
    </bk>
    <bk>
      <rc t="2" v="13896"/>
    </bk>
    <bk>
      <rc t="2" v="13897"/>
    </bk>
    <bk>
      <rc t="2" v="13898"/>
    </bk>
    <bk>
      <rc t="2" v="13899"/>
    </bk>
    <bk>
      <rc t="2" v="13900"/>
    </bk>
    <bk>
      <rc t="2" v="13901"/>
    </bk>
    <bk>
      <rc t="2" v="13902"/>
    </bk>
    <bk>
      <rc t="2" v="13903"/>
    </bk>
    <bk>
      <rc t="2" v="13904"/>
    </bk>
    <bk>
      <rc t="2" v="13905"/>
    </bk>
    <bk>
      <rc t="2" v="13906"/>
    </bk>
    <bk>
      <rc t="2" v="13907"/>
    </bk>
    <bk>
      <rc t="2" v="13908"/>
    </bk>
    <bk>
      <rc t="2" v="13909"/>
    </bk>
    <bk>
      <rc t="2" v="13910"/>
    </bk>
    <bk>
      <rc t="2" v="13911"/>
    </bk>
    <bk>
      <rc t="2" v="13912"/>
    </bk>
    <bk>
      <rc t="2" v="13913"/>
    </bk>
    <bk>
      <rc t="2" v="13914"/>
    </bk>
    <bk>
      <rc t="2" v="13915"/>
    </bk>
    <bk>
      <rc t="2" v="13916"/>
    </bk>
    <bk>
      <rc t="2" v="13917"/>
    </bk>
    <bk>
      <rc t="2" v="13918"/>
    </bk>
    <bk>
      <rc t="2" v="13919"/>
    </bk>
    <bk>
      <rc t="2" v="13920"/>
    </bk>
    <bk>
      <rc t="2" v="13921"/>
    </bk>
    <bk>
      <rc t="2" v="13922"/>
    </bk>
    <bk>
      <rc t="2" v="13923"/>
    </bk>
    <bk>
      <rc t="2" v="13924"/>
    </bk>
    <bk>
      <rc t="2" v="13925"/>
    </bk>
    <bk>
      <rc t="2" v="13926"/>
    </bk>
    <bk>
      <rc t="2" v="13927"/>
    </bk>
    <bk>
      <rc t="2" v="13928"/>
    </bk>
    <bk>
      <rc t="2" v="13929"/>
    </bk>
    <bk>
      <rc t="2" v="13930"/>
    </bk>
    <bk>
      <rc t="2" v="13931"/>
    </bk>
    <bk>
      <rc t="2" v="13932"/>
    </bk>
    <bk>
      <rc t="2" v="13933"/>
    </bk>
    <bk>
      <rc t="2" v="13934"/>
    </bk>
    <bk>
      <rc t="2" v="13935"/>
    </bk>
    <bk>
      <rc t="2" v="13936"/>
    </bk>
    <bk>
      <rc t="2" v="13937"/>
    </bk>
    <bk>
      <rc t="2" v="13938"/>
    </bk>
    <bk>
      <rc t="2" v="13939"/>
    </bk>
    <bk>
      <rc t="2" v="13940"/>
    </bk>
    <bk>
      <rc t="2" v="13941"/>
    </bk>
    <bk>
      <rc t="2" v="13942"/>
    </bk>
    <bk>
      <rc t="2" v="13943"/>
    </bk>
    <bk>
      <rc t="2" v="13944"/>
    </bk>
    <bk>
      <rc t="2" v="13945"/>
    </bk>
    <bk>
      <rc t="2" v="13946"/>
    </bk>
    <bk>
      <rc t="2" v="13947"/>
    </bk>
    <bk>
      <rc t="2" v="13948"/>
    </bk>
    <bk>
      <rc t="2" v="13949"/>
    </bk>
    <bk>
      <rc t="2" v="13950"/>
    </bk>
    <bk>
      <rc t="2" v="13951"/>
    </bk>
    <bk>
      <rc t="2" v="13952"/>
    </bk>
    <bk>
      <rc t="2" v="13953"/>
    </bk>
    <bk>
      <rc t="2" v="13954"/>
    </bk>
    <bk>
      <rc t="2" v="13955"/>
    </bk>
    <bk>
      <rc t="2" v="13956"/>
    </bk>
    <bk>
      <rc t="2" v="13957"/>
    </bk>
    <bk>
      <rc t="2" v="13958"/>
    </bk>
    <bk>
      <rc t="2" v="13959"/>
    </bk>
    <bk>
      <rc t="2" v="13960"/>
    </bk>
    <bk>
      <rc t="2" v="13961"/>
    </bk>
    <bk>
      <rc t="2" v="13962"/>
    </bk>
    <bk>
      <rc t="2" v="13963"/>
    </bk>
    <bk>
      <rc t="2" v="13964"/>
    </bk>
    <bk>
      <rc t="2" v="13965"/>
    </bk>
    <bk>
      <rc t="2" v="13966"/>
    </bk>
    <bk>
      <rc t="2" v="13967"/>
    </bk>
    <bk>
      <rc t="2" v="13968"/>
    </bk>
    <bk>
      <rc t="2" v="13969"/>
    </bk>
    <bk>
      <rc t="2" v="13970"/>
    </bk>
    <bk>
      <rc t="2" v="13971"/>
    </bk>
    <bk>
      <rc t="2" v="13972"/>
    </bk>
    <bk>
      <rc t="2" v="13973"/>
    </bk>
    <bk>
      <rc t="2" v="13974"/>
    </bk>
    <bk>
      <rc t="2" v="13975"/>
    </bk>
    <bk>
      <rc t="2" v="13976"/>
    </bk>
    <bk>
      <rc t="2" v="13977"/>
    </bk>
    <bk>
      <rc t="2" v="13978"/>
    </bk>
    <bk>
      <rc t="2" v="13979"/>
    </bk>
    <bk>
      <rc t="2" v="13980"/>
    </bk>
    <bk>
      <rc t="2" v="13981"/>
    </bk>
    <bk>
      <rc t="2" v="13982"/>
    </bk>
    <bk>
      <rc t="2" v="13983"/>
    </bk>
    <bk>
      <rc t="2" v="13984"/>
    </bk>
    <bk>
      <rc t="2" v="13985"/>
    </bk>
    <bk>
      <rc t="2" v="13986"/>
    </bk>
    <bk>
      <rc t="2" v="13987"/>
    </bk>
    <bk>
      <rc t="2" v="13988"/>
    </bk>
    <bk>
      <rc t="2" v="13989"/>
    </bk>
    <bk>
      <rc t="2" v="13990"/>
    </bk>
    <bk>
      <rc t="2" v="13991"/>
    </bk>
    <bk>
      <rc t="2" v="13992"/>
    </bk>
    <bk>
      <rc t="2" v="13993"/>
    </bk>
    <bk>
      <rc t="2" v="13994"/>
    </bk>
    <bk>
      <rc t="2" v="13995"/>
    </bk>
    <bk>
      <rc t="2" v="13996"/>
    </bk>
    <bk>
      <rc t="2" v="13997"/>
    </bk>
    <bk>
      <rc t="2" v="13998"/>
    </bk>
    <bk>
      <rc t="2" v="13999"/>
    </bk>
    <bk>
      <rc t="2" v="14000"/>
    </bk>
    <bk>
      <rc t="2" v="14001"/>
    </bk>
    <bk>
      <rc t="2" v="14002"/>
    </bk>
    <bk>
      <rc t="2" v="14003"/>
    </bk>
    <bk>
      <rc t="2" v="14004"/>
    </bk>
    <bk>
      <rc t="2" v="14005"/>
    </bk>
    <bk>
      <rc t="2" v="14006"/>
    </bk>
    <bk>
      <rc t="2" v="14007"/>
    </bk>
    <bk>
      <rc t="2" v="14008"/>
    </bk>
    <bk>
      <rc t="2" v="14009"/>
    </bk>
    <bk>
      <rc t="2" v="14010"/>
    </bk>
    <bk>
      <rc t="2" v="14011"/>
    </bk>
    <bk>
      <rc t="2" v="14012"/>
    </bk>
    <bk>
      <rc t="2" v="14013"/>
    </bk>
    <bk>
      <rc t="2" v="14014"/>
    </bk>
    <bk>
      <rc t="2" v="14015"/>
    </bk>
    <bk>
      <rc t="2" v="14016"/>
    </bk>
    <bk>
      <rc t="2" v="14017"/>
    </bk>
    <bk>
      <rc t="2" v="14018"/>
    </bk>
    <bk>
      <rc t="2" v="14019"/>
    </bk>
    <bk>
      <rc t="2" v="14020"/>
    </bk>
    <bk>
      <rc t="2" v="14021"/>
    </bk>
    <bk>
      <rc t="2" v="14022"/>
    </bk>
    <bk>
      <rc t="2" v="14023"/>
    </bk>
    <bk>
      <rc t="2" v="14024"/>
    </bk>
    <bk>
      <rc t="2" v="14025"/>
    </bk>
    <bk>
      <rc t="2" v="14026"/>
    </bk>
    <bk>
      <rc t="2" v="14027"/>
    </bk>
    <bk>
      <rc t="2" v="14028"/>
    </bk>
    <bk>
      <rc t="2" v="14029"/>
    </bk>
    <bk>
      <rc t="2" v="14030"/>
    </bk>
    <bk>
      <rc t="2" v="14031"/>
    </bk>
    <bk>
      <rc t="2" v="14032"/>
    </bk>
    <bk>
      <rc t="2" v="14033"/>
    </bk>
    <bk>
      <rc t="2" v="14034"/>
    </bk>
    <bk>
      <rc t="2" v="14035"/>
    </bk>
    <bk>
      <rc t="2" v="14036"/>
    </bk>
    <bk>
      <rc t="2" v="14037"/>
    </bk>
    <bk>
      <rc t="2" v="14038"/>
    </bk>
    <bk>
      <rc t="2" v="14039"/>
    </bk>
    <bk>
      <rc t="2" v="14040"/>
    </bk>
    <bk>
      <rc t="2" v="14041"/>
    </bk>
    <bk>
      <rc t="2" v="14042"/>
    </bk>
    <bk>
      <rc t="2" v="14043"/>
    </bk>
    <bk>
      <rc t="2" v="14044"/>
    </bk>
    <bk>
      <rc t="2" v="14045"/>
    </bk>
    <bk>
      <rc t="2" v="14046"/>
    </bk>
    <bk>
      <rc t="2" v="14047"/>
    </bk>
    <bk>
      <rc t="2" v="14048"/>
    </bk>
    <bk>
      <rc t="2" v="14049"/>
    </bk>
    <bk>
      <rc t="2" v="14050"/>
    </bk>
    <bk>
      <rc t="2" v="14051"/>
    </bk>
    <bk>
      <rc t="2" v="14052"/>
    </bk>
    <bk>
      <rc t="2" v="14053"/>
    </bk>
    <bk>
      <rc t="2" v="14054"/>
    </bk>
    <bk>
      <rc t="2" v="14055"/>
    </bk>
    <bk>
      <rc t="2" v="14056"/>
    </bk>
    <bk>
      <rc t="2" v="14057"/>
    </bk>
    <bk>
      <rc t="2" v="14058"/>
    </bk>
    <bk>
      <rc t="2" v="14059"/>
    </bk>
    <bk>
      <rc t="2" v="14060"/>
    </bk>
    <bk>
      <rc t="2" v="14061"/>
    </bk>
    <bk>
      <rc t="2" v="14062"/>
    </bk>
    <bk>
      <rc t="2" v="14063"/>
    </bk>
    <bk>
      <rc t="2" v="14064"/>
    </bk>
    <bk>
      <rc t="2" v="14065"/>
    </bk>
    <bk>
      <rc t="2" v="14066"/>
    </bk>
    <bk>
      <rc t="2" v="14067"/>
    </bk>
    <bk>
      <rc t="2" v="14068"/>
    </bk>
    <bk>
      <rc t="2" v="14069"/>
    </bk>
    <bk>
      <rc t="2" v="14070"/>
    </bk>
    <bk>
      <rc t="2" v="14071"/>
    </bk>
    <bk>
      <rc t="2" v="14072"/>
    </bk>
    <bk>
      <rc t="2" v="14073"/>
    </bk>
    <bk>
      <rc t="2" v="14074"/>
    </bk>
    <bk>
      <rc t="2" v="14075"/>
    </bk>
    <bk>
      <rc t="2" v="14076"/>
    </bk>
    <bk>
      <rc t="2" v="14077"/>
    </bk>
    <bk>
      <rc t="2" v="14078"/>
    </bk>
    <bk>
      <rc t="2" v="14079"/>
    </bk>
    <bk>
      <rc t="2" v="14080"/>
    </bk>
    <bk>
      <rc t="2" v="14081"/>
    </bk>
    <bk>
      <rc t="2" v="14082"/>
    </bk>
    <bk>
      <rc t="2" v="14083"/>
    </bk>
    <bk>
      <rc t="2" v="14084"/>
    </bk>
    <bk>
      <rc t="2" v="14085"/>
    </bk>
    <bk>
      <rc t="2" v="14086"/>
    </bk>
    <bk>
      <rc t="2" v="14087"/>
    </bk>
    <bk>
      <rc t="2" v="14088"/>
    </bk>
    <bk>
      <rc t="2" v="14089"/>
    </bk>
    <bk>
      <rc t="2" v="14090"/>
    </bk>
    <bk>
      <rc t="2" v="14091"/>
    </bk>
    <bk>
      <rc t="2" v="14092"/>
    </bk>
    <bk>
      <rc t="2" v="14093"/>
    </bk>
    <bk>
      <rc t="2" v="14094"/>
    </bk>
    <bk>
      <rc t="2" v="14095"/>
    </bk>
    <bk>
      <rc t="2" v="14096"/>
    </bk>
    <bk>
      <rc t="2" v="14097"/>
    </bk>
    <bk>
      <rc t="2" v="14098"/>
    </bk>
    <bk>
      <rc t="2" v="14099"/>
    </bk>
    <bk>
      <rc t="2" v="14100"/>
    </bk>
    <bk>
      <rc t="2" v="14101"/>
    </bk>
    <bk>
      <rc t="2" v="14102"/>
    </bk>
    <bk>
      <rc t="2" v="14103"/>
    </bk>
    <bk>
      <rc t="2" v="14104"/>
    </bk>
    <bk>
      <rc t="2" v="14105"/>
    </bk>
    <bk>
      <rc t="2" v="14106"/>
    </bk>
    <bk>
      <rc t="2" v="14107"/>
    </bk>
    <bk>
      <rc t="2" v="14108"/>
    </bk>
    <bk>
      <rc t="2" v="14109"/>
    </bk>
    <bk>
      <rc t="2" v="14110"/>
    </bk>
    <bk>
      <rc t="2" v="14111"/>
    </bk>
    <bk>
      <rc t="2" v="14112"/>
    </bk>
    <bk>
      <rc t="2" v="14113"/>
    </bk>
    <bk>
      <rc t="2" v="14114"/>
    </bk>
    <bk>
      <rc t="2" v="14115"/>
    </bk>
    <bk>
      <rc t="2" v="14116"/>
    </bk>
    <bk>
      <rc t="2" v="14117"/>
    </bk>
    <bk>
      <rc t="2" v="14118"/>
    </bk>
    <bk>
      <rc t="2" v="14119"/>
    </bk>
    <bk>
      <rc t="2" v="14120"/>
    </bk>
    <bk>
      <rc t="2" v="14121"/>
    </bk>
    <bk>
      <rc t="2" v="14122"/>
    </bk>
    <bk>
      <rc t="2" v="14123"/>
    </bk>
    <bk>
      <rc t="2" v="14124"/>
    </bk>
    <bk>
      <rc t="2" v="14125"/>
    </bk>
    <bk>
      <rc t="2" v="14126"/>
    </bk>
    <bk>
      <rc t="2" v="14127"/>
    </bk>
    <bk>
      <rc t="2" v="14128"/>
    </bk>
    <bk>
      <rc t="2" v="14129"/>
    </bk>
    <bk>
      <rc t="2" v="14130"/>
    </bk>
    <bk>
      <rc t="2" v="14131"/>
    </bk>
    <bk>
      <rc t="2" v="14132"/>
    </bk>
    <bk>
      <rc t="2" v="14133"/>
    </bk>
    <bk>
      <rc t="2" v="14134"/>
    </bk>
    <bk>
      <rc t="2" v="14135"/>
    </bk>
    <bk>
      <rc t="2" v="14136"/>
    </bk>
    <bk>
      <rc t="2" v="14137"/>
    </bk>
    <bk>
      <rc t="2" v="14138"/>
    </bk>
    <bk>
      <rc t="2" v="14139"/>
    </bk>
    <bk>
      <rc t="2" v="14140"/>
    </bk>
    <bk>
      <rc t="2" v="14141"/>
    </bk>
    <bk>
      <rc t="2" v="14142"/>
    </bk>
    <bk>
      <rc t="2" v="14143"/>
    </bk>
    <bk>
      <rc t="2" v="14144"/>
    </bk>
    <bk>
      <rc t="2" v="14145"/>
    </bk>
    <bk>
      <rc t="2" v="14146"/>
    </bk>
    <bk>
      <rc t="2" v="14147"/>
    </bk>
    <bk>
      <rc t="2" v="14148"/>
    </bk>
    <bk>
      <rc t="2" v="14149"/>
    </bk>
    <bk>
      <rc t="2" v="14150"/>
    </bk>
    <bk>
      <rc t="2" v="14151"/>
    </bk>
    <bk>
      <rc t="2" v="14152"/>
    </bk>
    <bk>
      <rc t="2" v="14153"/>
    </bk>
    <bk>
      <rc t="2" v="14154"/>
    </bk>
    <bk>
      <rc t="2" v="14155"/>
    </bk>
    <bk>
      <rc t="2" v="14156"/>
    </bk>
    <bk>
      <rc t="2" v="14157"/>
    </bk>
    <bk>
      <rc t="2" v="14158"/>
    </bk>
    <bk>
      <rc t="2" v="14159"/>
    </bk>
    <bk>
      <rc t="2" v="14160"/>
    </bk>
    <bk>
      <rc t="2" v="14161"/>
    </bk>
    <bk>
      <rc t="2" v="14162"/>
    </bk>
    <bk>
      <rc t="2" v="14163"/>
    </bk>
    <bk>
      <rc t="2" v="14164"/>
    </bk>
    <bk>
      <rc t="2" v="14165"/>
    </bk>
    <bk>
      <rc t="2" v="14166"/>
    </bk>
    <bk>
      <rc t="2" v="14167"/>
    </bk>
    <bk>
      <rc t="2" v="14168"/>
    </bk>
    <bk>
      <rc t="2" v="14169"/>
    </bk>
    <bk>
      <rc t="2" v="14170"/>
    </bk>
    <bk>
      <rc t="2" v="14171"/>
    </bk>
    <bk>
      <rc t="2" v="14172"/>
    </bk>
    <bk>
      <rc t="2" v="14173"/>
    </bk>
    <bk>
      <rc t="2" v="14174"/>
    </bk>
    <bk>
      <rc t="2" v="14175"/>
    </bk>
    <bk>
      <rc t="2" v="14176"/>
    </bk>
    <bk>
      <rc t="2" v="14177"/>
    </bk>
    <bk>
      <rc t="2" v="14178"/>
    </bk>
    <bk>
      <rc t="2" v="14179"/>
    </bk>
    <bk>
      <rc t="2" v="14180"/>
    </bk>
    <bk>
      <rc t="2" v="14181"/>
    </bk>
    <bk>
      <rc t="2" v="14182"/>
    </bk>
    <bk>
      <rc t="2" v="14183"/>
    </bk>
    <bk>
      <rc t="2" v="14184"/>
    </bk>
    <bk>
      <rc t="2" v="14185"/>
    </bk>
    <bk>
      <rc t="2" v="14186"/>
    </bk>
    <bk>
      <rc t="2" v="14187"/>
    </bk>
    <bk>
      <rc t="2" v="14188"/>
    </bk>
    <bk>
      <rc t="2" v="14189"/>
    </bk>
    <bk>
      <rc t="2" v="14190"/>
    </bk>
    <bk>
      <rc t="2" v="14191"/>
    </bk>
    <bk>
      <rc t="2" v="14192"/>
    </bk>
    <bk>
      <rc t="2" v="14193"/>
    </bk>
    <bk>
      <rc t="2" v="14194"/>
    </bk>
    <bk>
      <rc t="2" v="14195"/>
    </bk>
    <bk>
      <rc t="2" v="14196"/>
    </bk>
    <bk>
      <rc t="2" v="14197"/>
    </bk>
    <bk>
      <rc t="2" v="14198"/>
    </bk>
    <bk>
      <rc t="2" v="14199"/>
    </bk>
    <bk>
      <rc t="2" v="14200"/>
    </bk>
    <bk>
      <rc t="2" v="14201"/>
    </bk>
    <bk>
      <rc t="2" v="14202"/>
    </bk>
    <bk>
      <rc t="2" v="14203"/>
    </bk>
    <bk>
      <rc t="2" v="14204"/>
    </bk>
    <bk>
      <rc t="2" v="14205"/>
    </bk>
    <bk>
      <rc t="2" v="14206"/>
    </bk>
    <bk>
      <rc t="2" v="14207"/>
    </bk>
    <bk>
      <rc t="2" v="14208"/>
    </bk>
    <bk>
      <rc t="2" v="14209"/>
    </bk>
    <bk>
      <rc t="2" v="14210"/>
    </bk>
    <bk>
      <rc t="2" v="14211"/>
    </bk>
    <bk>
      <rc t="2" v="14212"/>
    </bk>
    <bk>
      <rc t="2" v="14213"/>
    </bk>
    <bk>
      <rc t="2" v="14214"/>
    </bk>
    <bk>
      <rc t="2" v="14215"/>
    </bk>
    <bk>
      <rc t="2" v="14216"/>
    </bk>
    <bk>
      <rc t="2" v="14217"/>
    </bk>
    <bk>
      <rc t="2" v="14218"/>
    </bk>
    <bk>
      <rc t="2" v="14219"/>
    </bk>
    <bk>
      <rc t="2" v="14220"/>
    </bk>
    <bk>
      <rc t="2" v="14221"/>
    </bk>
    <bk>
      <rc t="2" v="14222"/>
    </bk>
    <bk>
      <rc t="2" v="14223"/>
    </bk>
    <bk>
      <rc t="2" v="14224"/>
    </bk>
    <bk>
      <rc t="2" v="14225"/>
    </bk>
    <bk>
      <rc t="2" v="14226"/>
    </bk>
    <bk>
      <rc t="2" v="14227"/>
    </bk>
    <bk>
      <rc t="2" v="14228"/>
    </bk>
    <bk>
      <rc t="2" v="14229"/>
    </bk>
    <bk>
      <rc t="2" v="14230"/>
    </bk>
    <bk>
      <rc t="2" v="14231"/>
    </bk>
    <bk>
      <rc t="2" v="14232"/>
    </bk>
    <bk>
      <rc t="2" v="14233"/>
    </bk>
    <bk>
      <rc t="2" v="14234"/>
    </bk>
    <bk>
      <rc t="2" v="14235"/>
    </bk>
    <bk>
      <rc t="2" v="14236"/>
    </bk>
    <bk>
      <rc t="2" v="14237"/>
    </bk>
    <bk>
      <rc t="2" v="14238"/>
    </bk>
    <bk>
      <rc t="2" v="14239"/>
    </bk>
    <bk>
      <rc t="2" v="14240"/>
    </bk>
    <bk>
      <rc t="2" v="14241"/>
    </bk>
    <bk>
      <rc t="2" v="14242"/>
    </bk>
    <bk>
      <rc t="2" v="14243"/>
    </bk>
    <bk>
      <rc t="2" v="14244"/>
    </bk>
    <bk>
      <rc t="2" v="14245"/>
    </bk>
    <bk>
      <rc t="2" v="14246"/>
    </bk>
    <bk>
      <rc t="2" v="14247"/>
    </bk>
    <bk>
      <rc t="2" v="14248"/>
    </bk>
    <bk>
      <rc t="2" v="14249"/>
    </bk>
    <bk>
      <rc t="2" v="14250"/>
    </bk>
    <bk>
      <rc t="2" v="14251"/>
    </bk>
    <bk>
      <rc t="2" v="14252"/>
    </bk>
    <bk>
      <rc t="2" v="14253"/>
    </bk>
    <bk>
      <rc t="2" v="14254"/>
    </bk>
    <bk>
      <rc t="2" v="14255"/>
    </bk>
    <bk>
      <rc t="2" v="14256"/>
    </bk>
    <bk>
      <rc t="2" v="14257"/>
    </bk>
    <bk>
      <rc t="2" v="14258"/>
    </bk>
    <bk>
      <rc t="2" v="14259"/>
    </bk>
    <bk>
      <rc t="2" v="14260"/>
    </bk>
    <bk>
      <rc t="2" v="14261"/>
    </bk>
    <bk>
      <rc t="2" v="14262"/>
    </bk>
    <bk>
      <rc t="2" v="14263"/>
    </bk>
    <bk>
      <rc t="2" v="14264"/>
    </bk>
    <bk>
      <rc t="2" v="14265"/>
    </bk>
    <bk>
      <rc t="2" v="14266"/>
    </bk>
    <bk>
      <rc t="2" v="14267"/>
    </bk>
    <bk>
      <rc t="2" v="14268"/>
    </bk>
    <bk>
      <rc t="2" v="14269"/>
    </bk>
    <bk>
      <rc t="2" v="14270"/>
    </bk>
    <bk>
      <rc t="2" v="14271"/>
    </bk>
    <bk>
      <rc t="2" v="14272"/>
    </bk>
    <bk>
      <rc t="2" v="14273"/>
    </bk>
    <bk>
      <rc t="2" v="14274"/>
    </bk>
    <bk>
      <rc t="2" v="14275"/>
    </bk>
    <bk>
      <rc t="2" v="14276"/>
    </bk>
    <bk>
      <rc t="2" v="14277"/>
    </bk>
    <bk>
      <rc t="2" v="14278"/>
    </bk>
    <bk>
      <rc t="2" v="14279"/>
    </bk>
    <bk>
      <rc t="2" v="14280"/>
    </bk>
    <bk>
      <rc t="2" v="14281"/>
    </bk>
    <bk>
      <rc t="2" v="14282"/>
    </bk>
    <bk>
      <rc t="2" v="14283"/>
    </bk>
    <bk>
      <rc t="2" v="14284"/>
    </bk>
    <bk>
      <rc t="2" v="14285"/>
    </bk>
    <bk>
      <rc t="2" v="14286"/>
    </bk>
    <bk>
      <rc t="2" v="14287"/>
    </bk>
    <bk>
      <rc t="2" v="14288"/>
    </bk>
    <bk>
      <rc t="2" v="14289"/>
    </bk>
    <bk>
      <rc t="2" v="14290"/>
    </bk>
    <bk>
      <rc t="2" v="14291"/>
    </bk>
    <bk>
      <rc t="2" v="14292"/>
    </bk>
    <bk>
      <rc t="2" v="14293"/>
    </bk>
    <bk>
      <rc t="2" v="14294"/>
    </bk>
    <bk>
      <rc t="2" v="14295"/>
    </bk>
    <bk>
      <rc t="2" v="14296"/>
    </bk>
    <bk>
      <rc t="2" v="14297"/>
    </bk>
    <bk>
      <rc t="2" v="14298"/>
    </bk>
    <bk>
      <rc t="2" v="14299"/>
    </bk>
    <bk>
      <rc t="2" v="14300"/>
    </bk>
    <bk>
      <rc t="2" v="14301"/>
    </bk>
    <bk>
      <rc t="2" v="14302"/>
    </bk>
    <bk>
      <rc t="2" v="14303"/>
    </bk>
    <bk>
      <rc t="2" v="14304"/>
    </bk>
    <bk>
      <rc t="2" v="14305"/>
    </bk>
    <bk>
      <rc t="2" v="14306"/>
    </bk>
    <bk>
      <rc t="2" v="14307"/>
    </bk>
    <bk>
      <rc t="2" v="14308"/>
    </bk>
    <bk>
      <rc t="2" v="14309"/>
    </bk>
    <bk>
      <rc t="2" v="14310"/>
    </bk>
    <bk>
      <rc t="2" v="14311"/>
    </bk>
    <bk>
      <rc t="2" v="14312"/>
    </bk>
    <bk>
      <rc t="2" v="14313"/>
    </bk>
    <bk>
      <rc t="2" v="14314"/>
    </bk>
    <bk>
      <rc t="2" v="14315"/>
    </bk>
    <bk>
      <rc t="2" v="14316"/>
    </bk>
    <bk>
      <rc t="2" v="14317"/>
    </bk>
    <bk>
      <rc t="2" v="14318"/>
    </bk>
    <bk>
      <rc t="2" v="14319"/>
    </bk>
    <bk>
      <rc t="2" v="14320"/>
    </bk>
    <bk>
      <rc t="2" v="14321"/>
    </bk>
    <bk>
      <rc t="2" v="14322"/>
    </bk>
    <bk>
      <rc t="2" v="14323"/>
    </bk>
    <bk>
      <rc t="2" v="14324"/>
    </bk>
    <bk>
      <rc t="2" v="14325"/>
    </bk>
    <bk>
      <rc t="2" v="14326"/>
    </bk>
    <bk>
      <rc t="2" v="14327"/>
    </bk>
    <bk>
      <rc t="2" v="14328"/>
    </bk>
    <bk>
      <rc t="2" v="14329"/>
    </bk>
    <bk>
      <rc t="2" v="14330"/>
    </bk>
    <bk>
      <rc t="2" v="14331"/>
    </bk>
    <bk>
      <rc t="2" v="14332"/>
    </bk>
    <bk>
      <rc t="2" v="14333"/>
    </bk>
    <bk>
      <rc t="2" v="14334"/>
    </bk>
    <bk>
      <rc t="2" v="14335"/>
    </bk>
    <bk>
      <rc t="2" v="14336"/>
    </bk>
    <bk>
      <rc t="2" v="14337"/>
    </bk>
    <bk>
      <rc t="2" v="14338"/>
    </bk>
    <bk>
      <rc t="2" v="14339"/>
    </bk>
    <bk>
      <rc t="2" v="14340"/>
    </bk>
    <bk>
      <rc t="2" v="14341"/>
    </bk>
    <bk>
      <rc t="2" v="14342"/>
    </bk>
    <bk>
      <rc t="2" v="14343"/>
    </bk>
    <bk>
      <rc t="2" v="14344"/>
    </bk>
    <bk>
      <rc t="2" v="14345"/>
    </bk>
    <bk>
      <rc t="2" v="14346"/>
    </bk>
    <bk>
      <rc t="2" v="14347"/>
    </bk>
    <bk>
      <rc t="2" v="14348"/>
    </bk>
    <bk>
      <rc t="2" v="14349"/>
    </bk>
    <bk>
      <rc t="2" v="14350"/>
    </bk>
    <bk>
      <rc t="2" v="14351"/>
    </bk>
    <bk>
      <rc t="2" v="14352"/>
    </bk>
    <bk>
      <rc t="2" v="14353"/>
    </bk>
    <bk>
      <rc t="2" v="14354"/>
    </bk>
    <bk>
      <rc t="2" v="14355"/>
    </bk>
    <bk>
      <rc t="2" v="14356"/>
    </bk>
    <bk>
      <rc t="2" v="14357"/>
    </bk>
    <bk>
      <rc t="2" v="14358"/>
    </bk>
    <bk>
      <rc t="2" v="14359"/>
    </bk>
    <bk>
      <rc t="2" v="14360"/>
    </bk>
    <bk>
      <rc t="2" v="14361"/>
    </bk>
    <bk>
      <rc t="2" v="14362"/>
    </bk>
    <bk>
      <rc t="2" v="14363"/>
    </bk>
    <bk>
      <rc t="2" v="14364"/>
    </bk>
    <bk>
      <rc t="2" v="14365"/>
    </bk>
    <bk>
      <rc t="2" v="14366"/>
    </bk>
    <bk>
      <rc t="2" v="14367"/>
    </bk>
    <bk>
      <rc t="2" v="14368"/>
    </bk>
    <bk>
      <rc t="2" v="14369"/>
    </bk>
    <bk>
      <rc t="2" v="14370"/>
    </bk>
    <bk>
      <rc t="2" v="14371"/>
    </bk>
    <bk>
      <rc t="2" v="14372"/>
    </bk>
    <bk>
      <rc t="2" v="14373"/>
    </bk>
    <bk>
      <rc t="2" v="14374"/>
    </bk>
    <bk>
      <rc t="2" v="14375"/>
    </bk>
    <bk>
      <rc t="2" v="14376"/>
    </bk>
    <bk>
      <rc t="2" v="14377"/>
    </bk>
    <bk>
      <rc t="2" v="14378"/>
    </bk>
    <bk>
      <rc t="2" v="14379"/>
    </bk>
    <bk>
      <rc t="2" v="14380"/>
    </bk>
    <bk>
      <rc t="2" v="14381"/>
    </bk>
    <bk>
      <rc t="2" v="14382"/>
    </bk>
    <bk>
      <rc t="2" v="14383"/>
    </bk>
    <bk>
      <rc t="2" v="14384"/>
    </bk>
    <bk>
      <rc t="2" v="14385"/>
    </bk>
    <bk>
      <rc t="2" v="14386"/>
    </bk>
    <bk>
      <rc t="2" v="14387"/>
    </bk>
    <bk>
      <rc t="2" v="14388"/>
    </bk>
    <bk>
      <rc t="2" v="14389"/>
    </bk>
    <bk>
      <rc t="2" v="14390"/>
    </bk>
    <bk>
      <rc t="2" v="14391"/>
    </bk>
    <bk>
      <rc t="2" v="14392"/>
    </bk>
    <bk>
      <rc t="2" v="14393"/>
    </bk>
    <bk>
      <rc t="2" v="14394"/>
    </bk>
    <bk>
      <rc t="2" v="14395"/>
    </bk>
    <bk>
      <rc t="2" v="14396"/>
    </bk>
    <bk>
      <rc t="2" v="14397"/>
    </bk>
    <bk>
      <rc t="2" v="14398"/>
    </bk>
    <bk>
      <rc t="2" v="14399"/>
    </bk>
    <bk>
      <rc t="2" v="14400"/>
    </bk>
    <bk>
      <rc t="2" v="14401"/>
    </bk>
    <bk>
      <rc t="2" v="14402"/>
    </bk>
    <bk>
      <rc t="2" v="14403"/>
    </bk>
    <bk>
      <rc t="2" v="14404"/>
    </bk>
    <bk>
      <rc t="2" v="14405"/>
    </bk>
    <bk>
      <rc t="2" v="14406"/>
    </bk>
    <bk>
      <rc t="2" v="14407"/>
    </bk>
    <bk>
      <rc t="2" v="14408"/>
    </bk>
    <bk>
      <rc t="2" v="14409"/>
    </bk>
    <bk>
      <rc t="2" v="14410"/>
    </bk>
    <bk>
      <rc t="2" v="14411"/>
    </bk>
    <bk>
      <rc t="2" v="14412"/>
    </bk>
    <bk>
      <rc t="2" v="14413"/>
    </bk>
    <bk>
      <rc t="2" v="14414"/>
    </bk>
    <bk>
      <rc t="2" v="14415"/>
    </bk>
    <bk>
      <rc t="2" v="14416"/>
    </bk>
    <bk>
      <rc t="2" v="14417"/>
    </bk>
    <bk>
      <rc t="2" v="14418"/>
    </bk>
    <bk>
      <rc t="2" v="14419"/>
    </bk>
    <bk>
      <rc t="2" v="14420"/>
    </bk>
    <bk>
      <rc t="2" v="14421"/>
    </bk>
    <bk>
      <rc t="2" v="14422"/>
    </bk>
    <bk>
      <rc t="2" v="14423"/>
    </bk>
    <bk>
      <rc t="2" v="14424"/>
    </bk>
    <bk>
      <rc t="2" v="14425"/>
    </bk>
    <bk>
      <rc t="2" v="14426"/>
    </bk>
    <bk>
      <rc t="2" v="14427"/>
    </bk>
    <bk>
      <rc t="2" v="14428"/>
    </bk>
    <bk>
      <rc t="2" v="14429"/>
    </bk>
    <bk>
      <rc t="2" v="14430"/>
    </bk>
    <bk>
      <rc t="2" v="14431"/>
    </bk>
    <bk>
      <rc t="2" v="14432"/>
    </bk>
    <bk>
      <rc t="2" v="14433"/>
    </bk>
    <bk>
      <rc t="2" v="14434"/>
    </bk>
    <bk>
      <rc t="2" v="14435"/>
    </bk>
    <bk>
      <rc t="2" v="14436"/>
    </bk>
    <bk>
      <rc t="2" v="14437"/>
    </bk>
    <bk>
      <rc t="2" v="14438"/>
    </bk>
    <bk>
      <rc t="2" v="14439"/>
    </bk>
    <bk>
      <rc t="2" v="14440"/>
    </bk>
    <bk>
      <rc t="2" v="14441"/>
    </bk>
    <bk>
      <rc t="2" v="14442"/>
    </bk>
    <bk>
      <rc t="2" v="14443"/>
    </bk>
    <bk>
      <rc t="2" v="14444"/>
    </bk>
    <bk>
      <rc t="2" v="14445"/>
    </bk>
    <bk>
      <rc t="2" v="14446"/>
    </bk>
    <bk>
      <rc t="2" v="14447"/>
    </bk>
    <bk>
      <rc t="2" v="14448"/>
    </bk>
    <bk>
      <rc t="2" v="14449"/>
    </bk>
    <bk>
      <rc t="2" v="14450"/>
    </bk>
    <bk>
      <rc t="2" v="14451"/>
    </bk>
    <bk>
      <rc t="2" v="14452"/>
    </bk>
    <bk>
      <rc t="2" v="14453"/>
    </bk>
    <bk>
      <rc t="2" v="14454"/>
    </bk>
    <bk>
      <rc t="2" v="14455"/>
    </bk>
    <bk>
      <rc t="2" v="14456"/>
    </bk>
    <bk>
      <rc t="2" v="14457"/>
    </bk>
    <bk>
      <rc t="2" v="14458"/>
    </bk>
    <bk>
      <rc t="2" v="14459"/>
    </bk>
    <bk>
      <rc t="2" v="14460"/>
    </bk>
    <bk>
      <rc t="2" v="14461"/>
    </bk>
    <bk>
      <rc t="2" v="14462"/>
    </bk>
    <bk>
      <rc t="2" v="14463"/>
    </bk>
    <bk>
      <rc t="2" v="14464"/>
    </bk>
    <bk>
      <rc t="2" v="14465"/>
    </bk>
    <bk>
      <rc t="2" v="14466"/>
    </bk>
    <bk>
      <rc t="2" v="14467"/>
    </bk>
    <bk>
      <rc t="2" v="14468"/>
    </bk>
    <bk>
      <rc t="2" v="14469"/>
    </bk>
    <bk>
      <rc t="2" v="14470"/>
    </bk>
    <bk>
      <rc t="2" v="14471"/>
    </bk>
    <bk>
      <rc t="2" v="14472"/>
    </bk>
    <bk>
      <rc t="2" v="14473"/>
    </bk>
    <bk>
      <rc t="2" v="14474"/>
    </bk>
    <bk>
      <rc t="2" v="14475"/>
    </bk>
    <bk>
      <rc t="2" v="14476"/>
    </bk>
    <bk>
      <rc t="2" v="14477"/>
    </bk>
    <bk>
      <rc t="2" v="14478"/>
    </bk>
    <bk>
      <rc t="2" v="14479"/>
    </bk>
    <bk>
      <rc t="2" v="14480"/>
    </bk>
    <bk>
      <rc t="2" v="14481"/>
    </bk>
    <bk>
      <rc t="2" v="14482"/>
    </bk>
    <bk>
      <rc t="2" v="14483"/>
    </bk>
    <bk>
      <rc t="2" v="14484"/>
    </bk>
    <bk>
      <rc t="2" v="14485"/>
    </bk>
    <bk>
      <rc t="2" v="14486"/>
    </bk>
    <bk>
      <rc t="2" v="14487"/>
    </bk>
    <bk>
      <rc t="2" v="14488"/>
    </bk>
    <bk>
      <rc t="2" v="14489"/>
    </bk>
    <bk>
      <rc t="2" v="14490"/>
    </bk>
    <bk>
      <rc t="2" v="14491"/>
    </bk>
    <bk>
      <rc t="2" v="14492"/>
    </bk>
    <bk>
      <rc t="2" v="14493"/>
    </bk>
    <bk>
      <rc t="2" v="14494"/>
    </bk>
    <bk>
      <rc t="2" v="14495"/>
    </bk>
    <bk>
      <rc t="2" v="14496"/>
    </bk>
    <bk>
      <rc t="2" v="14497"/>
    </bk>
    <bk>
      <rc t="2" v="14498"/>
    </bk>
    <bk>
      <rc t="2" v="14499"/>
    </bk>
    <bk>
      <rc t="2" v="14500"/>
    </bk>
    <bk>
      <rc t="2" v="14501"/>
    </bk>
    <bk>
      <rc t="2" v="14502"/>
    </bk>
    <bk>
      <rc t="2" v="14503"/>
    </bk>
    <bk>
      <rc t="2" v="14504"/>
    </bk>
    <bk>
      <rc t="2" v="14505"/>
    </bk>
    <bk>
      <rc t="2" v="14506"/>
    </bk>
    <bk>
      <rc t="2" v="14507"/>
    </bk>
    <bk>
      <rc t="2" v="14508"/>
    </bk>
    <bk>
      <rc t="2" v="14509"/>
    </bk>
    <bk>
      <rc t="2" v="14510"/>
    </bk>
    <bk>
      <rc t="2" v="14511"/>
    </bk>
    <bk>
      <rc t="2" v="14512"/>
    </bk>
    <bk>
      <rc t="2" v="14513"/>
    </bk>
    <bk>
      <rc t="2" v="14514"/>
    </bk>
    <bk>
      <rc t="2" v="14515"/>
    </bk>
    <bk>
      <rc t="2" v="14516"/>
    </bk>
    <bk>
      <rc t="2" v="14517"/>
    </bk>
    <bk>
      <rc t="2" v="14518"/>
    </bk>
    <bk>
      <rc t="2" v="14519"/>
    </bk>
    <bk>
      <rc t="2" v="14520"/>
    </bk>
    <bk>
      <rc t="2" v="14521"/>
    </bk>
    <bk>
      <rc t="2" v="14522"/>
    </bk>
    <bk>
      <rc t="2" v="14523"/>
    </bk>
    <bk>
      <rc t="2" v="14524"/>
    </bk>
    <bk>
      <rc t="2" v="14525"/>
    </bk>
    <bk>
      <rc t="2" v="14526"/>
    </bk>
    <bk>
      <rc t="2" v="14527"/>
    </bk>
    <bk>
      <rc t="2" v="14528"/>
    </bk>
    <bk>
      <rc t="2" v="14529"/>
    </bk>
    <bk>
      <rc t="2" v="14530"/>
    </bk>
    <bk>
      <rc t="2" v="14531"/>
    </bk>
    <bk>
      <rc t="2" v="14532"/>
    </bk>
    <bk>
      <rc t="2" v="14533"/>
    </bk>
    <bk>
      <rc t="2" v="14534"/>
    </bk>
    <bk>
      <rc t="2" v="14535"/>
    </bk>
    <bk>
      <rc t="2" v="14536"/>
    </bk>
    <bk>
      <rc t="2" v="14537"/>
    </bk>
    <bk>
      <rc t="2" v="14538"/>
    </bk>
    <bk>
      <rc t="2" v="14539"/>
    </bk>
    <bk>
      <rc t="2" v="14540"/>
    </bk>
    <bk>
      <rc t="2" v="14541"/>
    </bk>
    <bk>
      <rc t="2" v="14542"/>
    </bk>
    <bk>
      <rc t="2" v="14543"/>
    </bk>
    <bk>
      <rc t="2" v="14544"/>
    </bk>
    <bk>
      <rc t="2" v="14545"/>
    </bk>
    <bk>
      <rc t="2" v="14546"/>
    </bk>
    <bk>
      <rc t="2" v="14547"/>
    </bk>
    <bk>
      <rc t="2" v="14548"/>
    </bk>
    <bk>
      <rc t="2" v="14549"/>
    </bk>
    <bk>
      <rc t="2" v="14550"/>
    </bk>
    <bk>
      <rc t="2" v="14551"/>
    </bk>
    <bk>
      <rc t="2" v="14552"/>
    </bk>
    <bk>
      <rc t="2" v="14553"/>
    </bk>
    <bk>
      <rc t="2" v="14554"/>
    </bk>
    <bk>
      <rc t="2" v="14555"/>
    </bk>
    <bk>
      <rc t="2" v="14556"/>
    </bk>
    <bk>
      <rc t="2" v="14557"/>
    </bk>
    <bk>
      <rc t="2" v="14558"/>
    </bk>
    <bk>
      <rc t="2" v="14559"/>
    </bk>
    <bk>
      <rc t="2" v="14560"/>
    </bk>
    <bk>
      <rc t="2" v="14561"/>
    </bk>
    <bk>
      <rc t="2" v="14562"/>
    </bk>
    <bk>
      <rc t="2" v="14563"/>
    </bk>
    <bk>
      <rc t="2" v="14564"/>
    </bk>
    <bk>
      <rc t="2" v="14565"/>
    </bk>
    <bk>
      <rc t="2" v="14566"/>
    </bk>
    <bk>
      <rc t="2" v="14567"/>
    </bk>
    <bk>
      <rc t="2" v="14568"/>
    </bk>
    <bk>
      <rc t="2" v="14569"/>
    </bk>
    <bk>
      <rc t="2" v="14570"/>
    </bk>
    <bk>
      <rc t="2" v="14571"/>
    </bk>
    <bk>
      <rc t="2" v="14572"/>
    </bk>
    <bk>
      <rc t="2" v="14573"/>
    </bk>
    <bk>
      <rc t="2" v="14574"/>
    </bk>
    <bk>
      <rc t="2" v="14575"/>
    </bk>
    <bk>
      <rc t="2" v="14576"/>
    </bk>
    <bk>
      <rc t="2" v="14577"/>
    </bk>
    <bk>
      <rc t="2" v="14578"/>
    </bk>
    <bk>
      <rc t="2" v="14579"/>
    </bk>
    <bk>
      <rc t="2" v="14580"/>
    </bk>
    <bk>
      <rc t="2" v="14581"/>
    </bk>
    <bk>
      <rc t="2" v="14582"/>
    </bk>
    <bk>
      <rc t="2" v="14583"/>
    </bk>
    <bk>
      <rc t="2" v="14584"/>
    </bk>
    <bk>
      <rc t="2" v="14585"/>
    </bk>
    <bk>
      <rc t="2" v="14586"/>
    </bk>
    <bk>
      <rc t="2" v="14587"/>
    </bk>
    <bk>
      <rc t="2" v="14588"/>
    </bk>
    <bk>
      <rc t="2" v="14589"/>
    </bk>
    <bk>
      <rc t="2" v="14590"/>
    </bk>
    <bk>
      <rc t="2" v="14591"/>
    </bk>
    <bk>
      <rc t="2" v="14592"/>
    </bk>
    <bk>
      <rc t="2" v="14593"/>
    </bk>
    <bk>
      <rc t="2" v="14594"/>
    </bk>
    <bk>
      <rc t="2" v="14595"/>
    </bk>
    <bk>
      <rc t="2" v="14596"/>
    </bk>
    <bk>
      <rc t="2" v="14597"/>
    </bk>
    <bk>
      <rc t="2" v="14598"/>
    </bk>
    <bk>
      <rc t="2" v="14599"/>
    </bk>
    <bk>
      <rc t="2" v="14600"/>
    </bk>
    <bk>
      <rc t="2" v="14601"/>
    </bk>
    <bk>
      <rc t="2" v="14602"/>
    </bk>
    <bk>
      <rc t="2" v="14603"/>
    </bk>
    <bk>
      <rc t="2" v="14604"/>
    </bk>
    <bk>
      <rc t="2" v="14605"/>
    </bk>
    <bk>
      <rc t="2" v="14606"/>
    </bk>
    <bk>
      <rc t="2" v="14607"/>
    </bk>
    <bk>
      <rc t="2" v="14608"/>
    </bk>
    <bk>
      <rc t="2" v="14609"/>
    </bk>
    <bk>
      <rc t="2" v="14610"/>
    </bk>
    <bk>
      <rc t="2" v="14611"/>
    </bk>
    <bk>
      <rc t="2" v="14612"/>
    </bk>
    <bk>
      <rc t="2" v="14613"/>
    </bk>
    <bk>
      <rc t="2" v="14614"/>
    </bk>
    <bk>
      <rc t="2" v="14615"/>
    </bk>
    <bk>
      <rc t="2" v="14616"/>
    </bk>
    <bk>
      <rc t="2" v="14617"/>
    </bk>
    <bk>
      <rc t="2" v="14618"/>
    </bk>
    <bk>
      <rc t="2" v="14619"/>
    </bk>
    <bk>
      <rc t="2" v="14620"/>
    </bk>
    <bk>
      <rc t="2" v="14621"/>
    </bk>
    <bk>
      <rc t="2" v="14622"/>
    </bk>
    <bk>
      <rc t="2" v="14623"/>
    </bk>
    <bk>
      <rc t="2" v="14624"/>
    </bk>
    <bk>
      <rc t="2" v="14625"/>
    </bk>
    <bk>
      <rc t="2" v="14626"/>
    </bk>
    <bk>
      <rc t="2" v="14627"/>
    </bk>
    <bk>
      <rc t="2" v="14628"/>
    </bk>
    <bk>
      <rc t="2" v="14629"/>
    </bk>
    <bk>
      <rc t="2" v="14630"/>
    </bk>
    <bk>
      <rc t="2" v="14631"/>
    </bk>
    <bk>
      <rc t="2" v="14632"/>
    </bk>
    <bk>
      <rc t="2" v="14633"/>
    </bk>
    <bk>
      <rc t="2" v="14634"/>
    </bk>
    <bk>
      <rc t="2" v="14635"/>
    </bk>
    <bk>
      <rc t="2" v="14636"/>
    </bk>
    <bk>
      <rc t="2" v="14637"/>
    </bk>
    <bk>
      <rc t="2" v="14638"/>
    </bk>
    <bk>
      <rc t="2" v="14639"/>
    </bk>
    <bk>
      <rc t="2" v="14640"/>
    </bk>
    <bk>
      <rc t="2" v="14641"/>
    </bk>
    <bk>
      <rc t="2" v="14642"/>
    </bk>
    <bk>
      <rc t="2" v="14643"/>
    </bk>
    <bk>
      <rc t="2" v="14644"/>
    </bk>
    <bk>
      <rc t="2" v="14645"/>
    </bk>
    <bk>
      <rc t="2" v="14646"/>
    </bk>
    <bk>
      <rc t="2" v="14647"/>
    </bk>
    <bk>
      <rc t="2" v="14648"/>
    </bk>
    <bk>
      <rc t="2" v="14649"/>
    </bk>
    <bk>
      <rc t="2" v="14650"/>
    </bk>
    <bk>
      <rc t="2" v="14651"/>
    </bk>
    <bk>
      <rc t="2" v="14652"/>
    </bk>
    <bk>
      <rc t="2" v="14653"/>
    </bk>
    <bk>
      <rc t="2" v="14654"/>
    </bk>
    <bk>
      <rc t="2" v="14655"/>
    </bk>
    <bk>
      <rc t="2" v="14656"/>
    </bk>
    <bk>
      <rc t="2" v="14657"/>
    </bk>
    <bk>
      <rc t="2" v="14658"/>
    </bk>
    <bk>
      <rc t="2" v="14659"/>
    </bk>
    <bk>
      <rc t="2" v="14660"/>
    </bk>
    <bk>
      <rc t="2" v="14661"/>
    </bk>
    <bk>
      <rc t="2" v="14662"/>
    </bk>
    <bk>
      <rc t="2" v="14663"/>
    </bk>
    <bk>
      <rc t="2" v="14664"/>
    </bk>
    <bk>
      <rc t="2" v="14665"/>
    </bk>
    <bk>
      <rc t="2" v="14666"/>
    </bk>
    <bk>
      <rc t="2" v="14667"/>
    </bk>
    <bk>
      <rc t="2" v="14668"/>
    </bk>
    <bk>
      <rc t="2" v="14669"/>
    </bk>
    <bk>
      <rc t="2" v="14670"/>
    </bk>
    <bk>
      <rc t="2" v="14671"/>
    </bk>
    <bk>
      <rc t="2" v="14672"/>
    </bk>
    <bk>
      <rc t="2" v="14673"/>
    </bk>
    <bk>
      <rc t="2" v="14674"/>
    </bk>
    <bk>
      <rc t="2" v="14675"/>
    </bk>
    <bk>
      <rc t="2" v="14676"/>
    </bk>
    <bk>
      <rc t="2" v="14677"/>
    </bk>
    <bk>
      <rc t="2" v="14678"/>
    </bk>
    <bk>
      <rc t="2" v="14679"/>
    </bk>
    <bk>
      <rc t="2" v="14680"/>
    </bk>
    <bk>
      <rc t="2" v="14681"/>
    </bk>
    <bk>
      <rc t="2" v="14682"/>
    </bk>
    <bk>
      <rc t="2" v="14683"/>
    </bk>
    <bk>
      <rc t="2" v="14684"/>
    </bk>
    <bk>
      <rc t="2" v="14685"/>
    </bk>
    <bk>
      <rc t="2" v="14686"/>
    </bk>
    <bk>
      <rc t="2" v="14687"/>
    </bk>
    <bk>
      <rc t="2" v="14688"/>
    </bk>
    <bk>
      <rc t="2" v="14689"/>
    </bk>
    <bk>
      <rc t="2" v="14690"/>
    </bk>
    <bk>
      <rc t="2" v="14691"/>
    </bk>
    <bk>
      <rc t="2" v="14692"/>
    </bk>
    <bk>
      <rc t="2" v="14693"/>
    </bk>
    <bk>
      <rc t="2" v="14694"/>
    </bk>
    <bk>
      <rc t="2" v="14695"/>
    </bk>
    <bk>
      <rc t="2" v="14696"/>
    </bk>
    <bk>
      <rc t="2" v="14697"/>
    </bk>
    <bk>
      <rc t="2" v="14698"/>
    </bk>
    <bk>
      <rc t="2" v="14699"/>
    </bk>
    <bk>
      <rc t="2" v="14700"/>
    </bk>
    <bk>
      <rc t="2" v="14701"/>
    </bk>
    <bk>
      <rc t="2" v="14702"/>
    </bk>
    <bk>
      <rc t="2" v="14703"/>
    </bk>
    <bk>
      <rc t="2" v="14704"/>
    </bk>
    <bk>
      <rc t="2" v="14705"/>
    </bk>
    <bk>
      <rc t="2" v="14706"/>
    </bk>
    <bk>
      <rc t="2" v="14707"/>
    </bk>
    <bk>
      <rc t="2" v="14708"/>
    </bk>
    <bk>
      <rc t="2" v="14709"/>
    </bk>
    <bk>
      <rc t="2" v="14710"/>
    </bk>
    <bk>
      <rc t="2" v="14711"/>
    </bk>
    <bk>
      <rc t="2" v="14712"/>
    </bk>
    <bk>
      <rc t="2" v="14713"/>
    </bk>
    <bk>
      <rc t="2" v="14714"/>
    </bk>
    <bk>
      <rc t="2" v="14715"/>
    </bk>
    <bk>
      <rc t="2" v="14716"/>
    </bk>
    <bk>
      <rc t="2" v="14717"/>
    </bk>
    <bk>
      <rc t="2" v="14718"/>
    </bk>
    <bk>
      <rc t="2" v="14719"/>
    </bk>
    <bk>
      <rc t="2" v="14720"/>
    </bk>
    <bk>
      <rc t="2" v="14721"/>
    </bk>
    <bk>
      <rc t="2" v="14722"/>
    </bk>
    <bk>
      <rc t="2" v="14723"/>
    </bk>
    <bk>
      <rc t="2" v="14724"/>
    </bk>
    <bk>
      <rc t="2" v="14725"/>
    </bk>
    <bk>
      <rc t="2" v="14726"/>
    </bk>
    <bk>
      <rc t="2" v="14727"/>
    </bk>
    <bk>
      <rc t="2" v="14728"/>
    </bk>
    <bk>
      <rc t="2" v="14729"/>
    </bk>
    <bk>
      <rc t="2" v="14730"/>
    </bk>
    <bk>
      <rc t="2" v="14731"/>
    </bk>
    <bk>
      <rc t="2" v="14732"/>
    </bk>
    <bk>
      <rc t="2" v="14733"/>
    </bk>
    <bk>
      <rc t="2" v="14734"/>
    </bk>
    <bk>
      <rc t="2" v="14735"/>
    </bk>
    <bk>
      <rc t="2" v="14736"/>
    </bk>
    <bk>
      <rc t="2" v="14737"/>
    </bk>
    <bk>
      <rc t="2" v="14738"/>
    </bk>
    <bk>
      <rc t="2" v="14739"/>
    </bk>
    <bk>
      <rc t="2" v="14740"/>
    </bk>
    <bk>
      <rc t="2" v="14741"/>
    </bk>
    <bk>
      <rc t="2" v="14742"/>
    </bk>
    <bk>
      <rc t="2" v="14743"/>
    </bk>
    <bk>
      <rc t="2" v="14744"/>
    </bk>
    <bk>
      <rc t="2" v="14745"/>
    </bk>
    <bk>
      <rc t="2" v="14746"/>
    </bk>
    <bk>
      <rc t="2" v="14747"/>
    </bk>
    <bk>
      <rc t="2" v="14748"/>
    </bk>
    <bk>
      <rc t="2" v="14749"/>
    </bk>
    <bk>
      <rc t="2" v="14750"/>
    </bk>
    <bk>
      <rc t="2" v="14751"/>
    </bk>
    <bk>
      <rc t="2" v="14752"/>
    </bk>
    <bk>
      <rc t="2" v="14753"/>
    </bk>
    <bk>
      <rc t="2" v="14754"/>
    </bk>
    <bk>
      <rc t="2" v="14755"/>
    </bk>
    <bk>
      <rc t="2" v="14756"/>
    </bk>
    <bk>
      <rc t="2" v="14757"/>
    </bk>
    <bk>
      <rc t="2" v="14758"/>
    </bk>
    <bk>
      <rc t="2" v="14759"/>
    </bk>
    <bk>
      <rc t="2" v="14760"/>
    </bk>
    <bk>
      <rc t="2" v="14761"/>
    </bk>
    <bk>
      <rc t="2" v="14762"/>
    </bk>
    <bk>
      <rc t="2" v="14763"/>
    </bk>
    <bk>
      <rc t="2" v="14764"/>
    </bk>
    <bk>
      <rc t="2" v="14765"/>
    </bk>
    <bk>
      <rc t="2" v="14766"/>
    </bk>
    <bk>
      <rc t="2" v="14767"/>
    </bk>
    <bk>
      <rc t="2" v="14768"/>
    </bk>
    <bk>
      <rc t="2" v="14769"/>
    </bk>
    <bk>
      <rc t="2" v="14770"/>
    </bk>
    <bk>
      <rc t="2" v="14771"/>
    </bk>
    <bk>
      <rc t="2" v="14772"/>
    </bk>
    <bk>
      <rc t="2" v="14773"/>
    </bk>
    <bk>
      <rc t="2" v="14774"/>
    </bk>
    <bk>
      <rc t="2" v="14775"/>
    </bk>
    <bk>
      <rc t="2" v="14776"/>
    </bk>
    <bk>
      <rc t="2" v="14777"/>
    </bk>
    <bk>
      <rc t="2" v="14778"/>
    </bk>
    <bk>
      <rc t="2" v="14779"/>
    </bk>
    <bk>
      <rc t="2" v="14780"/>
    </bk>
    <bk>
      <rc t="2" v="14781"/>
    </bk>
    <bk>
      <rc t="2" v="14782"/>
    </bk>
    <bk>
      <rc t="2" v="14783"/>
    </bk>
    <bk>
      <rc t="2" v="14784"/>
    </bk>
    <bk>
      <rc t="2" v="14785"/>
    </bk>
    <bk>
      <rc t="2" v="14786"/>
    </bk>
    <bk>
      <rc t="2" v="14787"/>
    </bk>
    <bk>
      <rc t="2" v="14788"/>
    </bk>
    <bk>
      <rc t="2" v="14789"/>
    </bk>
    <bk>
      <rc t="2" v="14790"/>
    </bk>
    <bk>
      <rc t="2" v="14791"/>
    </bk>
    <bk>
      <rc t="2" v="14792"/>
    </bk>
    <bk>
      <rc t="2" v="14793"/>
    </bk>
    <bk>
      <rc t="2" v="14794"/>
    </bk>
    <bk>
      <rc t="2" v="14795"/>
    </bk>
    <bk>
      <rc t="2" v="14796"/>
    </bk>
    <bk>
      <rc t="2" v="14797"/>
    </bk>
    <bk>
      <rc t="2" v="14798"/>
    </bk>
    <bk>
      <rc t="2" v="14799"/>
    </bk>
    <bk>
      <rc t="2" v="14800"/>
    </bk>
    <bk>
      <rc t="2" v="14801"/>
    </bk>
    <bk>
      <rc t="2" v="14802"/>
    </bk>
    <bk>
      <rc t="2" v="14803"/>
    </bk>
    <bk>
      <rc t="2" v="14804"/>
    </bk>
    <bk>
      <rc t="2" v="14805"/>
    </bk>
    <bk>
      <rc t="2" v="14806"/>
    </bk>
    <bk>
      <rc t="2" v="14807"/>
    </bk>
    <bk>
      <rc t="2" v="14808"/>
    </bk>
    <bk>
      <rc t="2" v="14809"/>
    </bk>
    <bk>
      <rc t="2" v="14810"/>
    </bk>
    <bk>
      <rc t="2" v="14811"/>
    </bk>
    <bk>
      <rc t="2" v="14812"/>
    </bk>
    <bk>
      <rc t="2" v="14813"/>
    </bk>
    <bk>
      <rc t="2" v="14814"/>
    </bk>
    <bk>
      <rc t="2" v="14815"/>
    </bk>
    <bk>
      <rc t="2" v="14816"/>
    </bk>
    <bk>
      <rc t="2" v="14817"/>
    </bk>
    <bk>
      <rc t="2" v="14818"/>
    </bk>
    <bk>
      <rc t="2" v="14819"/>
    </bk>
    <bk>
      <rc t="2" v="14820"/>
    </bk>
    <bk>
      <rc t="2" v="14821"/>
    </bk>
    <bk>
      <rc t="2" v="14822"/>
    </bk>
    <bk>
      <rc t="2" v="14823"/>
    </bk>
    <bk>
      <rc t="2" v="14824"/>
    </bk>
    <bk>
      <rc t="2" v="14825"/>
    </bk>
    <bk>
      <rc t="2" v="14826"/>
    </bk>
    <bk>
      <rc t="2" v="14827"/>
    </bk>
    <bk>
      <rc t="2" v="14828"/>
    </bk>
    <bk>
      <rc t="2" v="14829"/>
    </bk>
    <bk>
      <rc t="2" v="14830"/>
    </bk>
    <bk>
      <rc t="2" v="14831"/>
    </bk>
    <bk>
      <rc t="2" v="14832"/>
    </bk>
    <bk>
      <rc t="2" v="14833"/>
    </bk>
    <bk>
      <rc t="2" v="14834"/>
    </bk>
    <bk>
      <rc t="2" v="14835"/>
    </bk>
    <bk>
      <rc t="2" v="14836"/>
    </bk>
    <bk>
      <rc t="2" v="14837"/>
    </bk>
    <bk>
      <rc t="2" v="14838"/>
    </bk>
    <bk>
      <rc t="2" v="14839"/>
    </bk>
    <bk>
      <rc t="2" v="14840"/>
    </bk>
    <bk>
      <rc t="2" v="14841"/>
    </bk>
    <bk>
      <rc t="2" v="14842"/>
    </bk>
    <bk>
      <rc t="2" v="14843"/>
    </bk>
    <bk>
      <rc t="2" v="14844"/>
    </bk>
    <bk>
      <rc t="2" v="14845"/>
    </bk>
    <bk>
      <rc t="2" v="14846"/>
    </bk>
    <bk>
      <rc t="2" v="14847"/>
    </bk>
    <bk>
      <rc t="2" v="14848"/>
    </bk>
    <bk>
      <rc t="2" v="14849"/>
    </bk>
    <bk>
      <rc t="2" v="14850"/>
    </bk>
    <bk>
      <rc t="2" v="14851"/>
    </bk>
    <bk>
      <rc t="2" v="14852"/>
    </bk>
    <bk>
      <rc t="2" v="14853"/>
    </bk>
    <bk>
      <rc t="2" v="14854"/>
    </bk>
    <bk>
      <rc t="2" v="14855"/>
    </bk>
    <bk>
      <rc t="2" v="14856"/>
    </bk>
    <bk>
      <rc t="2" v="14857"/>
    </bk>
    <bk>
      <rc t="2" v="14858"/>
    </bk>
    <bk>
      <rc t="2" v="14859"/>
    </bk>
    <bk>
      <rc t="2" v="14860"/>
    </bk>
    <bk>
      <rc t="2" v="14861"/>
    </bk>
    <bk>
      <rc t="2" v="14862"/>
    </bk>
    <bk>
      <rc t="2" v="14863"/>
    </bk>
    <bk>
      <rc t="2" v="14864"/>
    </bk>
    <bk>
      <rc t="2" v="14865"/>
    </bk>
    <bk>
      <rc t="2" v="14866"/>
    </bk>
    <bk>
      <rc t="2" v="14867"/>
    </bk>
    <bk>
      <rc t="2" v="14868"/>
    </bk>
    <bk>
      <rc t="2" v="14869"/>
    </bk>
    <bk>
      <rc t="2" v="14870"/>
    </bk>
    <bk>
      <rc t="2" v="14871"/>
    </bk>
    <bk>
      <rc t="2" v="14872"/>
    </bk>
    <bk>
      <rc t="2" v="14873"/>
    </bk>
    <bk>
      <rc t="2" v="14874"/>
    </bk>
    <bk>
      <rc t="2" v="14875"/>
    </bk>
    <bk>
      <rc t="2" v="14876"/>
    </bk>
    <bk>
      <rc t="2" v="14877"/>
    </bk>
    <bk>
      <rc t="2" v="14878"/>
    </bk>
    <bk>
      <rc t="2" v="14879"/>
    </bk>
    <bk>
      <rc t="2" v="14880"/>
    </bk>
    <bk>
      <rc t="2" v="14881"/>
    </bk>
    <bk>
      <rc t="2" v="14882"/>
    </bk>
    <bk>
      <rc t="2" v="14883"/>
    </bk>
    <bk>
      <rc t="2" v="14884"/>
    </bk>
    <bk>
      <rc t="2" v="14885"/>
    </bk>
    <bk>
      <rc t="2" v="14886"/>
    </bk>
    <bk>
      <rc t="2" v="14887"/>
    </bk>
    <bk>
      <rc t="2" v="14888"/>
    </bk>
    <bk>
      <rc t="2" v="14889"/>
    </bk>
    <bk>
      <rc t="2" v="14890"/>
    </bk>
    <bk>
      <rc t="2" v="14891"/>
    </bk>
    <bk>
      <rc t="2" v="14892"/>
    </bk>
    <bk>
      <rc t="2" v="14893"/>
    </bk>
    <bk>
      <rc t="2" v="14894"/>
    </bk>
    <bk>
      <rc t="2" v="14895"/>
    </bk>
    <bk>
      <rc t="2" v="14896"/>
    </bk>
    <bk>
      <rc t="2" v="14897"/>
    </bk>
    <bk>
      <rc t="2" v="14898"/>
    </bk>
    <bk>
      <rc t="2" v="14899"/>
    </bk>
    <bk>
      <rc t="2" v="14900"/>
    </bk>
    <bk>
      <rc t="2" v="14901"/>
    </bk>
    <bk>
      <rc t="2" v="14902"/>
    </bk>
    <bk>
      <rc t="2" v="14903"/>
    </bk>
    <bk>
      <rc t="2" v="14904"/>
    </bk>
    <bk>
      <rc t="2" v="14905"/>
    </bk>
    <bk>
      <rc t="2" v="14906"/>
    </bk>
    <bk>
      <rc t="2" v="14907"/>
    </bk>
    <bk>
      <rc t="2" v="14908"/>
    </bk>
    <bk>
      <rc t="2" v="14909"/>
    </bk>
    <bk>
      <rc t="2" v="14910"/>
    </bk>
    <bk>
      <rc t="2" v="14911"/>
    </bk>
    <bk>
      <rc t="2" v="14912"/>
    </bk>
    <bk>
      <rc t="2" v="14913"/>
    </bk>
    <bk>
      <rc t="2" v="14914"/>
    </bk>
    <bk>
      <rc t="2" v="14915"/>
    </bk>
    <bk>
      <rc t="2" v="14916"/>
    </bk>
    <bk>
      <rc t="2" v="14917"/>
    </bk>
    <bk>
      <rc t="2" v="14918"/>
    </bk>
    <bk>
      <rc t="2" v="14919"/>
    </bk>
    <bk>
      <rc t="2" v="14920"/>
    </bk>
    <bk>
      <rc t="2" v="14921"/>
    </bk>
    <bk>
      <rc t="2" v="14922"/>
    </bk>
    <bk>
      <rc t="2" v="14923"/>
    </bk>
    <bk>
      <rc t="2" v="14924"/>
    </bk>
    <bk>
      <rc t="2" v="14925"/>
    </bk>
    <bk>
      <rc t="2" v="14926"/>
    </bk>
    <bk>
      <rc t="2" v="14927"/>
    </bk>
    <bk>
      <rc t="2" v="14928"/>
    </bk>
    <bk>
      <rc t="2" v="14929"/>
    </bk>
    <bk>
      <rc t="2" v="14930"/>
    </bk>
    <bk>
      <rc t="2" v="14931"/>
    </bk>
    <bk>
      <rc t="2" v="14932"/>
    </bk>
    <bk>
      <rc t="2" v="14933"/>
    </bk>
    <bk>
      <rc t="2" v="14934"/>
    </bk>
    <bk>
      <rc t="2" v="14935"/>
    </bk>
    <bk>
      <rc t="2" v="14936"/>
    </bk>
    <bk>
      <rc t="2" v="14937"/>
    </bk>
    <bk>
      <rc t="2" v="14938"/>
    </bk>
    <bk>
      <rc t="2" v="14939"/>
    </bk>
    <bk>
      <rc t="2" v="14940"/>
    </bk>
    <bk>
      <rc t="2" v="14941"/>
    </bk>
    <bk>
      <rc t="2" v="14942"/>
    </bk>
    <bk>
      <rc t="2" v="14943"/>
    </bk>
    <bk>
      <rc t="2" v="14944"/>
    </bk>
    <bk>
      <rc t="2" v="14945"/>
    </bk>
    <bk>
      <rc t="2" v="14946"/>
    </bk>
    <bk>
      <rc t="2" v="14947"/>
    </bk>
    <bk>
      <rc t="2" v="14948"/>
    </bk>
    <bk>
      <rc t="2" v="14949"/>
    </bk>
    <bk>
      <rc t="2" v="14950"/>
    </bk>
    <bk>
      <rc t="2" v="14951"/>
    </bk>
    <bk>
      <rc t="2" v="14952"/>
    </bk>
    <bk>
      <rc t="2" v="14953"/>
    </bk>
    <bk>
      <rc t="2" v="14954"/>
    </bk>
    <bk>
      <rc t="2" v="14955"/>
    </bk>
    <bk>
      <rc t="2" v="14956"/>
    </bk>
    <bk>
      <rc t="2" v="14957"/>
    </bk>
    <bk>
      <rc t="2" v="14958"/>
    </bk>
    <bk>
      <rc t="2" v="14959"/>
    </bk>
    <bk>
      <rc t="2" v="14960"/>
    </bk>
    <bk>
      <rc t="2" v="14961"/>
    </bk>
    <bk>
      <rc t="2" v="14962"/>
    </bk>
    <bk>
      <rc t="2" v="14963"/>
    </bk>
    <bk>
      <rc t="2" v="14964"/>
    </bk>
    <bk>
      <rc t="2" v="14965"/>
    </bk>
    <bk>
      <rc t="2" v="14966"/>
    </bk>
    <bk>
      <rc t="2" v="14967"/>
    </bk>
    <bk>
      <rc t="2" v="14968"/>
    </bk>
    <bk>
      <rc t="2" v="14969"/>
    </bk>
    <bk>
      <rc t="2" v="14970"/>
    </bk>
    <bk>
      <rc t="2" v="14971"/>
    </bk>
    <bk>
      <rc t="2" v="14972"/>
    </bk>
    <bk>
      <rc t="2" v="14973"/>
    </bk>
    <bk>
      <rc t="2" v="14974"/>
    </bk>
    <bk>
      <rc t="2" v="14975"/>
    </bk>
    <bk>
      <rc t="2" v="14976"/>
    </bk>
    <bk>
      <rc t="2" v="14977"/>
    </bk>
    <bk>
      <rc t="2" v="14978"/>
    </bk>
    <bk>
      <rc t="2" v="14979"/>
    </bk>
    <bk>
      <rc t="2" v="14980"/>
    </bk>
    <bk>
      <rc t="2" v="14981"/>
    </bk>
    <bk>
      <rc t="2" v="14982"/>
    </bk>
    <bk>
      <rc t="2" v="14983"/>
    </bk>
    <bk>
      <rc t="2" v="14984"/>
    </bk>
    <bk>
      <rc t="2" v="14985"/>
    </bk>
    <bk>
      <rc t="2" v="14986"/>
    </bk>
    <bk>
      <rc t="2" v="14987"/>
    </bk>
    <bk>
      <rc t="2" v="14988"/>
    </bk>
    <bk>
      <rc t="2" v="14989"/>
    </bk>
    <bk>
      <rc t="2" v="14990"/>
    </bk>
    <bk>
      <rc t="2" v="14991"/>
    </bk>
    <bk>
      <rc t="2" v="14992"/>
    </bk>
    <bk>
      <rc t="2" v="14993"/>
    </bk>
    <bk>
      <rc t="2" v="14994"/>
    </bk>
    <bk>
      <rc t="2" v="14995"/>
    </bk>
    <bk>
      <rc t="2" v="14996"/>
    </bk>
    <bk>
      <rc t="2" v="14997"/>
    </bk>
    <bk>
      <rc t="2" v="14998"/>
    </bk>
    <bk>
      <rc t="2" v="14999"/>
    </bk>
    <bk>
      <rc t="2" v="15000"/>
    </bk>
    <bk>
      <rc t="2" v="15001"/>
    </bk>
    <bk>
      <rc t="2" v="15002"/>
    </bk>
    <bk>
      <rc t="2" v="15003"/>
    </bk>
    <bk>
      <rc t="2" v="15004"/>
    </bk>
    <bk>
      <rc t="2" v="15005"/>
    </bk>
    <bk>
      <rc t="2" v="15006"/>
    </bk>
    <bk>
      <rc t="2" v="15007"/>
    </bk>
    <bk>
      <rc t="2" v="15008"/>
    </bk>
    <bk>
      <rc t="2" v="15009"/>
    </bk>
    <bk>
      <rc t="2" v="15010"/>
    </bk>
    <bk>
      <rc t="2" v="15011"/>
    </bk>
    <bk>
      <rc t="2" v="15012"/>
    </bk>
    <bk>
      <rc t="2" v="15013"/>
    </bk>
    <bk>
      <rc t="2" v="15014"/>
    </bk>
    <bk>
      <rc t="2" v="15015"/>
    </bk>
    <bk>
      <rc t="2" v="15016"/>
    </bk>
    <bk>
      <rc t="2" v="15017"/>
    </bk>
    <bk>
      <rc t="2" v="15018"/>
    </bk>
    <bk>
      <rc t="2" v="15019"/>
    </bk>
    <bk>
      <rc t="2" v="15020"/>
    </bk>
    <bk>
      <rc t="2" v="15021"/>
    </bk>
    <bk>
      <rc t="2" v="15022"/>
    </bk>
    <bk>
      <rc t="2" v="15023"/>
    </bk>
    <bk>
      <rc t="2" v="15024"/>
    </bk>
    <bk>
      <rc t="2" v="15025"/>
    </bk>
    <bk>
      <rc t="2" v="15026"/>
    </bk>
    <bk>
      <rc t="2" v="15027"/>
    </bk>
    <bk>
      <rc t="2" v="15028"/>
    </bk>
    <bk>
      <rc t="2" v="15029"/>
    </bk>
    <bk>
      <rc t="2" v="15030"/>
    </bk>
    <bk>
      <rc t="2" v="15031"/>
    </bk>
    <bk>
      <rc t="2" v="15032"/>
    </bk>
    <bk>
      <rc t="2" v="15033"/>
    </bk>
    <bk>
      <rc t="2" v="15034"/>
    </bk>
    <bk>
      <rc t="2" v="15035"/>
    </bk>
    <bk>
      <rc t="2" v="15036"/>
    </bk>
    <bk>
      <rc t="2" v="15037"/>
    </bk>
    <bk>
      <rc t="2" v="15038"/>
    </bk>
    <bk>
      <rc t="2" v="15039"/>
    </bk>
    <bk>
      <rc t="2" v="15040"/>
    </bk>
    <bk>
      <rc t="2" v="15041"/>
    </bk>
    <bk>
      <rc t="2" v="15042"/>
    </bk>
    <bk>
      <rc t="2" v="15043"/>
    </bk>
    <bk>
      <rc t="2" v="15044"/>
    </bk>
    <bk>
      <rc t="2" v="15045"/>
    </bk>
    <bk>
      <rc t="2" v="15046"/>
    </bk>
    <bk>
      <rc t="2" v="15047"/>
    </bk>
    <bk>
      <rc t="2" v="15048"/>
    </bk>
    <bk>
      <rc t="2" v="15049"/>
    </bk>
    <bk>
      <rc t="2" v="15050"/>
    </bk>
    <bk>
      <rc t="2" v="15051"/>
    </bk>
    <bk>
      <rc t="2" v="15052"/>
    </bk>
    <bk>
      <rc t="2" v="15053"/>
    </bk>
    <bk>
      <rc t="2" v="15054"/>
    </bk>
    <bk>
      <rc t="2" v="15055"/>
    </bk>
    <bk>
      <rc t="2" v="15056"/>
    </bk>
    <bk>
      <rc t="2" v="15057"/>
    </bk>
    <bk>
      <rc t="2" v="15058"/>
    </bk>
    <bk>
      <rc t="2" v="15059"/>
    </bk>
    <bk>
      <rc t="2" v="15060"/>
    </bk>
    <bk>
      <rc t="2" v="15061"/>
    </bk>
    <bk>
      <rc t="2" v="15062"/>
    </bk>
    <bk>
      <rc t="2" v="15063"/>
    </bk>
    <bk>
      <rc t="2" v="15064"/>
    </bk>
    <bk>
      <rc t="2" v="15065"/>
    </bk>
    <bk>
      <rc t="2" v="15066"/>
    </bk>
    <bk>
      <rc t="2" v="15067"/>
    </bk>
    <bk>
      <rc t="2" v="15068"/>
    </bk>
    <bk>
      <rc t="2" v="15069"/>
    </bk>
    <bk>
      <rc t="2" v="15070"/>
    </bk>
    <bk>
      <rc t="2" v="15071"/>
    </bk>
    <bk>
      <rc t="2" v="15072"/>
    </bk>
    <bk>
      <rc t="2" v="15073"/>
    </bk>
    <bk>
      <rc t="2" v="15074"/>
    </bk>
    <bk>
      <rc t="2" v="15075"/>
    </bk>
    <bk>
      <rc t="2" v="15076"/>
    </bk>
    <bk>
      <rc t="2" v="15077"/>
    </bk>
    <bk>
      <rc t="2" v="15078"/>
    </bk>
    <bk>
      <rc t="2" v="15079"/>
    </bk>
    <bk>
      <rc t="2" v="15080"/>
    </bk>
    <bk>
      <rc t="2" v="15081"/>
    </bk>
    <bk>
      <rc t="2" v="15082"/>
    </bk>
    <bk>
      <rc t="2" v="15083"/>
    </bk>
    <bk>
      <rc t="2" v="15084"/>
    </bk>
    <bk>
      <rc t="2" v="15085"/>
    </bk>
    <bk>
      <rc t="2" v="15086"/>
    </bk>
    <bk>
      <rc t="2" v="15087"/>
    </bk>
    <bk>
      <rc t="2" v="15088"/>
    </bk>
    <bk>
      <rc t="2" v="15089"/>
    </bk>
    <bk>
      <rc t="2" v="15090"/>
    </bk>
    <bk>
      <rc t="2" v="15091"/>
    </bk>
    <bk>
      <rc t="2" v="15092"/>
    </bk>
    <bk>
      <rc t="2" v="15093"/>
    </bk>
    <bk>
      <rc t="2" v="15094"/>
    </bk>
    <bk>
      <rc t="2" v="15095"/>
    </bk>
    <bk>
      <rc t="2" v="15096"/>
    </bk>
    <bk>
      <rc t="2" v="15097"/>
    </bk>
    <bk>
      <rc t="2" v="15098"/>
    </bk>
    <bk>
      <rc t="2" v="15099"/>
    </bk>
    <bk>
      <rc t="2" v="15100"/>
    </bk>
    <bk>
      <rc t="2" v="15101"/>
    </bk>
    <bk>
      <rc t="2" v="15102"/>
    </bk>
    <bk>
      <rc t="2" v="15103"/>
    </bk>
    <bk>
      <rc t="2" v="15104"/>
    </bk>
    <bk>
      <rc t="2" v="15105"/>
    </bk>
    <bk>
      <rc t="2" v="15106"/>
    </bk>
    <bk>
      <rc t="2" v="15107"/>
    </bk>
    <bk>
      <rc t="2" v="15108"/>
    </bk>
    <bk>
      <rc t="2" v="15109"/>
    </bk>
    <bk>
      <rc t="2" v="15110"/>
    </bk>
    <bk>
      <rc t="2" v="15111"/>
    </bk>
    <bk>
      <rc t="2" v="15112"/>
    </bk>
    <bk>
      <rc t="2" v="15113"/>
    </bk>
    <bk>
      <rc t="2" v="15114"/>
    </bk>
    <bk>
      <rc t="2" v="15115"/>
    </bk>
    <bk>
      <rc t="2" v="15116"/>
    </bk>
    <bk>
      <rc t="2" v="15117"/>
    </bk>
    <bk>
      <rc t="2" v="15118"/>
    </bk>
    <bk>
      <rc t="2" v="15119"/>
    </bk>
    <bk>
      <rc t="2" v="15120"/>
    </bk>
    <bk>
      <rc t="2" v="15121"/>
    </bk>
    <bk>
      <rc t="2" v="15122"/>
    </bk>
    <bk>
      <rc t="2" v="15123"/>
    </bk>
    <bk>
      <rc t="2" v="15124"/>
    </bk>
    <bk>
      <rc t="2" v="15125"/>
    </bk>
    <bk>
      <rc t="2" v="15126"/>
    </bk>
    <bk>
      <rc t="2" v="15127"/>
    </bk>
    <bk>
      <rc t="2" v="15128"/>
    </bk>
    <bk>
      <rc t="2" v="15129"/>
    </bk>
    <bk>
      <rc t="2" v="15130"/>
    </bk>
    <bk>
      <rc t="2" v="15131"/>
    </bk>
    <bk>
      <rc t="2" v="15132"/>
    </bk>
    <bk>
      <rc t="2" v="15133"/>
    </bk>
    <bk>
      <rc t="2" v="15134"/>
    </bk>
    <bk>
      <rc t="2" v="15135"/>
    </bk>
    <bk>
      <rc t="2" v="15136"/>
    </bk>
    <bk>
      <rc t="2" v="15137"/>
    </bk>
    <bk>
      <rc t="2" v="15138"/>
    </bk>
    <bk>
      <rc t="2" v="15139"/>
    </bk>
    <bk>
      <rc t="2" v="15140"/>
    </bk>
    <bk>
      <rc t="2" v="15141"/>
    </bk>
    <bk>
      <rc t="2" v="15142"/>
    </bk>
    <bk>
      <rc t="2" v="15143"/>
    </bk>
    <bk>
      <rc t="2" v="15144"/>
    </bk>
    <bk>
      <rc t="2" v="15145"/>
    </bk>
    <bk>
      <rc t="2" v="15146"/>
    </bk>
    <bk>
      <rc t="2" v="15147"/>
    </bk>
    <bk>
      <rc t="2" v="15148"/>
    </bk>
    <bk>
      <rc t="2" v="15149"/>
    </bk>
    <bk>
      <rc t="2" v="15150"/>
    </bk>
    <bk>
      <rc t="2" v="15151"/>
    </bk>
    <bk>
      <rc t="2" v="15152"/>
    </bk>
    <bk>
      <rc t="2" v="15153"/>
    </bk>
    <bk>
      <rc t="2" v="15154"/>
    </bk>
    <bk>
      <rc t="2" v="15155"/>
    </bk>
    <bk>
      <rc t="2" v="15156"/>
    </bk>
    <bk>
      <rc t="2" v="15157"/>
    </bk>
    <bk>
      <rc t="2" v="15158"/>
    </bk>
    <bk>
      <rc t="2" v="15159"/>
    </bk>
    <bk>
      <rc t="2" v="15160"/>
    </bk>
    <bk>
      <rc t="2" v="15161"/>
    </bk>
    <bk>
      <rc t="2" v="15162"/>
    </bk>
    <bk>
      <rc t="2" v="15163"/>
    </bk>
    <bk>
      <rc t="2" v="15164"/>
    </bk>
    <bk>
      <rc t="2" v="15165"/>
    </bk>
    <bk>
      <rc t="2" v="15166"/>
    </bk>
    <bk>
      <rc t="2" v="15167"/>
    </bk>
    <bk>
      <rc t="2" v="15168"/>
    </bk>
    <bk>
      <rc t="2" v="15169"/>
    </bk>
    <bk>
      <rc t="2" v="15170"/>
    </bk>
    <bk>
      <rc t="2" v="15171"/>
    </bk>
    <bk>
      <rc t="2" v="15172"/>
    </bk>
    <bk>
      <rc t="2" v="15173"/>
    </bk>
    <bk>
      <rc t="2" v="15174"/>
    </bk>
    <bk>
      <rc t="2" v="15175"/>
    </bk>
    <bk>
      <rc t="2" v="15176"/>
    </bk>
    <bk>
      <rc t="2" v="15177"/>
    </bk>
    <bk>
      <rc t="2" v="15178"/>
    </bk>
    <bk>
      <rc t="2" v="15179"/>
    </bk>
    <bk>
      <rc t="2" v="15180"/>
    </bk>
    <bk>
      <rc t="2" v="15181"/>
    </bk>
    <bk>
      <rc t="2" v="15182"/>
    </bk>
    <bk>
      <rc t="2" v="15183"/>
    </bk>
    <bk>
      <rc t="2" v="15184"/>
    </bk>
    <bk>
      <rc t="2" v="15185"/>
    </bk>
    <bk>
      <rc t="2" v="15186"/>
    </bk>
    <bk>
      <rc t="2" v="15187"/>
    </bk>
    <bk>
      <rc t="2" v="15188"/>
    </bk>
    <bk>
      <rc t="2" v="15189"/>
    </bk>
    <bk>
      <rc t="2" v="15190"/>
    </bk>
    <bk>
      <rc t="2" v="15191"/>
    </bk>
    <bk>
      <rc t="2" v="15192"/>
    </bk>
    <bk>
      <rc t="2" v="15193"/>
    </bk>
    <bk>
      <rc t="2" v="15194"/>
    </bk>
    <bk>
      <rc t="2" v="15195"/>
    </bk>
    <bk>
      <rc t="2" v="15196"/>
    </bk>
    <bk>
      <rc t="2" v="15197"/>
    </bk>
    <bk>
      <rc t="2" v="15198"/>
    </bk>
    <bk>
      <rc t="2" v="15199"/>
    </bk>
    <bk>
      <rc t="2" v="15200"/>
    </bk>
    <bk>
      <rc t="2" v="15201"/>
    </bk>
    <bk>
      <rc t="2" v="15202"/>
    </bk>
    <bk>
      <rc t="2" v="15203"/>
    </bk>
    <bk>
      <rc t="2" v="15204"/>
    </bk>
    <bk>
      <rc t="2" v="15205"/>
    </bk>
    <bk>
      <rc t="2" v="15206"/>
    </bk>
    <bk>
      <rc t="2" v="15207"/>
    </bk>
    <bk>
      <rc t="2" v="15208"/>
    </bk>
    <bk>
      <rc t="2" v="15209"/>
    </bk>
    <bk>
      <rc t="2" v="15210"/>
    </bk>
    <bk>
      <rc t="2" v="15211"/>
    </bk>
    <bk>
      <rc t="2" v="15212"/>
    </bk>
    <bk>
      <rc t="2" v="15213"/>
    </bk>
    <bk>
      <rc t="2" v="15214"/>
    </bk>
    <bk>
      <rc t="2" v="15215"/>
    </bk>
    <bk>
      <rc t="2" v="15216"/>
    </bk>
    <bk>
      <rc t="2" v="15217"/>
    </bk>
    <bk>
      <rc t="2" v="15218"/>
    </bk>
    <bk>
      <rc t="2" v="15219"/>
    </bk>
    <bk>
      <rc t="2" v="15220"/>
    </bk>
    <bk>
      <rc t="2" v="15221"/>
    </bk>
    <bk>
      <rc t="2" v="15222"/>
    </bk>
    <bk>
      <rc t="2" v="15223"/>
    </bk>
    <bk>
      <rc t="2" v="15224"/>
    </bk>
    <bk>
      <rc t="2" v="15225"/>
    </bk>
    <bk>
      <rc t="2" v="15226"/>
    </bk>
    <bk>
      <rc t="2" v="15227"/>
    </bk>
    <bk>
      <rc t="2" v="15228"/>
    </bk>
    <bk>
      <rc t="2" v="15229"/>
    </bk>
    <bk>
      <rc t="2" v="15230"/>
    </bk>
    <bk>
      <rc t="2" v="15231"/>
    </bk>
    <bk>
      <rc t="2" v="15232"/>
    </bk>
    <bk>
      <rc t="2" v="15233"/>
    </bk>
    <bk>
      <rc t="2" v="15234"/>
    </bk>
    <bk>
      <rc t="2" v="15235"/>
    </bk>
    <bk>
      <rc t="2" v="15236"/>
    </bk>
    <bk>
      <rc t="2" v="15237"/>
    </bk>
    <bk>
      <rc t="2" v="15238"/>
    </bk>
    <bk>
      <rc t="2" v="15239"/>
    </bk>
    <bk>
      <rc t="2" v="15240"/>
    </bk>
    <bk>
      <rc t="2" v="15241"/>
    </bk>
    <bk>
      <rc t="2" v="15242"/>
    </bk>
    <bk>
      <rc t="2" v="15243"/>
    </bk>
    <bk>
      <rc t="2" v="15244"/>
    </bk>
    <bk>
      <rc t="2" v="15245"/>
    </bk>
    <bk>
      <rc t="2" v="15246"/>
    </bk>
    <bk>
      <rc t="2" v="15247"/>
    </bk>
    <bk>
      <rc t="2" v="15248"/>
    </bk>
    <bk>
      <rc t="2" v="15249"/>
    </bk>
    <bk>
      <rc t="2" v="15250"/>
    </bk>
    <bk>
      <rc t="2" v="15251"/>
    </bk>
    <bk>
      <rc t="2" v="15252"/>
    </bk>
    <bk>
      <rc t="2" v="15253"/>
    </bk>
    <bk>
      <rc t="2" v="15254"/>
    </bk>
    <bk>
      <rc t="2" v="15255"/>
    </bk>
    <bk>
      <rc t="2" v="15256"/>
    </bk>
    <bk>
      <rc t="2" v="15257"/>
    </bk>
    <bk>
      <rc t="2" v="15258"/>
    </bk>
    <bk>
      <rc t="2" v="15259"/>
    </bk>
    <bk>
      <rc t="2" v="15260"/>
    </bk>
    <bk>
      <rc t="2" v="15261"/>
    </bk>
    <bk>
      <rc t="2" v="15262"/>
    </bk>
    <bk>
      <rc t="2" v="15263"/>
    </bk>
    <bk>
      <rc t="2" v="15264"/>
    </bk>
    <bk>
      <rc t="2" v="15265"/>
    </bk>
    <bk>
      <rc t="2" v="15266"/>
    </bk>
    <bk>
      <rc t="2" v="15267"/>
    </bk>
    <bk>
      <rc t="2" v="15268"/>
    </bk>
    <bk>
      <rc t="2" v="15269"/>
    </bk>
    <bk>
      <rc t="2" v="15270"/>
    </bk>
    <bk>
      <rc t="2" v="15271"/>
    </bk>
    <bk>
      <rc t="2" v="15272"/>
    </bk>
    <bk>
      <rc t="2" v="15273"/>
    </bk>
    <bk>
      <rc t="2" v="15274"/>
    </bk>
    <bk>
      <rc t="2" v="15275"/>
    </bk>
    <bk>
      <rc t="2" v="15276"/>
    </bk>
    <bk>
      <rc t="2" v="15277"/>
    </bk>
    <bk>
      <rc t="2" v="15278"/>
    </bk>
    <bk>
      <rc t="2" v="15279"/>
    </bk>
    <bk>
      <rc t="2" v="15280"/>
    </bk>
    <bk>
      <rc t="2" v="15281"/>
    </bk>
    <bk>
      <rc t="2" v="15282"/>
    </bk>
    <bk>
      <rc t="2" v="15283"/>
    </bk>
    <bk>
      <rc t="2" v="15284"/>
    </bk>
    <bk>
      <rc t="2" v="15285"/>
    </bk>
    <bk>
      <rc t="2" v="15286"/>
    </bk>
    <bk>
      <rc t="2" v="15287"/>
    </bk>
    <bk>
      <rc t="2" v="15288"/>
    </bk>
    <bk>
      <rc t="2" v="15289"/>
    </bk>
    <bk>
      <rc t="2" v="15290"/>
    </bk>
    <bk>
      <rc t="2" v="15291"/>
    </bk>
    <bk>
      <rc t="2" v="15292"/>
    </bk>
    <bk>
      <rc t="2" v="15293"/>
    </bk>
    <bk>
      <rc t="2" v="15294"/>
    </bk>
    <bk>
      <rc t="2" v="15295"/>
    </bk>
    <bk>
      <rc t="2" v="15296"/>
    </bk>
    <bk>
      <rc t="2" v="15297"/>
    </bk>
    <bk>
      <rc t="2" v="15298"/>
    </bk>
    <bk>
      <rc t="2" v="15299"/>
    </bk>
    <bk>
      <rc t="2" v="15300"/>
    </bk>
    <bk>
      <rc t="2" v="15301"/>
    </bk>
    <bk>
      <rc t="2" v="15302"/>
    </bk>
    <bk>
      <rc t="2" v="15303"/>
    </bk>
    <bk>
      <rc t="2" v="15304"/>
    </bk>
    <bk>
      <rc t="2" v="15305"/>
    </bk>
    <bk>
      <rc t="2" v="15306"/>
    </bk>
    <bk>
      <rc t="2" v="15307"/>
    </bk>
    <bk>
      <rc t="2" v="15308"/>
    </bk>
    <bk>
      <rc t="2" v="15309"/>
    </bk>
    <bk>
      <rc t="2" v="15310"/>
    </bk>
    <bk>
      <rc t="2" v="15311"/>
    </bk>
    <bk>
      <rc t="2" v="15312"/>
    </bk>
    <bk>
      <rc t="2" v="15313"/>
    </bk>
    <bk>
      <rc t="2" v="15314"/>
    </bk>
    <bk>
      <rc t="2" v="15315"/>
    </bk>
    <bk>
      <rc t="2" v="15316"/>
    </bk>
    <bk>
      <rc t="2" v="15317"/>
    </bk>
    <bk>
      <rc t="2" v="15318"/>
    </bk>
    <bk>
      <rc t="2" v="15319"/>
    </bk>
    <bk>
      <rc t="2" v="15320"/>
    </bk>
    <bk>
      <rc t="2" v="15321"/>
    </bk>
    <bk>
      <rc t="2" v="15322"/>
    </bk>
    <bk>
      <rc t="2" v="15323"/>
    </bk>
    <bk>
      <rc t="2" v="15324"/>
    </bk>
    <bk>
      <rc t="2" v="15325"/>
    </bk>
    <bk>
      <rc t="2" v="15326"/>
    </bk>
    <bk>
      <rc t="2" v="15327"/>
    </bk>
    <bk>
      <rc t="2" v="15328"/>
    </bk>
    <bk>
      <rc t="2" v="15329"/>
    </bk>
    <bk>
      <rc t="2" v="15330"/>
    </bk>
    <bk>
      <rc t="2" v="15331"/>
    </bk>
    <bk>
      <rc t="2" v="15332"/>
    </bk>
    <bk>
      <rc t="2" v="15333"/>
    </bk>
    <bk>
      <rc t="2" v="15334"/>
    </bk>
    <bk>
      <rc t="2" v="15335"/>
    </bk>
    <bk>
      <rc t="2" v="15336"/>
    </bk>
    <bk>
      <rc t="2" v="15337"/>
    </bk>
    <bk>
      <rc t="2" v="15338"/>
    </bk>
    <bk>
      <rc t="2" v="15339"/>
    </bk>
    <bk>
      <rc t="2" v="15340"/>
    </bk>
    <bk>
      <rc t="2" v="15341"/>
    </bk>
    <bk>
      <rc t="2" v="15342"/>
    </bk>
    <bk>
      <rc t="2" v="15343"/>
    </bk>
    <bk>
      <rc t="2" v="15344"/>
    </bk>
    <bk>
      <rc t="2" v="15345"/>
    </bk>
    <bk>
      <rc t="2" v="15346"/>
    </bk>
    <bk>
      <rc t="2" v="15347"/>
    </bk>
    <bk>
      <rc t="2" v="15348"/>
    </bk>
    <bk>
      <rc t="2" v="15349"/>
    </bk>
    <bk>
      <rc t="2" v="15350"/>
    </bk>
    <bk>
      <rc t="2" v="15351"/>
    </bk>
    <bk>
      <rc t="2" v="15352"/>
    </bk>
    <bk>
      <rc t="2" v="15353"/>
    </bk>
    <bk>
      <rc t="2" v="15354"/>
    </bk>
    <bk>
      <rc t="2" v="15355"/>
    </bk>
    <bk>
      <rc t="2" v="15356"/>
    </bk>
    <bk>
      <rc t="2" v="15357"/>
    </bk>
    <bk>
      <rc t="2" v="15358"/>
    </bk>
    <bk>
      <rc t="2" v="15359"/>
    </bk>
    <bk>
      <rc t="2" v="15360"/>
    </bk>
    <bk>
      <rc t="2" v="15361"/>
    </bk>
    <bk>
      <rc t="2" v="15362"/>
    </bk>
    <bk>
      <rc t="2" v="15363"/>
    </bk>
    <bk>
      <rc t="2" v="15364"/>
    </bk>
    <bk>
      <rc t="2" v="15365"/>
    </bk>
    <bk>
      <rc t="2" v="15366"/>
    </bk>
    <bk>
      <rc t="2" v="15367"/>
    </bk>
    <bk>
      <rc t="2" v="15368"/>
    </bk>
    <bk>
      <rc t="2" v="15369"/>
    </bk>
    <bk>
      <rc t="2" v="15370"/>
    </bk>
    <bk>
      <rc t="2" v="15371"/>
    </bk>
    <bk>
      <rc t="2" v="15372"/>
    </bk>
    <bk>
      <rc t="2" v="15373"/>
    </bk>
    <bk>
      <rc t="2" v="15374"/>
    </bk>
    <bk>
      <rc t="2" v="15375"/>
    </bk>
    <bk>
      <rc t="2" v="15376"/>
    </bk>
    <bk>
      <rc t="2" v="15377"/>
    </bk>
    <bk>
      <rc t="2" v="15378"/>
    </bk>
    <bk>
      <rc t="2" v="15379"/>
    </bk>
    <bk>
      <rc t="2" v="15380"/>
    </bk>
    <bk>
      <rc t="2" v="15381"/>
    </bk>
    <bk>
      <rc t="2" v="15382"/>
    </bk>
    <bk>
      <rc t="2" v="15383"/>
    </bk>
    <bk>
      <rc t="2" v="15384"/>
    </bk>
    <bk>
      <rc t="2" v="15385"/>
    </bk>
    <bk>
      <rc t="2" v="15386"/>
    </bk>
    <bk>
      <rc t="2" v="15387"/>
    </bk>
    <bk>
      <rc t="2" v="15388"/>
    </bk>
    <bk>
      <rc t="2" v="15389"/>
    </bk>
    <bk>
      <rc t="2" v="15390"/>
    </bk>
    <bk>
      <rc t="2" v="15391"/>
    </bk>
    <bk>
      <rc t="2" v="15392"/>
    </bk>
    <bk>
      <rc t="2" v="15393"/>
    </bk>
    <bk>
      <rc t="2" v="15394"/>
    </bk>
    <bk>
      <rc t="2" v="15395"/>
    </bk>
    <bk>
      <rc t="2" v="15396"/>
    </bk>
    <bk>
      <rc t="2" v="15397"/>
    </bk>
    <bk>
      <rc t="2" v="15398"/>
    </bk>
    <bk>
      <rc t="2" v="15399"/>
    </bk>
    <bk>
      <rc t="2" v="15400"/>
    </bk>
    <bk>
      <rc t="2" v="15401"/>
    </bk>
    <bk>
      <rc t="2" v="15402"/>
    </bk>
    <bk>
      <rc t="2" v="15403"/>
    </bk>
    <bk>
      <rc t="2" v="15404"/>
    </bk>
    <bk>
      <rc t="2" v="15405"/>
    </bk>
    <bk>
      <rc t="2" v="15406"/>
    </bk>
    <bk>
      <rc t="2" v="15407"/>
    </bk>
    <bk>
      <rc t="2" v="15408"/>
    </bk>
    <bk>
      <rc t="2" v="15409"/>
    </bk>
    <bk>
      <rc t="2" v="15410"/>
    </bk>
    <bk>
      <rc t="2" v="15411"/>
    </bk>
    <bk>
      <rc t="2" v="15412"/>
    </bk>
    <bk>
      <rc t="2" v="15413"/>
    </bk>
    <bk>
      <rc t="2" v="15414"/>
    </bk>
    <bk>
      <rc t="2" v="15415"/>
    </bk>
    <bk>
      <rc t="2" v="15416"/>
    </bk>
    <bk>
      <rc t="2" v="15417"/>
    </bk>
    <bk>
      <rc t="2" v="15418"/>
    </bk>
    <bk>
      <rc t="2" v="15419"/>
    </bk>
    <bk>
      <rc t="2" v="15420"/>
    </bk>
    <bk>
      <rc t="2" v="15421"/>
    </bk>
    <bk>
      <rc t="2" v="15422"/>
    </bk>
    <bk>
      <rc t="2" v="15423"/>
    </bk>
    <bk>
      <rc t="2" v="15424"/>
    </bk>
    <bk>
      <rc t="2" v="15425"/>
    </bk>
    <bk>
      <rc t="2" v="15426"/>
    </bk>
    <bk>
      <rc t="2" v="15427"/>
    </bk>
    <bk>
      <rc t="2" v="15428"/>
    </bk>
    <bk>
      <rc t="2" v="15429"/>
    </bk>
    <bk>
      <rc t="2" v="15430"/>
    </bk>
    <bk>
      <rc t="2" v="15431"/>
    </bk>
    <bk>
      <rc t="2" v="15432"/>
    </bk>
    <bk>
      <rc t="2" v="15433"/>
    </bk>
    <bk>
      <rc t="2" v="15434"/>
    </bk>
    <bk>
      <rc t="2" v="15435"/>
    </bk>
    <bk>
      <rc t="2" v="15436"/>
    </bk>
    <bk>
      <rc t="2" v="15437"/>
    </bk>
    <bk>
      <rc t="2" v="15438"/>
    </bk>
    <bk>
      <rc t="2" v="15439"/>
    </bk>
    <bk>
      <rc t="2" v="15440"/>
    </bk>
    <bk>
      <rc t="2" v="15441"/>
    </bk>
    <bk>
      <rc t="2" v="15442"/>
    </bk>
    <bk>
      <rc t="2" v="15443"/>
    </bk>
    <bk>
      <rc t="2" v="15444"/>
    </bk>
    <bk>
      <rc t="2" v="15445"/>
    </bk>
    <bk>
      <rc t="2" v="15446"/>
    </bk>
    <bk>
      <rc t="2" v="15447"/>
    </bk>
    <bk>
      <rc t="2" v="15448"/>
    </bk>
    <bk>
      <rc t="2" v="15449"/>
    </bk>
    <bk>
      <rc t="2" v="15450"/>
    </bk>
    <bk>
      <rc t="2" v="15451"/>
    </bk>
    <bk>
      <rc t="2" v="15452"/>
    </bk>
    <bk>
      <rc t="2" v="15453"/>
    </bk>
    <bk>
      <rc t="2" v="15454"/>
    </bk>
    <bk>
      <rc t="2" v="15455"/>
    </bk>
    <bk>
      <rc t="2" v="15456"/>
    </bk>
    <bk>
      <rc t="2" v="15457"/>
    </bk>
    <bk>
      <rc t="2" v="15458"/>
    </bk>
    <bk>
      <rc t="2" v="15459"/>
    </bk>
    <bk>
      <rc t="2" v="15460"/>
    </bk>
    <bk>
      <rc t="2" v="15461"/>
    </bk>
    <bk>
      <rc t="2" v="15462"/>
    </bk>
    <bk>
      <rc t="2" v="15463"/>
    </bk>
    <bk>
      <rc t="2" v="15464"/>
    </bk>
    <bk>
      <rc t="2" v="15465"/>
    </bk>
    <bk>
      <rc t="2" v="15466"/>
    </bk>
    <bk>
      <rc t="2" v="15467"/>
    </bk>
    <bk>
      <rc t="2" v="15468"/>
    </bk>
    <bk>
      <rc t="2" v="15469"/>
    </bk>
    <bk>
      <rc t="2" v="15470"/>
    </bk>
    <bk>
      <rc t="2" v="15471"/>
    </bk>
    <bk>
      <rc t="2" v="15472"/>
    </bk>
    <bk>
      <rc t="2" v="15473"/>
    </bk>
    <bk>
      <rc t="2" v="15474"/>
    </bk>
    <bk>
      <rc t="2" v="15475"/>
    </bk>
    <bk>
      <rc t="2" v="15476"/>
    </bk>
    <bk>
      <rc t="2" v="15477"/>
    </bk>
    <bk>
      <rc t="2" v="15478"/>
    </bk>
    <bk>
      <rc t="2" v="15479"/>
    </bk>
    <bk>
      <rc t="2" v="15480"/>
    </bk>
    <bk>
      <rc t="2" v="15481"/>
    </bk>
    <bk>
      <rc t="2" v="15482"/>
    </bk>
    <bk>
      <rc t="2" v="15483"/>
    </bk>
    <bk>
      <rc t="2" v="15484"/>
    </bk>
    <bk>
      <rc t="2" v="15485"/>
    </bk>
    <bk>
      <rc t="2" v="15486"/>
    </bk>
    <bk>
      <rc t="2" v="15487"/>
    </bk>
    <bk>
      <rc t="2" v="15488"/>
    </bk>
    <bk>
      <rc t="2" v="15489"/>
    </bk>
    <bk>
      <rc t="2" v="15490"/>
    </bk>
    <bk>
      <rc t="2" v="15491"/>
    </bk>
    <bk>
      <rc t="2" v="15492"/>
    </bk>
    <bk>
      <rc t="2" v="15493"/>
    </bk>
    <bk>
      <rc t="2" v="15494"/>
    </bk>
    <bk>
      <rc t="2" v="15495"/>
    </bk>
    <bk>
      <rc t="2" v="15496"/>
    </bk>
    <bk>
      <rc t="2" v="15497"/>
    </bk>
    <bk>
      <rc t="2" v="15498"/>
    </bk>
    <bk>
      <rc t="2" v="15499"/>
    </bk>
    <bk>
      <rc t="2" v="15500"/>
    </bk>
    <bk>
      <rc t="2" v="15501"/>
    </bk>
    <bk>
      <rc t="2" v="15502"/>
    </bk>
    <bk>
      <rc t="2" v="15503"/>
    </bk>
    <bk>
      <rc t="2" v="15504"/>
    </bk>
    <bk>
      <rc t="2" v="15505"/>
    </bk>
    <bk>
      <rc t="2" v="15506"/>
    </bk>
    <bk>
      <rc t="2" v="15507"/>
    </bk>
    <bk>
      <rc t="2" v="15508"/>
    </bk>
    <bk>
      <rc t="2" v="15509"/>
    </bk>
    <bk>
      <rc t="2" v="15510"/>
    </bk>
    <bk>
      <rc t="2" v="15511"/>
    </bk>
    <bk>
      <rc t="2" v="15512"/>
    </bk>
    <bk>
      <rc t="2" v="15513"/>
    </bk>
    <bk>
      <rc t="2" v="15514"/>
    </bk>
    <bk>
      <rc t="2" v="15515"/>
    </bk>
    <bk>
      <rc t="2" v="15516"/>
    </bk>
    <bk>
      <rc t="2" v="15517"/>
    </bk>
    <bk>
      <rc t="2" v="15518"/>
    </bk>
    <bk>
      <rc t="2" v="15519"/>
    </bk>
    <bk>
      <rc t="2" v="15520"/>
    </bk>
    <bk>
      <rc t="2" v="15521"/>
    </bk>
    <bk>
      <rc t="2" v="15522"/>
    </bk>
    <bk>
      <rc t="2" v="15523"/>
    </bk>
    <bk>
      <rc t="2" v="15524"/>
    </bk>
    <bk>
      <rc t="2" v="15525"/>
    </bk>
    <bk>
      <rc t="2" v="15526"/>
    </bk>
    <bk>
      <rc t="2" v="15527"/>
    </bk>
    <bk>
      <rc t="2" v="15528"/>
    </bk>
    <bk>
      <rc t="2" v="15529"/>
    </bk>
    <bk>
      <rc t="2" v="15530"/>
    </bk>
    <bk>
      <rc t="2" v="15531"/>
    </bk>
    <bk>
      <rc t="2" v="15532"/>
    </bk>
    <bk>
      <rc t="2" v="15533"/>
    </bk>
    <bk>
      <rc t="2" v="15534"/>
    </bk>
    <bk>
      <rc t="2" v="15535"/>
    </bk>
    <bk>
      <rc t="2" v="15536"/>
    </bk>
    <bk>
      <rc t="2" v="15537"/>
    </bk>
    <bk>
      <rc t="2" v="15538"/>
    </bk>
    <bk>
      <rc t="2" v="15539"/>
    </bk>
    <bk>
      <rc t="2" v="15540"/>
    </bk>
    <bk>
      <rc t="2" v="15541"/>
    </bk>
    <bk>
      <rc t="2" v="15542"/>
    </bk>
    <bk>
      <rc t="2" v="15543"/>
    </bk>
    <bk>
      <rc t="2" v="15544"/>
    </bk>
    <bk>
      <rc t="2" v="15545"/>
    </bk>
    <bk>
      <rc t="2" v="15546"/>
    </bk>
    <bk>
      <rc t="2" v="15547"/>
    </bk>
    <bk>
      <rc t="2" v="15548"/>
    </bk>
    <bk>
      <rc t="2" v="15549"/>
    </bk>
    <bk>
      <rc t="2" v="15550"/>
    </bk>
    <bk>
      <rc t="2" v="15551"/>
    </bk>
    <bk>
      <rc t="2" v="15552"/>
    </bk>
    <bk>
      <rc t="2" v="15553"/>
    </bk>
    <bk>
      <rc t="2" v="15554"/>
    </bk>
    <bk>
      <rc t="2" v="15555"/>
    </bk>
    <bk>
      <rc t="2" v="15556"/>
    </bk>
    <bk>
      <rc t="2" v="15557"/>
    </bk>
    <bk>
      <rc t="2" v="15558"/>
    </bk>
    <bk>
      <rc t="2" v="15559"/>
    </bk>
    <bk>
      <rc t="2" v="15560"/>
    </bk>
    <bk>
      <rc t="2" v="15561"/>
    </bk>
    <bk>
      <rc t="2" v="15562"/>
    </bk>
    <bk>
      <rc t="2" v="15563"/>
    </bk>
    <bk>
      <rc t="2" v="15564"/>
    </bk>
    <bk>
      <rc t="2" v="15565"/>
    </bk>
    <bk>
      <rc t="2" v="15566"/>
    </bk>
    <bk>
      <rc t="2" v="15567"/>
    </bk>
    <bk>
      <rc t="2" v="15568"/>
    </bk>
    <bk>
      <rc t="2" v="15569"/>
    </bk>
    <bk>
      <rc t="2" v="15570"/>
    </bk>
    <bk>
      <rc t="2" v="15571"/>
    </bk>
    <bk>
      <rc t="2" v="15572"/>
    </bk>
    <bk>
      <rc t="2" v="15573"/>
    </bk>
    <bk>
      <rc t="2" v="15574"/>
    </bk>
    <bk>
      <rc t="2" v="15575"/>
    </bk>
    <bk>
      <rc t="2" v="15576"/>
    </bk>
    <bk>
      <rc t="2" v="15577"/>
    </bk>
    <bk>
      <rc t="2" v="15578"/>
    </bk>
    <bk>
      <rc t="2" v="15579"/>
    </bk>
    <bk>
      <rc t="2" v="15580"/>
    </bk>
    <bk>
      <rc t="2" v="15581"/>
    </bk>
    <bk>
      <rc t="2" v="15582"/>
    </bk>
    <bk>
      <rc t="2" v="15583"/>
    </bk>
    <bk>
      <rc t="2" v="15584"/>
    </bk>
    <bk>
      <rc t="2" v="15585"/>
    </bk>
    <bk>
      <rc t="2" v="15586"/>
    </bk>
    <bk>
      <rc t="2" v="15587"/>
    </bk>
    <bk>
      <rc t="2" v="15588"/>
    </bk>
    <bk>
      <rc t="2" v="15589"/>
    </bk>
    <bk>
      <rc t="2" v="15590"/>
    </bk>
    <bk>
      <rc t="2" v="15591"/>
    </bk>
    <bk>
      <rc t="2" v="15592"/>
    </bk>
    <bk>
      <rc t="2" v="15593"/>
    </bk>
    <bk>
      <rc t="2" v="15594"/>
    </bk>
    <bk>
      <rc t="2" v="15595"/>
    </bk>
    <bk>
      <rc t="2" v="15596"/>
    </bk>
    <bk>
      <rc t="2" v="15597"/>
    </bk>
    <bk>
      <rc t="2" v="15598"/>
    </bk>
    <bk>
      <rc t="2" v="15599"/>
    </bk>
    <bk>
      <rc t="2" v="15600"/>
    </bk>
    <bk>
      <rc t="2" v="15601"/>
    </bk>
    <bk>
      <rc t="2" v="15602"/>
    </bk>
    <bk>
      <rc t="2" v="15603"/>
    </bk>
    <bk>
      <rc t="2" v="15604"/>
    </bk>
    <bk>
      <rc t="2" v="15605"/>
    </bk>
    <bk>
      <rc t="2" v="15606"/>
    </bk>
    <bk>
      <rc t="2" v="15607"/>
    </bk>
    <bk>
      <rc t="2" v="15608"/>
    </bk>
    <bk>
      <rc t="2" v="15609"/>
    </bk>
    <bk>
      <rc t="2" v="15610"/>
    </bk>
    <bk>
      <rc t="2" v="15611"/>
    </bk>
    <bk>
      <rc t="2" v="15612"/>
    </bk>
    <bk>
      <rc t="2" v="15613"/>
    </bk>
    <bk>
      <rc t="2" v="15614"/>
    </bk>
    <bk>
      <rc t="2" v="15615"/>
    </bk>
    <bk>
      <rc t="2" v="15616"/>
    </bk>
    <bk>
      <rc t="2" v="15617"/>
    </bk>
    <bk>
      <rc t="2" v="15618"/>
    </bk>
    <bk>
      <rc t="2" v="15619"/>
    </bk>
    <bk>
      <rc t="2" v="15620"/>
    </bk>
    <bk>
      <rc t="2" v="15621"/>
    </bk>
    <bk>
      <rc t="2" v="15622"/>
    </bk>
    <bk>
      <rc t="2" v="15623"/>
    </bk>
    <bk>
      <rc t="2" v="15624"/>
    </bk>
    <bk>
      <rc t="2" v="15625"/>
    </bk>
    <bk>
      <rc t="2" v="15626"/>
    </bk>
    <bk>
      <rc t="2" v="15627"/>
    </bk>
    <bk>
      <rc t="2" v="15628"/>
    </bk>
    <bk>
      <rc t="2" v="15629"/>
    </bk>
    <bk>
      <rc t="2" v="15630"/>
    </bk>
    <bk>
      <rc t="2" v="15631"/>
    </bk>
    <bk>
      <rc t="2" v="15632"/>
    </bk>
    <bk>
      <rc t="2" v="15633"/>
    </bk>
    <bk>
      <rc t="2" v="15634"/>
    </bk>
    <bk>
      <rc t="2" v="15635"/>
    </bk>
    <bk>
      <rc t="2" v="15636"/>
    </bk>
    <bk>
      <rc t="2" v="15637"/>
    </bk>
    <bk>
      <rc t="2" v="15638"/>
    </bk>
    <bk>
      <rc t="2" v="15639"/>
    </bk>
    <bk>
      <rc t="2" v="15640"/>
    </bk>
    <bk>
      <rc t="2" v="15641"/>
    </bk>
    <bk>
      <rc t="2" v="15642"/>
    </bk>
    <bk>
      <rc t="2" v="15643"/>
    </bk>
    <bk>
      <rc t="2" v="15644"/>
    </bk>
    <bk>
      <rc t="2" v="15645"/>
    </bk>
    <bk>
      <rc t="2" v="15646"/>
    </bk>
    <bk>
      <rc t="2" v="15647"/>
    </bk>
    <bk>
      <rc t="2" v="15648"/>
    </bk>
    <bk>
      <rc t="2" v="15649"/>
    </bk>
    <bk>
      <rc t="2" v="15650"/>
    </bk>
    <bk>
      <rc t="2" v="15651"/>
    </bk>
    <bk>
      <rc t="2" v="15652"/>
    </bk>
    <bk>
      <rc t="2" v="15653"/>
    </bk>
    <bk>
      <rc t="2" v="15654"/>
    </bk>
    <bk>
      <rc t="2" v="15655"/>
    </bk>
    <bk>
      <rc t="2" v="15656"/>
    </bk>
    <bk>
      <rc t="2" v="15657"/>
    </bk>
    <bk>
      <rc t="2" v="15658"/>
    </bk>
    <bk>
      <rc t="2" v="15659"/>
    </bk>
    <bk>
      <rc t="2" v="15660"/>
    </bk>
    <bk>
      <rc t="2" v="15661"/>
    </bk>
    <bk>
      <rc t="2" v="15662"/>
    </bk>
    <bk>
      <rc t="2" v="15663"/>
    </bk>
    <bk>
      <rc t="2" v="15664"/>
    </bk>
    <bk>
      <rc t="2" v="15665"/>
    </bk>
    <bk>
      <rc t="2" v="15666"/>
    </bk>
    <bk>
      <rc t="2" v="15667"/>
    </bk>
    <bk>
      <rc t="2" v="15668"/>
    </bk>
    <bk>
      <rc t="2" v="15669"/>
    </bk>
    <bk>
      <rc t="2" v="15670"/>
    </bk>
    <bk>
      <rc t="2" v="15671"/>
    </bk>
    <bk>
      <rc t="2" v="15672"/>
    </bk>
    <bk>
      <rc t="2" v="15673"/>
    </bk>
    <bk>
      <rc t="2" v="15674"/>
    </bk>
    <bk>
      <rc t="2" v="15675"/>
    </bk>
    <bk>
      <rc t="2" v="15676"/>
    </bk>
    <bk>
      <rc t="2" v="15677"/>
    </bk>
    <bk>
      <rc t="2" v="15678"/>
    </bk>
    <bk>
      <rc t="2" v="15679"/>
    </bk>
    <bk>
      <rc t="2" v="15680"/>
    </bk>
    <bk>
      <rc t="2" v="15681"/>
    </bk>
    <bk>
      <rc t="2" v="15682"/>
    </bk>
    <bk>
      <rc t="2" v="15683"/>
    </bk>
    <bk>
      <rc t="2" v="15684"/>
    </bk>
    <bk>
      <rc t="2" v="15685"/>
    </bk>
    <bk>
      <rc t="2" v="15686"/>
    </bk>
    <bk>
      <rc t="2" v="15687"/>
    </bk>
    <bk>
      <rc t="2" v="15688"/>
    </bk>
    <bk>
      <rc t="2" v="15689"/>
    </bk>
    <bk>
      <rc t="2" v="15690"/>
    </bk>
    <bk>
      <rc t="2" v="15691"/>
    </bk>
    <bk>
      <rc t="2" v="15692"/>
    </bk>
    <bk>
      <rc t="2" v="15693"/>
    </bk>
    <bk>
      <rc t="2" v="15694"/>
    </bk>
    <bk>
      <rc t="2" v="15695"/>
    </bk>
    <bk>
      <rc t="2" v="15696"/>
    </bk>
    <bk>
      <rc t="2" v="15697"/>
    </bk>
    <bk>
      <rc t="2" v="15698"/>
    </bk>
    <bk>
      <rc t="2" v="15699"/>
    </bk>
    <bk>
      <rc t="2" v="15700"/>
    </bk>
    <bk>
      <rc t="2" v="15701"/>
    </bk>
    <bk>
      <rc t="2" v="15702"/>
    </bk>
    <bk>
      <rc t="2" v="15703"/>
    </bk>
    <bk>
      <rc t="2" v="15704"/>
    </bk>
    <bk>
      <rc t="2" v="15705"/>
    </bk>
    <bk>
      <rc t="2" v="15706"/>
    </bk>
    <bk>
      <rc t="2" v="15707"/>
    </bk>
    <bk>
      <rc t="2" v="15708"/>
    </bk>
    <bk>
      <rc t="2" v="15709"/>
    </bk>
    <bk>
      <rc t="2" v="15710"/>
    </bk>
    <bk>
      <rc t="2" v="15711"/>
    </bk>
    <bk>
      <rc t="2" v="15712"/>
    </bk>
    <bk>
      <rc t="2" v="15713"/>
    </bk>
    <bk>
      <rc t="2" v="15714"/>
    </bk>
    <bk>
      <rc t="2" v="15715"/>
    </bk>
    <bk>
      <rc t="2" v="15716"/>
    </bk>
    <bk>
      <rc t="2" v="15717"/>
    </bk>
    <bk>
      <rc t="2" v="15718"/>
    </bk>
    <bk>
      <rc t="2" v="15719"/>
    </bk>
    <bk>
      <rc t="2" v="15720"/>
    </bk>
    <bk>
      <rc t="2" v="15721"/>
    </bk>
    <bk>
      <rc t="2" v="15722"/>
    </bk>
    <bk>
      <rc t="2" v="15723"/>
    </bk>
    <bk>
      <rc t="2" v="15724"/>
    </bk>
    <bk>
      <rc t="2" v="15725"/>
    </bk>
    <bk>
      <rc t="2" v="15726"/>
    </bk>
    <bk>
      <rc t="2" v="15727"/>
    </bk>
    <bk>
      <rc t="2" v="15728"/>
    </bk>
    <bk>
      <rc t="2" v="15729"/>
    </bk>
    <bk>
      <rc t="2" v="15730"/>
    </bk>
    <bk>
      <rc t="2" v="15731"/>
    </bk>
    <bk>
      <rc t="2" v="15732"/>
    </bk>
    <bk>
      <rc t="2" v="15733"/>
    </bk>
    <bk>
      <rc t="2" v="15734"/>
    </bk>
    <bk>
      <rc t="2" v="15735"/>
    </bk>
    <bk>
      <rc t="2" v="15736"/>
    </bk>
    <bk>
      <rc t="2" v="15737"/>
    </bk>
    <bk>
      <rc t="2" v="15738"/>
    </bk>
    <bk>
      <rc t="2" v="15739"/>
    </bk>
    <bk>
      <rc t="2" v="15740"/>
    </bk>
    <bk>
      <rc t="2" v="15741"/>
    </bk>
    <bk>
      <rc t="2" v="15742"/>
    </bk>
    <bk>
      <rc t="2" v="15743"/>
    </bk>
    <bk>
      <rc t="2" v="15744"/>
    </bk>
    <bk>
      <rc t="2" v="15745"/>
    </bk>
    <bk>
      <rc t="2" v="15746"/>
    </bk>
    <bk>
      <rc t="2" v="15747"/>
    </bk>
    <bk>
      <rc t="2" v="15748"/>
    </bk>
    <bk>
      <rc t="2" v="15749"/>
    </bk>
    <bk>
      <rc t="2" v="15750"/>
    </bk>
    <bk>
      <rc t="2" v="15751"/>
    </bk>
    <bk>
      <rc t="2" v="15752"/>
    </bk>
    <bk>
      <rc t="2" v="15753"/>
    </bk>
    <bk>
      <rc t="2" v="15754"/>
    </bk>
    <bk>
      <rc t="2" v="15755"/>
    </bk>
    <bk>
      <rc t="2" v="15756"/>
    </bk>
    <bk>
      <rc t="2" v="15757"/>
    </bk>
    <bk>
      <rc t="2" v="15758"/>
    </bk>
    <bk>
      <rc t="2" v="15759"/>
    </bk>
    <bk>
      <rc t="2" v="15760"/>
    </bk>
    <bk>
      <rc t="2" v="15761"/>
    </bk>
    <bk>
      <rc t="2" v="15762"/>
    </bk>
    <bk>
      <rc t="2" v="15763"/>
    </bk>
    <bk>
      <rc t="2" v="15764"/>
    </bk>
    <bk>
      <rc t="2" v="15765"/>
    </bk>
    <bk>
      <rc t="2" v="15766"/>
    </bk>
    <bk>
      <rc t="2" v="15767"/>
    </bk>
    <bk>
      <rc t="2" v="15768"/>
    </bk>
    <bk>
      <rc t="2" v="15769"/>
    </bk>
    <bk>
      <rc t="2" v="15770"/>
    </bk>
    <bk>
      <rc t="2" v="15771"/>
    </bk>
    <bk>
      <rc t="2" v="15772"/>
    </bk>
    <bk>
      <rc t="2" v="15773"/>
    </bk>
    <bk>
      <rc t="2" v="15774"/>
    </bk>
    <bk>
      <rc t="2" v="15775"/>
    </bk>
    <bk>
      <rc t="2" v="15776"/>
    </bk>
    <bk>
      <rc t="2" v="15777"/>
    </bk>
    <bk>
      <rc t="2" v="15778"/>
    </bk>
    <bk>
      <rc t="2" v="15779"/>
    </bk>
    <bk>
      <rc t="2" v="15780"/>
    </bk>
    <bk>
      <rc t="2" v="15781"/>
    </bk>
    <bk>
      <rc t="2" v="15782"/>
    </bk>
    <bk>
      <rc t="2" v="15783"/>
    </bk>
    <bk>
      <rc t="2" v="15784"/>
    </bk>
    <bk>
      <rc t="2" v="15785"/>
    </bk>
    <bk>
      <rc t="2" v="15786"/>
    </bk>
    <bk>
      <rc t="2" v="15787"/>
    </bk>
    <bk>
      <rc t="2" v="15788"/>
    </bk>
    <bk>
      <rc t="2" v="15789"/>
    </bk>
    <bk>
      <rc t="2" v="15790"/>
    </bk>
    <bk>
      <rc t="2" v="15791"/>
    </bk>
    <bk>
      <rc t="2" v="15792"/>
    </bk>
    <bk>
      <rc t="2" v="15793"/>
    </bk>
    <bk>
      <rc t="2" v="15794"/>
    </bk>
    <bk>
      <rc t="2" v="15795"/>
    </bk>
    <bk>
      <rc t="2" v="15796"/>
    </bk>
    <bk>
      <rc t="2" v="15797"/>
    </bk>
    <bk>
      <rc t="2" v="15798"/>
    </bk>
    <bk>
      <rc t="2" v="15799"/>
    </bk>
    <bk>
      <rc t="2" v="15800"/>
    </bk>
    <bk>
      <rc t="2" v="15801"/>
    </bk>
    <bk>
      <rc t="2" v="15802"/>
    </bk>
    <bk>
      <rc t="2" v="15803"/>
    </bk>
    <bk>
      <rc t="2" v="15804"/>
    </bk>
    <bk>
      <rc t="2" v="15805"/>
    </bk>
    <bk>
      <rc t="2" v="15806"/>
    </bk>
    <bk>
      <rc t="2" v="15807"/>
    </bk>
    <bk>
      <rc t="2" v="15808"/>
    </bk>
    <bk>
      <rc t="2" v="15809"/>
    </bk>
    <bk>
      <rc t="2" v="15810"/>
    </bk>
    <bk>
      <rc t="2" v="15811"/>
    </bk>
    <bk>
      <rc t="2" v="15812"/>
    </bk>
    <bk>
      <rc t="2" v="15813"/>
    </bk>
    <bk>
      <rc t="2" v="15814"/>
    </bk>
    <bk>
      <rc t="2" v="15815"/>
    </bk>
    <bk>
      <rc t="2" v="15816"/>
    </bk>
    <bk>
      <rc t="2" v="15817"/>
    </bk>
    <bk>
      <rc t="2" v="15818"/>
    </bk>
    <bk>
      <rc t="2" v="15819"/>
    </bk>
    <bk>
      <rc t="2" v="15820"/>
    </bk>
    <bk>
      <rc t="2" v="15821"/>
    </bk>
    <bk>
      <rc t="2" v="15822"/>
    </bk>
    <bk>
      <rc t="2" v="15823"/>
    </bk>
    <bk>
      <rc t="2" v="15824"/>
    </bk>
    <bk>
      <rc t="2" v="15825"/>
    </bk>
    <bk>
      <rc t="2" v="15826"/>
    </bk>
    <bk>
      <rc t="2" v="15827"/>
    </bk>
    <bk>
      <rc t="2" v="15828"/>
    </bk>
    <bk>
      <rc t="2" v="15829"/>
    </bk>
    <bk>
      <rc t="2" v="15830"/>
    </bk>
    <bk>
      <rc t="2" v="15831"/>
    </bk>
    <bk>
      <rc t="2" v="15832"/>
    </bk>
    <bk>
      <rc t="2" v="15833"/>
    </bk>
    <bk>
      <rc t="2" v="15834"/>
    </bk>
    <bk>
      <rc t="2" v="15835"/>
    </bk>
    <bk>
      <rc t="2" v="15836"/>
    </bk>
    <bk>
      <rc t="2" v="15837"/>
    </bk>
    <bk>
      <rc t="2" v="15838"/>
    </bk>
    <bk>
      <rc t="2" v="15839"/>
    </bk>
    <bk>
      <rc t="2" v="15840"/>
    </bk>
    <bk>
      <rc t="2" v="15841"/>
    </bk>
    <bk>
      <rc t="2" v="15842"/>
    </bk>
    <bk>
      <rc t="2" v="15843"/>
    </bk>
    <bk>
      <rc t="2" v="15844"/>
    </bk>
    <bk>
      <rc t="2" v="15845"/>
    </bk>
    <bk>
      <rc t="2" v="15846"/>
    </bk>
    <bk>
      <rc t="2" v="15847"/>
    </bk>
    <bk>
      <rc t="2" v="15848"/>
    </bk>
    <bk>
      <rc t="2" v="15849"/>
    </bk>
    <bk>
      <rc t="2" v="15850"/>
    </bk>
    <bk>
      <rc t="2" v="15851"/>
    </bk>
    <bk>
      <rc t="2" v="15852"/>
    </bk>
    <bk>
      <rc t="2" v="15853"/>
    </bk>
    <bk>
      <rc t="2" v="15854"/>
    </bk>
    <bk>
      <rc t="2" v="15855"/>
    </bk>
    <bk>
      <rc t="2" v="15856"/>
    </bk>
    <bk>
      <rc t="2" v="15857"/>
    </bk>
    <bk>
      <rc t="2" v="15858"/>
    </bk>
    <bk>
      <rc t="2" v="15859"/>
    </bk>
    <bk>
      <rc t="2" v="15860"/>
    </bk>
    <bk>
      <rc t="2" v="15861"/>
    </bk>
    <bk>
      <rc t="2" v="15862"/>
    </bk>
    <bk>
      <rc t="2" v="15863"/>
    </bk>
    <bk>
      <rc t="2" v="15864"/>
    </bk>
    <bk>
      <rc t="2" v="15865"/>
    </bk>
    <bk>
      <rc t="2" v="15866"/>
    </bk>
    <bk>
      <rc t="2" v="15867"/>
    </bk>
    <bk>
      <rc t="2" v="15868"/>
    </bk>
    <bk>
      <rc t="2" v="15869"/>
    </bk>
    <bk>
      <rc t="2" v="15870"/>
    </bk>
    <bk>
      <rc t="2" v="15871"/>
    </bk>
    <bk>
      <rc t="2" v="15872"/>
    </bk>
    <bk>
      <rc t="2" v="15873"/>
    </bk>
    <bk>
      <rc t="2" v="15874"/>
    </bk>
    <bk>
      <rc t="2" v="15875"/>
    </bk>
    <bk>
      <rc t="2" v="15876"/>
    </bk>
    <bk>
      <rc t="2" v="15877"/>
    </bk>
    <bk>
      <rc t="2" v="15878"/>
    </bk>
    <bk>
      <rc t="2" v="15879"/>
    </bk>
    <bk>
      <rc t="2" v="15880"/>
    </bk>
    <bk>
      <rc t="2" v="15881"/>
    </bk>
    <bk>
      <rc t="2" v="15882"/>
    </bk>
    <bk>
      <rc t="2" v="15883"/>
    </bk>
    <bk>
      <rc t="2" v="15884"/>
    </bk>
    <bk>
      <rc t="2" v="15885"/>
    </bk>
    <bk>
      <rc t="2" v="15886"/>
    </bk>
    <bk>
      <rc t="2" v="15887"/>
    </bk>
    <bk>
      <rc t="2" v="15888"/>
    </bk>
    <bk>
      <rc t="2" v="15889"/>
    </bk>
    <bk>
      <rc t="2" v="15890"/>
    </bk>
    <bk>
      <rc t="2" v="15891"/>
    </bk>
    <bk>
      <rc t="2" v="15892"/>
    </bk>
    <bk>
      <rc t="2" v="15893"/>
    </bk>
    <bk>
      <rc t="2" v="15894"/>
    </bk>
    <bk>
      <rc t="2" v="15895"/>
    </bk>
    <bk>
      <rc t="2" v="15896"/>
    </bk>
    <bk>
      <rc t="2" v="15897"/>
    </bk>
    <bk>
      <rc t="2" v="15898"/>
    </bk>
    <bk>
      <rc t="2" v="15899"/>
    </bk>
    <bk>
      <rc t="2" v="15900"/>
    </bk>
    <bk>
      <rc t="2" v="15901"/>
    </bk>
    <bk>
      <rc t="2" v="15902"/>
    </bk>
    <bk>
      <rc t="2" v="15903"/>
    </bk>
    <bk>
      <rc t="2" v="15904"/>
    </bk>
    <bk>
      <rc t="2" v="15905"/>
    </bk>
    <bk>
      <rc t="2" v="15906"/>
    </bk>
    <bk>
      <rc t="2" v="15907"/>
    </bk>
    <bk>
      <rc t="2" v="15908"/>
    </bk>
    <bk>
      <rc t="2" v="15909"/>
    </bk>
    <bk>
      <rc t="2" v="15910"/>
    </bk>
    <bk>
      <rc t="2" v="15911"/>
    </bk>
    <bk>
      <rc t="2" v="15912"/>
    </bk>
    <bk>
      <rc t="2" v="15913"/>
    </bk>
    <bk>
      <rc t="2" v="15914"/>
    </bk>
    <bk>
      <rc t="2" v="15915"/>
    </bk>
    <bk>
      <rc t="2" v="15916"/>
    </bk>
    <bk>
      <rc t="2" v="15917"/>
    </bk>
    <bk>
      <rc t="2" v="15918"/>
    </bk>
    <bk>
      <rc t="2" v="15919"/>
    </bk>
    <bk>
      <rc t="2" v="15920"/>
    </bk>
    <bk>
      <rc t="2" v="15921"/>
    </bk>
    <bk>
      <rc t="2" v="15922"/>
    </bk>
    <bk>
      <rc t="2" v="15923"/>
    </bk>
    <bk>
      <rc t="2" v="15924"/>
    </bk>
    <bk>
      <rc t="2" v="15925"/>
    </bk>
    <bk>
      <rc t="2" v="15926"/>
    </bk>
    <bk>
      <rc t="2" v="15927"/>
    </bk>
    <bk>
      <rc t="2" v="15928"/>
    </bk>
    <bk>
      <rc t="2" v="15929"/>
    </bk>
    <bk>
      <rc t="2" v="15930"/>
    </bk>
    <bk>
      <rc t="2" v="15931"/>
    </bk>
    <bk>
      <rc t="2" v="15932"/>
    </bk>
    <bk>
      <rc t="2" v="15933"/>
    </bk>
    <bk>
      <rc t="2" v="15934"/>
    </bk>
    <bk>
      <rc t="2" v="15935"/>
    </bk>
    <bk>
      <rc t="2" v="15936"/>
    </bk>
    <bk>
      <rc t="2" v="15937"/>
    </bk>
    <bk>
      <rc t="2" v="15938"/>
    </bk>
    <bk>
      <rc t="2" v="15939"/>
    </bk>
    <bk>
      <rc t="2" v="15940"/>
    </bk>
    <bk>
      <rc t="2" v="15941"/>
    </bk>
    <bk>
      <rc t="2" v="15942"/>
    </bk>
    <bk>
      <rc t="2" v="15943"/>
    </bk>
    <bk>
      <rc t="2" v="15944"/>
    </bk>
    <bk>
      <rc t="2" v="15945"/>
    </bk>
    <bk>
      <rc t="2" v="15946"/>
    </bk>
    <bk>
      <rc t="2" v="15947"/>
    </bk>
    <bk>
      <rc t="2" v="15948"/>
    </bk>
    <bk>
      <rc t="2" v="15949"/>
    </bk>
    <bk>
      <rc t="2" v="15950"/>
    </bk>
    <bk>
      <rc t="2" v="15951"/>
    </bk>
    <bk>
      <rc t="2" v="15952"/>
    </bk>
    <bk>
      <rc t="2" v="15953"/>
    </bk>
    <bk>
      <rc t="2" v="15954"/>
    </bk>
    <bk>
      <rc t="2" v="15955"/>
    </bk>
    <bk>
      <rc t="2" v="15956"/>
    </bk>
    <bk>
      <rc t="2" v="15957"/>
    </bk>
    <bk>
      <rc t="2" v="15958"/>
    </bk>
    <bk>
      <rc t="2" v="15959"/>
    </bk>
    <bk>
      <rc t="2" v="15960"/>
    </bk>
    <bk>
      <rc t="2" v="15961"/>
    </bk>
    <bk>
      <rc t="2" v="15962"/>
    </bk>
    <bk>
      <rc t="2" v="15963"/>
    </bk>
    <bk>
      <rc t="2" v="15964"/>
    </bk>
    <bk>
      <rc t="2" v="15965"/>
    </bk>
    <bk>
      <rc t="2" v="15966"/>
    </bk>
    <bk>
      <rc t="2" v="15967"/>
    </bk>
    <bk>
      <rc t="2" v="15968"/>
    </bk>
    <bk>
      <rc t="2" v="15969"/>
    </bk>
    <bk>
      <rc t="2" v="15970"/>
    </bk>
    <bk>
      <rc t="2" v="15971"/>
    </bk>
    <bk>
      <rc t="2" v="15972"/>
    </bk>
    <bk>
      <rc t="2" v="15973"/>
    </bk>
    <bk>
      <rc t="2" v="15974"/>
    </bk>
    <bk>
      <rc t="2" v="15975"/>
    </bk>
    <bk>
      <rc t="2" v="15976"/>
    </bk>
    <bk>
      <rc t="2" v="15977"/>
    </bk>
    <bk>
      <rc t="2" v="15978"/>
    </bk>
    <bk>
      <rc t="2" v="15979"/>
    </bk>
    <bk>
      <rc t="2" v="15980"/>
    </bk>
    <bk>
      <rc t="2" v="15981"/>
    </bk>
    <bk>
      <rc t="2" v="15982"/>
    </bk>
    <bk>
      <rc t="2" v="15983"/>
    </bk>
    <bk>
      <rc t="2" v="15984"/>
    </bk>
    <bk>
      <rc t="2" v="15985"/>
    </bk>
    <bk>
      <rc t="2" v="15986"/>
    </bk>
    <bk>
      <rc t="2" v="15987"/>
    </bk>
    <bk>
      <rc t="2" v="15988"/>
    </bk>
    <bk>
      <rc t="2" v="15989"/>
    </bk>
    <bk>
      <rc t="2" v="15990"/>
    </bk>
    <bk>
      <rc t="2" v="15991"/>
    </bk>
    <bk>
      <rc t="2" v="15992"/>
    </bk>
    <bk>
      <rc t="2" v="15993"/>
    </bk>
    <bk>
      <rc t="2" v="15994"/>
    </bk>
    <bk>
      <rc t="2" v="15995"/>
    </bk>
    <bk>
      <rc t="2" v="15996"/>
    </bk>
    <bk>
      <rc t="2" v="15997"/>
    </bk>
    <bk>
      <rc t="2" v="15998"/>
    </bk>
    <bk>
      <rc t="2" v="15999"/>
    </bk>
    <bk>
      <rc t="2" v="16000"/>
    </bk>
    <bk>
      <rc t="2" v="16001"/>
    </bk>
    <bk>
      <rc t="2" v="16002"/>
    </bk>
    <bk>
      <rc t="2" v="16003"/>
    </bk>
    <bk>
      <rc t="2" v="16004"/>
    </bk>
    <bk>
      <rc t="2" v="16005"/>
    </bk>
    <bk>
      <rc t="2" v="16006"/>
    </bk>
    <bk>
      <rc t="2" v="16007"/>
    </bk>
    <bk>
      <rc t="2" v="16008"/>
    </bk>
    <bk>
      <rc t="2" v="16009"/>
    </bk>
    <bk>
      <rc t="2" v="16010"/>
    </bk>
    <bk>
      <rc t="2" v="16011"/>
    </bk>
    <bk>
      <rc t="2" v="16012"/>
    </bk>
    <bk>
      <rc t="2" v="16013"/>
    </bk>
    <bk>
      <rc t="2" v="16014"/>
    </bk>
    <bk>
      <rc t="2" v="16015"/>
    </bk>
    <bk>
      <rc t="2" v="16016"/>
    </bk>
    <bk>
      <rc t="2" v="16017"/>
    </bk>
    <bk>
      <rc t="2" v="16018"/>
    </bk>
    <bk>
      <rc t="2" v="16019"/>
    </bk>
    <bk>
      <rc t="2" v="16020"/>
    </bk>
    <bk>
      <rc t="2" v="16021"/>
    </bk>
    <bk>
      <rc t="2" v="16022"/>
    </bk>
    <bk>
      <rc t="2" v="16023"/>
    </bk>
    <bk>
      <rc t="2" v="16024"/>
    </bk>
    <bk>
      <rc t="2" v="16025"/>
    </bk>
    <bk>
      <rc t="2" v="16026"/>
    </bk>
    <bk>
      <rc t="2" v="16027"/>
    </bk>
    <bk>
      <rc t="2" v="16028"/>
    </bk>
    <bk>
      <rc t="2" v="16029"/>
    </bk>
    <bk>
      <rc t="2" v="16030"/>
    </bk>
    <bk>
      <rc t="2" v="16031"/>
    </bk>
    <bk>
      <rc t="2" v="16032"/>
    </bk>
    <bk>
      <rc t="2" v="16033"/>
    </bk>
    <bk>
      <rc t="2" v="16034"/>
    </bk>
    <bk>
      <rc t="2" v="16035"/>
    </bk>
    <bk>
      <rc t="2" v="16036"/>
    </bk>
    <bk>
      <rc t="2" v="16037"/>
    </bk>
    <bk>
      <rc t="2" v="16038"/>
    </bk>
    <bk>
      <rc t="2" v="16039"/>
    </bk>
    <bk>
      <rc t="2" v="16040"/>
    </bk>
    <bk>
      <rc t="2" v="16041"/>
    </bk>
    <bk>
      <rc t="2" v="16042"/>
    </bk>
    <bk>
      <rc t="2" v="16043"/>
    </bk>
    <bk>
      <rc t="2" v="16044"/>
    </bk>
    <bk>
      <rc t="2" v="16045"/>
    </bk>
    <bk>
      <rc t="2" v="16046"/>
    </bk>
    <bk>
      <rc t="2" v="16047"/>
    </bk>
    <bk>
      <rc t="2" v="16048"/>
    </bk>
    <bk>
      <rc t="2" v="16049"/>
    </bk>
    <bk>
      <rc t="2" v="16050"/>
    </bk>
    <bk>
      <rc t="2" v="16051"/>
    </bk>
    <bk>
      <rc t="2" v="16052"/>
    </bk>
    <bk>
      <rc t="2" v="16053"/>
    </bk>
    <bk>
      <rc t="2" v="16054"/>
    </bk>
    <bk>
      <rc t="2" v="16055"/>
    </bk>
    <bk>
      <rc t="2" v="16056"/>
    </bk>
    <bk>
      <rc t="2" v="16057"/>
    </bk>
    <bk>
      <rc t="2" v="16058"/>
    </bk>
    <bk>
      <rc t="2" v="16059"/>
    </bk>
    <bk>
      <rc t="2" v="16060"/>
    </bk>
    <bk>
      <rc t="2" v="16061"/>
    </bk>
    <bk>
      <rc t="2" v="16062"/>
    </bk>
    <bk>
      <rc t="2" v="16063"/>
    </bk>
    <bk>
      <rc t="2" v="16064"/>
    </bk>
    <bk>
      <rc t="2" v="16065"/>
    </bk>
    <bk>
      <rc t="2" v="16066"/>
    </bk>
    <bk>
      <rc t="2" v="16067"/>
    </bk>
    <bk>
      <rc t="2" v="16068"/>
    </bk>
    <bk>
      <rc t="2" v="16069"/>
    </bk>
    <bk>
      <rc t="2" v="16070"/>
    </bk>
    <bk>
      <rc t="2" v="16071"/>
    </bk>
    <bk>
      <rc t="2" v="16072"/>
    </bk>
    <bk>
      <rc t="2" v="16073"/>
    </bk>
    <bk>
      <rc t="2" v="16074"/>
    </bk>
    <bk>
      <rc t="2" v="16075"/>
    </bk>
    <bk>
      <rc t="2" v="16076"/>
    </bk>
    <bk>
      <rc t="2" v="16077"/>
    </bk>
    <bk>
      <rc t="2" v="16078"/>
    </bk>
    <bk>
      <rc t="2" v="16079"/>
    </bk>
    <bk>
      <rc t="2" v="16080"/>
    </bk>
    <bk>
      <rc t="2" v="16081"/>
    </bk>
    <bk>
      <rc t="2" v="16082"/>
    </bk>
    <bk>
      <rc t="2" v="16083"/>
    </bk>
    <bk>
      <rc t="2" v="16084"/>
    </bk>
    <bk>
      <rc t="2" v="16085"/>
    </bk>
    <bk>
      <rc t="2" v="16086"/>
    </bk>
    <bk>
      <rc t="2" v="16087"/>
    </bk>
    <bk>
      <rc t="2" v="16088"/>
    </bk>
    <bk>
      <rc t="2" v="16089"/>
    </bk>
    <bk>
      <rc t="2" v="16090"/>
    </bk>
    <bk>
      <rc t="2" v="16091"/>
    </bk>
    <bk>
      <rc t="2" v="16092"/>
    </bk>
    <bk>
      <rc t="2" v="16093"/>
    </bk>
    <bk>
      <rc t="2" v="16094"/>
    </bk>
    <bk>
      <rc t="2" v="16095"/>
    </bk>
    <bk>
      <rc t="2" v="16096"/>
    </bk>
    <bk>
      <rc t="2" v="16097"/>
    </bk>
    <bk>
      <rc t="2" v="16098"/>
    </bk>
    <bk>
      <rc t="2" v="16099"/>
    </bk>
    <bk>
      <rc t="2" v="16100"/>
    </bk>
    <bk>
      <rc t="2" v="16101"/>
    </bk>
    <bk>
      <rc t="2" v="16102"/>
    </bk>
    <bk>
      <rc t="2" v="16103"/>
    </bk>
    <bk>
      <rc t="2" v="16104"/>
    </bk>
    <bk>
      <rc t="2" v="16105"/>
    </bk>
    <bk>
      <rc t="2" v="16106"/>
    </bk>
    <bk>
      <rc t="2" v="16107"/>
    </bk>
    <bk>
      <rc t="2" v="16108"/>
    </bk>
    <bk>
      <rc t="2" v="16109"/>
    </bk>
    <bk>
      <rc t="2" v="16110"/>
    </bk>
    <bk>
      <rc t="2" v="16111"/>
    </bk>
    <bk>
      <rc t="2" v="16112"/>
    </bk>
    <bk>
      <rc t="2" v="16113"/>
    </bk>
    <bk>
      <rc t="2" v="16114"/>
    </bk>
    <bk>
      <rc t="2" v="16115"/>
    </bk>
    <bk>
      <rc t="2" v="16116"/>
    </bk>
    <bk>
      <rc t="2" v="16117"/>
    </bk>
    <bk>
      <rc t="2" v="16118"/>
    </bk>
    <bk>
      <rc t="2" v="16119"/>
    </bk>
    <bk>
      <rc t="2" v="16120"/>
    </bk>
    <bk>
      <rc t="2" v="16121"/>
    </bk>
    <bk>
      <rc t="2" v="16122"/>
    </bk>
    <bk>
      <rc t="2" v="16123"/>
    </bk>
    <bk>
      <rc t="2" v="16124"/>
    </bk>
    <bk>
      <rc t="2" v="16125"/>
    </bk>
    <bk>
      <rc t="2" v="16126"/>
    </bk>
    <bk>
      <rc t="2" v="16127"/>
    </bk>
    <bk>
      <rc t="2" v="16128"/>
    </bk>
    <bk>
      <rc t="2" v="16129"/>
    </bk>
    <bk>
      <rc t="2" v="16130"/>
    </bk>
    <bk>
      <rc t="2" v="16131"/>
    </bk>
    <bk>
      <rc t="2" v="16132"/>
    </bk>
    <bk>
      <rc t="2" v="16133"/>
    </bk>
    <bk>
      <rc t="2" v="16134"/>
    </bk>
    <bk>
      <rc t="2" v="16135"/>
    </bk>
    <bk>
      <rc t="2" v="16136"/>
    </bk>
    <bk>
      <rc t="2" v="16137"/>
    </bk>
    <bk>
      <rc t="2" v="16138"/>
    </bk>
    <bk>
      <rc t="2" v="16139"/>
    </bk>
    <bk>
      <rc t="2" v="16140"/>
    </bk>
    <bk>
      <rc t="2" v="16141"/>
    </bk>
    <bk>
      <rc t="2" v="16142"/>
    </bk>
    <bk>
      <rc t="2" v="16143"/>
    </bk>
    <bk>
      <rc t="2" v="16144"/>
    </bk>
    <bk>
      <rc t="2" v="16145"/>
    </bk>
    <bk>
      <rc t="2" v="16146"/>
    </bk>
    <bk>
      <rc t="2" v="16147"/>
    </bk>
    <bk>
      <rc t="2" v="16148"/>
    </bk>
    <bk>
      <rc t="2" v="16149"/>
    </bk>
    <bk>
      <rc t="2" v="16150"/>
    </bk>
    <bk>
      <rc t="2" v="16151"/>
    </bk>
    <bk>
      <rc t="2" v="16152"/>
    </bk>
    <bk>
      <rc t="2" v="16153"/>
    </bk>
    <bk>
      <rc t="2" v="16154"/>
    </bk>
    <bk>
      <rc t="2" v="16155"/>
    </bk>
    <bk>
      <rc t="2" v="16156"/>
    </bk>
    <bk>
      <rc t="2" v="16157"/>
    </bk>
    <bk>
      <rc t="2" v="16158"/>
    </bk>
    <bk>
      <rc t="2" v="16159"/>
    </bk>
    <bk>
      <rc t="2" v="16160"/>
    </bk>
    <bk>
      <rc t="2" v="16161"/>
    </bk>
    <bk>
      <rc t="2" v="16162"/>
    </bk>
    <bk>
      <rc t="2" v="16163"/>
    </bk>
    <bk>
      <rc t="2" v="16164"/>
    </bk>
    <bk>
      <rc t="2" v="16165"/>
    </bk>
    <bk>
      <rc t="2" v="16166"/>
    </bk>
    <bk>
      <rc t="2" v="16167"/>
    </bk>
    <bk>
      <rc t="2" v="16168"/>
    </bk>
    <bk>
      <rc t="2" v="16169"/>
    </bk>
    <bk>
      <rc t="2" v="16170"/>
    </bk>
    <bk>
      <rc t="2" v="16171"/>
    </bk>
    <bk>
      <rc t="2" v="16172"/>
    </bk>
    <bk>
      <rc t="2" v="16173"/>
    </bk>
    <bk>
      <rc t="2" v="16174"/>
    </bk>
    <bk>
      <rc t="2" v="16175"/>
    </bk>
    <bk>
      <rc t="2" v="16176"/>
    </bk>
    <bk>
      <rc t="2" v="16177"/>
    </bk>
    <bk>
      <rc t="2" v="16178"/>
    </bk>
    <bk>
      <rc t="2" v="16179"/>
    </bk>
    <bk>
      <rc t="2" v="16180"/>
    </bk>
    <bk>
      <rc t="2" v="16181"/>
    </bk>
    <bk>
      <rc t="2" v="16182"/>
    </bk>
    <bk>
      <rc t="2" v="16183"/>
    </bk>
    <bk>
      <rc t="2" v="16184"/>
    </bk>
    <bk>
      <rc t="2" v="16185"/>
    </bk>
    <bk>
      <rc t="2" v="16186"/>
    </bk>
    <bk>
      <rc t="2" v="16187"/>
    </bk>
    <bk>
      <rc t="2" v="16188"/>
    </bk>
    <bk>
      <rc t="2" v="16189"/>
    </bk>
    <bk>
      <rc t="2" v="16190"/>
    </bk>
    <bk>
      <rc t="2" v="16191"/>
    </bk>
    <bk>
      <rc t="2" v="16192"/>
    </bk>
    <bk>
      <rc t="2" v="16193"/>
    </bk>
    <bk>
      <rc t="2" v="16194"/>
    </bk>
    <bk>
      <rc t="2" v="16195"/>
    </bk>
    <bk>
      <rc t="2" v="16196"/>
    </bk>
    <bk>
      <rc t="2" v="16197"/>
    </bk>
    <bk>
      <rc t="2" v="16198"/>
    </bk>
    <bk>
      <rc t="2" v="16199"/>
    </bk>
    <bk>
      <rc t="2" v="16200"/>
    </bk>
    <bk>
      <rc t="2" v="16201"/>
    </bk>
    <bk>
      <rc t="2" v="16202"/>
    </bk>
    <bk>
      <rc t="2" v="16203"/>
    </bk>
    <bk>
      <rc t="2" v="16204"/>
    </bk>
    <bk>
      <rc t="2" v="16205"/>
    </bk>
    <bk>
      <rc t="2" v="16206"/>
    </bk>
    <bk>
      <rc t="2" v="16207"/>
    </bk>
    <bk>
      <rc t="2" v="16208"/>
    </bk>
    <bk>
      <rc t="2" v="16209"/>
    </bk>
    <bk>
      <rc t="2" v="16210"/>
    </bk>
    <bk>
      <rc t="2" v="16211"/>
    </bk>
    <bk>
      <rc t="2" v="16212"/>
    </bk>
    <bk>
      <rc t="2" v="16213"/>
    </bk>
    <bk>
      <rc t="2" v="16214"/>
    </bk>
    <bk>
      <rc t="2" v="16215"/>
    </bk>
    <bk>
      <rc t="2" v="16216"/>
    </bk>
    <bk>
      <rc t="2" v="16217"/>
    </bk>
    <bk>
      <rc t="2" v="16218"/>
    </bk>
    <bk>
      <rc t="2" v="16219"/>
    </bk>
    <bk>
      <rc t="2" v="16220"/>
    </bk>
    <bk>
      <rc t="2" v="16221"/>
    </bk>
    <bk>
      <rc t="2" v="16222"/>
    </bk>
    <bk>
      <rc t="2" v="16223"/>
    </bk>
    <bk>
      <rc t="2" v="16224"/>
    </bk>
    <bk>
      <rc t="2" v="16225"/>
    </bk>
    <bk>
      <rc t="2" v="16226"/>
    </bk>
    <bk>
      <rc t="2" v="16227"/>
    </bk>
    <bk>
      <rc t="2" v="16228"/>
    </bk>
    <bk>
      <rc t="2" v="16229"/>
    </bk>
    <bk>
      <rc t="2" v="16230"/>
    </bk>
    <bk>
      <rc t="2" v="16231"/>
    </bk>
    <bk>
      <rc t="2" v="16232"/>
    </bk>
    <bk>
      <rc t="2" v="16233"/>
    </bk>
    <bk>
      <rc t="2" v="16234"/>
    </bk>
    <bk>
      <rc t="2" v="16235"/>
    </bk>
    <bk>
      <rc t="2" v="16236"/>
    </bk>
    <bk>
      <rc t="2" v="16237"/>
    </bk>
    <bk>
      <rc t="2" v="16238"/>
    </bk>
    <bk>
      <rc t="2" v="16239"/>
    </bk>
    <bk>
      <rc t="2" v="16240"/>
    </bk>
    <bk>
      <rc t="2" v="16241"/>
    </bk>
    <bk>
      <rc t="2" v="16242"/>
    </bk>
    <bk>
      <rc t="2" v="16243"/>
    </bk>
    <bk>
      <rc t="2" v="16244"/>
    </bk>
    <bk>
      <rc t="2" v="16245"/>
    </bk>
    <bk>
      <rc t="2" v="16246"/>
    </bk>
    <bk>
      <rc t="2" v="16247"/>
    </bk>
    <bk>
      <rc t="2" v="16248"/>
    </bk>
    <bk>
      <rc t="2" v="16249"/>
    </bk>
    <bk>
      <rc t="2" v="16250"/>
    </bk>
    <bk>
      <rc t="2" v="16251"/>
    </bk>
    <bk>
      <rc t="2" v="16252"/>
    </bk>
    <bk>
      <rc t="2" v="16253"/>
    </bk>
    <bk>
      <rc t="2" v="16254"/>
    </bk>
    <bk>
      <rc t="2" v="16255"/>
    </bk>
    <bk>
      <rc t="2" v="16256"/>
    </bk>
    <bk>
      <rc t="2" v="16257"/>
    </bk>
    <bk>
      <rc t="2" v="16258"/>
    </bk>
    <bk>
      <rc t="2" v="16259"/>
    </bk>
    <bk>
      <rc t="2" v="16260"/>
    </bk>
    <bk>
      <rc t="2" v="16261"/>
    </bk>
    <bk>
      <rc t="2" v="16262"/>
    </bk>
    <bk>
      <rc t="2" v="16263"/>
    </bk>
    <bk>
      <rc t="2" v="16264"/>
    </bk>
    <bk>
      <rc t="2" v="16265"/>
    </bk>
    <bk>
      <rc t="2" v="16266"/>
    </bk>
    <bk>
      <rc t="2" v="16267"/>
    </bk>
    <bk>
      <rc t="2" v="16268"/>
    </bk>
    <bk>
      <rc t="2" v="16269"/>
    </bk>
    <bk>
      <rc t="2" v="16270"/>
    </bk>
    <bk>
      <rc t="2" v="16271"/>
    </bk>
    <bk>
      <rc t="2" v="16272"/>
    </bk>
    <bk>
      <rc t="2" v="16273"/>
    </bk>
    <bk>
      <rc t="2" v="16274"/>
    </bk>
    <bk>
      <rc t="2" v="16275"/>
    </bk>
    <bk>
      <rc t="2" v="16276"/>
    </bk>
    <bk>
      <rc t="2" v="16277"/>
    </bk>
    <bk>
      <rc t="2" v="16278"/>
    </bk>
    <bk>
      <rc t="2" v="16279"/>
    </bk>
    <bk>
      <rc t="2" v="16280"/>
    </bk>
    <bk>
      <rc t="2" v="16281"/>
    </bk>
    <bk>
      <rc t="2" v="16282"/>
    </bk>
    <bk>
      <rc t="2" v="16283"/>
    </bk>
    <bk>
      <rc t="2" v="16284"/>
    </bk>
    <bk>
      <rc t="2" v="16285"/>
    </bk>
    <bk>
      <rc t="2" v="16286"/>
    </bk>
    <bk>
      <rc t="2" v="16287"/>
    </bk>
    <bk>
      <rc t="2" v="16288"/>
    </bk>
    <bk>
      <rc t="2" v="16289"/>
    </bk>
    <bk>
      <rc t="2" v="16290"/>
    </bk>
    <bk>
      <rc t="2" v="16291"/>
    </bk>
    <bk>
      <rc t="2" v="16292"/>
    </bk>
    <bk>
      <rc t="2" v="16293"/>
    </bk>
    <bk>
      <rc t="2" v="16294"/>
    </bk>
    <bk>
      <rc t="2" v="16295"/>
    </bk>
    <bk>
      <rc t="2" v="16296"/>
    </bk>
    <bk>
      <rc t="2" v="16297"/>
    </bk>
    <bk>
      <rc t="2" v="16298"/>
    </bk>
    <bk>
      <rc t="2" v="16299"/>
    </bk>
    <bk>
      <rc t="2" v="16300"/>
    </bk>
    <bk>
      <rc t="2" v="16301"/>
    </bk>
    <bk>
      <rc t="2" v="16302"/>
    </bk>
    <bk>
      <rc t="2" v="16303"/>
    </bk>
    <bk>
      <rc t="2" v="16304"/>
    </bk>
    <bk>
      <rc t="2" v="16305"/>
    </bk>
    <bk>
      <rc t="2" v="16306"/>
    </bk>
    <bk>
      <rc t="2" v="16307"/>
    </bk>
    <bk>
      <rc t="2" v="16308"/>
    </bk>
    <bk>
      <rc t="2" v="16309"/>
    </bk>
    <bk>
      <rc t="2" v="16310"/>
    </bk>
    <bk>
      <rc t="2" v="16311"/>
    </bk>
    <bk>
      <rc t="2" v="16312"/>
    </bk>
    <bk>
      <rc t="2" v="16313"/>
    </bk>
    <bk>
      <rc t="2" v="16314"/>
    </bk>
    <bk>
      <rc t="2" v="16315"/>
    </bk>
    <bk>
      <rc t="2" v="16316"/>
    </bk>
    <bk>
      <rc t="2" v="16317"/>
    </bk>
    <bk>
      <rc t="2" v="16318"/>
    </bk>
    <bk>
      <rc t="2" v="16319"/>
    </bk>
    <bk>
      <rc t="2" v="16320"/>
    </bk>
    <bk>
      <rc t="2" v="16321"/>
    </bk>
    <bk>
      <rc t="2" v="16322"/>
    </bk>
    <bk>
      <rc t="2" v="16323"/>
    </bk>
    <bk>
      <rc t="2" v="16324"/>
    </bk>
    <bk>
      <rc t="2" v="16325"/>
    </bk>
    <bk>
      <rc t="2" v="16326"/>
    </bk>
    <bk>
      <rc t="2" v="16327"/>
    </bk>
    <bk>
      <rc t="2" v="16328"/>
    </bk>
    <bk>
      <rc t="2" v="16329"/>
    </bk>
    <bk>
      <rc t="2" v="16330"/>
    </bk>
    <bk>
      <rc t="2" v="16331"/>
    </bk>
    <bk>
      <rc t="2" v="16332"/>
    </bk>
    <bk>
      <rc t="2" v="16333"/>
    </bk>
    <bk>
      <rc t="2" v="16334"/>
    </bk>
    <bk>
      <rc t="2" v="16335"/>
    </bk>
    <bk>
      <rc t="2" v="16336"/>
    </bk>
    <bk>
      <rc t="2" v="16337"/>
    </bk>
    <bk>
      <rc t="2" v="16338"/>
    </bk>
    <bk>
      <rc t="2" v="16339"/>
    </bk>
    <bk>
      <rc t="2" v="16340"/>
    </bk>
    <bk>
      <rc t="2" v="16341"/>
    </bk>
    <bk>
      <rc t="2" v="16342"/>
    </bk>
    <bk>
      <rc t="2" v="16343"/>
    </bk>
    <bk>
      <rc t="2" v="16344"/>
    </bk>
    <bk>
      <rc t="2" v="16345"/>
    </bk>
    <bk>
      <rc t="2" v="16346"/>
    </bk>
    <bk>
      <rc t="2" v="16347"/>
    </bk>
    <bk>
      <rc t="2" v="16348"/>
    </bk>
    <bk>
      <rc t="2" v="16349"/>
    </bk>
    <bk>
      <rc t="2" v="16350"/>
    </bk>
    <bk>
      <rc t="2" v="16351"/>
    </bk>
    <bk>
      <rc t="2" v="16352"/>
    </bk>
    <bk>
      <rc t="2" v="16353"/>
    </bk>
    <bk>
      <rc t="2" v="16354"/>
    </bk>
    <bk>
      <rc t="2" v="16355"/>
    </bk>
    <bk>
      <rc t="2" v="16356"/>
    </bk>
    <bk>
      <rc t="2" v="16357"/>
    </bk>
    <bk>
      <rc t="2" v="16358"/>
    </bk>
    <bk>
      <rc t="2" v="16359"/>
    </bk>
    <bk>
      <rc t="2" v="16360"/>
    </bk>
    <bk>
      <rc t="2" v="16361"/>
    </bk>
    <bk>
      <rc t="2" v="16362"/>
    </bk>
    <bk>
      <rc t="2" v="16363"/>
    </bk>
    <bk>
      <rc t="2" v="16364"/>
    </bk>
    <bk>
      <rc t="2" v="16365"/>
    </bk>
    <bk>
      <rc t="2" v="16366"/>
    </bk>
    <bk>
      <rc t="2" v="16367"/>
    </bk>
    <bk>
      <rc t="2" v="16368"/>
    </bk>
    <bk>
      <rc t="2" v="16369"/>
    </bk>
    <bk>
      <rc t="2" v="16370"/>
    </bk>
    <bk>
      <rc t="2" v="16371"/>
    </bk>
    <bk>
      <rc t="2" v="16372"/>
    </bk>
    <bk>
      <rc t="2" v="16373"/>
    </bk>
    <bk>
      <rc t="2" v="16374"/>
    </bk>
    <bk>
      <rc t="2" v="16375"/>
    </bk>
    <bk>
      <rc t="2" v="16376"/>
    </bk>
    <bk>
      <rc t="2" v="16377"/>
    </bk>
    <bk>
      <rc t="2" v="16378"/>
    </bk>
    <bk>
      <rc t="2" v="16379"/>
    </bk>
    <bk>
      <rc t="2" v="16380"/>
    </bk>
    <bk>
      <rc t="2" v="16381"/>
    </bk>
    <bk>
      <rc t="2" v="16382"/>
    </bk>
    <bk>
      <rc t="2" v="16383"/>
    </bk>
    <bk>
      <rc t="2" v="16384"/>
    </bk>
    <bk>
      <rc t="2" v="16385"/>
    </bk>
    <bk>
      <rc t="2" v="16386"/>
    </bk>
    <bk>
      <rc t="2" v="16387"/>
    </bk>
    <bk>
      <rc t="2" v="16388"/>
    </bk>
    <bk>
      <rc t="2" v="16389"/>
    </bk>
    <bk>
      <rc t="2" v="16390"/>
    </bk>
    <bk>
      <rc t="2" v="16391"/>
    </bk>
    <bk>
      <rc t="2" v="16392"/>
    </bk>
    <bk>
      <rc t="2" v="16393"/>
    </bk>
    <bk>
      <rc t="2" v="16394"/>
    </bk>
    <bk>
      <rc t="2" v="16395"/>
    </bk>
    <bk>
      <rc t="2" v="16396"/>
    </bk>
    <bk>
      <rc t="2" v="16397"/>
    </bk>
    <bk>
      <rc t="2" v="16398"/>
    </bk>
    <bk>
      <rc t="2" v="16399"/>
    </bk>
    <bk>
      <rc t="2" v="16400"/>
    </bk>
    <bk>
      <rc t="2" v="16401"/>
    </bk>
    <bk>
      <rc t="2" v="16402"/>
    </bk>
    <bk>
      <rc t="2" v="16403"/>
    </bk>
    <bk>
      <rc t="2" v="16404"/>
    </bk>
    <bk>
      <rc t="2" v="16405"/>
    </bk>
    <bk>
      <rc t="2" v="16406"/>
    </bk>
    <bk>
      <rc t="2" v="16407"/>
    </bk>
    <bk>
      <rc t="2" v="16408"/>
    </bk>
    <bk>
      <rc t="2" v="16409"/>
    </bk>
    <bk>
      <rc t="2" v="16410"/>
    </bk>
    <bk>
      <rc t="2" v="16411"/>
    </bk>
    <bk>
      <rc t="2" v="16412"/>
    </bk>
    <bk>
      <rc t="2" v="16413"/>
    </bk>
    <bk>
      <rc t="2" v="16414"/>
    </bk>
    <bk>
      <rc t="2" v="16415"/>
    </bk>
    <bk>
      <rc t="2" v="16416"/>
    </bk>
    <bk>
      <rc t="2" v="16417"/>
    </bk>
    <bk>
      <rc t="2" v="16418"/>
    </bk>
    <bk>
      <rc t="2" v="16419"/>
    </bk>
    <bk>
      <rc t="2" v="16420"/>
    </bk>
    <bk>
      <rc t="2" v="16421"/>
    </bk>
    <bk>
      <rc t="2" v="16422"/>
    </bk>
    <bk>
      <rc t="2" v="16423"/>
    </bk>
    <bk>
      <rc t="2" v="16424"/>
    </bk>
    <bk>
      <rc t="2" v="16425"/>
    </bk>
    <bk>
      <rc t="2" v="16426"/>
    </bk>
    <bk>
      <rc t="2" v="16427"/>
    </bk>
    <bk>
      <rc t="2" v="16428"/>
    </bk>
    <bk>
      <rc t="2" v="16429"/>
    </bk>
    <bk>
      <rc t="2" v="16430"/>
    </bk>
    <bk>
      <rc t="2" v="16431"/>
    </bk>
    <bk>
      <rc t="2" v="16432"/>
    </bk>
    <bk>
      <rc t="2" v="16433"/>
    </bk>
    <bk>
      <rc t="2" v="16434"/>
    </bk>
    <bk>
      <rc t="2" v="16435"/>
    </bk>
    <bk>
      <rc t="2" v="16436"/>
    </bk>
    <bk>
      <rc t="2" v="16437"/>
    </bk>
    <bk>
      <rc t="2" v="16438"/>
    </bk>
    <bk>
      <rc t="2" v="16439"/>
    </bk>
    <bk>
      <rc t="2" v="16440"/>
    </bk>
    <bk>
      <rc t="2" v="16441"/>
    </bk>
    <bk>
      <rc t="2" v="16442"/>
    </bk>
    <bk>
      <rc t="2" v="16443"/>
    </bk>
    <bk>
      <rc t="2" v="16444"/>
    </bk>
    <bk>
      <rc t="2" v="16445"/>
    </bk>
    <bk>
      <rc t="2" v="16446"/>
    </bk>
    <bk>
      <rc t="2" v="16447"/>
    </bk>
    <bk>
      <rc t="2" v="16448"/>
    </bk>
    <bk>
      <rc t="2" v="16449"/>
    </bk>
    <bk>
      <rc t="2" v="16450"/>
    </bk>
    <bk>
      <rc t="2" v="16451"/>
    </bk>
    <bk>
      <rc t="2" v="16452"/>
    </bk>
    <bk>
      <rc t="2" v="16453"/>
    </bk>
    <bk>
      <rc t="2" v="16454"/>
    </bk>
    <bk>
      <rc t="2" v="16455"/>
    </bk>
    <bk>
      <rc t="2" v="16456"/>
    </bk>
    <bk>
      <rc t="2" v="16457"/>
    </bk>
    <bk>
      <rc t="2" v="16458"/>
    </bk>
    <bk>
      <rc t="2" v="16459"/>
    </bk>
    <bk>
      <rc t="2" v="16460"/>
    </bk>
    <bk>
      <rc t="2" v="16461"/>
    </bk>
    <bk>
      <rc t="2" v="16462"/>
    </bk>
    <bk>
      <rc t="2" v="16463"/>
    </bk>
    <bk>
      <rc t="2" v="16464"/>
    </bk>
    <bk>
      <rc t="2" v="16465"/>
    </bk>
    <bk>
      <rc t="2" v="16466"/>
    </bk>
    <bk>
      <rc t="2" v="16467"/>
    </bk>
    <bk>
      <rc t="2" v="16468"/>
    </bk>
    <bk>
      <rc t="2" v="16469"/>
    </bk>
    <bk>
      <rc t="2" v="16470"/>
    </bk>
    <bk>
      <rc t="2" v="16471"/>
    </bk>
    <bk>
      <rc t="2" v="16472"/>
    </bk>
    <bk>
      <rc t="2" v="16473"/>
    </bk>
    <bk>
      <rc t="2" v="16474"/>
    </bk>
    <bk>
      <rc t="2" v="16475"/>
    </bk>
    <bk>
      <rc t="2" v="16476"/>
    </bk>
    <bk>
      <rc t="2" v="16477"/>
    </bk>
    <bk>
      <rc t="2" v="16478"/>
    </bk>
    <bk>
      <rc t="2" v="16479"/>
    </bk>
    <bk>
      <rc t="2" v="16480"/>
    </bk>
    <bk>
      <rc t="2" v="16481"/>
    </bk>
    <bk>
      <rc t="2" v="16482"/>
    </bk>
    <bk>
      <rc t="2" v="16483"/>
    </bk>
    <bk>
      <rc t="2" v="16484"/>
    </bk>
    <bk>
      <rc t="2" v="16485"/>
    </bk>
    <bk>
      <rc t="2" v="16486"/>
    </bk>
    <bk>
      <rc t="2" v="16487"/>
    </bk>
    <bk>
      <rc t="2" v="16488"/>
    </bk>
    <bk>
      <rc t="2" v="16489"/>
    </bk>
    <bk>
      <rc t="2" v="16490"/>
    </bk>
    <bk>
      <rc t="2" v="16491"/>
    </bk>
    <bk>
      <rc t="2" v="16492"/>
    </bk>
    <bk>
      <rc t="2" v="16493"/>
    </bk>
    <bk>
      <rc t="2" v="16494"/>
    </bk>
    <bk>
      <rc t="2" v="16495"/>
    </bk>
    <bk>
      <rc t="2" v="16496"/>
    </bk>
    <bk>
      <rc t="2" v="16497"/>
    </bk>
    <bk>
      <rc t="2" v="16498"/>
    </bk>
    <bk>
      <rc t="2" v="16499"/>
    </bk>
    <bk>
      <rc t="2" v="16500"/>
    </bk>
    <bk>
      <rc t="2" v="16501"/>
    </bk>
    <bk>
      <rc t="2" v="16502"/>
    </bk>
    <bk>
      <rc t="2" v="16503"/>
    </bk>
    <bk>
      <rc t="2" v="16504"/>
    </bk>
    <bk>
      <rc t="2" v="16505"/>
    </bk>
    <bk>
      <rc t="2" v="16506"/>
    </bk>
    <bk>
      <rc t="2" v="16507"/>
    </bk>
    <bk>
      <rc t="2" v="16508"/>
    </bk>
    <bk>
      <rc t="2" v="16509"/>
    </bk>
    <bk>
      <rc t="2" v="16510"/>
    </bk>
    <bk>
      <rc t="2" v="16511"/>
    </bk>
    <bk>
      <rc t="2" v="16512"/>
    </bk>
    <bk>
      <rc t="2" v="16513"/>
    </bk>
    <bk>
      <rc t="2" v="16514"/>
    </bk>
    <bk>
      <rc t="2" v="16515"/>
    </bk>
    <bk>
      <rc t="2" v="16516"/>
    </bk>
    <bk>
      <rc t="2" v="16517"/>
    </bk>
    <bk>
      <rc t="2" v="16518"/>
    </bk>
    <bk>
      <rc t="2" v="16519"/>
    </bk>
    <bk>
      <rc t="2" v="16520"/>
    </bk>
    <bk>
      <rc t="2" v="16521"/>
    </bk>
    <bk>
      <rc t="2" v="16522"/>
    </bk>
    <bk>
      <rc t="2" v="16523"/>
    </bk>
    <bk>
      <rc t="2" v="16524"/>
    </bk>
    <bk>
      <rc t="2" v="16525"/>
    </bk>
    <bk>
      <rc t="2" v="16526"/>
    </bk>
    <bk>
      <rc t="2" v="16527"/>
    </bk>
    <bk>
      <rc t="2" v="16528"/>
    </bk>
    <bk>
      <rc t="2" v="16529"/>
    </bk>
    <bk>
      <rc t="2" v="16530"/>
    </bk>
    <bk>
      <rc t="2" v="16531"/>
    </bk>
    <bk>
      <rc t="2" v="16532"/>
    </bk>
    <bk>
      <rc t="2" v="16533"/>
    </bk>
    <bk>
      <rc t="2" v="16534"/>
    </bk>
    <bk>
      <rc t="2" v="16535"/>
    </bk>
    <bk>
      <rc t="2" v="16536"/>
    </bk>
    <bk>
      <rc t="2" v="16537"/>
    </bk>
    <bk>
      <rc t="2" v="16538"/>
    </bk>
    <bk>
      <rc t="2" v="16539"/>
    </bk>
    <bk>
      <rc t="2" v="16540"/>
    </bk>
    <bk>
      <rc t="2" v="16541"/>
    </bk>
    <bk>
      <rc t="2" v="16542"/>
    </bk>
    <bk>
      <rc t="2" v="16543"/>
    </bk>
    <bk>
      <rc t="2" v="16544"/>
    </bk>
    <bk>
      <rc t="2" v="16545"/>
    </bk>
    <bk>
      <rc t="2" v="16546"/>
    </bk>
    <bk>
      <rc t="2" v="16547"/>
    </bk>
    <bk>
      <rc t="2" v="16548"/>
    </bk>
    <bk>
      <rc t="2" v="16549"/>
    </bk>
    <bk>
      <rc t="2" v="16550"/>
    </bk>
    <bk>
      <rc t="2" v="16551"/>
    </bk>
    <bk>
      <rc t="2" v="16552"/>
    </bk>
    <bk>
      <rc t="2" v="16553"/>
    </bk>
    <bk>
      <rc t="2" v="16554"/>
    </bk>
    <bk>
      <rc t="2" v="16555"/>
    </bk>
    <bk>
      <rc t="2" v="16556"/>
    </bk>
    <bk>
      <rc t="2" v="16557"/>
    </bk>
    <bk>
      <rc t="2" v="16558"/>
    </bk>
    <bk>
      <rc t="2" v="16559"/>
    </bk>
    <bk>
      <rc t="2" v="16560"/>
    </bk>
    <bk>
      <rc t="2" v="16561"/>
    </bk>
    <bk>
      <rc t="2" v="16562"/>
    </bk>
    <bk>
      <rc t="2" v="16563"/>
    </bk>
    <bk>
      <rc t="2" v="16564"/>
    </bk>
    <bk>
      <rc t="2" v="16565"/>
    </bk>
    <bk>
      <rc t="2" v="16566"/>
    </bk>
    <bk>
      <rc t="2" v="16567"/>
    </bk>
    <bk>
      <rc t="2" v="16568"/>
    </bk>
    <bk>
      <rc t="2" v="16569"/>
    </bk>
    <bk>
      <rc t="2" v="16570"/>
    </bk>
    <bk>
      <rc t="2" v="16571"/>
    </bk>
    <bk>
      <rc t="2" v="16572"/>
    </bk>
    <bk>
      <rc t="2" v="16573"/>
    </bk>
    <bk>
      <rc t="2" v="16574"/>
    </bk>
    <bk>
      <rc t="2" v="16575"/>
    </bk>
    <bk>
      <rc t="2" v="16576"/>
    </bk>
    <bk>
      <rc t="2" v="16577"/>
    </bk>
    <bk>
      <rc t="2" v="16578"/>
    </bk>
    <bk>
      <rc t="2" v="16579"/>
    </bk>
    <bk>
      <rc t="2" v="16580"/>
    </bk>
    <bk>
      <rc t="2" v="16581"/>
    </bk>
    <bk>
      <rc t="2" v="16582"/>
    </bk>
    <bk>
      <rc t="2" v="16583"/>
    </bk>
    <bk>
      <rc t="2" v="16584"/>
    </bk>
    <bk>
      <rc t="2" v="16585"/>
    </bk>
    <bk>
      <rc t="2" v="16586"/>
    </bk>
    <bk>
      <rc t="2" v="16587"/>
    </bk>
    <bk>
      <rc t="2" v="16588"/>
    </bk>
    <bk>
      <rc t="2" v="16589"/>
    </bk>
    <bk>
      <rc t="2" v="16590"/>
    </bk>
    <bk>
      <rc t="2" v="16591"/>
    </bk>
    <bk>
      <rc t="2" v="16592"/>
    </bk>
    <bk>
      <rc t="2" v="16593"/>
    </bk>
    <bk>
      <rc t="2" v="16594"/>
    </bk>
    <bk>
      <rc t="2" v="16595"/>
    </bk>
    <bk>
      <rc t="2" v="16596"/>
    </bk>
    <bk>
      <rc t="2" v="16597"/>
    </bk>
    <bk>
      <rc t="2" v="16598"/>
    </bk>
    <bk>
      <rc t="2" v="16599"/>
    </bk>
    <bk>
      <rc t="2" v="16600"/>
    </bk>
    <bk>
      <rc t="2" v="16601"/>
    </bk>
    <bk>
      <rc t="2" v="16602"/>
    </bk>
    <bk>
      <rc t="2" v="16603"/>
    </bk>
    <bk>
      <rc t="2" v="16604"/>
    </bk>
    <bk>
      <rc t="2" v="16605"/>
    </bk>
    <bk>
      <rc t="2" v="16606"/>
    </bk>
    <bk>
      <rc t="2" v="16607"/>
    </bk>
    <bk>
      <rc t="2" v="16608"/>
    </bk>
    <bk>
      <rc t="2" v="16609"/>
    </bk>
    <bk>
      <rc t="2" v="16610"/>
    </bk>
    <bk>
      <rc t="2" v="16611"/>
    </bk>
    <bk>
      <rc t="2" v="16612"/>
    </bk>
    <bk>
      <rc t="2" v="16613"/>
    </bk>
    <bk>
      <rc t="2" v="16614"/>
    </bk>
    <bk>
      <rc t="2" v="16615"/>
    </bk>
    <bk>
      <rc t="2" v="16616"/>
    </bk>
    <bk>
      <rc t="2" v="16617"/>
    </bk>
    <bk>
      <rc t="2" v="16618"/>
    </bk>
    <bk>
      <rc t="2" v="16619"/>
    </bk>
    <bk>
      <rc t="2" v="16620"/>
    </bk>
    <bk>
      <rc t="2" v="16621"/>
    </bk>
    <bk>
      <rc t="2" v="16622"/>
    </bk>
    <bk>
      <rc t="2" v="16623"/>
    </bk>
    <bk>
      <rc t="2" v="16624"/>
    </bk>
    <bk>
      <rc t="2" v="16625"/>
    </bk>
    <bk>
      <rc t="2" v="16626"/>
    </bk>
    <bk>
      <rc t="2" v="16627"/>
    </bk>
    <bk>
      <rc t="2" v="16628"/>
    </bk>
    <bk>
      <rc t="2" v="16629"/>
    </bk>
    <bk>
      <rc t="2" v="16630"/>
    </bk>
    <bk>
      <rc t="2" v="16631"/>
    </bk>
    <bk>
      <rc t="2" v="16632"/>
    </bk>
    <bk>
      <rc t="2" v="16633"/>
    </bk>
    <bk>
      <rc t="2" v="16634"/>
    </bk>
    <bk>
      <rc t="2" v="16635"/>
    </bk>
    <bk>
      <rc t="2" v="16636"/>
    </bk>
    <bk>
      <rc t="2" v="16637"/>
    </bk>
    <bk>
      <rc t="2" v="16638"/>
    </bk>
    <bk>
      <rc t="2" v="16639"/>
    </bk>
    <bk>
      <rc t="2" v="16640"/>
    </bk>
    <bk>
      <rc t="2" v="16641"/>
    </bk>
    <bk>
      <rc t="2" v="16642"/>
    </bk>
    <bk>
      <rc t="2" v="16643"/>
    </bk>
    <bk>
      <rc t="2" v="16644"/>
    </bk>
    <bk>
      <rc t="2" v="16645"/>
    </bk>
    <bk>
      <rc t="2" v="16646"/>
    </bk>
    <bk>
      <rc t="2" v="16647"/>
    </bk>
    <bk>
      <rc t="2" v="16648"/>
    </bk>
    <bk>
      <rc t="2" v="16649"/>
    </bk>
    <bk>
      <rc t="2" v="16650"/>
    </bk>
    <bk>
      <rc t="2" v="16651"/>
    </bk>
    <bk>
      <rc t="2" v="16652"/>
    </bk>
    <bk>
      <rc t="2" v="16653"/>
    </bk>
    <bk>
      <rc t="2" v="16654"/>
    </bk>
    <bk>
      <rc t="2" v="16655"/>
    </bk>
    <bk>
      <rc t="2" v="16656"/>
    </bk>
    <bk>
      <rc t="2" v="16657"/>
    </bk>
    <bk>
      <rc t="2" v="16658"/>
    </bk>
    <bk>
      <rc t="2" v="16659"/>
    </bk>
    <bk>
      <rc t="2" v="16660"/>
    </bk>
    <bk>
      <rc t="2" v="16661"/>
    </bk>
    <bk>
      <rc t="2" v="16662"/>
    </bk>
    <bk>
      <rc t="2" v="16663"/>
    </bk>
    <bk>
      <rc t="2" v="16664"/>
    </bk>
    <bk>
      <rc t="2" v="16665"/>
    </bk>
    <bk>
      <rc t="2" v="16666"/>
    </bk>
    <bk>
      <rc t="2" v="16667"/>
    </bk>
    <bk>
      <rc t="2" v="16668"/>
    </bk>
    <bk>
      <rc t="2" v="16669"/>
    </bk>
    <bk>
      <rc t="2" v="16670"/>
    </bk>
    <bk>
      <rc t="2" v="16671"/>
    </bk>
    <bk>
      <rc t="2" v="16672"/>
    </bk>
    <bk>
      <rc t="2" v="16673"/>
    </bk>
    <bk>
      <rc t="2" v="16674"/>
    </bk>
    <bk>
      <rc t="2" v="16675"/>
    </bk>
    <bk>
      <rc t="2" v="16676"/>
    </bk>
    <bk>
      <rc t="2" v="16677"/>
    </bk>
    <bk>
      <rc t="2" v="16678"/>
    </bk>
    <bk>
      <rc t="2" v="16679"/>
    </bk>
    <bk>
      <rc t="2" v="16680"/>
    </bk>
    <bk>
      <rc t="2" v="16681"/>
    </bk>
    <bk>
      <rc t="2" v="16682"/>
    </bk>
    <bk>
      <rc t="2" v="16683"/>
    </bk>
    <bk>
      <rc t="2" v="16684"/>
    </bk>
    <bk>
      <rc t="2" v="16685"/>
    </bk>
    <bk>
      <rc t="2" v="16686"/>
    </bk>
    <bk>
      <rc t="2" v="16687"/>
    </bk>
    <bk>
      <rc t="2" v="16688"/>
    </bk>
    <bk>
      <rc t="2" v="16689"/>
    </bk>
    <bk>
      <rc t="2" v="16690"/>
    </bk>
    <bk>
      <rc t="2" v="16691"/>
    </bk>
    <bk>
      <rc t="2" v="16692"/>
    </bk>
    <bk>
      <rc t="2" v="16693"/>
    </bk>
    <bk>
      <rc t="2" v="16694"/>
    </bk>
    <bk>
      <rc t="2" v="16695"/>
    </bk>
    <bk>
      <rc t="2" v="16696"/>
    </bk>
    <bk>
      <rc t="2" v="16697"/>
    </bk>
    <bk>
      <rc t="2" v="16698"/>
    </bk>
    <bk>
      <rc t="2" v="16699"/>
    </bk>
    <bk>
      <rc t="2" v="16700"/>
    </bk>
    <bk>
      <rc t="2" v="16701"/>
    </bk>
    <bk>
      <rc t="2" v="16702"/>
    </bk>
    <bk>
      <rc t="2" v="16703"/>
    </bk>
    <bk>
      <rc t="2" v="16704"/>
    </bk>
    <bk>
      <rc t="2" v="16705"/>
    </bk>
    <bk>
      <rc t="2" v="16706"/>
    </bk>
    <bk>
      <rc t="2" v="16707"/>
    </bk>
    <bk>
      <rc t="2" v="16708"/>
    </bk>
    <bk>
      <rc t="2" v="16709"/>
    </bk>
    <bk>
      <rc t="2" v="16710"/>
    </bk>
    <bk>
      <rc t="2" v="16711"/>
    </bk>
    <bk>
      <rc t="2" v="16712"/>
    </bk>
    <bk>
      <rc t="2" v="16713"/>
    </bk>
    <bk>
      <rc t="2" v="16714"/>
    </bk>
    <bk>
      <rc t="2" v="16715"/>
    </bk>
    <bk>
      <rc t="2" v="16716"/>
    </bk>
    <bk>
      <rc t="2" v="16717"/>
    </bk>
    <bk>
      <rc t="2" v="16718"/>
    </bk>
    <bk>
      <rc t="2" v="16719"/>
    </bk>
    <bk>
      <rc t="2" v="16720"/>
    </bk>
    <bk>
      <rc t="2" v="16721"/>
    </bk>
    <bk>
      <rc t="2" v="16722"/>
    </bk>
    <bk>
      <rc t="2" v="16723"/>
    </bk>
    <bk>
      <rc t="2" v="16724"/>
    </bk>
    <bk>
      <rc t="2" v="16725"/>
    </bk>
    <bk>
      <rc t="2" v="16726"/>
    </bk>
    <bk>
      <rc t="2" v="16727"/>
    </bk>
    <bk>
      <rc t="2" v="16728"/>
    </bk>
    <bk>
      <rc t="2" v="16729"/>
    </bk>
    <bk>
      <rc t="2" v="16730"/>
    </bk>
    <bk>
      <rc t="2" v="16731"/>
    </bk>
    <bk>
      <rc t="2" v="16732"/>
    </bk>
    <bk>
      <rc t="2" v="16733"/>
    </bk>
    <bk>
      <rc t="2" v="16734"/>
    </bk>
    <bk>
      <rc t="2" v="16735"/>
    </bk>
    <bk>
      <rc t="2" v="16736"/>
    </bk>
    <bk>
      <rc t="2" v="16737"/>
    </bk>
    <bk>
      <rc t="2" v="16738"/>
    </bk>
    <bk>
      <rc t="2" v="16739"/>
    </bk>
    <bk>
      <rc t="2" v="16740"/>
    </bk>
    <bk>
      <rc t="2" v="16741"/>
    </bk>
    <bk>
      <rc t="2" v="16742"/>
    </bk>
    <bk>
      <rc t="2" v="16743"/>
    </bk>
    <bk>
      <rc t="2" v="16744"/>
    </bk>
    <bk>
      <rc t="2" v="16745"/>
    </bk>
    <bk>
      <rc t="2" v="16746"/>
    </bk>
    <bk>
      <rc t="2" v="16747"/>
    </bk>
    <bk>
      <rc t="2" v="16748"/>
    </bk>
    <bk>
      <rc t="2" v="16749"/>
    </bk>
    <bk>
      <rc t="2" v="16750"/>
    </bk>
    <bk>
      <rc t="2" v="16751"/>
    </bk>
    <bk>
      <rc t="2" v="16752"/>
    </bk>
    <bk>
      <rc t="2" v="16753"/>
    </bk>
    <bk>
      <rc t="2" v="16754"/>
    </bk>
    <bk>
      <rc t="2" v="16755"/>
    </bk>
    <bk>
      <rc t="2" v="16756"/>
    </bk>
    <bk>
      <rc t="2" v="16757"/>
    </bk>
    <bk>
      <rc t="2" v="16758"/>
    </bk>
    <bk>
      <rc t="2" v="16759"/>
    </bk>
    <bk>
      <rc t="2" v="16760"/>
    </bk>
    <bk>
      <rc t="2" v="16761"/>
    </bk>
    <bk>
      <rc t="2" v="16762"/>
    </bk>
    <bk>
      <rc t="2" v="16763"/>
    </bk>
    <bk>
      <rc t="2" v="16764"/>
    </bk>
    <bk>
      <rc t="2" v="16765"/>
    </bk>
    <bk>
      <rc t="2" v="16766"/>
    </bk>
    <bk>
      <rc t="2" v="16767"/>
    </bk>
    <bk>
      <rc t="2" v="16768"/>
    </bk>
    <bk>
      <rc t="2" v="16769"/>
    </bk>
    <bk>
      <rc t="2" v="16770"/>
    </bk>
    <bk>
      <rc t="2" v="16771"/>
    </bk>
    <bk>
      <rc t="2" v="16772"/>
    </bk>
    <bk>
      <rc t="2" v="16773"/>
    </bk>
    <bk>
      <rc t="2" v="16774"/>
    </bk>
    <bk>
      <rc t="2" v="16775"/>
    </bk>
    <bk>
      <rc t="2" v="16776"/>
    </bk>
    <bk>
      <rc t="2" v="16777"/>
    </bk>
    <bk>
      <rc t="2" v="16778"/>
    </bk>
    <bk>
      <rc t="2" v="16779"/>
    </bk>
    <bk>
      <rc t="2" v="16780"/>
    </bk>
    <bk>
      <rc t="2" v="16781"/>
    </bk>
    <bk>
      <rc t="2" v="16782"/>
    </bk>
    <bk>
      <rc t="2" v="16783"/>
    </bk>
    <bk>
      <rc t="2" v="16784"/>
    </bk>
    <bk>
      <rc t="2" v="16785"/>
    </bk>
    <bk>
      <rc t="2" v="16786"/>
    </bk>
    <bk>
      <rc t="2" v="16787"/>
    </bk>
    <bk>
      <rc t="2" v="16788"/>
    </bk>
    <bk>
      <rc t="2" v="16789"/>
    </bk>
    <bk>
      <rc t="2" v="16790"/>
    </bk>
    <bk>
      <rc t="2" v="16791"/>
    </bk>
    <bk>
      <rc t="2" v="16792"/>
    </bk>
    <bk>
      <rc t="2" v="16793"/>
    </bk>
    <bk>
      <rc t="2" v="16794"/>
    </bk>
    <bk>
      <rc t="2" v="16795"/>
    </bk>
    <bk>
      <rc t="2" v="16796"/>
    </bk>
    <bk>
      <rc t="2" v="16797"/>
    </bk>
    <bk>
      <rc t="2" v="16798"/>
    </bk>
    <bk>
      <rc t="2" v="16799"/>
    </bk>
    <bk>
      <rc t="2" v="16800"/>
    </bk>
    <bk>
      <rc t="2" v="16801"/>
    </bk>
    <bk>
      <rc t="2" v="16802"/>
    </bk>
    <bk>
      <rc t="2" v="16803"/>
    </bk>
    <bk>
      <rc t="2" v="16804"/>
    </bk>
    <bk>
      <rc t="2" v="16805"/>
    </bk>
    <bk>
      <rc t="2" v="16806"/>
    </bk>
    <bk>
      <rc t="2" v="16807"/>
    </bk>
    <bk>
      <rc t="2" v="16808"/>
    </bk>
    <bk>
      <rc t="2" v="16809"/>
    </bk>
    <bk>
      <rc t="2" v="16810"/>
    </bk>
    <bk>
      <rc t="2" v="16811"/>
    </bk>
    <bk>
      <rc t="2" v="16812"/>
    </bk>
    <bk>
      <rc t="2" v="16813"/>
    </bk>
    <bk>
      <rc t="2" v="16814"/>
    </bk>
    <bk>
      <rc t="2" v="16815"/>
    </bk>
    <bk>
      <rc t="2" v="16816"/>
    </bk>
    <bk>
      <rc t="2" v="16817"/>
    </bk>
    <bk>
      <rc t="2" v="16818"/>
    </bk>
    <bk>
      <rc t="2" v="16819"/>
    </bk>
    <bk>
      <rc t="2" v="16820"/>
    </bk>
    <bk>
      <rc t="2" v="16821"/>
    </bk>
    <bk>
      <rc t="2" v="16822"/>
    </bk>
    <bk>
      <rc t="2" v="16823"/>
    </bk>
    <bk>
      <rc t="2" v="16824"/>
    </bk>
    <bk>
      <rc t="2" v="16825"/>
    </bk>
    <bk>
      <rc t="2" v="16826"/>
    </bk>
    <bk>
      <rc t="2" v="16827"/>
    </bk>
    <bk>
      <rc t="2" v="16828"/>
    </bk>
    <bk>
      <rc t="2" v="16829"/>
    </bk>
    <bk>
      <rc t="2" v="16830"/>
    </bk>
    <bk>
      <rc t="2" v="16831"/>
    </bk>
    <bk>
      <rc t="2" v="16832"/>
    </bk>
    <bk>
      <rc t="2" v="16833"/>
    </bk>
    <bk>
      <rc t="2" v="16834"/>
    </bk>
    <bk>
      <rc t="2" v="16835"/>
    </bk>
    <bk>
      <rc t="2" v="16836"/>
    </bk>
    <bk>
      <rc t="2" v="16837"/>
    </bk>
    <bk>
      <rc t="2" v="16838"/>
    </bk>
    <bk>
      <rc t="2" v="16839"/>
    </bk>
    <bk>
      <rc t="2" v="16840"/>
    </bk>
    <bk>
      <rc t="2" v="16841"/>
    </bk>
    <bk>
      <rc t="2" v="16842"/>
    </bk>
    <bk>
      <rc t="2" v="16843"/>
    </bk>
    <bk>
      <rc t="2" v="16844"/>
    </bk>
    <bk>
      <rc t="2" v="16845"/>
    </bk>
    <bk>
      <rc t="2" v="16846"/>
    </bk>
    <bk>
      <rc t="2" v="16847"/>
    </bk>
    <bk>
      <rc t="2" v="16848"/>
    </bk>
    <bk>
      <rc t="2" v="16849"/>
    </bk>
    <bk>
      <rc t="2" v="16850"/>
    </bk>
    <bk>
      <rc t="2" v="16851"/>
    </bk>
    <bk>
      <rc t="2" v="16852"/>
    </bk>
    <bk>
      <rc t="2" v="16853"/>
    </bk>
    <bk>
      <rc t="2" v="16854"/>
    </bk>
    <bk>
      <rc t="2" v="16855"/>
    </bk>
    <bk>
      <rc t="2" v="16856"/>
    </bk>
    <bk>
      <rc t="2" v="16857"/>
    </bk>
    <bk>
      <rc t="2" v="16858"/>
    </bk>
    <bk>
      <rc t="2" v="16859"/>
    </bk>
    <bk>
      <rc t="2" v="16860"/>
    </bk>
    <bk>
      <rc t="2" v="16861"/>
    </bk>
    <bk>
      <rc t="2" v="16862"/>
    </bk>
    <bk>
      <rc t="2" v="16863"/>
    </bk>
    <bk>
      <rc t="2" v="16864"/>
    </bk>
    <bk>
      <rc t="2" v="16865"/>
    </bk>
    <bk>
      <rc t="2" v="16866"/>
    </bk>
    <bk>
      <rc t="2" v="16867"/>
    </bk>
    <bk>
      <rc t="2" v="16868"/>
    </bk>
    <bk>
      <rc t="2" v="16869"/>
    </bk>
    <bk>
      <rc t="2" v="16870"/>
    </bk>
    <bk>
      <rc t="2" v="16871"/>
    </bk>
    <bk>
      <rc t="2" v="16872"/>
    </bk>
    <bk>
      <rc t="2" v="16873"/>
    </bk>
    <bk>
      <rc t="2" v="16874"/>
    </bk>
    <bk>
      <rc t="2" v="16875"/>
    </bk>
    <bk>
      <rc t="2" v="16876"/>
    </bk>
    <bk>
      <rc t="2" v="16877"/>
    </bk>
    <bk>
      <rc t="2" v="16878"/>
    </bk>
    <bk>
      <rc t="2" v="16879"/>
    </bk>
    <bk>
      <rc t="2" v="16880"/>
    </bk>
    <bk>
      <rc t="2" v="16881"/>
    </bk>
    <bk>
      <rc t="2" v="16882"/>
    </bk>
    <bk>
      <rc t="2" v="16883"/>
    </bk>
    <bk>
      <rc t="2" v="16884"/>
    </bk>
    <bk>
      <rc t="2" v="16885"/>
    </bk>
    <bk>
      <rc t="2" v="16886"/>
    </bk>
    <bk>
      <rc t="2" v="16887"/>
    </bk>
    <bk>
      <rc t="2" v="16888"/>
    </bk>
    <bk>
      <rc t="2" v="16889"/>
    </bk>
    <bk>
      <rc t="2" v="16890"/>
    </bk>
    <bk>
      <rc t="2" v="16891"/>
    </bk>
    <bk>
      <rc t="2" v="16892"/>
    </bk>
    <bk>
      <rc t="2" v="16893"/>
    </bk>
    <bk>
      <rc t="2" v="16894"/>
    </bk>
    <bk>
      <rc t="2" v="16895"/>
    </bk>
    <bk>
      <rc t="2" v="16896"/>
    </bk>
    <bk>
      <rc t="2" v="16897"/>
    </bk>
    <bk>
      <rc t="2" v="16898"/>
    </bk>
    <bk>
      <rc t="2" v="16899"/>
    </bk>
    <bk>
      <rc t="2" v="16900"/>
    </bk>
    <bk>
      <rc t="2" v="16901"/>
    </bk>
    <bk>
      <rc t="2" v="16902"/>
    </bk>
    <bk>
      <rc t="2" v="16903"/>
    </bk>
    <bk>
      <rc t="2" v="16904"/>
    </bk>
    <bk>
      <rc t="2" v="16905"/>
    </bk>
    <bk>
      <rc t="2" v="16906"/>
    </bk>
    <bk>
      <rc t="2" v="16907"/>
    </bk>
    <bk>
      <rc t="2" v="16908"/>
    </bk>
    <bk>
      <rc t="2" v="16909"/>
    </bk>
    <bk>
      <rc t="2" v="16910"/>
    </bk>
    <bk>
      <rc t="2" v="16911"/>
    </bk>
    <bk>
      <rc t="2" v="16912"/>
    </bk>
    <bk>
      <rc t="2" v="16913"/>
    </bk>
    <bk>
      <rc t="2" v="16914"/>
    </bk>
    <bk>
      <rc t="2" v="16915"/>
    </bk>
    <bk>
      <rc t="2" v="16916"/>
    </bk>
    <bk>
      <rc t="2" v="16917"/>
    </bk>
    <bk>
      <rc t="2" v="16918"/>
    </bk>
    <bk>
      <rc t="2" v="16919"/>
    </bk>
    <bk>
      <rc t="2" v="16920"/>
    </bk>
    <bk>
      <rc t="2" v="16921"/>
    </bk>
    <bk>
      <rc t="2" v="16922"/>
    </bk>
    <bk>
      <rc t="2" v="16923"/>
    </bk>
    <bk>
      <rc t="2" v="16924"/>
    </bk>
    <bk>
      <rc t="2" v="16925"/>
    </bk>
    <bk>
      <rc t="2" v="16926"/>
    </bk>
    <bk>
      <rc t="2" v="16927"/>
    </bk>
    <bk>
      <rc t="2" v="16928"/>
    </bk>
    <bk>
      <rc t="2" v="16929"/>
    </bk>
    <bk>
      <rc t="2" v="16930"/>
    </bk>
    <bk>
      <rc t="2" v="16931"/>
    </bk>
    <bk>
      <rc t="2" v="16932"/>
    </bk>
    <bk>
      <rc t="2" v="16933"/>
    </bk>
    <bk>
      <rc t="2" v="16934"/>
    </bk>
    <bk>
      <rc t="2" v="16935"/>
    </bk>
    <bk>
      <rc t="2" v="16936"/>
    </bk>
    <bk>
      <rc t="2" v="16937"/>
    </bk>
    <bk>
      <rc t="2" v="16938"/>
    </bk>
    <bk>
      <rc t="2" v="16939"/>
    </bk>
    <bk>
      <rc t="2" v="16940"/>
    </bk>
    <bk>
      <rc t="2" v="16941"/>
    </bk>
    <bk>
      <rc t="2" v="16942"/>
    </bk>
    <bk>
      <rc t="2" v="16943"/>
    </bk>
    <bk>
      <rc t="2" v="16944"/>
    </bk>
    <bk>
      <rc t="2" v="16945"/>
    </bk>
    <bk>
      <rc t="2" v="16946"/>
    </bk>
    <bk>
      <rc t="2" v="16947"/>
    </bk>
    <bk>
      <rc t="2" v="16948"/>
    </bk>
    <bk>
      <rc t="2" v="16949"/>
    </bk>
    <bk>
      <rc t="2" v="16950"/>
    </bk>
    <bk>
      <rc t="2" v="16951"/>
    </bk>
    <bk>
      <rc t="2" v="16952"/>
    </bk>
    <bk>
      <rc t="2" v="16953"/>
    </bk>
    <bk>
      <rc t="2" v="16954"/>
    </bk>
    <bk>
      <rc t="2" v="16955"/>
    </bk>
    <bk>
      <rc t="2" v="16956"/>
    </bk>
    <bk>
      <rc t="2" v="16957"/>
    </bk>
    <bk>
      <rc t="2" v="16958"/>
    </bk>
    <bk>
      <rc t="2" v="16959"/>
    </bk>
    <bk>
      <rc t="2" v="16960"/>
    </bk>
    <bk>
      <rc t="2" v="16961"/>
    </bk>
    <bk>
      <rc t="2" v="16962"/>
    </bk>
    <bk>
      <rc t="2" v="16963"/>
    </bk>
    <bk>
      <rc t="2" v="16964"/>
    </bk>
    <bk>
      <rc t="2" v="16965"/>
    </bk>
    <bk>
      <rc t="2" v="16966"/>
    </bk>
    <bk>
      <rc t="2" v="16967"/>
    </bk>
    <bk>
      <rc t="2" v="16968"/>
    </bk>
    <bk>
      <rc t="2" v="16969"/>
    </bk>
    <bk>
      <rc t="2" v="16970"/>
    </bk>
    <bk>
      <rc t="2" v="16971"/>
    </bk>
    <bk>
      <rc t="2" v="16972"/>
    </bk>
    <bk>
      <rc t="2" v="16973"/>
    </bk>
    <bk>
      <rc t="2" v="16974"/>
    </bk>
    <bk>
      <rc t="2" v="16975"/>
    </bk>
    <bk>
      <rc t="2" v="16976"/>
    </bk>
    <bk>
      <rc t="2" v="16977"/>
    </bk>
    <bk>
      <rc t="2" v="16978"/>
    </bk>
    <bk>
      <rc t="2" v="16979"/>
    </bk>
    <bk>
      <rc t="2" v="16980"/>
    </bk>
    <bk>
      <rc t="2" v="16981"/>
    </bk>
    <bk>
      <rc t="2" v="16982"/>
    </bk>
    <bk>
      <rc t="2" v="16983"/>
    </bk>
    <bk>
      <rc t="2" v="16984"/>
    </bk>
    <bk>
      <rc t="2" v="16985"/>
    </bk>
    <bk>
      <rc t="2" v="16986"/>
    </bk>
    <bk>
      <rc t="2" v="16987"/>
    </bk>
    <bk>
      <rc t="2" v="16988"/>
    </bk>
    <bk>
      <rc t="2" v="16989"/>
    </bk>
    <bk>
      <rc t="2" v="16990"/>
    </bk>
    <bk>
      <rc t="2" v="16991"/>
    </bk>
    <bk>
      <rc t="2" v="16992"/>
    </bk>
    <bk>
      <rc t="2" v="16993"/>
    </bk>
    <bk>
      <rc t="2" v="16994"/>
    </bk>
    <bk>
      <rc t="2" v="16995"/>
    </bk>
    <bk>
      <rc t="2" v="16996"/>
    </bk>
    <bk>
      <rc t="2" v="16997"/>
    </bk>
    <bk>
      <rc t="2" v="16998"/>
    </bk>
    <bk>
      <rc t="2" v="16999"/>
    </bk>
    <bk>
      <rc t="2" v="17000"/>
    </bk>
    <bk>
      <rc t="2" v="17001"/>
    </bk>
    <bk>
      <rc t="2" v="17002"/>
    </bk>
    <bk>
      <rc t="2" v="17003"/>
    </bk>
    <bk>
      <rc t="2" v="17004"/>
    </bk>
    <bk>
      <rc t="2" v="17005"/>
    </bk>
    <bk>
      <rc t="2" v="17006"/>
    </bk>
    <bk>
      <rc t="2" v="17007"/>
    </bk>
    <bk>
      <rc t="2" v="17008"/>
    </bk>
    <bk>
      <rc t="2" v="17009"/>
    </bk>
    <bk>
      <rc t="2" v="17010"/>
    </bk>
    <bk>
      <rc t="2" v="17011"/>
    </bk>
    <bk>
      <rc t="2" v="17012"/>
    </bk>
    <bk>
      <rc t="2" v="17013"/>
    </bk>
    <bk>
      <rc t="2" v="17014"/>
    </bk>
    <bk>
      <rc t="2" v="17015"/>
    </bk>
    <bk>
      <rc t="2" v="17016"/>
    </bk>
    <bk>
      <rc t="2" v="17017"/>
    </bk>
    <bk>
      <rc t="2" v="17018"/>
    </bk>
    <bk>
      <rc t="2" v="17019"/>
    </bk>
    <bk>
      <rc t="2" v="17020"/>
    </bk>
    <bk>
      <rc t="2" v="17021"/>
    </bk>
    <bk>
      <rc t="2" v="17022"/>
    </bk>
    <bk>
      <rc t="2" v="17023"/>
    </bk>
    <bk>
      <rc t="2" v="17024"/>
    </bk>
    <bk>
      <rc t="2" v="17025"/>
    </bk>
    <bk>
      <rc t="2" v="17026"/>
    </bk>
    <bk>
      <rc t="2" v="17027"/>
    </bk>
    <bk>
      <rc t="2" v="17028"/>
    </bk>
    <bk>
      <rc t="2" v="17029"/>
    </bk>
    <bk>
      <rc t="2" v="17030"/>
    </bk>
    <bk>
      <rc t="2" v="17031"/>
    </bk>
    <bk>
      <rc t="2" v="17032"/>
    </bk>
    <bk>
      <rc t="2" v="17033"/>
    </bk>
    <bk>
      <rc t="2" v="17034"/>
    </bk>
    <bk>
      <rc t="2" v="17035"/>
    </bk>
    <bk>
      <rc t="2" v="17036"/>
    </bk>
    <bk>
      <rc t="2" v="17037"/>
    </bk>
    <bk>
      <rc t="2" v="17038"/>
    </bk>
    <bk>
      <rc t="2" v="17039"/>
    </bk>
    <bk>
      <rc t="2" v="17040"/>
    </bk>
    <bk>
      <rc t="2" v="17041"/>
    </bk>
    <bk>
      <rc t="2" v="17042"/>
    </bk>
    <bk>
      <rc t="2" v="17043"/>
    </bk>
    <bk>
      <rc t="2" v="17044"/>
    </bk>
    <bk>
      <rc t="2" v="17045"/>
    </bk>
    <bk>
      <rc t="2" v="17046"/>
    </bk>
    <bk>
      <rc t="2" v="17047"/>
    </bk>
    <bk>
      <rc t="2" v="17048"/>
    </bk>
    <bk>
      <rc t="2" v="17049"/>
    </bk>
    <bk>
      <rc t="2" v="17050"/>
    </bk>
    <bk>
      <rc t="2" v="17051"/>
    </bk>
    <bk>
      <rc t="2" v="17052"/>
    </bk>
    <bk>
      <rc t="2" v="17053"/>
    </bk>
    <bk>
      <rc t="2" v="17054"/>
    </bk>
    <bk>
      <rc t="2" v="17055"/>
    </bk>
    <bk>
      <rc t="2" v="17056"/>
    </bk>
    <bk>
      <rc t="2" v="17057"/>
    </bk>
    <bk>
      <rc t="2" v="17058"/>
    </bk>
    <bk>
      <rc t="2" v="17059"/>
    </bk>
    <bk>
      <rc t="2" v="17060"/>
    </bk>
    <bk>
      <rc t="2" v="17061"/>
    </bk>
    <bk>
      <rc t="2" v="17062"/>
    </bk>
    <bk>
      <rc t="2" v="17063"/>
    </bk>
    <bk>
      <rc t="2" v="17064"/>
    </bk>
    <bk>
      <rc t="2" v="17065"/>
    </bk>
    <bk>
      <rc t="2" v="17066"/>
    </bk>
    <bk>
      <rc t="2" v="17067"/>
    </bk>
    <bk>
      <rc t="2" v="17068"/>
    </bk>
    <bk>
      <rc t="2" v="17069"/>
    </bk>
    <bk>
      <rc t="2" v="17070"/>
    </bk>
    <bk>
      <rc t="2" v="17071"/>
    </bk>
    <bk>
      <rc t="2" v="17072"/>
    </bk>
    <bk>
      <rc t="2" v="17073"/>
    </bk>
    <bk>
      <rc t="2" v="17074"/>
    </bk>
    <bk>
      <rc t="2" v="17075"/>
    </bk>
    <bk>
      <rc t="2" v="17076"/>
    </bk>
    <bk>
      <rc t="2" v="17077"/>
    </bk>
    <bk>
      <rc t="2" v="17078"/>
    </bk>
    <bk>
      <rc t="2" v="17079"/>
    </bk>
    <bk>
      <rc t="2" v="17080"/>
    </bk>
    <bk>
      <rc t="2" v="17081"/>
    </bk>
    <bk>
      <rc t="2" v="17082"/>
    </bk>
    <bk>
      <rc t="2" v="17083"/>
    </bk>
    <bk>
      <rc t="2" v="17084"/>
    </bk>
    <bk>
      <rc t="2" v="17085"/>
    </bk>
    <bk>
      <rc t="2" v="17086"/>
    </bk>
    <bk>
      <rc t="2" v="17087"/>
    </bk>
    <bk>
      <rc t="2" v="17088"/>
    </bk>
    <bk>
      <rc t="2" v="17089"/>
    </bk>
    <bk>
      <rc t="2" v="17090"/>
    </bk>
    <bk>
      <rc t="2" v="17091"/>
    </bk>
    <bk>
      <rc t="2" v="17092"/>
    </bk>
    <bk>
      <rc t="2" v="17093"/>
    </bk>
    <bk>
      <rc t="2" v="17094"/>
    </bk>
    <bk>
      <rc t="2" v="17095"/>
    </bk>
    <bk>
      <rc t="2" v="17096"/>
    </bk>
    <bk>
      <rc t="2" v="17097"/>
    </bk>
    <bk>
      <rc t="2" v="17098"/>
    </bk>
    <bk>
      <rc t="2" v="17099"/>
    </bk>
    <bk>
      <rc t="2" v="17100"/>
    </bk>
    <bk>
      <rc t="2" v="17101"/>
    </bk>
    <bk>
      <rc t="2" v="17102"/>
    </bk>
    <bk>
      <rc t="2" v="17103"/>
    </bk>
    <bk>
      <rc t="2" v="17104"/>
    </bk>
    <bk>
      <rc t="2" v="17105"/>
    </bk>
    <bk>
      <rc t="2" v="17106"/>
    </bk>
    <bk>
      <rc t="2" v="17107"/>
    </bk>
    <bk>
      <rc t="2" v="17108"/>
    </bk>
    <bk>
      <rc t="2" v="17109"/>
    </bk>
    <bk>
      <rc t="2" v="17110"/>
    </bk>
    <bk>
      <rc t="2" v="17111"/>
    </bk>
    <bk>
      <rc t="2" v="17112"/>
    </bk>
    <bk>
      <rc t="2" v="17113"/>
    </bk>
    <bk>
      <rc t="2" v="17114"/>
    </bk>
    <bk>
      <rc t="2" v="17115"/>
    </bk>
    <bk>
      <rc t="2" v="17116"/>
    </bk>
    <bk>
      <rc t="2" v="17117"/>
    </bk>
    <bk>
      <rc t="2" v="17118"/>
    </bk>
    <bk>
      <rc t="2" v="17119"/>
    </bk>
    <bk>
      <rc t="2" v="17120"/>
    </bk>
    <bk>
      <rc t="2" v="17121"/>
    </bk>
    <bk>
      <rc t="2" v="17122"/>
    </bk>
    <bk>
      <rc t="2" v="17123"/>
    </bk>
    <bk>
      <rc t="2" v="17124"/>
    </bk>
    <bk>
      <rc t="2" v="17125"/>
    </bk>
    <bk>
      <rc t="2" v="17126"/>
    </bk>
    <bk>
      <rc t="2" v="17127"/>
    </bk>
    <bk>
      <rc t="2" v="17128"/>
    </bk>
    <bk>
      <rc t="2" v="17129"/>
    </bk>
    <bk>
      <rc t="2" v="17130"/>
    </bk>
    <bk>
      <rc t="2" v="17131"/>
    </bk>
    <bk>
      <rc t="2" v="17132"/>
    </bk>
    <bk>
      <rc t="2" v="17133"/>
    </bk>
    <bk>
      <rc t="2" v="17134"/>
    </bk>
    <bk>
      <rc t="2" v="17135"/>
    </bk>
    <bk>
      <rc t="2" v="17136"/>
    </bk>
    <bk>
      <rc t="2" v="17137"/>
    </bk>
    <bk>
      <rc t="2" v="17138"/>
    </bk>
    <bk>
      <rc t="2" v="17139"/>
    </bk>
    <bk>
      <rc t="2" v="17140"/>
    </bk>
    <bk>
      <rc t="2" v="17141"/>
    </bk>
    <bk>
      <rc t="2" v="17142"/>
    </bk>
    <bk>
      <rc t="2" v="17143"/>
    </bk>
    <bk>
      <rc t="2" v="17144"/>
    </bk>
    <bk>
      <rc t="2" v="17145"/>
    </bk>
    <bk>
      <rc t="2" v="17146"/>
    </bk>
    <bk>
      <rc t="2" v="17147"/>
    </bk>
    <bk>
      <rc t="2" v="17148"/>
    </bk>
    <bk>
      <rc t="2" v="17149"/>
    </bk>
    <bk>
      <rc t="2" v="17150"/>
    </bk>
    <bk>
      <rc t="2" v="17151"/>
    </bk>
    <bk>
      <rc t="2" v="17152"/>
    </bk>
    <bk>
      <rc t="2" v="17153"/>
    </bk>
    <bk>
      <rc t="2" v="17154"/>
    </bk>
    <bk>
      <rc t="2" v="17155"/>
    </bk>
    <bk>
      <rc t="2" v="17156"/>
    </bk>
    <bk>
      <rc t="2" v="17157"/>
    </bk>
    <bk>
      <rc t="2" v="17158"/>
    </bk>
    <bk>
      <rc t="2" v="17159"/>
    </bk>
    <bk>
      <rc t="2" v="17160"/>
    </bk>
    <bk>
      <rc t="2" v="17161"/>
    </bk>
    <bk>
      <rc t="2" v="17162"/>
    </bk>
    <bk>
      <rc t="2" v="17163"/>
    </bk>
    <bk>
      <rc t="2" v="17164"/>
    </bk>
    <bk>
      <rc t="2" v="17165"/>
    </bk>
    <bk>
      <rc t="2" v="17166"/>
    </bk>
    <bk>
      <rc t="2" v="17167"/>
    </bk>
    <bk>
      <rc t="2" v="17168"/>
    </bk>
    <bk>
      <rc t="2" v="17169"/>
    </bk>
    <bk>
      <rc t="2" v="17170"/>
    </bk>
    <bk>
      <rc t="2" v="17171"/>
    </bk>
    <bk>
      <rc t="2" v="17172"/>
    </bk>
    <bk>
      <rc t="2" v="17173"/>
    </bk>
    <bk>
      <rc t="2" v="17174"/>
    </bk>
    <bk>
      <rc t="2" v="17175"/>
    </bk>
    <bk>
      <rc t="2" v="17176"/>
    </bk>
    <bk>
      <rc t="2" v="17177"/>
    </bk>
    <bk>
      <rc t="2" v="17178"/>
    </bk>
    <bk>
      <rc t="2" v="17179"/>
    </bk>
    <bk>
      <rc t="2" v="17180"/>
    </bk>
    <bk>
      <rc t="2" v="17181"/>
    </bk>
    <bk>
      <rc t="2" v="17182"/>
    </bk>
    <bk>
      <rc t="2" v="17183"/>
    </bk>
    <bk>
      <rc t="2" v="17184"/>
    </bk>
    <bk>
      <rc t="2" v="17185"/>
    </bk>
    <bk>
      <rc t="2" v="17186"/>
    </bk>
    <bk>
      <rc t="2" v="17187"/>
    </bk>
    <bk>
      <rc t="2" v="17188"/>
    </bk>
    <bk>
      <rc t="2" v="17189"/>
    </bk>
    <bk>
      <rc t="2" v="17190"/>
    </bk>
    <bk>
      <rc t="2" v="17191"/>
    </bk>
    <bk>
      <rc t="2" v="17192"/>
    </bk>
    <bk>
      <rc t="2" v="17193"/>
    </bk>
    <bk>
      <rc t="2" v="17194"/>
    </bk>
    <bk>
      <rc t="2" v="17195"/>
    </bk>
    <bk>
      <rc t="2" v="17196"/>
    </bk>
    <bk>
      <rc t="2" v="17197"/>
    </bk>
    <bk>
      <rc t="2" v="17198"/>
    </bk>
    <bk>
      <rc t="2" v="17199"/>
    </bk>
    <bk>
      <rc t="2" v="17200"/>
    </bk>
    <bk>
      <rc t="2" v="17201"/>
    </bk>
    <bk>
      <rc t="2" v="17202"/>
    </bk>
    <bk>
      <rc t="2" v="17203"/>
    </bk>
    <bk>
      <rc t="2" v="17204"/>
    </bk>
    <bk>
      <rc t="2" v="17205"/>
    </bk>
    <bk>
      <rc t="2" v="17206"/>
    </bk>
    <bk>
      <rc t="2" v="17207"/>
    </bk>
    <bk>
      <rc t="2" v="17208"/>
    </bk>
    <bk>
      <rc t="2" v="17209"/>
    </bk>
    <bk>
      <rc t="2" v="17210"/>
    </bk>
    <bk>
      <rc t="2" v="17211"/>
    </bk>
    <bk>
      <rc t="2" v="17212"/>
    </bk>
    <bk>
      <rc t="2" v="17213"/>
    </bk>
    <bk>
      <rc t="2" v="17214"/>
    </bk>
    <bk>
      <rc t="2" v="17215"/>
    </bk>
    <bk>
      <rc t="2" v="17216"/>
    </bk>
    <bk>
      <rc t="2" v="17217"/>
    </bk>
    <bk>
      <rc t="2" v="17218"/>
    </bk>
    <bk>
      <rc t="2" v="17219"/>
    </bk>
    <bk>
      <rc t="2" v="17220"/>
    </bk>
    <bk>
      <rc t="2" v="17221"/>
    </bk>
    <bk>
      <rc t="2" v="17222"/>
    </bk>
    <bk>
      <rc t="2" v="17223"/>
    </bk>
    <bk>
      <rc t="2" v="17224"/>
    </bk>
    <bk>
      <rc t="2" v="17225"/>
    </bk>
    <bk>
      <rc t="2" v="17226"/>
    </bk>
    <bk>
      <rc t="2" v="17227"/>
    </bk>
    <bk>
      <rc t="2" v="17228"/>
    </bk>
    <bk>
      <rc t="2" v="17229"/>
    </bk>
    <bk>
      <rc t="2" v="17230"/>
    </bk>
    <bk>
      <rc t="2" v="17231"/>
    </bk>
    <bk>
      <rc t="2" v="17232"/>
    </bk>
    <bk>
      <rc t="2" v="17233"/>
    </bk>
    <bk>
      <rc t="2" v="17234"/>
    </bk>
    <bk>
      <rc t="2" v="17235"/>
    </bk>
    <bk>
      <rc t="2" v="17236"/>
    </bk>
    <bk>
      <rc t="2" v="17237"/>
    </bk>
    <bk>
      <rc t="2" v="17238"/>
    </bk>
    <bk>
      <rc t="2" v="17239"/>
    </bk>
    <bk>
      <rc t="2" v="17240"/>
    </bk>
    <bk>
      <rc t="2" v="17241"/>
    </bk>
    <bk>
      <rc t="2" v="17242"/>
    </bk>
    <bk>
      <rc t="2" v="17243"/>
    </bk>
    <bk>
      <rc t="2" v="17244"/>
    </bk>
    <bk>
      <rc t="2" v="17245"/>
    </bk>
    <bk>
      <rc t="2" v="17246"/>
    </bk>
    <bk>
      <rc t="2" v="17247"/>
    </bk>
    <bk>
      <rc t="2" v="17248"/>
    </bk>
    <bk>
      <rc t="2" v="17249"/>
    </bk>
    <bk>
      <rc t="2" v="17250"/>
    </bk>
    <bk>
      <rc t="2" v="17251"/>
    </bk>
    <bk>
      <rc t="2" v="17252"/>
    </bk>
    <bk>
      <rc t="2" v="17253"/>
    </bk>
    <bk>
      <rc t="2" v="17254"/>
    </bk>
    <bk>
      <rc t="2" v="17255"/>
    </bk>
    <bk>
      <rc t="2" v="17256"/>
    </bk>
    <bk>
      <rc t="2" v="17257"/>
    </bk>
    <bk>
      <rc t="2" v="17258"/>
    </bk>
    <bk>
      <rc t="2" v="17259"/>
    </bk>
    <bk>
      <rc t="2" v="17260"/>
    </bk>
    <bk>
      <rc t="2" v="17261"/>
    </bk>
    <bk>
      <rc t="2" v="17262"/>
    </bk>
    <bk>
      <rc t="2" v="17263"/>
    </bk>
    <bk>
      <rc t="2" v="17264"/>
    </bk>
    <bk>
      <rc t="2" v="17265"/>
    </bk>
    <bk>
      <rc t="2" v="17266"/>
    </bk>
    <bk>
      <rc t="2" v="17267"/>
    </bk>
    <bk>
      <rc t="2" v="17268"/>
    </bk>
    <bk>
      <rc t="2" v="17269"/>
    </bk>
    <bk>
      <rc t="2" v="17270"/>
    </bk>
    <bk>
      <rc t="2" v="17271"/>
    </bk>
    <bk>
      <rc t="2" v="17272"/>
    </bk>
    <bk>
      <rc t="2" v="17273"/>
    </bk>
    <bk>
      <rc t="2" v="17274"/>
    </bk>
    <bk>
      <rc t="2" v="17275"/>
    </bk>
    <bk>
      <rc t="2" v="17276"/>
    </bk>
    <bk>
      <rc t="2" v="17277"/>
    </bk>
    <bk>
      <rc t="2" v="17278"/>
    </bk>
    <bk>
      <rc t="2" v="17279"/>
    </bk>
    <bk>
      <rc t="2" v="17280"/>
    </bk>
    <bk>
      <rc t="2" v="17281"/>
    </bk>
    <bk>
      <rc t="2" v="17282"/>
    </bk>
    <bk>
      <rc t="2" v="17283"/>
    </bk>
    <bk>
      <rc t="2" v="17284"/>
    </bk>
    <bk>
      <rc t="2" v="17285"/>
    </bk>
    <bk>
      <rc t="2" v="17286"/>
    </bk>
    <bk>
      <rc t="2" v="17287"/>
    </bk>
    <bk>
      <rc t="2" v="17288"/>
    </bk>
    <bk>
      <rc t="2" v="17289"/>
    </bk>
    <bk>
      <rc t="2" v="17290"/>
    </bk>
    <bk>
      <rc t="2" v="17291"/>
    </bk>
    <bk>
      <rc t="2" v="17292"/>
    </bk>
    <bk>
      <rc t="2" v="17293"/>
    </bk>
    <bk>
      <rc t="2" v="17294"/>
    </bk>
    <bk>
      <rc t="2" v="17295"/>
    </bk>
    <bk>
      <rc t="2" v="17296"/>
    </bk>
    <bk>
      <rc t="2" v="17297"/>
    </bk>
    <bk>
      <rc t="2" v="17298"/>
    </bk>
    <bk>
      <rc t="2" v="17299"/>
    </bk>
    <bk>
      <rc t="2" v="17300"/>
    </bk>
    <bk>
      <rc t="2" v="17301"/>
    </bk>
    <bk>
      <rc t="2" v="17302"/>
    </bk>
    <bk>
      <rc t="2" v="17303"/>
    </bk>
    <bk>
      <rc t="2" v="17304"/>
    </bk>
    <bk>
      <rc t="2" v="17305"/>
    </bk>
    <bk>
      <rc t="2" v="17306"/>
    </bk>
    <bk>
      <rc t="2" v="17307"/>
    </bk>
    <bk>
      <rc t="2" v="17308"/>
    </bk>
    <bk>
      <rc t="2" v="17309"/>
    </bk>
    <bk>
      <rc t="2" v="17310"/>
    </bk>
    <bk>
      <rc t="2" v="17311"/>
    </bk>
    <bk>
      <rc t="2" v="17312"/>
    </bk>
    <bk>
      <rc t="2" v="17313"/>
    </bk>
    <bk>
      <rc t="2" v="17314"/>
    </bk>
    <bk>
      <rc t="2" v="17315"/>
    </bk>
    <bk>
      <rc t="2" v="17316"/>
    </bk>
    <bk>
      <rc t="2" v="17317"/>
    </bk>
    <bk>
      <rc t="2" v="17318"/>
    </bk>
    <bk>
      <rc t="2" v="17319"/>
    </bk>
    <bk>
      <rc t="2" v="17320"/>
    </bk>
    <bk>
      <rc t="2" v="17321"/>
    </bk>
    <bk>
      <rc t="2" v="17322"/>
    </bk>
    <bk>
      <rc t="2" v="17323"/>
    </bk>
    <bk>
      <rc t="2" v="17324"/>
    </bk>
    <bk>
      <rc t="2" v="17325"/>
    </bk>
    <bk>
      <rc t="2" v="17326"/>
    </bk>
    <bk>
      <rc t="2" v="17327"/>
    </bk>
    <bk>
      <rc t="2" v="17328"/>
    </bk>
    <bk>
      <rc t="2" v="17329"/>
    </bk>
    <bk>
      <rc t="2" v="17330"/>
    </bk>
    <bk>
      <rc t="2" v="17331"/>
    </bk>
    <bk>
      <rc t="2" v="17332"/>
    </bk>
    <bk>
      <rc t="2" v="17333"/>
    </bk>
    <bk>
      <rc t="2" v="17334"/>
    </bk>
    <bk>
      <rc t="2" v="17335"/>
    </bk>
    <bk>
      <rc t="2" v="17336"/>
    </bk>
    <bk>
      <rc t="2" v="17337"/>
    </bk>
    <bk>
      <rc t="2" v="17338"/>
    </bk>
    <bk>
      <rc t="2" v="17339"/>
    </bk>
    <bk>
      <rc t="2" v="17340"/>
    </bk>
    <bk>
      <rc t="2" v="17341"/>
    </bk>
    <bk>
      <rc t="2" v="17342"/>
    </bk>
    <bk>
      <rc t="2" v="17343"/>
    </bk>
    <bk>
      <rc t="2" v="17344"/>
    </bk>
    <bk>
      <rc t="2" v="17345"/>
    </bk>
    <bk>
      <rc t="2" v="17346"/>
    </bk>
    <bk>
      <rc t="2" v="17347"/>
    </bk>
    <bk>
      <rc t="2" v="17348"/>
    </bk>
    <bk>
      <rc t="2" v="17349"/>
    </bk>
    <bk>
      <rc t="2" v="17350"/>
    </bk>
    <bk>
      <rc t="2" v="17351"/>
    </bk>
    <bk>
      <rc t="2" v="17352"/>
    </bk>
    <bk>
      <rc t="2" v="17353"/>
    </bk>
    <bk>
      <rc t="2" v="17354"/>
    </bk>
    <bk>
      <rc t="2" v="17355"/>
    </bk>
    <bk>
      <rc t="2" v="17356"/>
    </bk>
    <bk>
      <rc t="2" v="17357"/>
    </bk>
    <bk>
      <rc t="2" v="17358"/>
    </bk>
    <bk>
      <rc t="2" v="17359"/>
    </bk>
    <bk>
      <rc t="2" v="17360"/>
    </bk>
    <bk>
      <rc t="2" v="17361"/>
    </bk>
    <bk>
      <rc t="2" v="17362"/>
    </bk>
    <bk>
      <rc t="2" v="17363"/>
    </bk>
    <bk>
      <rc t="2" v="17364"/>
    </bk>
    <bk>
      <rc t="2" v="17365"/>
    </bk>
    <bk>
      <rc t="2" v="17366"/>
    </bk>
    <bk>
      <rc t="2" v="17367"/>
    </bk>
    <bk>
      <rc t="2" v="17368"/>
    </bk>
    <bk>
      <rc t="2" v="17369"/>
    </bk>
    <bk>
      <rc t="2" v="17370"/>
    </bk>
    <bk>
      <rc t="2" v="17371"/>
    </bk>
    <bk>
      <rc t="2" v="17372"/>
    </bk>
    <bk>
      <rc t="2" v="17373"/>
    </bk>
    <bk>
      <rc t="2" v="17374"/>
    </bk>
    <bk>
      <rc t="2" v="17375"/>
    </bk>
    <bk>
      <rc t="2" v="17376"/>
    </bk>
    <bk>
      <rc t="2" v="17377"/>
    </bk>
    <bk>
      <rc t="2" v="17378"/>
    </bk>
    <bk>
      <rc t="2" v="17379"/>
    </bk>
    <bk>
      <rc t="2" v="17380"/>
    </bk>
    <bk>
      <rc t="2" v="17381"/>
    </bk>
    <bk>
      <rc t="2" v="17382"/>
    </bk>
    <bk>
      <rc t="2" v="17383"/>
    </bk>
    <bk>
      <rc t="2" v="17384"/>
    </bk>
    <bk>
      <rc t="2" v="17385"/>
    </bk>
    <bk>
      <rc t="2" v="17386"/>
    </bk>
    <bk>
      <rc t="2" v="17387"/>
    </bk>
    <bk>
      <rc t="2" v="17388"/>
    </bk>
    <bk>
      <rc t="2" v="17389"/>
    </bk>
    <bk>
      <rc t="2" v="17390"/>
    </bk>
    <bk>
      <rc t="2" v="17391"/>
    </bk>
    <bk>
      <rc t="2" v="17392"/>
    </bk>
    <bk>
      <rc t="2" v="17393"/>
    </bk>
    <bk>
      <rc t="2" v="17394"/>
    </bk>
    <bk>
      <rc t="2" v="17395"/>
    </bk>
    <bk>
      <rc t="2" v="17396"/>
    </bk>
    <bk>
      <rc t="2" v="17397"/>
    </bk>
    <bk>
      <rc t="2" v="17398"/>
    </bk>
    <bk>
      <rc t="2" v="17399"/>
    </bk>
    <bk>
      <rc t="2" v="17400"/>
    </bk>
    <bk>
      <rc t="2" v="17401"/>
    </bk>
    <bk>
      <rc t="2" v="17402"/>
    </bk>
    <bk>
      <rc t="2" v="17403"/>
    </bk>
    <bk>
      <rc t="2" v="17404"/>
    </bk>
    <bk>
      <rc t="2" v="17405"/>
    </bk>
    <bk>
      <rc t="2" v="17406"/>
    </bk>
    <bk>
      <rc t="2" v="17407"/>
    </bk>
    <bk>
      <rc t="2" v="17408"/>
    </bk>
    <bk>
      <rc t="2" v="17409"/>
    </bk>
    <bk>
      <rc t="2" v="17410"/>
    </bk>
    <bk>
      <rc t="2" v="17411"/>
    </bk>
    <bk>
      <rc t="2" v="17412"/>
    </bk>
    <bk>
      <rc t="2" v="17413"/>
    </bk>
    <bk>
      <rc t="2" v="17414"/>
    </bk>
    <bk>
      <rc t="2" v="17415"/>
    </bk>
    <bk>
      <rc t="2" v="17416"/>
    </bk>
    <bk>
      <rc t="2" v="17417"/>
    </bk>
    <bk>
      <rc t="2" v="17418"/>
    </bk>
    <bk>
      <rc t="2" v="17419"/>
    </bk>
    <bk>
      <rc t="2" v="17420"/>
    </bk>
    <bk>
      <rc t="2" v="17421"/>
    </bk>
    <bk>
      <rc t="2" v="17422"/>
    </bk>
    <bk>
      <rc t="2" v="17423"/>
    </bk>
    <bk>
      <rc t="2" v="17424"/>
    </bk>
    <bk>
      <rc t="2" v="17425"/>
    </bk>
    <bk>
      <rc t="2" v="17426"/>
    </bk>
    <bk>
      <rc t="2" v="17427"/>
    </bk>
    <bk>
      <rc t="2" v="17428"/>
    </bk>
    <bk>
      <rc t="2" v="17429"/>
    </bk>
    <bk>
      <rc t="2" v="17430"/>
    </bk>
    <bk>
      <rc t="2" v="17431"/>
    </bk>
    <bk>
      <rc t="2" v="17432"/>
    </bk>
    <bk>
      <rc t="2" v="17433"/>
    </bk>
    <bk>
      <rc t="2" v="17434"/>
    </bk>
    <bk>
      <rc t="2" v="17435"/>
    </bk>
    <bk>
      <rc t="2" v="17436"/>
    </bk>
    <bk>
      <rc t="2" v="17437"/>
    </bk>
    <bk>
      <rc t="2" v="17438"/>
    </bk>
    <bk>
      <rc t="2" v="17439"/>
    </bk>
    <bk>
      <rc t="2" v="17440"/>
    </bk>
    <bk>
      <rc t="2" v="17441"/>
    </bk>
    <bk>
      <rc t="2" v="17442"/>
    </bk>
    <bk>
      <rc t="2" v="17443"/>
    </bk>
    <bk>
      <rc t="2" v="17444"/>
    </bk>
    <bk>
      <rc t="2" v="17445"/>
    </bk>
    <bk>
      <rc t="2" v="17446"/>
    </bk>
    <bk>
      <rc t="2" v="17447"/>
    </bk>
    <bk>
      <rc t="2" v="17448"/>
    </bk>
    <bk>
      <rc t="2" v="17449"/>
    </bk>
    <bk>
      <rc t="2" v="17450"/>
    </bk>
    <bk>
      <rc t="2" v="17451"/>
    </bk>
    <bk>
      <rc t="2" v="17452"/>
    </bk>
    <bk>
      <rc t="2" v="17453"/>
    </bk>
    <bk>
      <rc t="2" v="17454"/>
    </bk>
    <bk>
      <rc t="2" v="17455"/>
    </bk>
    <bk>
      <rc t="2" v="17456"/>
    </bk>
    <bk>
      <rc t="2" v="17457"/>
    </bk>
    <bk>
      <rc t="2" v="17458"/>
    </bk>
    <bk>
      <rc t="2" v="17459"/>
    </bk>
    <bk>
      <rc t="2" v="17460"/>
    </bk>
    <bk>
      <rc t="2" v="17461"/>
    </bk>
    <bk>
      <rc t="2" v="17462"/>
    </bk>
    <bk>
      <rc t="2" v="17463"/>
    </bk>
    <bk>
      <rc t="2" v="17464"/>
    </bk>
    <bk>
      <rc t="2" v="17465"/>
    </bk>
    <bk>
      <rc t="2" v="17466"/>
    </bk>
    <bk>
      <rc t="2" v="17467"/>
    </bk>
    <bk>
      <rc t="2" v="17468"/>
    </bk>
    <bk>
      <rc t="2" v="17469"/>
    </bk>
    <bk>
      <rc t="2" v="17470"/>
    </bk>
    <bk>
      <rc t="2" v="17471"/>
    </bk>
    <bk>
      <rc t="2" v="17472"/>
    </bk>
    <bk>
      <rc t="2" v="17473"/>
    </bk>
    <bk>
      <rc t="2" v="17474"/>
    </bk>
    <bk>
      <rc t="2" v="17475"/>
    </bk>
    <bk>
      <rc t="2" v="17476"/>
    </bk>
    <bk>
      <rc t="2" v="17477"/>
    </bk>
    <bk>
      <rc t="2" v="17478"/>
    </bk>
    <bk>
      <rc t="2" v="17479"/>
    </bk>
    <bk>
      <rc t="2" v="17480"/>
    </bk>
    <bk>
      <rc t="2" v="17481"/>
    </bk>
    <bk>
      <rc t="2" v="17482"/>
    </bk>
    <bk>
      <rc t="2" v="17483"/>
    </bk>
    <bk>
      <rc t="2" v="17484"/>
    </bk>
    <bk>
      <rc t="2" v="17485"/>
    </bk>
    <bk>
      <rc t="2" v="17486"/>
    </bk>
    <bk>
      <rc t="2" v="17487"/>
    </bk>
    <bk>
      <rc t="2" v="17488"/>
    </bk>
    <bk>
      <rc t="2" v="17489"/>
    </bk>
    <bk>
      <rc t="2" v="17490"/>
    </bk>
    <bk>
      <rc t="2" v="17491"/>
    </bk>
    <bk>
      <rc t="2" v="17492"/>
    </bk>
    <bk>
      <rc t="2" v="17493"/>
    </bk>
    <bk>
      <rc t="2" v="17494"/>
    </bk>
    <bk>
      <rc t="2" v="17495"/>
    </bk>
    <bk>
      <rc t="2" v="17496"/>
    </bk>
    <bk>
      <rc t="2" v="17497"/>
    </bk>
    <bk>
      <rc t="2" v="17498"/>
    </bk>
    <bk>
      <rc t="2" v="17499"/>
    </bk>
    <bk>
      <rc t="2" v="17500"/>
    </bk>
    <bk>
      <rc t="2" v="17501"/>
    </bk>
    <bk>
      <rc t="2" v="17502"/>
    </bk>
    <bk>
      <rc t="2" v="17503"/>
    </bk>
    <bk>
      <rc t="2" v="17504"/>
    </bk>
    <bk>
      <rc t="2" v="17505"/>
    </bk>
    <bk>
      <rc t="2" v="17506"/>
    </bk>
    <bk>
      <rc t="2" v="17507"/>
    </bk>
    <bk>
      <rc t="2" v="17508"/>
    </bk>
    <bk>
      <rc t="2" v="17509"/>
    </bk>
    <bk>
      <rc t="2" v="17510"/>
    </bk>
    <bk>
      <rc t="2" v="17511"/>
    </bk>
    <bk>
      <rc t="2" v="17512"/>
    </bk>
    <bk>
      <rc t="2" v="17513"/>
    </bk>
    <bk>
      <rc t="2" v="17514"/>
    </bk>
    <bk>
      <rc t="2" v="17515"/>
    </bk>
    <bk>
      <rc t="2" v="17516"/>
    </bk>
    <bk>
      <rc t="2" v="17517"/>
    </bk>
    <bk>
      <rc t="2" v="17518"/>
    </bk>
    <bk>
      <rc t="2" v="17519"/>
    </bk>
    <bk>
      <rc t="2" v="17520"/>
    </bk>
    <bk>
      <rc t="2" v="17521"/>
    </bk>
    <bk>
      <rc t="2" v="17522"/>
    </bk>
    <bk>
      <rc t="2" v="17523"/>
    </bk>
    <bk>
      <rc t="2" v="17524"/>
    </bk>
    <bk>
      <rc t="2" v="17525"/>
    </bk>
    <bk>
      <rc t="2" v="17526"/>
    </bk>
    <bk>
      <rc t="2" v="17527"/>
    </bk>
    <bk>
      <rc t="2" v="17528"/>
    </bk>
    <bk>
      <rc t="2" v="17529"/>
    </bk>
    <bk>
      <rc t="2" v="17530"/>
    </bk>
    <bk>
      <rc t="2" v="17531"/>
    </bk>
    <bk>
      <rc t="2" v="17532"/>
    </bk>
    <bk>
      <rc t="2" v="17533"/>
    </bk>
    <bk>
      <rc t="2" v="17534"/>
    </bk>
    <bk>
      <rc t="2" v="17535"/>
    </bk>
    <bk>
      <rc t="2" v="17536"/>
    </bk>
    <bk>
      <rc t="2" v="17537"/>
    </bk>
    <bk>
      <rc t="2" v="17538"/>
    </bk>
    <bk>
      <rc t="2" v="17539"/>
    </bk>
    <bk>
      <rc t="2" v="17540"/>
    </bk>
    <bk>
      <rc t="2" v="17541"/>
    </bk>
    <bk>
      <rc t="2" v="17542"/>
    </bk>
    <bk>
      <rc t="2" v="17543"/>
    </bk>
    <bk>
      <rc t="2" v="17544"/>
    </bk>
    <bk>
      <rc t="2" v="17545"/>
    </bk>
    <bk>
      <rc t="2" v="17546"/>
    </bk>
    <bk>
      <rc t="2" v="17547"/>
    </bk>
    <bk>
      <rc t="2" v="17548"/>
    </bk>
    <bk>
      <rc t="2" v="17549"/>
    </bk>
    <bk>
      <rc t="2" v="17550"/>
    </bk>
    <bk>
      <rc t="2" v="17551"/>
    </bk>
    <bk>
      <rc t="2" v="17552"/>
    </bk>
    <bk>
      <rc t="2" v="17553"/>
    </bk>
    <bk>
      <rc t="2" v="17554"/>
    </bk>
    <bk>
      <rc t="2" v="17555"/>
    </bk>
    <bk>
      <rc t="2" v="17556"/>
    </bk>
    <bk>
      <rc t="2" v="17557"/>
    </bk>
    <bk>
      <rc t="2" v="17558"/>
    </bk>
    <bk>
      <rc t="2" v="17559"/>
    </bk>
    <bk>
      <rc t="2" v="17560"/>
    </bk>
    <bk>
      <rc t="2" v="17561"/>
    </bk>
    <bk>
      <rc t="2" v="17562"/>
    </bk>
    <bk>
      <rc t="2" v="17563"/>
    </bk>
    <bk>
      <rc t="2" v="17564"/>
    </bk>
    <bk>
      <rc t="2" v="17565"/>
    </bk>
    <bk>
      <rc t="2" v="17566"/>
    </bk>
    <bk>
      <rc t="2" v="17567"/>
    </bk>
    <bk>
      <rc t="2" v="17568"/>
    </bk>
    <bk>
      <rc t="2" v="17569"/>
    </bk>
    <bk>
      <rc t="2" v="17570"/>
    </bk>
    <bk>
      <rc t="2" v="17571"/>
    </bk>
    <bk>
      <rc t="2" v="17572"/>
    </bk>
    <bk>
      <rc t="2" v="17573"/>
    </bk>
    <bk>
      <rc t="2" v="17574"/>
    </bk>
    <bk>
      <rc t="2" v="17575"/>
    </bk>
    <bk>
      <rc t="2" v="17576"/>
    </bk>
    <bk>
      <rc t="2" v="17577"/>
    </bk>
    <bk>
      <rc t="2" v="17578"/>
    </bk>
    <bk>
      <rc t="2" v="17579"/>
    </bk>
    <bk>
      <rc t="2" v="17580"/>
    </bk>
    <bk>
      <rc t="2" v="17581"/>
    </bk>
    <bk>
      <rc t="2" v="17582"/>
    </bk>
    <bk>
      <rc t="2" v="17583"/>
    </bk>
    <bk>
      <rc t="2" v="17584"/>
    </bk>
    <bk>
      <rc t="2" v="17585"/>
    </bk>
    <bk>
      <rc t="2" v="17586"/>
    </bk>
    <bk>
      <rc t="2" v="17587"/>
    </bk>
    <bk>
      <rc t="2" v="17588"/>
    </bk>
    <bk>
      <rc t="2" v="17589"/>
    </bk>
    <bk>
      <rc t="2" v="17590"/>
    </bk>
    <bk>
      <rc t="2" v="17591"/>
    </bk>
    <bk>
      <rc t="2" v="17592"/>
    </bk>
    <bk>
      <rc t="2" v="17593"/>
    </bk>
    <bk>
      <rc t="2" v="17594"/>
    </bk>
    <bk>
      <rc t="2" v="17595"/>
    </bk>
    <bk>
      <rc t="2" v="17596"/>
    </bk>
    <bk>
      <rc t="2" v="17597"/>
    </bk>
    <bk>
      <rc t="2" v="17598"/>
    </bk>
    <bk>
      <rc t="2" v="17599"/>
    </bk>
    <bk>
      <rc t="2" v="17600"/>
    </bk>
    <bk>
      <rc t="2" v="17601"/>
    </bk>
    <bk>
      <rc t="2" v="17602"/>
    </bk>
    <bk>
      <rc t="2" v="17603"/>
    </bk>
    <bk>
      <rc t="2" v="17604"/>
    </bk>
    <bk>
      <rc t="2" v="17605"/>
    </bk>
    <bk>
      <rc t="2" v="17606"/>
    </bk>
    <bk>
      <rc t="2" v="17607"/>
    </bk>
    <bk>
      <rc t="2" v="17608"/>
    </bk>
    <bk>
      <rc t="2" v="17609"/>
    </bk>
    <bk>
      <rc t="2" v="17610"/>
    </bk>
    <bk>
      <rc t="2" v="17611"/>
    </bk>
    <bk>
      <rc t="2" v="17612"/>
    </bk>
    <bk>
      <rc t="2" v="17613"/>
    </bk>
    <bk>
      <rc t="2" v="17614"/>
    </bk>
    <bk>
      <rc t="2" v="17615"/>
    </bk>
    <bk>
      <rc t="2" v="17616"/>
    </bk>
    <bk>
      <rc t="2" v="17617"/>
    </bk>
    <bk>
      <rc t="2" v="17618"/>
    </bk>
    <bk>
      <rc t="2" v="17619"/>
    </bk>
    <bk>
      <rc t="2" v="17620"/>
    </bk>
    <bk>
      <rc t="2" v="17621"/>
    </bk>
    <bk>
      <rc t="2" v="17622"/>
    </bk>
    <bk>
      <rc t="2" v="17623"/>
    </bk>
    <bk>
      <rc t="2" v="17624"/>
    </bk>
    <bk>
      <rc t="2" v="17625"/>
    </bk>
    <bk>
      <rc t="2" v="17626"/>
    </bk>
    <bk>
      <rc t="2" v="17627"/>
    </bk>
    <bk>
      <rc t="2" v="17628"/>
    </bk>
    <bk>
      <rc t="2" v="17629"/>
    </bk>
    <bk>
      <rc t="2" v="17630"/>
    </bk>
    <bk>
      <rc t="2" v="17631"/>
    </bk>
    <bk>
      <rc t="2" v="17632"/>
    </bk>
    <bk>
      <rc t="2" v="17633"/>
    </bk>
    <bk>
      <rc t="2" v="17634"/>
    </bk>
    <bk>
      <rc t="2" v="17635"/>
    </bk>
    <bk>
      <rc t="2" v="17636"/>
    </bk>
    <bk>
      <rc t="2" v="17637"/>
    </bk>
    <bk>
      <rc t="2" v="17638"/>
    </bk>
    <bk>
      <rc t="2" v="17639"/>
    </bk>
    <bk>
      <rc t="2" v="17640"/>
    </bk>
    <bk>
      <rc t="2" v="17641"/>
    </bk>
    <bk>
      <rc t="2" v="17642"/>
    </bk>
    <bk>
      <rc t="2" v="17643"/>
    </bk>
    <bk>
      <rc t="2" v="17644"/>
    </bk>
    <bk>
      <rc t="2" v="17645"/>
    </bk>
    <bk>
      <rc t="2" v="17646"/>
    </bk>
    <bk>
      <rc t="2" v="17647"/>
    </bk>
    <bk>
      <rc t="2" v="17648"/>
    </bk>
    <bk>
      <rc t="2" v="17649"/>
    </bk>
    <bk>
      <rc t="2" v="17650"/>
    </bk>
    <bk>
      <rc t="2" v="17651"/>
    </bk>
    <bk>
      <rc t="2" v="17652"/>
    </bk>
    <bk>
      <rc t="2" v="17653"/>
    </bk>
    <bk>
      <rc t="2" v="17654"/>
    </bk>
    <bk>
      <rc t="2" v="17655"/>
    </bk>
    <bk>
      <rc t="2" v="17656"/>
    </bk>
    <bk>
      <rc t="2" v="17657"/>
    </bk>
    <bk>
      <rc t="2" v="17658"/>
    </bk>
    <bk>
      <rc t="2" v="17659"/>
    </bk>
    <bk>
      <rc t="2" v="17660"/>
    </bk>
    <bk>
      <rc t="2" v="17661"/>
    </bk>
    <bk>
      <rc t="2" v="17662"/>
    </bk>
    <bk>
      <rc t="2" v="17663"/>
    </bk>
    <bk>
      <rc t="2" v="17664"/>
    </bk>
    <bk>
      <rc t="2" v="17665"/>
    </bk>
    <bk>
      <rc t="2" v="17666"/>
    </bk>
    <bk>
      <rc t="2" v="17667"/>
    </bk>
    <bk>
      <rc t="2" v="17668"/>
    </bk>
    <bk>
      <rc t="2" v="17669"/>
    </bk>
    <bk>
      <rc t="2" v="17670"/>
    </bk>
    <bk>
      <rc t="2" v="17671"/>
    </bk>
    <bk>
      <rc t="2" v="17672"/>
    </bk>
    <bk>
      <rc t="2" v="17673"/>
    </bk>
    <bk>
      <rc t="2" v="17674"/>
    </bk>
    <bk>
      <rc t="2" v="17675"/>
    </bk>
    <bk>
      <rc t="2" v="17676"/>
    </bk>
    <bk>
      <rc t="2" v="17677"/>
    </bk>
    <bk>
      <rc t="2" v="17678"/>
    </bk>
    <bk>
      <rc t="2" v="17679"/>
    </bk>
    <bk>
      <rc t="2" v="17680"/>
    </bk>
    <bk>
      <rc t="2" v="17681"/>
    </bk>
    <bk>
      <rc t="2" v="17682"/>
    </bk>
    <bk>
      <rc t="2" v="17683"/>
    </bk>
    <bk>
      <rc t="2" v="17684"/>
    </bk>
    <bk>
      <rc t="2" v="17685"/>
    </bk>
    <bk>
      <rc t="2" v="17686"/>
    </bk>
    <bk>
      <rc t="2" v="17687"/>
    </bk>
    <bk>
      <rc t="2" v="17688"/>
    </bk>
    <bk>
      <rc t="2" v="17689"/>
    </bk>
    <bk>
      <rc t="2" v="17690"/>
    </bk>
    <bk>
      <rc t="2" v="17691"/>
    </bk>
    <bk>
      <rc t="2" v="17692"/>
    </bk>
    <bk>
      <rc t="2" v="17693"/>
    </bk>
    <bk>
      <rc t="2" v="17694"/>
    </bk>
    <bk>
      <rc t="2" v="17695"/>
    </bk>
    <bk>
      <rc t="2" v="17696"/>
    </bk>
    <bk>
      <rc t="2" v="17697"/>
    </bk>
    <bk>
      <rc t="2" v="17698"/>
    </bk>
    <bk>
      <rc t="2" v="17699"/>
    </bk>
    <bk>
      <rc t="2" v="17700"/>
    </bk>
    <bk>
      <rc t="2" v="17701"/>
    </bk>
    <bk>
      <rc t="2" v="17702"/>
    </bk>
    <bk>
      <rc t="2" v="17703"/>
    </bk>
    <bk>
      <rc t="2" v="17704"/>
    </bk>
    <bk>
      <rc t="2" v="17705"/>
    </bk>
    <bk>
      <rc t="2" v="17706"/>
    </bk>
    <bk>
      <rc t="2" v="17707"/>
    </bk>
    <bk>
      <rc t="2" v="17708"/>
    </bk>
    <bk>
      <rc t="2" v="17709"/>
    </bk>
    <bk>
      <rc t="2" v="17710"/>
    </bk>
    <bk>
      <rc t="2" v="17711"/>
    </bk>
    <bk>
      <rc t="2" v="17712"/>
    </bk>
    <bk>
      <rc t="2" v="17713"/>
    </bk>
    <bk>
      <rc t="2" v="17714"/>
    </bk>
    <bk>
      <rc t="2" v="17715"/>
    </bk>
    <bk>
      <rc t="2" v="17716"/>
    </bk>
    <bk>
      <rc t="2" v="17717"/>
    </bk>
    <bk>
      <rc t="2" v="17718"/>
    </bk>
    <bk>
      <rc t="2" v="17719"/>
    </bk>
    <bk>
      <rc t="2" v="17720"/>
    </bk>
    <bk>
      <rc t="2" v="17721"/>
    </bk>
    <bk>
      <rc t="2" v="17722"/>
    </bk>
    <bk>
      <rc t="2" v="17723"/>
    </bk>
    <bk>
      <rc t="2" v="17724"/>
    </bk>
    <bk>
      <rc t="2" v="17725"/>
    </bk>
    <bk>
      <rc t="2" v="17726"/>
    </bk>
    <bk>
      <rc t="2" v="17727"/>
    </bk>
    <bk>
      <rc t="2" v="17728"/>
    </bk>
    <bk>
      <rc t="2" v="17729"/>
    </bk>
    <bk>
      <rc t="2" v="17730"/>
    </bk>
    <bk>
      <rc t="2" v="17731"/>
    </bk>
    <bk>
      <rc t="2" v="17732"/>
    </bk>
    <bk>
      <rc t="2" v="17733"/>
    </bk>
    <bk>
      <rc t="2" v="17734"/>
    </bk>
    <bk>
      <rc t="2" v="17735"/>
    </bk>
    <bk>
      <rc t="2" v="17736"/>
    </bk>
    <bk>
      <rc t="2" v="17737"/>
    </bk>
    <bk>
      <rc t="2" v="17738"/>
    </bk>
    <bk>
      <rc t="2" v="17739"/>
    </bk>
    <bk>
      <rc t="2" v="17740"/>
    </bk>
    <bk>
      <rc t="2" v="17741"/>
    </bk>
    <bk>
      <rc t="2" v="17742"/>
    </bk>
    <bk>
      <rc t="2" v="17743"/>
    </bk>
    <bk>
      <rc t="2" v="17744"/>
    </bk>
    <bk>
      <rc t="2" v="17745"/>
    </bk>
    <bk>
      <rc t="2" v="17746"/>
    </bk>
    <bk>
      <rc t="2" v="17747"/>
    </bk>
    <bk>
      <rc t="2" v="17748"/>
    </bk>
    <bk>
      <rc t="2" v="17749"/>
    </bk>
    <bk>
      <rc t="2" v="17750"/>
    </bk>
    <bk>
      <rc t="2" v="17751"/>
    </bk>
    <bk>
      <rc t="2" v="17752"/>
    </bk>
    <bk>
      <rc t="2" v="17753"/>
    </bk>
    <bk>
      <rc t="2" v="17754"/>
    </bk>
    <bk>
      <rc t="2" v="17755"/>
    </bk>
    <bk>
      <rc t="2" v="17756"/>
    </bk>
    <bk>
      <rc t="2" v="17757"/>
    </bk>
    <bk>
      <rc t="2" v="17758"/>
    </bk>
    <bk>
      <rc t="2" v="17759"/>
    </bk>
    <bk>
      <rc t="2" v="17760"/>
    </bk>
    <bk>
      <rc t="2" v="17761"/>
    </bk>
    <bk>
      <rc t="2" v="17762"/>
    </bk>
    <bk>
      <rc t="2" v="17763"/>
    </bk>
    <bk>
      <rc t="2" v="17764"/>
    </bk>
    <bk>
      <rc t="2" v="17765"/>
    </bk>
    <bk>
      <rc t="2" v="17766"/>
    </bk>
    <bk>
      <rc t="2" v="17767"/>
    </bk>
    <bk>
      <rc t="2" v="17768"/>
    </bk>
    <bk>
      <rc t="2" v="17769"/>
    </bk>
    <bk>
      <rc t="2" v="17770"/>
    </bk>
    <bk>
      <rc t="2" v="17771"/>
    </bk>
    <bk>
      <rc t="2" v="17772"/>
    </bk>
    <bk>
      <rc t="2" v="17773"/>
    </bk>
    <bk>
      <rc t="2" v="17774"/>
    </bk>
    <bk>
      <rc t="2" v="17775"/>
    </bk>
    <bk>
      <rc t="2" v="17776"/>
    </bk>
    <bk>
      <rc t="2" v="17777"/>
    </bk>
    <bk>
      <rc t="2" v="17778"/>
    </bk>
    <bk>
      <rc t="2" v="17779"/>
    </bk>
    <bk>
      <rc t="2" v="17780"/>
    </bk>
    <bk>
      <rc t="2" v="17781"/>
    </bk>
    <bk>
      <rc t="2" v="17782"/>
    </bk>
    <bk>
      <rc t="2" v="17783"/>
    </bk>
    <bk>
      <rc t="2" v="17784"/>
    </bk>
    <bk>
      <rc t="2" v="17785"/>
    </bk>
    <bk>
      <rc t="2" v="17786"/>
    </bk>
    <bk>
      <rc t="2" v="17787"/>
    </bk>
    <bk>
      <rc t="2" v="17788"/>
    </bk>
    <bk>
      <rc t="2" v="17789"/>
    </bk>
    <bk>
      <rc t="2" v="17790"/>
    </bk>
    <bk>
      <rc t="2" v="17791"/>
    </bk>
    <bk>
      <rc t="2" v="17792"/>
    </bk>
    <bk>
      <rc t="2" v="17793"/>
    </bk>
    <bk>
      <rc t="2" v="17794"/>
    </bk>
    <bk>
      <rc t="2" v="17795"/>
    </bk>
    <bk>
      <rc t="2" v="17796"/>
    </bk>
    <bk>
      <rc t="2" v="17797"/>
    </bk>
    <bk>
      <rc t="2" v="17798"/>
    </bk>
    <bk>
      <rc t="2" v="17799"/>
    </bk>
    <bk>
      <rc t="2" v="17800"/>
    </bk>
    <bk>
      <rc t="2" v="17801"/>
    </bk>
    <bk>
      <rc t="2" v="17802"/>
    </bk>
    <bk>
      <rc t="2" v="17803"/>
    </bk>
    <bk>
      <rc t="2" v="17804"/>
    </bk>
    <bk>
      <rc t="2" v="17805"/>
    </bk>
    <bk>
      <rc t="2" v="17806"/>
    </bk>
    <bk>
      <rc t="2" v="17807"/>
    </bk>
    <bk>
      <rc t="2" v="17808"/>
    </bk>
    <bk>
      <rc t="2" v="17809"/>
    </bk>
    <bk>
      <rc t="2" v="17810"/>
    </bk>
    <bk>
      <rc t="2" v="17811"/>
    </bk>
    <bk>
      <rc t="2" v="17812"/>
    </bk>
    <bk>
      <rc t="2" v="17813"/>
    </bk>
    <bk>
      <rc t="2" v="17814"/>
    </bk>
    <bk>
      <rc t="2" v="17815"/>
    </bk>
    <bk>
      <rc t="2" v="17816"/>
    </bk>
    <bk>
      <rc t="2" v="17817"/>
    </bk>
    <bk>
      <rc t="2" v="17818"/>
    </bk>
    <bk>
      <rc t="2" v="17819"/>
    </bk>
    <bk>
      <rc t="2" v="17820"/>
    </bk>
    <bk>
      <rc t="2" v="17821"/>
    </bk>
    <bk>
      <rc t="2" v="17822"/>
    </bk>
    <bk>
      <rc t="2" v="17823"/>
    </bk>
    <bk>
      <rc t="2" v="17824"/>
    </bk>
    <bk>
      <rc t="2" v="17825"/>
    </bk>
    <bk>
      <rc t="2" v="17826"/>
    </bk>
    <bk>
      <rc t="2" v="17827"/>
    </bk>
    <bk>
      <rc t="2" v="17828"/>
    </bk>
    <bk>
      <rc t="2" v="17829"/>
    </bk>
    <bk>
      <rc t="2" v="17830"/>
    </bk>
    <bk>
      <rc t="2" v="17831"/>
    </bk>
    <bk>
      <rc t="2" v="17832"/>
    </bk>
    <bk>
      <rc t="2" v="17833"/>
    </bk>
    <bk>
      <rc t="2" v="17834"/>
    </bk>
    <bk>
      <rc t="2" v="17835"/>
    </bk>
    <bk>
      <rc t="2" v="17836"/>
    </bk>
    <bk>
      <rc t="2" v="17837"/>
    </bk>
    <bk>
      <rc t="2" v="17838"/>
    </bk>
    <bk>
      <rc t="2" v="17839"/>
    </bk>
    <bk>
      <rc t="2" v="17840"/>
    </bk>
    <bk>
      <rc t="2" v="17841"/>
    </bk>
    <bk>
      <rc t="2" v="17842"/>
    </bk>
    <bk>
      <rc t="2" v="17843"/>
    </bk>
    <bk>
      <rc t="2" v="17844"/>
    </bk>
    <bk>
      <rc t="2" v="17845"/>
    </bk>
    <bk>
      <rc t="2" v="17846"/>
    </bk>
    <bk>
      <rc t="2" v="17847"/>
    </bk>
    <bk>
      <rc t="2" v="17848"/>
    </bk>
    <bk>
      <rc t="2" v="17849"/>
    </bk>
    <bk>
      <rc t="2" v="17850"/>
    </bk>
    <bk>
      <rc t="2" v="17851"/>
    </bk>
    <bk>
      <rc t="2" v="17852"/>
    </bk>
    <bk>
      <rc t="2" v="17853"/>
    </bk>
    <bk>
      <rc t="2" v="17854"/>
    </bk>
    <bk>
      <rc t="2" v="17855"/>
    </bk>
    <bk>
      <rc t="2" v="17856"/>
    </bk>
    <bk>
      <rc t="2" v="17857"/>
    </bk>
    <bk>
      <rc t="2" v="17858"/>
    </bk>
    <bk>
      <rc t="2" v="17859"/>
    </bk>
    <bk>
      <rc t="2" v="17860"/>
    </bk>
    <bk>
      <rc t="2" v="17861"/>
    </bk>
    <bk>
      <rc t="2" v="17862"/>
    </bk>
    <bk>
      <rc t="2" v="17863"/>
    </bk>
    <bk>
      <rc t="2" v="17864"/>
    </bk>
    <bk>
      <rc t="2" v="17865"/>
    </bk>
    <bk>
      <rc t="2" v="17866"/>
    </bk>
    <bk>
      <rc t="2" v="17867"/>
    </bk>
    <bk>
      <rc t="2" v="17868"/>
    </bk>
    <bk>
      <rc t="2" v="17869"/>
    </bk>
    <bk>
      <rc t="2" v="17870"/>
    </bk>
    <bk>
      <rc t="2" v="17871"/>
    </bk>
    <bk>
      <rc t="2" v="17872"/>
    </bk>
    <bk>
      <rc t="2" v="17873"/>
    </bk>
    <bk>
      <rc t="2" v="17874"/>
    </bk>
    <bk>
      <rc t="2" v="17875"/>
    </bk>
    <bk>
      <rc t="2" v="17876"/>
    </bk>
    <bk>
      <rc t="2" v="17877"/>
    </bk>
  </valueMetadata>
</metadata>
</file>

<file path=xl/sharedStrings.xml><?xml version="1.0" encoding="utf-8"?>
<sst xmlns="http://schemas.openxmlformats.org/spreadsheetml/2006/main" count="100" uniqueCount="56">
  <si>
    <t>Cash Flows</t>
  </si>
  <si>
    <t>Project</t>
  </si>
  <si>
    <t>Initial Cost</t>
  </si>
  <si>
    <t>Years</t>
  </si>
  <si>
    <t>Project 1</t>
  </si>
  <si>
    <t>Project 2</t>
  </si>
  <si>
    <t>136 000</t>
  </si>
  <si>
    <t>Project 3</t>
  </si>
  <si>
    <t>137 000</t>
  </si>
  <si>
    <t>Project 4</t>
  </si>
  <si>
    <t>138 000</t>
  </si>
  <si>
    <t>Project 5</t>
  </si>
  <si>
    <t>139 000</t>
  </si>
  <si>
    <t>Discount Rate</t>
  </si>
  <si>
    <t>NPV Analysis</t>
  </si>
  <si>
    <t>IRR Analysis</t>
  </si>
  <si>
    <t>NPV</t>
  </si>
  <si>
    <t>Rank</t>
  </si>
  <si>
    <t>IRR</t>
  </si>
  <si>
    <t>Portfolio Construction</t>
  </si>
  <si>
    <t>Index</t>
  </si>
  <si>
    <t>IXIC</t>
  </si>
  <si>
    <t>Interval</t>
  </si>
  <si>
    <t>Stock 1</t>
  </si>
  <si>
    <t>RACE</t>
  </si>
  <si>
    <t>Daily</t>
  </si>
  <si>
    <t>Stock 2</t>
  </si>
  <si>
    <t>MSFT</t>
  </si>
  <si>
    <t>Weekly</t>
  </si>
  <si>
    <t>Stock 3</t>
  </si>
  <si>
    <t>AAPL</t>
  </si>
  <si>
    <t>Monthly</t>
  </si>
  <si>
    <t>Stock 4</t>
  </si>
  <si>
    <t>MSTR</t>
  </si>
  <si>
    <t>Stock 5</t>
  </si>
  <si>
    <t>NVDA</t>
  </si>
  <si>
    <t>Start</t>
  </si>
  <si>
    <t>End</t>
  </si>
  <si>
    <t xml:space="preserve">Interval </t>
  </si>
  <si>
    <t>Returns</t>
  </si>
  <si>
    <t>Expected Return</t>
  </si>
  <si>
    <t>SD</t>
  </si>
  <si>
    <t>Beta</t>
  </si>
  <si>
    <t>Covariances and Correlations</t>
  </si>
  <si>
    <t>Covariance matrix</t>
  </si>
  <si>
    <t>Correlation matrix</t>
  </si>
  <si>
    <t>Expected Returns</t>
  </si>
  <si>
    <t>Weights</t>
  </si>
  <si>
    <t>Variance</t>
  </si>
  <si>
    <t>Standard Deviation</t>
  </si>
  <si>
    <t>GMV Portfolio</t>
  </si>
  <si>
    <t>Inverse Covariance Matrix (1)</t>
  </si>
  <si>
    <t>Vector of ones (2)</t>
  </si>
  <si>
    <t>(1)*(2)</t>
  </si>
  <si>
    <t>Linear regressions</t>
  </si>
  <si>
    <t>Against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</si>
</sst>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d/m/yy;@"/>
    <numFmt numFmtId="165" formatCode="#,##0.00\ &quot;€&quot;"/>
    <numFmt numFmtId="166" formatCode="0.0%"/>
    <numFmt numFmtId="167" formatCode="0.000%"/>
    <numFmt numFmtId="168" formatCode="0.0000%"/>
    <numFmt numFmtId="169" formatCode="0.000000"/>
    <numFmt numFmtId="170" formatCode="0.000"/>
  </numFmts>
  <fonts count="1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0"/>
      <name val="ADLaM Display"/>
    </font>
    <font>
      <b/>
      <sz val="11"/>
      <color theme="0"/>
      <name val="ADLaM Display"/>
    </font>
    <font>
      <b/>
      <sz val="12"/>
      <color theme="0"/>
      <name val="Aptos Narrow"/>
      <family val="2"/>
      <scheme val="minor"/>
    </font>
    <font>
      <sz val="12"/>
      <color theme="0"/>
      <name val="ADLaM Display"/>
    </font>
    <font>
      <sz val="14"/>
      <color theme="0"/>
      <name val="ADLaM Display"/>
    </font>
    <font>
      <b/>
      <sz val="1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DLaM Display"/>
    </font>
    <font>
      <b/>
      <sz val="11"/>
      <color theme="0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3" tint="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8">
    <xf numFmtId="0" fontId="0" fillId="0" borderId="0" xfId="0"/>
    <xf numFmtId="9" fontId="0" fillId="0" borderId="0" xfId="0" applyNumberFormat="1"/>
    <xf numFmtId="10" fontId="0" fillId="0" borderId="0" xfId="0" applyNumberFormat="1"/>
    <xf numFmtId="167" fontId="0" fillId="0" borderId="0" xfId="1" applyNumberFormat="1" applyFont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5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0" fillId="4" borderId="1" xfId="0" applyFill="1" applyBorder="1"/>
    <xf numFmtId="0" fontId="7" fillId="5" borderId="0" xfId="0" applyFont="1" applyFill="1" applyAlignment="1">
      <alignment horizontal="center"/>
    </xf>
    <xf numFmtId="0" fontId="3" fillId="5" borderId="1" xfId="0" applyFont="1" applyFill="1" applyBorder="1" applyAlignment="1">
      <alignment horizontal="center"/>
    </xf>
    <xf numFmtId="169" fontId="0" fillId="0" borderId="0" xfId="0" applyNumberFormat="1" applyAlignment="1">
      <alignment horizontal="center"/>
    </xf>
    <xf numFmtId="9" fontId="0" fillId="0" borderId="0" xfId="0" applyNumberFormat="1" applyAlignment="1">
      <alignment horizontal="center"/>
    </xf>
    <xf numFmtId="167" fontId="0" fillId="0" borderId="0" xfId="1" applyNumberFormat="1" applyFont="1" applyAlignment="1">
      <alignment horizontal="center"/>
    </xf>
    <xf numFmtId="0" fontId="8" fillId="3" borderId="1" xfId="0" applyFont="1" applyFill="1" applyBorder="1" applyAlignment="1">
      <alignment horizontal="center"/>
    </xf>
    <xf numFmtId="0" fontId="0" fillId="7" borderId="1" xfId="0" applyFill="1" applyBorder="1"/>
    <xf numFmtId="0" fontId="0" fillId="6" borderId="1" xfId="0" applyFill="1" applyBorder="1" applyAlignment="1">
      <alignment horizontal="center"/>
    </xf>
    <xf numFmtId="3" fontId="0" fillId="8" borderId="1" xfId="0" applyNumberFormat="1" applyFill="1" applyBorder="1" applyAlignment="1">
      <alignment horizontal="center" wrapText="1"/>
    </xf>
    <xf numFmtId="0" fontId="0" fillId="8" borderId="1" xfId="0" applyFill="1" applyBorder="1" applyAlignment="1">
      <alignment horizontal="center" wrapText="1"/>
    </xf>
    <xf numFmtId="0" fontId="0" fillId="8" borderId="0" xfId="0" applyFill="1" applyAlignment="1">
      <alignment horizontal="center"/>
    </xf>
    <xf numFmtId="9" fontId="0" fillId="8" borderId="1" xfId="0" applyNumberFormat="1" applyFill="1" applyBorder="1"/>
    <xf numFmtId="0" fontId="9" fillId="7" borderId="0" xfId="0" applyFont="1" applyFill="1" applyAlignment="1">
      <alignment horizontal="center"/>
    </xf>
    <xf numFmtId="0" fontId="9" fillId="0" borderId="6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66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14" fontId="0" fillId="4" borderId="1" xfId="0" applyNumberFormat="1" applyFill="1" applyBorder="1" applyAlignment="1">
      <alignment horizontal="center"/>
    </xf>
    <xf numFmtId="0" fontId="3" fillId="5" borderId="0" xfId="0" applyFont="1" applyFill="1" applyAlignment="1">
      <alignment horizontal="center"/>
    </xf>
    <xf numFmtId="10" fontId="0" fillId="4" borderId="1" xfId="1" applyNumberFormat="1" applyFont="1" applyFill="1" applyBorder="1" applyAlignment="1">
      <alignment horizontal="center"/>
    </xf>
    <xf numFmtId="10" fontId="0" fillId="4" borderId="1" xfId="0" applyNumberFormat="1" applyFill="1" applyBorder="1" applyAlignment="1">
      <alignment horizontal="center"/>
    </xf>
    <xf numFmtId="170" fontId="0" fillId="4" borderId="1" xfId="0" applyNumberFormat="1" applyFill="1" applyBorder="1" applyAlignment="1">
      <alignment horizontal="center"/>
    </xf>
    <xf numFmtId="168" fontId="0" fillId="4" borderId="1" xfId="0" applyNumberFormat="1" applyFill="1" applyBorder="1" applyAlignment="1">
      <alignment horizontal="center"/>
    </xf>
    <xf numFmtId="0" fontId="11" fillId="3" borderId="0" xfId="0" applyFont="1" applyFill="1" applyAlignment="1">
      <alignment horizontal="center"/>
    </xf>
    <xf numFmtId="170" fontId="0" fillId="4" borderId="1" xfId="0" applyNumberFormat="1" applyFill="1" applyBorder="1"/>
    <xf numFmtId="0" fontId="0" fillId="2" borderId="1" xfId="0" applyFill="1" applyBorder="1" applyAlignment="1">
      <alignment horizontal="center"/>
    </xf>
    <xf numFmtId="169" fontId="0" fillId="4" borderId="1" xfId="0" applyNumberFormat="1" applyFill="1" applyBorder="1" applyAlignment="1">
      <alignment horizontal="center"/>
    </xf>
    <xf numFmtId="9" fontId="0" fillId="4" borderId="1" xfId="0" applyNumberFormat="1" applyFill="1" applyBorder="1" applyAlignment="1">
      <alignment horizontal="center"/>
    </xf>
    <xf numFmtId="169" fontId="9" fillId="4" borderId="1" xfId="0" applyNumberFormat="1" applyFont="1" applyFill="1" applyBorder="1" applyAlignment="1">
      <alignment horizontal="center"/>
    </xf>
    <xf numFmtId="0" fontId="11" fillId="3" borderId="1" xfId="0" applyFont="1" applyFill="1" applyBorder="1" applyAlignment="1">
      <alignment horizontal="center"/>
    </xf>
    <xf numFmtId="169" fontId="11" fillId="3" borderId="1" xfId="0" applyNumberFormat="1" applyFont="1" applyFill="1" applyBorder="1" applyAlignment="1">
      <alignment horizontal="center"/>
    </xf>
    <xf numFmtId="167" fontId="9" fillId="4" borderId="1" xfId="1" applyNumberFormat="1" applyFont="1" applyFill="1" applyBorder="1" applyAlignment="1">
      <alignment horizontal="center"/>
    </xf>
    <xf numFmtId="0" fontId="9" fillId="3" borderId="1" xfId="0" applyFont="1" applyFill="1" applyBorder="1" applyAlignment="1">
      <alignment horizontal="center"/>
    </xf>
    <xf numFmtId="0" fontId="6" fillId="9" borderId="0" xfId="0" applyFont="1" applyFill="1" applyAlignment="1">
      <alignment horizontal="center"/>
    </xf>
    <xf numFmtId="0" fontId="10" fillId="0" borderId="1" xfId="0" applyFont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6" fillId="5" borderId="0" xfId="0" applyFont="1" applyFill="1" applyAlignment="1">
      <alignment horizontal="center"/>
    </xf>
  </cellXfs>
  <cellStyles count="2">
    <cellStyle name="Normal" xfId="0" builtinId="0"/>
    <cellStyle name="Percent" xfId="1" builtinId="5"/>
  </cellStyles>
  <dxfs count="4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microsoft.com/office/2017/06/relationships/rdRichValueStructure" Target="richData/rdrichvaluestructure.xml"/><Relationship Id="rId26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21" Type="http://schemas.microsoft.com/office/2017/06/relationships/rdSupportingPropertyBagStructure" Target="richData/rdsupportingpropertybagstructure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microsoft.com/office/2017/06/relationships/rdRichValue" Target="richData/rdrichvalue.xml"/><Relationship Id="rId25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20" Type="http://schemas.microsoft.com/office/2017/06/relationships/richStyles" Target="richData/rich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23" Type="http://schemas.microsoft.com/office/2017/06/relationships/rdRichValueTypes" Target="richData/rdRichValueTypes.xml"/><Relationship Id="rId10" Type="http://schemas.openxmlformats.org/officeDocument/2006/relationships/worksheet" Target="worksheets/sheet10.xml"/><Relationship Id="rId19" Type="http://schemas.microsoft.com/office/2017/06/relationships/rdArray" Target="richData/rdarray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Relationship Id="rId22" Type="http://schemas.microsoft.com/office/2017/06/relationships/rdSupportingPropertyBag" Target="richData/rdsupportingpropertybag.xml"/><Relationship Id="rId27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NPV</a:t>
            </a:r>
            <a:r>
              <a:rPr lang="en-US" baseline="0"/>
              <a:t> Comparisons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Analysis!$A$4:$A$8</c:f>
              <c:strCache>
                <c:ptCount val="5"/>
                <c:pt idx="0">
                  <c:v>Project 1</c:v>
                </c:pt>
                <c:pt idx="1">
                  <c:v>Project 2</c:v>
                </c:pt>
                <c:pt idx="2">
                  <c:v>Project 3</c:v>
                </c:pt>
                <c:pt idx="3">
                  <c:v>Project 4</c:v>
                </c:pt>
                <c:pt idx="4">
                  <c:v>Project 5</c:v>
                </c:pt>
              </c:strCache>
            </c:strRef>
          </c:tx>
          <c:spPr>
            <a:solidFill>
              <a:schemeClr val="accent2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Analysis!$B$4:$B$8</c:f>
              <c:numCache>
                <c:formatCode>#,##0.00\ "€"</c:formatCode>
                <c:ptCount val="5"/>
                <c:pt idx="0">
                  <c:v>810620.86625090567</c:v>
                </c:pt>
                <c:pt idx="1">
                  <c:v>-86000</c:v>
                </c:pt>
                <c:pt idx="2">
                  <c:v>-87000</c:v>
                </c:pt>
                <c:pt idx="3">
                  <c:v>1392000</c:v>
                </c:pt>
                <c:pt idx="4">
                  <c:v>-89000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06E-45D2-A36B-21E3FC9376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558619535"/>
        <c:axId val="558619055"/>
      </c:barChart>
      <c:catAx>
        <c:axId val="55861953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8619055"/>
        <c:crosses val="autoZero"/>
        <c:auto val="1"/>
        <c:lblAlgn val="ctr"/>
        <c:lblOffset val="100"/>
        <c:noMultiLvlLbl val="0"/>
      </c:catAx>
      <c:valAx>
        <c:axId val="558619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\ &quot;€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86195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IRR Comparisons</c:v>
          </c:tx>
          <c:spPr>
            <a:solidFill>
              <a:schemeClr val="tx2">
                <a:lumMod val="25000"/>
                <a:lumOff val="75000"/>
              </a:schemeClr>
            </a:solidFill>
            <a:ln>
              <a:noFill/>
            </a:ln>
            <a:effectLst/>
          </c:spPr>
          <c:invertIfNegative val="0"/>
          <c:val>
            <c:numRef>
              <c:f>Analysis!$F$4:$F$8</c:f>
              <c:numCache>
                <c:formatCode>0.0%</c:formatCode>
                <c:ptCount val="5"/>
                <c:pt idx="0">
                  <c:v>6.4189435149966378</c:v>
                </c:pt>
                <c:pt idx="1">
                  <c:v>-0.26172756484463255</c:v>
                </c:pt>
                <c:pt idx="2">
                  <c:v>-0.26323439028514872</c:v>
                </c:pt>
                <c:pt idx="3">
                  <c:v>1.9495191601891841</c:v>
                </c:pt>
                <c:pt idx="4">
                  <c:v>-0.26620180746758793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F8A-436E-A5EF-8462E918E5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58617615"/>
        <c:axId val="558615695"/>
      </c:barChart>
      <c:catAx>
        <c:axId val="55861761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8615695"/>
        <c:crosses val="autoZero"/>
        <c:auto val="1"/>
        <c:lblAlgn val="ctr"/>
        <c:lblOffset val="100"/>
        <c:noMultiLvlLbl val="0"/>
      </c:catAx>
      <c:valAx>
        <c:axId val="5586156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86176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b="1">
                <a:solidFill>
                  <a:schemeClr val="accent2">
                    <a:lumMod val="75000"/>
                  </a:schemeClr>
                </a:solidFill>
                <a:latin typeface="+mj-lt"/>
                <a:ea typeface="ADLaM Display" panose="02010000000000000000" pitchFamily="2" charset="0"/>
                <a:cs typeface="ADLaM Display" panose="02010000000000000000" pitchFamily="2" charset="0"/>
              </a:rPr>
              <a:t>Efficient Frontier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Portfolio!$I$3:$I$12</c:f>
              <c:numCache>
                <c:formatCode>0.000000</c:formatCode>
                <c:ptCount val="10"/>
                <c:pt idx="0">
                  <c:v>1.4443767269745948E-2</c:v>
                </c:pt>
                <c:pt idx="1">
                  <c:v>1.2703044111445841E-2</c:v>
                </c:pt>
                <c:pt idx="2">
                  <c:v>1.1732737172540123E-2</c:v>
                </c:pt>
                <c:pt idx="3">
                  <c:v>1.0962730407004196E-2</c:v>
                </c:pt>
                <c:pt idx="4">
                  <c:v>1.027899477774326E-2</c:v>
                </c:pt>
                <c:pt idx="5">
                  <c:v>1.0186679117508412E-2</c:v>
                </c:pt>
                <c:pt idx="6">
                  <c:v>1.039777254028354E-2</c:v>
                </c:pt>
                <c:pt idx="7">
                  <c:v>1.0894652849450986E-2</c:v>
                </c:pt>
                <c:pt idx="8">
                  <c:v>1.1640781424578431E-2</c:v>
                </c:pt>
                <c:pt idx="9">
                  <c:v>1.2591928692370906E-2</c:v>
                </c:pt>
              </c:numCache>
            </c:numRef>
          </c:xVal>
          <c:yVal>
            <c:numRef>
              <c:f>Portfolio!$G$3:$G$12</c:f>
              <c:numCache>
                <c:formatCode>0.000%</c:formatCode>
                <c:ptCount val="10"/>
                <c:pt idx="0">
                  <c:v>3.0804442853740911E-4</c:v>
                </c:pt>
                <c:pt idx="1">
                  <c:v>-4.8070756475294546E-3</c:v>
                </c:pt>
                <c:pt idx="2">
                  <c:v>-8.2171556982406947E-3</c:v>
                </c:pt>
                <c:pt idx="3">
                  <c:v>-1.1627235748951937E-2</c:v>
                </c:pt>
                <c:pt idx="4">
                  <c:v>-1.67423558250188E-2</c:v>
                </c:pt>
                <c:pt idx="5">
                  <c:v>-2.015243587573004E-2</c:v>
                </c:pt>
                <c:pt idx="6">
                  <c:v>-2.356251592644128E-2</c:v>
                </c:pt>
                <c:pt idx="7">
                  <c:v>-2.6972595977152524E-2</c:v>
                </c:pt>
                <c:pt idx="8">
                  <c:v>-3.0382676027863761E-2</c:v>
                </c:pt>
                <c:pt idx="9">
                  <c:v>-3.3792756078575008E-2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0D83-47D3-8EA3-08B6672E23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73851584"/>
        <c:axId val="1173833344"/>
      </c:scatterChart>
      <c:valAx>
        <c:axId val="1173851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Volatility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3833344"/>
        <c:crosses val="autoZero"/>
        <c:crossBetween val="midCat"/>
      </c:valAx>
      <c:valAx>
        <c:axId val="1173833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Exp Return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38515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Stock 1 against the market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7211628167332162E-2"/>
          <c:y val="0.21088836785960682"/>
          <c:w val="0.88992897214862365"/>
          <c:h val="0.6663483425173572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4052703412073492"/>
                  <c:y val="-0.3107417654022585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Index!$G$4:$G$213</c:f>
              <c:numCache>
                <c:formatCode>General</c:formatCode>
                <c:ptCount val="210"/>
                <c:pt idx="0">
                  <c:v>-1.3652890786861912E-2</c:v>
                </c:pt>
                <c:pt idx="1">
                  <c:v>2.0129643298306708E-2</c:v>
                </c:pt>
                <c:pt idx="2">
                  <c:v>-6.5195308062296845E-3</c:v>
                </c:pt>
                <c:pt idx="3">
                  <c:v>1.0222135038215271E-2</c:v>
                </c:pt>
                <c:pt idx="4">
                  <c:v>8.0176436684344897E-3</c:v>
                </c:pt>
                <c:pt idx="5">
                  <c:v>-2.078642389729267E-3</c:v>
                </c:pt>
                <c:pt idx="6">
                  <c:v>-8.2138988681981513E-3</c:v>
                </c:pt>
                <c:pt idx="7">
                  <c:v>8.7370334352037428E-3</c:v>
                </c:pt>
                <c:pt idx="8">
                  <c:v>-4.1785128143356151E-3</c:v>
                </c:pt>
                <c:pt idx="9">
                  <c:v>2.164830446639736E-3</c:v>
                </c:pt>
                <c:pt idx="10">
                  <c:v>1.314332214930616E-2</c:v>
                </c:pt>
                <c:pt idx="11">
                  <c:v>4.7867433039636576E-3</c:v>
                </c:pt>
                <c:pt idx="12">
                  <c:v>9.2145109778887374E-3</c:v>
                </c:pt>
                <c:pt idx="13">
                  <c:v>-5.824258310321446E-4</c:v>
                </c:pt>
                <c:pt idx="14">
                  <c:v>1.2818458173169945E-2</c:v>
                </c:pt>
                <c:pt idx="15">
                  <c:v>-4.6458524920788067E-4</c:v>
                </c:pt>
                <c:pt idx="16">
                  <c:v>2.2524233227844016E-3</c:v>
                </c:pt>
                <c:pt idx="17">
                  <c:v>7.0331033348301148E-3</c:v>
                </c:pt>
                <c:pt idx="18">
                  <c:v>4.4699103803587693E-3</c:v>
                </c:pt>
                <c:pt idx="19">
                  <c:v>5.0182325067535853E-3</c:v>
                </c:pt>
                <c:pt idx="20">
                  <c:v>-1.9377364641532936E-2</c:v>
                </c:pt>
                <c:pt idx="21">
                  <c:v>5.4182068770341684E-3</c:v>
                </c:pt>
                <c:pt idx="22">
                  <c:v>-2.2518484890304211E-3</c:v>
                </c:pt>
                <c:pt idx="23">
                  <c:v>5.0225111392331002E-3</c:v>
                </c:pt>
                <c:pt idx="24">
                  <c:v>1.2461374722267661E-2</c:v>
                </c:pt>
                <c:pt idx="25">
                  <c:v>5.012123800918822E-3</c:v>
                </c:pt>
                <c:pt idx="26">
                  <c:v>8.4180294999569218E-3</c:v>
                </c:pt>
                <c:pt idx="27">
                  <c:v>-7.1344942652594868E-4</c:v>
                </c:pt>
                <c:pt idx="28">
                  <c:v>-1.0287215739425348E-3</c:v>
                </c:pt>
                <c:pt idx="29">
                  <c:v>5.1325813520657964E-3</c:v>
                </c:pt>
                <c:pt idx="30">
                  <c:v>-2.8735349492400005E-3</c:v>
                </c:pt>
                <c:pt idx="31">
                  <c:v>2.6325033196008432E-3</c:v>
                </c:pt>
                <c:pt idx="32">
                  <c:v>7.3948431884645399E-3</c:v>
                </c:pt>
                <c:pt idx="33">
                  <c:v>-3.8142791348110016E-3</c:v>
                </c:pt>
                <c:pt idx="34">
                  <c:v>1.5393509574660902E-3</c:v>
                </c:pt>
                <c:pt idx="35">
                  <c:v>1.4203571996336004E-3</c:v>
                </c:pt>
                <c:pt idx="36">
                  <c:v>-1.4729271131714773E-2</c:v>
                </c:pt>
                <c:pt idx="37">
                  <c:v>9.4903731141295477E-3</c:v>
                </c:pt>
                <c:pt idx="38">
                  <c:v>-6.0976865517950963E-3</c:v>
                </c:pt>
                <c:pt idx="39">
                  <c:v>2.5640945140467674E-2</c:v>
                </c:pt>
                <c:pt idx="40">
                  <c:v>1.0292344047972586E-2</c:v>
                </c:pt>
                <c:pt idx="41">
                  <c:v>-1.2539335970565E-2</c:v>
                </c:pt>
                <c:pt idx="42">
                  <c:v>2.7617221308499844E-3</c:v>
                </c:pt>
                <c:pt idx="43">
                  <c:v>4.3233723727348575E-3</c:v>
                </c:pt>
                <c:pt idx="44">
                  <c:v>-1.242597371259782E-3</c:v>
                </c:pt>
                <c:pt idx="45">
                  <c:v>-8.7041988579414052E-3</c:v>
                </c:pt>
                <c:pt idx="46">
                  <c:v>1.5284607410915479E-2</c:v>
                </c:pt>
                <c:pt idx="47">
                  <c:v>1.9706408468052113E-2</c:v>
                </c:pt>
                <c:pt idx="48">
                  <c:v>5.4741504355126161E-3</c:v>
                </c:pt>
                <c:pt idx="49">
                  <c:v>8.9772199441050542E-4</c:v>
                </c:pt>
                <c:pt idx="50">
                  <c:v>6.8618160353988112E-3</c:v>
                </c:pt>
                <c:pt idx="51">
                  <c:v>-7.2799984042229416E-4</c:v>
                </c:pt>
                <c:pt idx="52">
                  <c:v>-2.6087281984931127E-2</c:v>
                </c:pt>
                <c:pt idx="53">
                  <c:v>5.015599146323285E-3</c:v>
                </c:pt>
                <c:pt idx="54">
                  <c:v>-1.9978994025563749E-2</c:v>
                </c:pt>
                <c:pt idx="55">
                  <c:v>2.5453810987097512E-2</c:v>
                </c:pt>
                <c:pt idx="56">
                  <c:v>1.562164030990955E-2</c:v>
                </c:pt>
                <c:pt idx="57">
                  <c:v>-1.6411052645616528E-4</c:v>
                </c:pt>
                <c:pt idx="58">
                  <c:v>1.2284594376580032E-2</c:v>
                </c:pt>
                <c:pt idx="59">
                  <c:v>5.7014418108974653E-3</c:v>
                </c:pt>
                <c:pt idx="60">
                  <c:v>9.4791566230975101E-3</c:v>
                </c:pt>
                <c:pt idx="61">
                  <c:v>1.4337656053822576E-3</c:v>
                </c:pt>
                <c:pt idx="62">
                  <c:v>-2.5105483078338617E-3</c:v>
                </c:pt>
                <c:pt idx="63">
                  <c:v>3.8103335616384276E-3</c:v>
                </c:pt>
                <c:pt idx="64">
                  <c:v>4.9694241385677155E-3</c:v>
                </c:pt>
                <c:pt idx="65">
                  <c:v>-3.403221034843063E-3</c:v>
                </c:pt>
                <c:pt idx="66">
                  <c:v>-5.837337604555971E-3</c:v>
                </c:pt>
                <c:pt idx="67">
                  <c:v>-7.1708137911281541E-3</c:v>
                </c:pt>
                <c:pt idx="68">
                  <c:v>6.5732174493028368E-4</c:v>
                </c:pt>
                <c:pt idx="69">
                  <c:v>-2.4607786819965023E-2</c:v>
                </c:pt>
                <c:pt idx="70">
                  <c:v>-5.0136517636451905E-3</c:v>
                </c:pt>
                <c:pt idx="71">
                  <c:v>9.8602323025278951E-3</c:v>
                </c:pt>
                <c:pt idx="72">
                  <c:v>-3.5192017632043542E-2</c:v>
                </c:pt>
                <c:pt idx="73">
                  <c:v>5.5581683045681151E-3</c:v>
                </c:pt>
                <c:pt idx="74">
                  <c:v>3.0053781168631787E-2</c:v>
                </c:pt>
                <c:pt idx="75">
                  <c:v>-1.6928609747859018E-2</c:v>
                </c:pt>
                <c:pt idx="76">
                  <c:v>-2.702639984609391E-2</c:v>
                </c:pt>
                <c:pt idx="77">
                  <c:v>-2.1102113827393253E-2</c:v>
                </c:pt>
                <c:pt idx="78">
                  <c:v>1.5458047215107223E-2</c:v>
                </c:pt>
                <c:pt idx="79">
                  <c:v>-2.4070153984280352E-2</c:v>
                </c:pt>
                <c:pt idx="80">
                  <c:v>3.685098769466006E-2</c:v>
                </c:pt>
                <c:pt idx="81">
                  <c:v>-3.8167880542945993E-4</c:v>
                </c:pt>
                <c:pt idx="82">
                  <c:v>2.5238678596324244E-2</c:v>
                </c:pt>
                <c:pt idx="83">
                  <c:v>-5.8819270867929048E-3</c:v>
                </c:pt>
                <c:pt idx="84">
                  <c:v>1.0499359602878599E-2</c:v>
                </c:pt>
                <c:pt idx="85">
                  <c:v>8.8114825653751703E-4</c:v>
                </c:pt>
                <c:pt idx="86">
                  <c:v>3.9809762336536145E-3</c:v>
                </c:pt>
                <c:pt idx="87">
                  <c:v>-3.024206666075183E-2</c:v>
                </c:pt>
                <c:pt idx="88">
                  <c:v>7.553272029868453E-3</c:v>
                </c:pt>
                <c:pt idx="89">
                  <c:v>1.2281275254933024E-2</c:v>
                </c:pt>
                <c:pt idx="90">
                  <c:v>-1.1200863536943275E-2</c:v>
                </c:pt>
                <c:pt idx="91">
                  <c:v>-2.0094952259274199E-2</c:v>
                </c:pt>
                <c:pt idx="92">
                  <c:v>1.2181865453264049E-3</c:v>
                </c:pt>
                <c:pt idx="93">
                  <c:v>1.2408997602036655E-2</c:v>
                </c:pt>
                <c:pt idx="94">
                  <c:v>-6.0180900422567582E-3</c:v>
                </c:pt>
                <c:pt idx="95">
                  <c:v>-1.0919128766850733E-3</c:v>
                </c:pt>
                <c:pt idx="96">
                  <c:v>1.5444536345789692E-2</c:v>
                </c:pt>
                <c:pt idx="97">
                  <c:v>1.7607178148498458E-2</c:v>
                </c:pt>
                <c:pt idx="98">
                  <c:v>1.6726866472157834E-2</c:v>
                </c:pt>
                <c:pt idx="99">
                  <c:v>-5.2606272331223584E-4</c:v>
                </c:pt>
                <c:pt idx="100">
                  <c:v>-6.9643271686134088E-4</c:v>
                </c:pt>
                <c:pt idx="101">
                  <c:v>1.0261643791584922E-2</c:v>
                </c:pt>
                <c:pt idx="102">
                  <c:v>5.1253460946353085E-3</c:v>
                </c:pt>
                <c:pt idx="103">
                  <c:v>-3.6107420114401679E-3</c:v>
                </c:pt>
                <c:pt idx="104">
                  <c:v>1.0548736462093889E-2</c:v>
                </c:pt>
                <c:pt idx="105">
                  <c:v>-9.8784661441401692E-3</c:v>
                </c:pt>
                <c:pt idx="106">
                  <c:v>1.3055425665183034E-2</c:v>
                </c:pt>
                <c:pt idx="107">
                  <c:v>9.67321900224801E-4</c:v>
                </c:pt>
                <c:pt idx="108">
                  <c:v>-9.789828597941674E-3</c:v>
                </c:pt>
                <c:pt idx="109">
                  <c:v>-9.2347915200898037E-3</c:v>
                </c:pt>
                <c:pt idx="110">
                  <c:v>1.1892266726242769E-2</c:v>
                </c:pt>
                <c:pt idx="111">
                  <c:v>-9.4485965095890603E-3</c:v>
                </c:pt>
                <c:pt idx="112">
                  <c:v>1.4357657646574363E-2</c:v>
                </c:pt>
                <c:pt idx="113">
                  <c:v>8.7016946081170509E-3</c:v>
                </c:pt>
                <c:pt idx="114">
                  <c:v>-3.4345254682512428E-3</c:v>
                </c:pt>
                <c:pt idx="115">
                  <c:v>-2.7813618240168495E-3</c:v>
                </c:pt>
                <c:pt idx="116">
                  <c:v>2.243251918186682E-3</c:v>
                </c:pt>
                <c:pt idx="117">
                  <c:v>-8.5119527358325717E-3</c:v>
                </c:pt>
                <c:pt idx="118">
                  <c:v>-4.8386126445639013E-3</c:v>
                </c:pt>
                <c:pt idx="119">
                  <c:v>-1.8828192919528638E-2</c:v>
                </c:pt>
                <c:pt idx="120">
                  <c:v>-3.7466534638940789E-3</c:v>
                </c:pt>
                <c:pt idx="121">
                  <c:v>3.712151442820946E-3</c:v>
                </c:pt>
                <c:pt idx="122">
                  <c:v>8.7582631351941082E-3</c:v>
                </c:pt>
                <c:pt idx="123">
                  <c:v>-2.5478031215278325E-2</c:v>
                </c:pt>
                <c:pt idx="124">
                  <c:v>-9.2748320009314311E-4</c:v>
                </c:pt>
                <c:pt idx="125">
                  <c:v>-2.671883717230681E-2</c:v>
                </c:pt>
                <c:pt idx="126">
                  <c:v>7.1602433454473627E-3</c:v>
                </c:pt>
                <c:pt idx="127">
                  <c:v>2.3237351037981729E-2</c:v>
                </c:pt>
                <c:pt idx="128">
                  <c:v>-3.7922617904122191E-3</c:v>
                </c:pt>
                <c:pt idx="129">
                  <c:v>-5.6364241108299807E-3</c:v>
                </c:pt>
                <c:pt idx="130">
                  <c:v>-2.9315285140004061E-4</c:v>
                </c:pt>
                <c:pt idx="131">
                  <c:v>1.774470779128013E-2</c:v>
                </c:pt>
                <c:pt idx="132">
                  <c:v>-4.7836320733111006E-3</c:v>
                </c:pt>
                <c:pt idx="133">
                  <c:v>1.4117744872500114E-2</c:v>
                </c:pt>
                <c:pt idx="134">
                  <c:v>-2.9250788914852717E-4</c:v>
                </c:pt>
                <c:pt idx="135">
                  <c:v>5.9179153754648139E-3</c:v>
                </c:pt>
                <c:pt idx="136">
                  <c:v>-1.2520021115156426E-4</c:v>
                </c:pt>
                <c:pt idx="137">
                  <c:v>9.0730558995755022E-4</c:v>
                </c:pt>
                <c:pt idx="138">
                  <c:v>-8.9179087623966259E-4</c:v>
                </c:pt>
                <c:pt idx="139">
                  <c:v>1.4449846605512826E-3</c:v>
                </c:pt>
                <c:pt idx="140">
                  <c:v>-1.0309437977157691E-2</c:v>
                </c:pt>
                <c:pt idx="141">
                  <c:v>1.4688890313839494E-2</c:v>
                </c:pt>
                <c:pt idx="142">
                  <c:v>4.8667742976233122E-3</c:v>
                </c:pt>
                <c:pt idx="143">
                  <c:v>3.1112856972129398E-3</c:v>
                </c:pt>
                <c:pt idx="144">
                  <c:v>-9.4514069066581883E-4</c:v>
                </c:pt>
                <c:pt idx="145">
                  <c:v>7.8051287580642647E-3</c:v>
                </c:pt>
                <c:pt idx="146">
                  <c:v>3.501343370375022E-3</c:v>
                </c:pt>
                <c:pt idx="147">
                  <c:v>7.4430913051657726E-3</c:v>
                </c:pt>
                <c:pt idx="148">
                  <c:v>-7.1458994028774977E-3</c:v>
                </c:pt>
                <c:pt idx="149">
                  <c:v>-2.357161900896341E-3</c:v>
                </c:pt>
                <c:pt idx="150">
                  <c:v>8.6658645593448609E-3</c:v>
                </c:pt>
                <c:pt idx="151">
                  <c:v>-9.2486945100573141E-3</c:v>
                </c:pt>
                <c:pt idx="152">
                  <c:v>7.9188184265339256E-3</c:v>
                </c:pt>
                <c:pt idx="153">
                  <c:v>7.9049717568458518E-3</c:v>
                </c:pt>
                <c:pt idx="154">
                  <c:v>1.2954923740997606E-3</c:v>
                </c:pt>
                <c:pt idx="155">
                  <c:v>6.8650387447691582E-3</c:v>
                </c:pt>
                <c:pt idx="156">
                  <c:v>-6.4865614188846219E-4</c:v>
                </c:pt>
                <c:pt idx="157">
                  <c:v>9.7573965271689714E-3</c:v>
                </c:pt>
                <c:pt idx="158">
                  <c:v>1.9190362158345981E-3</c:v>
                </c:pt>
                <c:pt idx="159">
                  <c:v>-1.6782377333672172E-3</c:v>
                </c:pt>
                <c:pt idx="160">
                  <c:v>1.2702054398549612E-3</c:v>
                </c:pt>
                <c:pt idx="161">
                  <c:v>8.0530210758900968E-3</c:v>
                </c:pt>
                <c:pt idx="162">
                  <c:v>1.6609372358355791E-3</c:v>
                </c:pt>
                <c:pt idx="163">
                  <c:v>9.7042753368241716E-5</c:v>
                </c:pt>
                <c:pt idx="164">
                  <c:v>-7.1788303943870029E-3</c:v>
                </c:pt>
                <c:pt idx="165">
                  <c:v>9.762094701261043E-3</c:v>
                </c:pt>
                <c:pt idx="166">
                  <c:v>2.1304021604254459E-3</c:v>
                </c:pt>
                <c:pt idx="167">
                  <c:v>-3.7728293301405075E-3</c:v>
                </c:pt>
                <c:pt idx="168">
                  <c:v>-2.2280127328250915E-3</c:v>
                </c:pt>
                <c:pt idx="169">
                  <c:v>-6.9524980348176979E-3</c:v>
                </c:pt>
                <c:pt idx="170">
                  <c:v>-7.9691219216657533E-3</c:v>
                </c:pt>
                <c:pt idx="171">
                  <c:v>-1.0553164129763641E-2</c:v>
                </c:pt>
                <c:pt idx="172">
                  <c:v>1.5684360837111989E-2</c:v>
                </c:pt>
                <c:pt idx="173">
                  <c:v>9.1783653879975481E-3</c:v>
                </c:pt>
                <c:pt idx="174">
                  <c:v>3.5978106546808463E-3</c:v>
                </c:pt>
                <c:pt idx="175">
                  <c:v>1.0377812887885193E-2</c:v>
                </c:pt>
                <c:pt idx="176">
                  <c:v>2.5085949031038385E-4</c:v>
                </c:pt>
                <c:pt idx="177">
                  <c:v>-1.2138028678271767E-2</c:v>
                </c:pt>
                <c:pt idx="178">
                  <c:v>6.957980368574989E-3</c:v>
                </c:pt>
                <c:pt idx="179">
                  <c:v>1.0621446760268034E-3</c:v>
                </c:pt>
                <c:pt idx="180">
                  <c:v>-7.1446822170722719E-3</c:v>
                </c:pt>
                <c:pt idx="181">
                  <c:v>5.718792438571624E-4</c:v>
                </c:pt>
                <c:pt idx="182">
                  <c:v>5.4645884437979665E-3</c:v>
                </c:pt>
                <c:pt idx="183">
                  <c:v>1.3032731884295636E-3</c:v>
                </c:pt>
                <c:pt idx="184">
                  <c:v>7.7523591334629641E-3</c:v>
                </c:pt>
                <c:pt idx="185">
                  <c:v>-3.9848629587803551E-3</c:v>
                </c:pt>
                <c:pt idx="186">
                  <c:v>1.6456856075204667E-3</c:v>
                </c:pt>
                <c:pt idx="187">
                  <c:v>-4.8512208165488301E-3</c:v>
                </c:pt>
                <c:pt idx="188">
                  <c:v>-1.5520601143338769E-3</c:v>
                </c:pt>
                <c:pt idx="189">
                  <c:v>3.462684221986484E-3</c:v>
                </c:pt>
                <c:pt idx="190">
                  <c:v>4.4788624823174716E-4</c:v>
                </c:pt>
                <c:pt idx="191">
                  <c:v>-1.9656075350446725E-3</c:v>
                </c:pt>
                <c:pt idx="192">
                  <c:v>-9.299933309728798E-3</c:v>
                </c:pt>
                <c:pt idx="193">
                  <c:v>-8.8881953627619522E-3</c:v>
                </c:pt>
                <c:pt idx="194">
                  <c:v>1.0928055886878991E-3</c:v>
                </c:pt>
                <c:pt idx="195">
                  <c:v>1.1888152956156422E-2</c:v>
                </c:pt>
                <c:pt idx="196">
                  <c:v>1.5494000780038222E-2</c:v>
                </c:pt>
                <c:pt idx="197">
                  <c:v>5.1629389481866557E-3</c:v>
                </c:pt>
                <c:pt idx="198">
                  <c:v>1.4686613669956396E-3</c:v>
                </c:pt>
                <c:pt idx="199">
                  <c:v>-6.3856468804819721E-3</c:v>
                </c:pt>
                <c:pt idx="200">
                  <c:v>1.2290671223039311E-2</c:v>
                </c:pt>
                <c:pt idx="201">
                  <c:v>9.0147718685500075E-3</c:v>
                </c:pt>
                <c:pt idx="202">
                  <c:v>-4.359392082609554E-4</c:v>
                </c:pt>
                <c:pt idx="203">
                  <c:v>3.2862722148258952E-3</c:v>
                </c:pt>
                <c:pt idx="204">
                  <c:v>1.4237022385163891E-3</c:v>
                </c:pt>
                <c:pt idx="205">
                  <c:v>2.1093618578664863E-3</c:v>
                </c:pt>
                <c:pt idx="206">
                  <c:v>7.0368006906750349E-4</c:v>
                </c:pt>
                <c:pt idx="207">
                  <c:v>-5.7036642969801989E-3</c:v>
                </c:pt>
                <c:pt idx="208">
                  <c:v>-2.5108858148459867E-3</c:v>
                </c:pt>
                <c:pt idx="209">
                  <c:v>-8.7065706014603523E-3</c:v>
                </c:pt>
              </c:numCache>
            </c:numRef>
          </c:xVal>
          <c:yVal>
            <c:numRef>
              <c:f>'Stock 1'!$G$4:$G$213</c:f>
              <c:numCache>
                <c:formatCode>0.00%</c:formatCode>
                <c:ptCount val="210"/>
                <c:pt idx="0">
                  <c:v>-3.052366283954084E-2</c:v>
                </c:pt>
                <c:pt idx="1">
                  <c:v>2.5129982668977438E-2</c:v>
                </c:pt>
                <c:pt idx="2">
                  <c:v>-6.1989292758523207E-3</c:v>
                </c:pt>
                <c:pt idx="3">
                  <c:v>-1.0490501842925968E-2</c:v>
                </c:pt>
                <c:pt idx="4">
                  <c:v>2.8653295128939827E-3</c:v>
                </c:pt>
                <c:pt idx="5">
                  <c:v>1.2571428571428506E-2</c:v>
                </c:pt>
                <c:pt idx="6">
                  <c:v>1.4390519187358982E-2</c:v>
                </c:pt>
                <c:pt idx="7">
                  <c:v>1.112656467315653E-3</c:v>
                </c:pt>
                <c:pt idx="8">
                  <c:v>-8.0577938316198309E-3</c:v>
                </c:pt>
                <c:pt idx="9">
                  <c:v>-1.1204481792717087E-2</c:v>
                </c:pt>
                <c:pt idx="10">
                  <c:v>7.6487252124645567E-3</c:v>
                </c:pt>
                <c:pt idx="11">
                  <c:v>-2.5302220972729188E-3</c:v>
                </c:pt>
                <c:pt idx="12">
                  <c:v>-3.3821871476888065E-3</c:v>
                </c:pt>
                <c:pt idx="13">
                  <c:v>9.8981900452488683E-3</c:v>
                </c:pt>
                <c:pt idx="14">
                  <c:v>-9.8011761411369355E-3</c:v>
                </c:pt>
                <c:pt idx="15">
                  <c:v>1.9796380090497416E-3</c:v>
                </c:pt>
                <c:pt idx="16">
                  <c:v>1.4112334180073384E-3</c:v>
                </c:pt>
                <c:pt idx="17">
                  <c:v>2.2547914317925912E-3</c:v>
                </c:pt>
                <c:pt idx="18">
                  <c:v>-2.0247469066366829E-2</c:v>
                </c:pt>
                <c:pt idx="19">
                  <c:v>-8.6107921928804405E-4</c:v>
                </c:pt>
                <c:pt idx="20">
                  <c:v>3.4472852628554683E-3</c:v>
                </c:pt>
                <c:pt idx="21">
                  <c:v>2.8056112224448929E-2</c:v>
                </c:pt>
                <c:pt idx="22">
                  <c:v>-1.8657755499860887E-2</c:v>
                </c:pt>
                <c:pt idx="23">
                  <c:v>3.121452894438203E-3</c:v>
                </c:pt>
                <c:pt idx="24">
                  <c:v>1.2164073550212196E-2</c:v>
                </c:pt>
                <c:pt idx="25">
                  <c:v>1.5092230296254826E-2</c:v>
                </c:pt>
                <c:pt idx="26">
                  <c:v>4.6806167400880744E-3</c:v>
                </c:pt>
                <c:pt idx="27">
                  <c:v>5.755001370238484E-3</c:v>
                </c:pt>
                <c:pt idx="28">
                  <c:v>3.5422343324250992E-3</c:v>
                </c:pt>
                <c:pt idx="29">
                  <c:v>-1.4118924789573686E-2</c:v>
                </c:pt>
                <c:pt idx="30">
                  <c:v>2.5888185072982586E-2</c:v>
                </c:pt>
                <c:pt idx="31">
                  <c:v>2.14765100671144E-3</c:v>
                </c:pt>
                <c:pt idx="32">
                  <c:v>2.143048486472037E-3</c:v>
                </c:pt>
                <c:pt idx="33">
                  <c:v>1.0692328254477412E-2</c:v>
                </c:pt>
                <c:pt idx="34">
                  <c:v>-2.1158423697434843E-3</c:v>
                </c:pt>
                <c:pt idx="35">
                  <c:v>-5.5658627087199113E-3</c:v>
                </c:pt>
                <c:pt idx="36">
                  <c:v>-2.0255863539445539E-2</c:v>
                </c:pt>
                <c:pt idx="37">
                  <c:v>-1.3873775843308005E-2</c:v>
                </c:pt>
                <c:pt idx="38">
                  <c:v>-8.5517241379310972E-3</c:v>
                </c:pt>
                <c:pt idx="39">
                  <c:v>3.0606566499722394E-3</c:v>
                </c:pt>
                <c:pt idx="40">
                  <c:v>-2.7739251040221915E-3</c:v>
                </c:pt>
                <c:pt idx="41">
                  <c:v>-1.3908205841446453E-3</c:v>
                </c:pt>
                <c:pt idx="42">
                  <c:v>6.6852367688021649E-3</c:v>
                </c:pt>
                <c:pt idx="43">
                  <c:v>-2.7670171555054207E-4</c:v>
                </c:pt>
                <c:pt idx="44">
                  <c:v>-2.5463603653473537E-2</c:v>
                </c:pt>
                <c:pt idx="45">
                  <c:v>1.4200511218403862E-3</c:v>
                </c:pt>
                <c:pt idx="46">
                  <c:v>-1.9285309132161119E-2</c:v>
                </c:pt>
                <c:pt idx="47">
                  <c:v>1.5615962984383971E-2</c:v>
                </c:pt>
                <c:pt idx="48">
                  <c:v>8.2574031890661568E-3</c:v>
                </c:pt>
                <c:pt idx="49">
                  <c:v>-1.2425868398757509E-2</c:v>
                </c:pt>
                <c:pt idx="50">
                  <c:v>-6.2911066628538424E-3</c:v>
                </c:pt>
                <c:pt idx="51">
                  <c:v>-5.4676258992805097E-3</c:v>
                </c:pt>
                <c:pt idx="52">
                  <c:v>-7.2337962962962955E-3</c:v>
                </c:pt>
                <c:pt idx="53">
                  <c:v>-2.6231419411251356E-3</c:v>
                </c:pt>
                <c:pt idx="54">
                  <c:v>6.7212156633547964E-3</c:v>
                </c:pt>
                <c:pt idx="55">
                  <c:v>2.4092888243831673E-2</c:v>
                </c:pt>
                <c:pt idx="56">
                  <c:v>-2.976190476190476E-2</c:v>
                </c:pt>
                <c:pt idx="57">
                  <c:v>-3.6517674554484368E-2</c:v>
                </c:pt>
                <c:pt idx="58">
                  <c:v>2.6986052152819819E-2</c:v>
                </c:pt>
                <c:pt idx="59">
                  <c:v>-7.3811632713315619E-3</c:v>
                </c:pt>
                <c:pt idx="60">
                  <c:v>2.3200475907198131E-2</c:v>
                </c:pt>
                <c:pt idx="61">
                  <c:v>1.744186046511694E-3</c:v>
                </c:pt>
                <c:pt idx="62">
                  <c:v>-5.2234474753337532E-3</c:v>
                </c:pt>
                <c:pt idx="63">
                  <c:v>-1.5169194865810936E-2</c:v>
                </c:pt>
                <c:pt idx="64">
                  <c:v>-2.9620853080575456E-4</c:v>
                </c:pt>
                <c:pt idx="65">
                  <c:v>-2.6666666666665994E-3</c:v>
                </c:pt>
                <c:pt idx="66">
                  <c:v>-6.833036244800984E-3</c:v>
                </c:pt>
                <c:pt idx="67">
                  <c:v>-6.8800478612025462E-3</c:v>
                </c:pt>
                <c:pt idx="68">
                  <c:v>-1.2951807228915696E-2</c:v>
                </c:pt>
                <c:pt idx="69">
                  <c:v>-6.1031431187057866E-4</c:v>
                </c:pt>
                <c:pt idx="70">
                  <c:v>-9.1603053435114507E-3</c:v>
                </c:pt>
                <c:pt idx="71">
                  <c:v>-6.4714946070878977E-3</c:v>
                </c:pt>
                <c:pt idx="72">
                  <c:v>-9.3052109181127344E-4</c:v>
                </c:pt>
                <c:pt idx="73">
                  <c:v>-8.6929524992238778E-3</c:v>
                </c:pt>
                <c:pt idx="74">
                  <c:v>1.1587848418415248E-2</c:v>
                </c:pt>
                <c:pt idx="75">
                  <c:v>1.6408668730650191E-2</c:v>
                </c:pt>
                <c:pt idx="76">
                  <c:v>-1.2793176972281415E-2</c:v>
                </c:pt>
                <c:pt idx="77">
                  <c:v>-8.0222153656279629E-3</c:v>
                </c:pt>
                <c:pt idx="78">
                  <c:v>-2.0839813374805564E-2</c:v>
                </c:pt>
                <c:pt idx="79">
                  <c:v>-1.7153748411690071E-2</c:v>
                </c:pt>
                <c:pt idx="80">
                  <c:v>4.2016806722689079E-2</c:v>
                </c:pt>
                <c:pt idx="81">
                  <c:v>1.0545905707196136E-2</c:v>
                </c:pt>
                <c:pt idx="82">
                  <c:v>-4.2971147943524678E-3</c:v>
                </c:pt>
                <c:pt idx="83">
                  <c:v>1.2638717632552475E-2</c:v>
                </c:pt>
                <c:pt idx="84">
                  <c:v>-1.1872146118721392E-2</c:v>
                </c:pt>
                <c:pt idx="85">
                  <c:v>8.0098582871225062E-3</c:v>
                </c:pt>
                <c:pt idx="86">
                  <c:v>9.1687041564792182E-3</c:v>
                </c:pt>
                <c:pt idx="87">
                  <c:v>-8.479709267110877E-3</c:v>
                </c:pt>
                <c:pt idx="88">
                  <c:v>-2.7489309712888741E-3</c:v>
                </c:pt>
                <c:pt idx="89">
                  <c:v>5.2067381316998123E-3</c:v>
                </c:pt>
                <c:pt idx="90">
                  <c:v>4.8750761730652042E-2</c:v>
                </c:pt>
                <c:pt idx="91">
                  <c:v>2.3242300987798125E-3</c:v>
                </c:pt>
                <c:pt idx="92">
                  <c:v>-1.7101449275362252E-2</c:v>
                </c:pt>
                <c:pt idx="93">
                  <c:v>1.1795930404009944E-3</c:v>
                </c:pt>
                <c:pt idx="94">
                  <c:v>2.1502209131075145E-2</c:v>
                </c:pt>
                <c:pt idx="95">
                  <c:v>-2.8835063437139563E-3</c:v>
                </c:pt>
                <c:pt idx="96">
                  <c:v>1.3302486986697414E-2</c:v>
                </c:pt>
                <c:pt idx="97">
                  <c:v>1.7979452054794554E-2</c:v>
                </c:pt>
                <c:pt idx="98">
                  <c:v>-1.6820857863750096E-3</c:v>
                </c:pt>
                <c:pt idx="99">
                  <c:v>-9.8286998034260026E-3</c:v>
                </c:pt>
                <c:pt idx="100">
                  <c:v>-5.1049347702779675E-3</c:v>
                </c:pt>
                <c:pt idx="101">
                  <c:v>-1.1402508551882386E-3</c:v>
                </c:pt>
                <c:pt idx="102">
                  <c:v>-6.8493150684930861E-3</c:v>
                </c:pt>
                <c:pt idx="103">
                  <c:v>1.2068965517241346E-2</c:v>
                </c:pt>
                <c:pt idx="104">
                  <c:v>1.4196479273140261E-3</c:v>
                </c:pt>
                <c:pt idx="105">
                  <c:v>-1.2475191380776801E-2</c:v>
                </c:pt>
                <c:pt idx="106">
                  <c:v>9.4745908699397398E-3</c:v>
                </c:pt>
                <c:pt idx="107">
                  <c:v>6.2571103526734596E-3</c:v>
                </c:pt>
                <c:pt idx="108">
                  <c:v>-9.8925946862634256E-3</c:v>
                </c:pt>
                <c:pt idx="109">
                  <c:v>-1.3131601484441971E-2</c:v>
                </c:pt>
                <c:pt idx="110">
                  <c:v>2.4298524732427058E-2</c:v>
                </c:pt>
                <c:pt idx="111">
                  <c:v>4.8009036995198774E-3</c:v>
                </c:pt>
                <c:pt idx="112">
                  <c:v>5.6211354693644919E-4</c:v>
                </c:pt>
                <c:pt idx="113">
                  <c:v>7.5842696629213162E-3</c:v>
                </c:pt>
                <c:pt idx="114">
                  <c:v>7.5271814887091964E-3</c:v>
                </c:pt>
                <c:pt idx="115">
                  <c:v>-4.9806308799113302E-3</c:v>
                </c:pt>
                <c:pt idx="116">
                  <c:v>-6.6740823136819628E-3</c:v>
                </c:pt>
                <c:pt idx="117">
                  <c:v>-2.5195968645016159E-3</c:v>
                </c:pt>
                <c:pt idx="118">
                  <c:v>2.5540275049115817E-2</c:v>
                </c:pt>
                <c:pt idx="119">
                  <c:v>-8.0186097427476621E-2</c:v>
                </c:pt>
                <c:pt idx="120">
                  <c:v>1.5471585837548313E-2</c:v>
                </c:pt>
                <c:pt idx="121">
                  <c:v>-2.8127746850278412E-2</c:v>
                </c:pt>
                <c:pt idx="122">
                  <c:v>-2.1103406692794353E-3</c:v>
                </c:pt>
                <c:pt idx="123">
                  <c:v>-1.5105740181268882E-3</c:v>
                </c:pt>
                <c:pt idx="124">
                  <c:v>-1.6641452344931921E-2</c:v>
                </c:pt>
                <c:pt idx="125">
                  <c:v>7.384615384615315E-3</c:v>
                </c:pt>
                <c:pt idx="126">
                  <c:v>-5.8032987171654773E-3</c:v>
                </c:pt>
                <c:pt idx="127">
                  <c:v>3.0721966205837174E-3</c:v>
                </c:pt>
                <c:pt idx="128">
                  <c:v>1.2251148545176111E-2</c:v>
                </c:pt>
                <c:pt idx="129">
                  <c:v>1.4826021180030189E-2</c:v>
                </c:pt>
                <c:pt idx="130">
                  <c:v>-1.0137149672033326E-2</c:v>
                </c:pt>
                <c:pt idx="131">
                  <c:v>4.3072289156626538E-2</c:v>
                </c:pt>
                <c:pt idx="132">
                  <c:v>5.1978053710655826E-3</c:v>
                </c:pt>
                <c:pt idx="133">
                  <c:v>8.6182131571374467E-4</c:v>
                </c:pt>
                <c:pt idx="134">
                  <c:v>-2.8702640642929361E-4</c:v>
                </c:pt>
                <c:pt idx="135">
                  <c:v>-5.4550674705714439E-3</c:v>
                </c:pt>
                <c:pt idx="136">
                  <c:v>-5.7736720554269242E-4</c:v>
                </c:pt>
                <c:pt idx="137">
                  <c:v>-8.6655112651649738E-4</c:v>
                </c:pt>
                <c:pt idx="138">
                  <c:v>2.6019080659151032E-3</c:v>
                </c:pt>
                <c:pt idx="139">
                  <c:v>5.4786620530564512E-3</c:v>
                </c:pt>
                <c:pt idx="140">
                  <c:v>2.0361342127903709E-2</c:v>
                </c:pt>
                <c:pt idx="141">
                  <c:v>5.9021922428329565E-3</c:v>
                </c:pt>
                <c:pt idx="142">
                  <c:v>7.544006705783866E-3</c:v>
                </c:pt>
                <c:pt idx="143">
                  <c:v>-4.1597337770382693E-3</c:v>
                </c:pt>
                <c:pt idx="144">
                  <c:v>-2.6455026455026454E-2</c:v>
                </c:pt>
                <c:pt idx="145">
                  <c:v>-5.1487414187643341E-3</c:v>
                </c:pt>
                <c:pt idx="146">
                  <c:v>5.7504312823458486E-4</c:v>
                </c:pt>
                <c:pt idx="147">
                  <c:v>-3.3045977011494254E-2</c:v>
                </c:pt>
                <c:pt idx="148">
                  <c:v>-2.3774145616642238E-3</c:v>
                </c:pt>
                <c:pt idx="149">
                  <c:v>-8.6386654751265338E-3</c:v>
                </c:pt>
                <c:pt idx="150">
                  <c:v>1.9230769230769162E-2</c:v>
                </c:pt>
                <c:pt idx="151">
                  <c:v>-2.94811320754717E-3</c:v>
                </c:pt>
                <c:pt idx="152">
                  <c:v>8.5748078060320348E-3</c:v>
                </c:pt>
                <c:pt idx="153">
                  <c:v>-1.084725886836718E-2</c:v>
                </c:pt>
                <c:pt idx="154">
                  <c:v>-8.2987551867218581E-3</c:v>
                </c:pt>
                <c:pt idx="155">
                  <c:v>1.4644351464435077E-2</c:v>
                </c:pt>
                <c:pt idx="156">
                  <c:v>4.1237113402061189E-3</c:v>
                </c:pt>
                <c:pt idx="157">
                  <c:v>6.7468465825755693E-3</c:v>
                </c:pt>
                <c:pt idx="158">
                  <c:v>1.1072261072261105E-2</c:v>
                </c:pt>
                <c:pt idx="159">
                  <c:v>2.881844380403458E-3</c:v>
                </c:pt>
                <c:pt idx="160">
                  <c:v>-1.3218390804597767E-2</c:v>
                </c:pt>
                <c:pt idx="161">
                  <c:v>1.3104251601630753E-2</c:v>
                </c:pt>
                <c:pt idx="162">
                  <c:v>-4.8864616269042507E-3</c:v>
                </c:pt>
                <c:pt idx="163">
                  <c:v>7.5101097631427582E-3</c:v>
                </c:pt>
                <c:pt idx="164">
                  <c:v>2.5802752293577328E-3</c:v>
                </c:pt>
                <c:pt idx="165">
                  <c:v>-6.5770660566199929E-3</c:v>
                </c:pt>
                <c:pt idx="166">
                  <c:v>1.3241220495106572E-2</c:v>
                </c:pt>
                <c:pt idx="167">
                  <c:v>7.3863636363637013E-3</c:v>
                </c:pt>
                <c:pt idx="168">
                  <c:v>-2.8200789622115829E-4</c:v>
                </c:pt>
                <c:pt idx="169">
                  <c:v>3.6671368124118796E-3</c:v>
                </c:pt>
                <c:pt idx="170">
                  <c:v>-2.3608768971332305E-2</c:v>
                </c:pt>
                <c:pt idx="171">
                  <c:v>1.2377662636730027E-2</c:v>
                </c:pt>
                <c:pt idx="172">
                  <c:v>-1.3363662212112564E-2</c:v>
                </c:pt>
                <c:pt idx="173">
                  <c:v>-6.0518731988473276E-3</c:v>
                </c:pt>
                <c:pt idx="174">
                  <c:v>1.2757320962597954E-2</c:v>
                </c:pt>
                <c:pt idx="175">
                  <c:v>1.43143429716576E-3</c:v>
                </c:pt>
                <c:pt idx="176">
                  <c:v>2.4585477415665996E-2</c:v>
                </c:pt>
                <c:pt idx="177">
                  <c:v>1.6741071428572063E-3</c:v>
                </c:pt>
                <c:pt idx="178">
                  <c:v>-8.0779944289692956E-3</c:v>
                </c:pt>
                <c:pt idx="179">
                  <c:v>7.5821398483571709E-3</c:v>
                </c:pt>
                <c:pt idx="180">
                  <c:v>8.6399108138237625E-3</c:v>
                </c:pt>
                <c:pt idx="181">
                  <c:v>1.602652666482457E-2</c:v>
                </c:pt>
                <c:pt idx="182">
                  <c:v>-1.8765297797117154E-2</c:v>
                </c:pt>
                <c:pt idx="183">
                  <c:v>-2.6330376940133036E-2</c:v>
                </c:pt>
                <c:pt idx="184">
                  <c:v>1.5086820381440396E-2</c:v>
                </c:pt>
                <c:pt idx="185">
                  <c:v>3.3370723499719507E-2</c:v>
                </c:pt>
                <c:pt idx="186">
                  <c:v>1.791044776119409E-2</c:v>
                </c:pt>
                <c:pt idx="187">
                  <c:v>6.1316982138095288E-3</c:v>
                </c:pt>
                <c:pt idx="188">
                  <c:v>0</c:v>
                </c:pt>
                <c:pt idx="189">
                  <c:v>9.5389507154213637E-3</c:v>
                </c:pt>
                <c:pt idx="190">
                  <c:v>1.0498687664041398E-3</c:v>
                </c:pt>
                <c:pt idx="191">
                  <c:v>7.3413738856843514E-3</c:v>
                </c:pt>
                <c:pt idx="192">
                  <c:v>-6.2467464862050424E-3</c:v>
                </c:pt>
                <c:pt idx="193">
                  <c:v>-8.3813514929282039E-3</c:v>
                </c:pt>
                <c:pt idx="194">
                  <c:v>-9.7728473322769294E-3</c:v>
                </c:pt>
                <c:pt idx="195">
                  <c:v>-2.8007468658308884E-2</c:v>
                </c:pt>
                <c:pt idx="196">
                  <c:v>-3.8419319429198063E-3</c:v>
                </c:pt>
                <c:pt idx="197">
                  <c:v>1.184573002754824E-2</c:v>
                </c:pt>
                <c:pt idx="198">
                  <c:v>-1.9057990743261328E-3</c:v>
                </c:pt>
                <c:pt idx="199">
                  <c:v>5.1827605019093758E-3</c:v>
                </c:pt>
                <c:pt idx="200">
                  <c:v>-7.3270013568520719E-3</c:v>
                </c:pt>
                <c:pt idx="201">
                  <c:v>1.0934937124110913E-3</c:v>
                </c:pt>
                <c:pt idx="202">
                  <c:v>5.7345712725287348E-3</c:v>
                </c:pt>
                <c:pt idx="203">
                  <c:v>-2.4436600597340049E-3</c:v>
                </c:pt>
                <c:pt idx="204">
                  <c:v>5.7158410451824248E-3</c:v>
                </c:pt>
                <c:pt idx="205">
                  <c:v>2.9769959404601426E-3</c:v>
                </c:pt>
                <c:pt idx="206">
                  <c:v>-5.3966540744738263E-3</c:v>
                </c:pt>
                <c:pt idx="207">
                  <c:v>1.1665762344004217E-2</c:v>
                </c:pt>
                <c:pt idx="208">
                  <c:v>-2.1453472780905191E-3</c:v>
                </c:pt>
                <c:pt idx="209">
                  <c:v>1.6124697661917921E-3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BAD-4AF1-9E6E-76734DC92B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2988927"/>
        <c:axId val="292987007"/>
      </c:scatterChart>
      <c:valAx>
        <c:axId val="292988927"/>
        <c:scaling>
          <c:orientation val="minMax"/>
          <c:min val="-5.000000000000001E-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Index</a:t>
                </a:r>
              </a:p>
            </c:rich>
          </c:tx>
          <c:layout>
            <c:manualLayout>
              <c:xMode val="edge"/>
              <c:yMode val="edge"/>
              <c:x val="0.45895247799907363"/>
              <c:y val="0.8935965748092524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2987007"/>
        <c:crosses val="autoZero"/>
        <c:crossBetween val="midCat"/>
        <c:majorUnit val="5.000000000000001E-2"/>
      </c:valAx>
      <c:valAx>
        <c:axId val="292987007"/>
        <c:scaling>
          <c:orientation val="minMax"/>
          <c:min val="-5.000000000000001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Stock 1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29889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Stock 2 against the market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21763624842675214"/>
                  <c:y val="-0.1455509065550906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Index!$G$4:$G$213</c:f>
              <c:numCache>
                <c:formatCode>General</c:formatCode>
                <c:ptCount val="210"/>
                <c:pt idx="0">
                  <c:v>-1.3652890786861912E-2</c:v>
                </c:pt>
                <c:pt idx="1">
                  <c:v>2.0129643298306708E-2</c:v>
                </c:pt>
                <c:pt idx="2">
                  <c:v>-6.5195308062296845E-3</c:v>
                </c:pt>
                <c:pt idx="3">
                  <c:v>1.0222135038215271E-2</c:v>
                </c:pt>
                <c:pt idx="4">
                  <c:v>8.0176436684344897E-3</c:v>
                </c:pt>
                <c:pt idx="5">
                  <c:v>-2.078642389729267E-3</c:v>
                </c:pt>
                <c:pt idx="6">
                  <c:v>-8.2138988681981513E-3</c:v>
                </c:pt>
                <c:pt idx="7">
                  <c:v>8.7370334352037428E-3</c:v>
                </c:pt>
                <c:pt idx="8">
                  <c:v>-4.1785128143356151E-3</c:v>
                </c:pt>
                <c:pt idx="9">
                  <c:v>2.164830446639736E-3</c:v>
                </c:pt>
                <c:pt idx="10">
                  <c:v>1.314332214930616E-2</c:v>
                </c:pt>
                <c:pt idx="11">
                  <c:v>4.7867433039636576E-3</c:v>
                </c:pt>
                <c:pt idx="12">
                  <c:v>9.2145109778887374E-3</c:v>
                </c:pt>
                <c:pt idx="13">
                  <c:v>-5.824258310321446E-4</c:v>
                </c:pt>
                <c:pt idx="14">
                  <c:v>1.2818458173169945E-2</c:v>
                </c:pt>
                <c:pt idx="15">
                  <c:v>-4.6458524920788067E-4</c:v>
                </c:pt>
                <c:pt idx="16">
                  <c:v>2.2524233227844016E-3</c:v>
                </c:pt>
                <c:pt idx="17">
                  <c:v>7.0331033348301148E-3</c:v>
                </c:pt>
                <c:pt idx="18">
                  <c:v>4.4699103803587693E-3</c:v>
                </c:pt>
                <c:pt idx="19">
                  <c:v>5.0182325067535853E-3</c:v>
                </c:pt>
                <c:pt idx="20">
                  <c:v>-1.9377364641532936E-2</c:v>
                </c:pt>
                <c:pt idx="21">
                  <c:v>5.4182068770341684E-3</c:v>
                </c:pt>
                <c:pt idx="22">
                  <c:v>-2.2518484890304211E-3</c:v>
                </c:pt>
                <c:pt idx="23">
                  <c:v>5.0225111392331002E-3</c:v>
                </c:pt>
                <c:pt idx="24">
                  <c:v>1.2461374722267661E-2</c:v>
                </c:pt>
                <c:pt idx="25">
                  <c:v>5.012123800918822E-3</c:v>
                </c:pt>
                <c:pt idx="26">
                  <c:v>8.4180294999569218E-3</c:v>
                </c:pt>
                <c:pt idx="27">
                  <c:v>-7.1344942652594868E-4</c:v>
                </c:pt>
                <c:pt idx="28">
                  <c:v>-1.0287215739425348E-3</c:v>
                </c:pt>
                <c:pt idx="29">
                  <c:v>5.1325813520657964E-3</c:v>
                </c:pt>
                <c:pt idx="30">
                  <c:v>-2.8735349492400005E-3</c:v>
                </c:pt>
                <c:pt idx="31">
                  <c:v>2.6325033196008432E-3</c:v>
                </c:pt>
                <c:pt idx="32">
                  <c:v>7.3948431884645399E-3</c:v>
                </c:pt>
                <c:pt idx="33">
                  <c:v>-3.8142791348110016E-3</c:v>
                </c:pt>
                <c:pt idx="34">
                  <c:v>1.5393509574660902E-3</c:v>
                </c:pt>
                <c:pt idx="35">
                  <c:v>1.4203571996336004E-3</c:v>
                </c:pt>
                <c:pt idx="36">
                  <c:v>-1.4729271131714773E-2</c:v>
                </c:pt>
                <c:pt idx="37">
                  <c:v>9.4903731141295477E-3</c:v>
                </c:pt>
                <c:pt idx="38">
                  <c:v>-6.0976865517950963E-3</c:v>
                </c:pt>
                <c:pt idx="39">
                  <c:v>2.5640945140467674E-2</c:v>
                </c:pt>
                <c:pt idx="40">
                  <c:v>1.0292344047972586E-2</c:v>
                </c:pt>
                <c:pt idx="41">
                  <c:v>-1.2539335970565E-2</c:v>
                </c:pt>
                <c:pt idx="42">
                  <c:v>2.7617221308499844E-3</c:v>
                </c:pt>
                <c:pt idx="43">
                  <c:v>4.3233723727348575E-3</c:v>
                </c:pt>
                <c:pt idx="44">
                  <c:v>-1.242597371259782E-3</c:v>
                </c:pt>
                <c:pt idx="45">
                  <c:v>-8.7041988579414052E-3</c:v>
                </c:pt>
                <c:pt idx="46">
                  <c:v>1.5284607410915479E-2</c:v>
                </c:pt>
                <c:pt idx="47">
                  <c:v>1.9706408468052113E-2</c:v>
                </c:pt>
                <c:pt idx="48">
                  <c:v>5.4741504355126161E-3</c:v>
                </c:pt>
                <c:pt idx="49">
                  <c:v>8.9772199441050542E-4</c:v>
                </c:pt>
                <c:pt idx="50">
                  <c:v>6.8618160353988112E-3</c:v>
                </c:pt>
                <c:pt idx="51">
                  <c:v>-7.2799984042229416E-4</c:v>
                </c:pt>
                <c:pt idx="52">
                  <c:v>-2.6087281984931127E-2</c:v>
                </c:pt>
                <c:pt idx="53">
                  <c:v>5.015599146323285E-3</c:v>
                </c:pt>
                <c:pt idx="54">
                  <c:v>-1.9978994025563749E-2</c:v>
                </c:pt>
                <c:pt idx="55">
                  <c:v>2.5453810987097512E-2</c:v>
                </c:pt>
                <c:pt idx="56">
                  <c:v>1.562164030990955E-2</c:v>
                </c:pt>
                <c:pt idx="57">
                  <c:v>-1.6411052645616528E-4</c:v>
                </c:pt>
                <c:pt idx="58">
                  <c:v>1.2284594376580032E-2</c:v>
                </c:pt>
                <c:pt idx="59">
                  <c:v>5.7014418108974653E-3</c:v>
                </c:pt>
                <c:pt idx="60">
                  <c:v>9.4791566230975101E-3</c:v>
                </c:pt>
                <c:pt idx="61">
                  <c:v>1.4337656053822576E-3</c:v>
                </c:pt>
                <c:pt idx="62">
                  <c:v>-2.5105483078338617E-3</c:v>
                </c:pt>
                <c:pt idx="63">
                  <c:v>3.8103335616384276E-3</c:v>
                </c:pt>
                <c:pt idx="64">
                  <c:v>4.9694241385677155E-3</c:v>
                </c:pt>
                <c:pt idx="65">
                  <c:v>-3.403221034843063E-3</c:v>
                </c:pt>
                <c:pt idx="66">
                  <c:v>-5.837337604555971E-3</c:v>
                </c:pt>
                <c:pt idx="67">
                  <c:v>-7.1708137911281541E-3</c:v>
                </c:pt>
                <c:pt idx="68">
                  <c:v>6.5732174493028368E-4</c:v>
                </c:pt>
                <c:pt idx="69">
                  <c:v>-2.4607786819965023E-2</c:v>
                </c:pt>
                <c:pt idx="70">
                  <c:v>-5.0136517636451905E-3</c:v>
                </c:pt>
                <c:pt idx="71">
                  <c:v>9.8602323025278951E-3</c:v>
                </c:pt>
                <c:pt idx="72">
                  <c:v>-3.5192017632043542E-2</c:v>
                </c:pt>
                <c:pt idx="73">
                  <c:v>5.5581683045681151E-3</c:v>
                </c:pt>
                <c:pt idx="74">
                  <c:v>3.0053781168631787E-2</c:v>
                </c:pt>
                <c:pt idx="75">
                  <c:v>-1.6928609747859018E-2</c:v>
                </c:pt>
                <c:pt idx="76">
                  <c:v>-2.702639984609391E-2</c:v>
                </c:pt>
                <c:pt idx="77">
                  <c:v>-2.1102113827393253E-2</c:v>
                </c:pt>
                <c:pt idx="78">
                  <c:v>1.5458047215107223E-2</c:v>
                </c:pt>
                <c:pt idx="79">
                  <c:v>-2.4070153984280352E-2</c:v>
                </c:pt>
                <c:pt idx="80">
                  <c:v>3.685098769466006E-2</c:v>
                </c:pt>
                <c:pt idx="81">
                  <c:v>-3.8167880542945993E-4</c:v>
                </c:pt>
                <c:pt idx="82">
                  <c:v>2.5238678596324244E-2</c:v>
                </c:pt>
                <c:pt idx="83">
                  <c:v>-5.8819270867929048E-3</c:v>
                </c:pt>
                <c:pt idx="84">
                  <c:v>1.0499359602878599E-2</c:v>
                </c:pt>
                <c:pt idx="85">
                  <c:v>8.8114825653751703E-4</c:v>
                </c:pt>
                <c:pt idx="86">
                  <c:v>3.9809762336536145E-3</c:v>
                </c:pt>
                <c:pt idx="87">
                  <c:v>-3.024206666075183E-2</c:v>
                </c:pt>
                <c:pt idx="88">
                  <c:v>7.553272029868453E-3</c:v>
                </c:pt>
                <c:pt idx="89">
                  <c:v>1.2281275254933024E-2</c:v>
                </c:pt>
                <c:pt idx="90">
                  <c:v>-1.1200863536943275E-2</c:v>
                </c:pt>
                <c:pt idx="91">
                  <c:v>-2.0094952259274199E-2</c:v>
                </c:pt>
                <c:pt idx="92">
                  <c:v>1.2181865453264049E-3</c:v>
                </c:pt>
                <c:pt idx="93">
                  <c:v>1.2408997602036655E-2</c:v>
                </c:pt>
                <c:pt idx="94">
                  <c:v>-6.0180900422567582E-3</c:v>
                </c:pt>
                <c:pt idx="95">
                  <c:v>-1.0919128766850733E-3</c:v>
                </c:pt>
                <c:pt idx="96">
                  <c:v>1.5444536345789692E-2</c:v>
                </c:pt>
                <c:pt idx="97">
                  <c:v>1.7607178148498458E-2</c:v>
                </c:pt>
                <c:pt idx="98">
                  <c:v>1.6726866472157834E-2</c:v>
                </c:pt>
                <c:pt idx="99">
                  <c:v>-5.2606272331223584E-4</c:v>
                </c:pt>
                <c:pt idx="100">
                  <c:v>-6.9643271686134088E-4</c:v>
                </c:pt>
                <c:pt idx="101">
                  <c:v>1.0261643791584922E-2</c:v>
                </c:pt>
                <c:pt idx="102">
                  <c:v>5.1253460946353085E-3</c:v>
                </c:pt>
                <c:pt idx="103">
                  <c:v>-3.6107420114401679E-3</c:v>
                </c:pt>
                <c:pt idx="104">
                  <c:v>1.0548736462093889E-2</c:v>
                </c:pt>
                <c:pt idx="105">
                  <c:v>-9.8784661441401692E-3</c:v>
                </c:pt>
                <c:pt idx="106">
                  <c:v>1.3055425665183034E-2</c:v>
                </c:pt>
                <c:pt idx="107">
                  <c:v>9.67321900224801E-4</c:v>
                </c:pt>
                <c:pt idx="108">
                  <c:v>-9.789828597941674E-3</c:v>
                </c:pt>
                <c:pt idx="109">
                  <c:v>-9.2347915200898037E-3</c:v>
                </c:pt>
                <c:pt idx="110">
                  <c:v>1.1892266726242769E-2</c:v>
                </c:pt>
                <c:pt idx="111">
                  <c:v>-9.4485965095890603E-3</c:v>
                </c:pt>
                <c:pt idx="112">
                  <c:v>1.4357657646574363E-2</c:v>
                </c:pt>
                <c:pt idx="113">
                  <c:v>8.7016946081170509E-3</c:v>
                </c:pt>
                <c:pt idx="114">
                  <c:v>-3.4345254682512428E-3</c:v>
                </c:pt>
                <c:pt idx="115">
                  <c:v>-2.7813618240168495E-3</c:v>
                </c:pt>
                <c:pt idx="116">
                  <c:v>2.243251918186682E-3</c:v>
                </c:pt>
                <c:pt idx="117">
                  <c:v>-8.5119527358325717E-3</c:v>
                </c:pt>
                <c:pt idx="118">
                  <c:v>-4.8386126445639013E-3</c:v>
                </c:pt>
                <c:pt idx="119">
                  <c:v>-1.8828192919528638E-2</c:v>
                </c:pt>
                <c:pt idx="120">
                  <c:v>-3.7466534638940789E-3</c:v>
                </c:pt>
                <c:pt idx="121">
                  <c:v>3.712151442820946E-3</c:v>
                </c:pt>
                <c:pt idx="122">
                  <c:v>8.7582631351941082E-3</c:v>
                </c:pt>
                <c:pt idx="123">
                  <c:v>-2.5478031215278325E-2</c:v>
                </c:pt>
                <c:pt idx="124">
                  <c:v>-9.2748320009314311E-4</c:v>
                </c:pt>
                <c:pt idx="125">
                  <c:v>-2.671883717230681E-2</c:v>
                </c:pt>
                <c:pt idx="126">
                  <c:v>7.1602433454473627E-3</c:v>
                </c:pt>
                <c:pt idx="127">
                  <c:v>2.3237351037981729E-2</c:v>
                </c:pt>
                <c:pt idx="128">
                  <c:v>-3.7922617904122191E-3</c:v>
                </c:pt>
                <c:pt idx="129">
                  <c:v>-5.6364241108299807E-3</c:v>
                </c:pt>
                <c:pt idx="130">
                  <c:v>-2.9315285140004061E-4</c:v>
                </c:pt>
                <c:pt idx="131">
                  <c:v>1.774470779128013E-2</c:v>
                </c:pt>
                <c:pt idx="132">
                  <c:v>-4.7836320733111006E-3</c:v>
                </c:pt>
                <c:pt idx="133">
                  <c:v>1.4117744872500114E-2</c:v>
                </c:pt>
                <c:pt idx="134">
                  <c:v>-2.9250788914852717E-4</c:v>
                </c:pt>
                <c:pt idx="135">
                  <c:v>5.9179153754648139E-3</c:v>
                </c:pt>
                <c:pt idx="136">
                  <c:v>-1.2520021115156426E-4</c:v>
                </c:pt>
                <c:pt idx="137">
                  <c:v>9.0730558995755022E-4</c:v>
                </c:pt>
                <c:pt idx="138">
                  <c:v>-8.9179087623966259E-4</c:v>
                </c:pt>
                <c:pt idx="139">
                  <c:v>1.4449846605512826E-3</c:v>
                </c:pt>
                <c:pt idx="140">
                  <c:v>-1.0309437977157691E-2</c:v>
                </c:pt>
                <c:pt idx="141">
                  <c:v>1.4688890313839494E-2</c:v>
                </c:pt>
                <c:pt idx="142">
                  <c:v>4.8667742976233122E-3</c:v>
                </c:pt>
                <c:pt idx="143">
                  <c:v>3.1112856972129398E-3</c:v>
                </c:pt>
                <c:pt idx="144">
                  <c:v>-9.4514069066581883E-4</c:v>
                </c:pt>
                <c:pt idx="145">
                  <c:v>7.8051287580642647E-3</c:v>
                </c:pt>
                <c:pt idx="146">
                  <c:v>3.501343370375022E-3</c:v>
                </c:pt>
                <c:pt idx="147">
                  <c:v>7.4430913051657726E-3</c:v>
                </c:pt>
                <c:pt idx="148">
                  <c:v>-7.1458994028774977E-3</c:v>
                </c:pt>
                <c:pt idx="149">
                  <c:v>-2.357161900896341E-3</c:v>
                </c:pt>
                <c:pt idx="150">
                  <c:v>8.6658645593448609E-3</c:v>
                </c:pt>
                <c:pt idx="151">
                  <c:v>-9.2486945100573141E-3</c:v>
                </c:pt>
                <c:pt idx="152">
                  <c:v>7.9188184265339256E-3</c:v>
                </c:pt>
                <c:pt idx="153">
                  <c:v>7.9049717568458518E-3</c:v>
                </c:pt>
                <c:pt idx="154">
                  <c:v>1.2954923740997606E-3</c:v>
                </c:pt>
                <c:pt idx="155">
                  <c:v>6.8650387447691582E-3</c:v>
                </c:pt>
                <c:pt idx="156">
                  <c:v>-6.4865614188846219E-4</c:v>
                </c:pt>
                <c:pt idx="157">
                  <c:v>9.7573965271689714E-3</c:v>
                </c:pt>
                <c:pt idx="158">
                  <c:v>1.9190362158345981E-3</c:v>
                </c:pt>
                <c:pt idx="159">
                  <c:v>-1.6782377333672172E-3</c:v>
                </c:pt>
                <c:pt idx="160">
                  <c:v>1.2702054398549612E-3</c:v>
                </c:pt>
                <c:pt idx="161">
                  <c:v>8.0530210758900968E-3</c:v>
                </c:pt>
                <c:pt idx="162">
                  <c:v>1.6609372358355791E-3</c:v>
                </c:pt>
                <c:pt idx="163">
                  <c:v>9.7042753368241716E-5</c:v>
                </c:pt>
                <c:pt idx="164">
                  <c:v>-7.1788303943870029E-3</c:v>
                </c:pt>
                <c:pt idx="165">
                  <c:v>9.762094701261043E-3</c:v>
                </c:pt>
                <c:pt idx="166">
                  <c:v>2.1304021604254459E-3</c:v>
                </c:pt>
                <c:pt idx="167">
                  <c:v>-3.7728293301405075E-3</c:v>
                </c:pt>
                <c:pt idx="168">
                  <c:v>-2.2280127328250915E-3</c:v>
                </c:pt>
                <c:pt idx="169">
                  <c:v>-6.9524980348176979E-3</c:v>
                </c:pt>
                <c:pt idx="170">
                  <c:v>-7.9691219216657533E-3</c:v>
                </c:pt>
                <c:pt idx="171">
                  <c:v>-1.0553164129763641E-2</c:v>
                </c:pt>
                <c:pt idx="172">
                  <c:v>1.5684360837111989E-2</c:v>
                </c:pt>
                <c:pt idx="173">
                  <c:v>9.1783653879975481E-3</c:v>
                </c:pt>
                <c:pt idx="174">
                  <c:v>3.5978106546808463E-3</c:v>
                </c:pt>
                <c:pt idx="175">
                  <c:v>1.0377812887885193E-2</c:v>
                </c:pt>
                <c:pt idx="176">
                  <c:v>2.5085949031038385E-4</c:v>
                </c:pt>
                <c:pt idx="177">
                  <c:v>-1.2138028678271767E-2</c:v>
                </c:pt>
                <c:pt idx="178">
                  <c:v>6.957980368574989E-3</c:v>
                </c:pt>
                <c:pt idx="179">
                  <c:v>1.0621446760268034E-3</c:v>
                </c:pt>
                <c:pt idx="180">
                  <c:v>-7.1446822170722719E-3</c:v>
                </c:pt>
                <c:pt idx="181">
                  <c:v>5.718792438571624E-4</c:v>
                </c:pt>
                <c:pt idx="182">
                  <c:v>5.4645884437979665E-3</c:v>
                </c:pt>
                <c:pt idx="183">
                  <c:v>1.3032731884295636E-3</c:v>
                </c:pt>
                <c:pt idx="184">
                  <c:v>7.7523591334629641E-3</c:v>
                </c:pt>
                <c:pt idx="185">
                  <c:v>-3.9848629587803551E-3</c:v>
                </c:pt>
                <c:pt idx="186">
                  <c:v>1.6456856075204667E-3</c:v>
                </c:pt>
                <c:pt idx="187">
                  <c:v>-4.8512208165488301E-3</c:v>
                </c:pt>
                <c:pt idx="188">
                  <c:v>-1.5520601143338769E-3</c:v>
                </c:pt>
                <c:pt idx="189">
                  <c:v>3.462684221986484E-3</c:v>
                </c:pt>
                <c:pt idx="190">
                  <c:v>4.4788624823174716E-4</c:v>
                </c:pt>
                <c:pt idx="191">
                  <c:v>-1.9656075350446725E-3</c:v>
                </c:pt>
                <c:pt idx="192">
                  <c:v>-9.299933309728798E-3</c:v>
                </c:pt>
                <c:pt idx="193">
                  <c:v>-8.8881953627619522E-3</c:v>
                </c:pt>
                <c:pt idx="194">
                  <c:v>1.0928055886878991E-3</c:v>
                </c:pt>
                <c:pt idx="195">
                  <c:v>1.1888152956156422E-2</c:v>
                </c:pt>
                <c:pt idx="196">
                  <c:v>1.5494000780038222E-2</c:v>
                </c:pt>
                <c:pt idx="197">
                  <c:v>5.1629389481866557E-3</c:v>
                </c:pt>
                <c:pt idx="198">
                  <c:v>1.4686613669956396E-3</c:v>
                </c:pt>
                <c:pt idx="199">
                  <c:v>-6.3856468804819721E-3</c:v>
                </c:pt>
                <c:pt idx="200">
                  <c:v>1.2290671223039311E-2</c:v>
                </c:pt>
                <c:pt idx="201">
                  <c:v>9.0147718685500075E-3</c:v>
                </c:pt>
                <c:pt idx="202">
                  <c:v>-4.359392082609554E-4</c:v>
                </c:pt>
                <c:pt idx="203">
                  <c:v>3.2862722148258952E-3</c:v>
                </c:pt>
                <c:pt idx="204">
                  <c:v>1.4237022385163891E-3</c:v>
                </c:pt>
                <c:pt idx="205">
                  <c:v>2.1093618578664863E-3</c:v>
                </c:pt>
                <c:pt idx="206">
                  <c:v>7.0368006906750349E-4</c:v>
                </c:pt>
                <c:pt idx="207">
                  <c:v>-5.7036642969801989E-3</c:v>
                </c:pt>
                <c:pt idx="208">
                  <c:v>-2.5108858148459867E-3</c:v>
                </c:pt>
                <c:pt idx="209">
                  <c:v>-8.7065706014603523E-3</c:v>
                </c:pt>
              </c:numCache>
            </c:numRef>
          </c:xVal>
          <c:yVal>
            <c:numRef>
              <c:f>'Stock 2'!$G$4:$G$213</c:f>
              <c:numCache>
                <c:formatCode>0.00%</c:formatCode>
                <c:ptCount val="210"/>
                <c:pt idx="0">
                  <c:v>-3.3792756078575008E-2</c:v>
                </c:pt>
                <c:pt idx="1">
                  <c:v>2.6254679872991901E-2</c:v>
                </c:pt>
                <c:pt idx="2">
                  <c:v>-5.1258369891480655E-3</c:v>
                </c:pt>
                <c:pt idx="3">
                  <c:v>4.9665800222799539E-3</c:v>
                </c:pt>
                <c:pt idx="4">
                  <c:v>3.3254815020091399E-3</c:v>
                </c:pt>
                <c:pt idx="5">
                  <c:v>-1.2751461584495612E-2</c:v>
                </c:pt>
                <c:pt idx="6">
                  <c:v>-1.5760514781311179E-2</c:v>
                </c:pt>
                <c:pt idx="7">
                  <c:v>6.3483039605835463E-3</c:v>
                </c:pt>
                <c:pt idx="8">
                  <c:v>-9.5565389323039318E-3</c:v>
                </c:pt>
                <c:pt idx="9">
                  <c:v>-1.3308617329719698E-3</c:v>
                </c:pt>
                <c:pt idx="10">
                  <c:v>1.7847794012660033E-2</c:v>
                </c:pt>
                <c:pt idx="11">
                  <c:v>4.6759562330454056E-5</c:v>
                </c:pt>
                <c:pt idx="12">
                  <c:v>6.3590031327441215E-3</c:v>
                </c:pt>
                <c:pt idx="13">
                  <c:v>-5.3895832365376418E-3</c:v>
                </c:pt>
                <c:pt idx="14">
                  <c:v>9.9967300415752542E-3</c:v>
                </c:pt>
                <c:pt idx="15">
                  <c:v>-3.8851116969613035E-3</c:v>
                </c:pt>
                <c:pt idx="16">
                  <c:v>-5.2467846032409129E-3</c:v>
                </c:pt>
                <c:pt idx="17">
                  <c:v>5.6011949215834834E-4</c:v>
                </c:pt>
                <c:pt idx="18">
                  <c:v>-3.2655346146679228E-4</c:v>
                </c:pt>
                <c:pt idx="19">
                  <c:v>8.0265061365439316E-3</c:v>
                </c:pt>
                <c:pt idx="20">
                  <c:v>-1.9489838433405769E-2</c:v>
                </c:pt>
                <c:pt idx="21">
                  <c:v>-6.0434372049102975E-3</c:v>
                </c:pt>
                <c:pt idx="22">
                  <c:v>1.3015390461713759E-2</c:v>
                </c:pt>
                <c:pt idx="23">
                  <c:v>4.4077651692769285E-3</c:v>
                </c:pt>
                <c:pt idx="24">
                  <c:v>-3.2679738562088319E-4</c:v>
                </c:pt>
                <c:pt idx="25">
                  <c:v>2.4050810255452321E-2</c:v>
                </c:pt>
                <c:pt idx="26">
                  <c:v>6.3845311929946352E-4</c:v>
                </c:pt>
                <c:pt idx="27">
                  <c:v>-3.7826998450459582E-3</c:v>
                </c:pt>
                <c:pt idx="28">
                  <c:v>1.8299098769385607E-2</c:v>
                </c:pt>
                <c:pt idx="29">
                  <c:v>6.0649624870838508E-3</c:v>
                </c:pt>
                <c:pt idx="30">
                  <c:v>-1.3039206930427738E-2</c:v>
                </c:pt>
                <c:pt idx="31">
                  <c:v>7.8273459415437053E-3</c:v>
                </c:pt>
                <c:pt idx="32">
                  <c:v>9.9214365881032905E-3</c:v>
                </c:pt>
                <c:pt idx="33">
                  <c:v>-3.6006401137980183E-3</c:v>
                </c:pt>
                <c:pt idx="34">
                  <c:v>-1.1019406647334369E-2</c:v>
                </c:pt>
                <c:pt idx="35">
                  <c:v>3.3381450739804253E-3</c:v>
                </c:pt>
                <c:pt idx="36">
                  <c:v>-2.1266073194856534E-2</c:v>
                </c:pt>
                <c:pt idx="37">
                  <c:v>9.6467453718594308E-4</c:v>
                </c:pt>
                <c:pt idx="38">
                  <c:v>-2.592932537861407E-2</c:v>
                </c:pt>
                <c:pt idx="39">
                  <c:v>2.8457008244994073E-2</c:v>
                </c:pt>
                <c:pt idx="40">
                  <c:v>6.0928123138944178E-3</c:v>
                </c:pt>
                <c:pt idx="41">
                  <c:v>-9.6985702577178558E-3</c:v>
                </c:pt>
                <c:pt idx="42">
                  <c:v>-1.1770656122120568E-2</c:v>
                </c:pt>
                <c:pt idx="43">
                  <c:v>6.5602754385148494E-3</c:v>
                </c:pt>
                <c:pt idx="44">
                  <c:v>-1.5346214292317617E-2</c:v>
                </c:pt>
                <c:pt idx="45">
                  <c:v>-1.7369261102244133E-3</c:v>
                </c:pt>
                <c:pt idx="46">
                  <c:v>1.7822713378791405E-2</c:v>
                </c:pt>
                <c:pt idx="47">
                  <c:v>3.6499722786915566E-2</c:v>
                </c:pt>
                <c:pt idx="48">
                  <c:v>2.8082374966568397E-3</c:v>
                </c:pt>
                <c:pt idx="49">
                  <c:v>4.3561363737386755E-3</c:v>
                </c:pt>
                <c:pt idx="50">
                  <c:v>1.5844213321531367E-2</c:v>
                </c:pt>
                <c:pt idx="51">
                  <c:v>1.219884111009459E-2</c:v>
                </c:pt>
                <c:pt idx="52">
                  <c:v>2.4534067920629842E-3</c:v>
                </c:pt>
                <c:pt idx="53">
                  <c:v>2.5890940317732938E-2</c:v>
                </c:pt>
                <c:pt idx="54">
                  <c:v>-2.9171723935880797E-2</c:v>
                </c:pt>
                <c:pt idx="55">
                  <c:v>3.3152267632350393E-2</c:v>
                </c:pt>
                <c:pt idx="56">
                  <c:v>-5.8418527018574908E-4</c:v>
                </c:pt>
                <c:pt idx="57">
                  <c:v>1.4571416642311425E-2</c:v>
                </c:pt>
                <c:pt idx="58">
                  <c:v>-4.0740740740741119E-3</c:v>
                </c:pt>
                <c:pt idx="59">
                  <c:v>7.8509152514357979E-4</c:v>
                </c:pt>
                <c:pt idx="60">
                  <c:v>1.1147811725846831E-3</c:v>
                </c:pt>
                <c:pt idx="61">
                  <c:v>5.3614880191364348E-3</c:v>
                </c:pt>
                <c:pt idx="62">
                  <c:v>-3.8971161340608648E-3</c:v>
                </c:pt>
                <c:pt idx="63">
                  <c:v>6.8775224446092414E-3</c:v>
                </c:pt>
                <c:pt idx="64">
                  <c:v>2.0450734181357111E-3</c:v>
                </c:pt>
                <c:pt idx="65">
                  <c:v>-5.265521041675254E-3</c:v>
                </c:pt>
                <c:pt idx="66">
                  <c:v>2.051702913418137E-3</c:v>
                </c:pt>
                <c:pt idx="67">
                  <c:v>-1.678951678951665E-3</c:v>
                </c:pt>
                <c:pt idx="68">
                  <c:v>-1.1567332540301052E-2</c:v>
                </c:pt>
                <c:pt idx="69">
                  <c:v>-2.680831638793214E-2</c:v>
                </c:pt>
                <c:pt idx="70">
                  <c:v>-5.2876209969723283E-3</c:v>
                </c:pt>
                <c:pt idx="71">
                  <c:v>5.4872036695674583E-3</c:v>
                </c:pt>
                <c:pt idx="72">
                  <c:v>-2.3704966958004697E-2</c:v>
                </c:pt>
                <c:pt idx="73">
                  <c:v>1.4804139918773685E-2</c:v>
                </c:pt>
                <c:pt idx="74">
                  <c:v>1.9623031241931328E-2</c:v>
                </c:pt>
                <c:pt idx="75">
                  <c:v>-1.2956866717312372E-2</c:v>
                </c:pt>
                <c:pt idx="76">
                  <c:v>-2.6980801299867456E-2</c:v>
                </c:pt>
                <c:pt idx="77">
                  <c:v>-3.6473896994199881E-3</c:v>
                </c:pt>
                <c:pt idx="78">
                  <c:v>2.147929255061088E-2</c:v>
                </c:pt>
                <c:pt idx="79">
                  <c:v>-1.8177892918825597E-2</c:v>
                </c:pt>
                <c:pt idx="80">
                  <c:v>2.810149962619295E-2</c:v>
                </c:pt>
                <c:pt idx="81">
                  <c:v>-5.817435195482991E-3</c:v>
                </c:pt>
                <c:pt idx="82">
                  <c:v>2.0265037432234782E-2</c:v>
                </c:pt>
                <c:pt idx="83">
                  <c:v>-5.8195926285159851E-3</c:v>
                </c:pt>
                <c:pt idx="84">
                  <c:v>-3.9872746553552395E-3</c:v>
                </c:pt>
                <c:pt idx="85">
                  <c:v>1.2350410970571976E-2</c:v>
                </c:pt>
                <c:pt idx="86">
                  <c:v>-2.8185604307770641E-3</c:v>
                </c:pt>
                <c:pt idx="87">
                  <c:v>-2.6662166722915936E-2</c:v>
                </c:pt>
                <c:pt idx="88">
                  <c:v>-1.6036754507628491E-3</c:v>
                </c:pt>
                <c:pt idx="89">
                  <c:v>2.4484480138919101E-2</c:v>
                </c:pt>
                <c:pt idx="90">
                  <c:v>6.7375736260011157E-3</c:v>
                </c:pt>
                <c:pt idx="91">
                  <c:v>-8.9233100429329248E-3</c:v>
                </c:pt>
                <c:pt idx="92">
                  <c:v>-1.3250658285908453E-2</c:v>
                </c:pt>
                <c:pt idx="93">
                  <c:v>1.78187139536885E-2</c:v>
                </c:pt>
                <c:pt idx="94">
                  <c:v>-5.2435723951284709E-3</c:v>
                </c:pt>
                <c:pt idx="95">
                  <c:v>-1.4410814487332148E-2</c:v>
                </c:pt>
                <c:pt idx="96">
                  <c:v>1.6907483286607791E-2</c:v>
                </c:pt>
                <c:pt idx="97">
                  <c:v>2.7908554947618371E-2</c:v>
                </c:pt>
                <c:pt idx="98">
                  <c:v>2.7728491850629252E-2</c:v>
                </c:pt>
                <c:pt idx="99">
                  <c:v>-4.8580720279438692E-3</c:v>
                </c:pt>
                <c:pt idx="100">
                  <c:v>8.2304526748970871E-3</c:v>
                </c:pt>
                <c:pt idx="101">
                  <c:v>1.340536214485792E-2</c:v>
                </c:pt>
                <c:pt idx="102">
                  <c:v>1.0266535044422485E-2</c:v>
                </c:pt>
                <c:pt idx="103">
                  <c:v>2.3451240961501769E-4</c:v>
                </c:pt>
                <c:pt idx="104">
                  <c:v>1.0081669336876294E-2</c:v>
                </c:pt>
                <c:pt idx="105">
                  <c:v>-1.1219002669348933E-2</c:v>
                </c:pt>
                <c:pt idx="106">
                  <c:v>1.5297938103994666E-2</c:v>
                </c:pt>
                <c:pt idx="107">
                  <c:v>4.7784200385356801E-3</c:v>
                </c:pt>
                <c:pt idx="108">
                  <c:v>-7.6704763365805012E-3</c:v>
                </c:pt>
                <c:pt idx="109">
                  <c:v>-1.8551441601608494E-3</c:v>
                </c:pt>
                <c:pt idx="110">
                  <c:v>8.9831952296135411E-3</c:v>
                </c:pt>
                <c:pt idx="111">
                  <c:v>-1.3086192340164128E-2</c:v>
                </c:pt>
                <c:pt idx="112">
                  <c:v>1.5476144184780345E-2</c:v>
                </c:pt>
                <c:pt idx="113">
                  <c:v>1.5316867700556544E-3</c:v>
                </c:pt>
                <c:pt idx="114">
                  <c:v>1.6058115083158705E-3</c:v>
                </c:pt>
                <c:pt idx="115">
                  <c:v>-2.8285681566591687E-2</c:v>
                </c:pt>
                <c:pt idx="116">
                  <c:v>-8.0531112507857133E-3</c:v>
                </c:pt>
                <c:pt idx="117">
                  <c:v>-1.3068789354876405E-3</c:v>
                </c:pt>
                <c:pt idx="118">
                  <c:v>-1.2689348877785438E-3</c:v>
                </c:pt>
                <c:pt idx="119">
                  <c:v>-1.6159771301516801E-2</c:v>
                </c:pt>
                <c:pt idx="120">
                  <c:v>-5.327091488760617E-3</c:v>
                </c:pt>
                <c:pt idx="121">
                  <c:v>1.3226761877713275E-2</c:v>
                </c:pt>
                <c:pt idx="122">
                  <c:v>1.0931806350859E-2</c:v>
                </c:pt>
                <c:pt idx="123">
                  <c:v>-2.0914204230373133E-2</c:v>
                </c:pt>
                <c:pt idx="124">
                  <c:v>-3.8433530220892348E-3</c:v>
                </c:pt>
                <c:pt idx="125">
                  <c:v>-2.9362790886569429E-2</c:v>
                </c:pt>
                <c:pt idx="126">
                  <c:v>1.6861924686192475E-2</c:v>
                </c:pt>
                <c:pt idx="127">
                  <c:v>2.1067357939349069E-2</c:v>
                </c:pt>
                <c:pt idx="128">
                  <c:v>-1.1968567398750751E-2</c:v>
                </c:pt>
                <c:pt idx="129">
                  <c:v>-8.5651358185822434E-3</c:v>
                </c:pt>
                <c:pt idx="130">
                  <c:v>1.6455487905213116E-4</c:v>
                </c:pt>
                <c:pt idx="131">
                  <c:v>1.3820335636722546E-2</c:v>
                </c:pt>
                <c:pt idx="132">
                  <c:v>-5.3148328464784258E-3</c:v>
                </c:pt>
                <c:pt idx="133">
                  <c:v>2.2882081820777476E-2</c:v>
                </c:pt>
                <c:pt idx="134">
                  <c:v>3.7483052875029814E-3</c:v>
                </c:pt>
                <c:pt idx="135">
                  <c:v>-9.137136500873581E-4</c:v>
                </c:pt>
                <c:pt idx="136">
                  <c:v>-8.6683367131894177E-3</c:v>
                </c:pt>
                <c:pt idx="137">
                  <c:v>1.4840961052505095E-3</c:v>
                </c:pt>
                <c:pt idx="138">
                  <c:v>-9.1316885613585436E-3</c:v>
                </c:pt>
                <c:pt idx="139">
                  <c:v>-4.042037186741888E-4</c:v>
                </c:pt>
                <c:pt idx="140">
                  <c:v>-6.4294379296401267E-3</c:v>
                </c:pt>
                <c:pt idx="141">
                  <c:v>2.0674779211265246E-2</c:v>
                </c:pt>
                <c:pt idx="142">
                  <c:v>1.2041947446070459E-2</c:v>
                </c:pt>
                <c:pt idx="143">
                  <c:v>-4.8855443047949613E-3</c:v>
                </c:pt>
                <c:pt idx="144">
                  <c:v>4.038484380567804E-3</c:v>
                </c:pt>
                <c:pt idx="145">
                  <c:v>1.4393312039118283E-2</c:v>
                </c:pt>
                <c:pt idx="146">
                  <c:v>2.5268232001243091E-3</c:v>
                </c:pt>
                <c:pt idx="147">
                  <c:v>7.7552444840823607E-3</c:v>
                </c:pt>
                <c:pt idx="148">
                  <c:v>-5.8871060833428478E-3</c:v>
                </c:pt>
                <c:pt idx="149">
                  <c:v>-3.7931568354235105E-3</c:v>
                </c:pt>
                <c:pt idx="150">
                  <c:v>1.3676276322946546E-2</c:v>
                </c:pt>
                <c:pt idx="151">
                  <c:v>-5.6343426600228841E-3</c:v>
                </c:pt>
                <c:pt idx="152">
                  <c:v>1.2334733839571324E-2</c:v>
                </c:pt>
                <c:pt idx="153">
                  <c:v>1.0965997791569872E-2</c:v>
                </c:pt>
                <c:pt idx="154">
                  <c:v>-8.8508907385790984E-4</c:v>
                </c:pt>
                <c:pt idx="155">
                  <c:v>5.3340872679295851E-3</c:v>
                </c:pt>
                <c:pt idx="156">
                  <c:v>-6.2619520791931307E-3</c:v>
                </c:pt>
                <c:pt idx="157">
                  <c:v>1.3961210474681329E-2</c:v>
                </c:pt>
                <c:pt idx="158">
                  <c:v>9.9732063114020154E-3</c:v>
                </c:pt>
                <c:pt idx="159">
                  <c:v>-1.8422991893883569E-3</c:v>
                </c:pt>
                <c:pt idx="160">
                  <c:v>2.5839793281655426E-3</c:v>
                </c:pt>
                <c:pt idx="161">
                  <c:v>2.2275405007363601E-2</c:v>
                </c:pt>
                <c:pt idx="162">
                  <c:v>3.6016567621277687E-5</c:v>
                </c:pt>
                <c:pt idx="163">
                  <c:v>8.1754663977525802E-3</c:v>
                </c:pt>
                <c:pt idx="164">
                  <c:v>-8.9665273461222127E-3</c:v>
                </c:pt>
                <c:pt idx="165">
                  <c:v>1.8744142455482005E-3</c:v>
                </c:pt>
                <c:pt idx="166">
                  <c:v>-2.2306972727927053E-3</c:v>
                </c:pt>
                <c:pt idx="167">
                  <c:v>1.3197749891821813E-2</c:v>
                </c:pt>
                <c:pt idx="168">
                  <c:v>5.4452274183214916E-3</c:v>
                </c:pt>
                <c:pt idx="169">
                  <c:v>-5.2387526105271255E-3</c:v>
                </c:pt>
                <c:pt idx="170">
                  <c:v>-9.9633491086351198E-4</c:v>
                </c:pt>
                <c:pt idx="171">
                  <c:v>-1.3321460373998251E-2</c:v>
                </c:pt>
                <c:pt idx="172">
                  <c:v>8.3390491318003045E-3</c:v>
                </c:pt>
                <c:pt idx="173">
                  <c:v>7.4466561649720181E-3</c:v>
                </c:pt>
                <c:pt idx="174">
                  <c:v>1.6844349680170609E-2</c:v>
                </c:pt>
                <c:pt idx="175">
                  <c:v>1.23366184385267E-2</c:v>
                </c:pt>
                <c:pt idx="176">
                  <c:v>-2.1403666240894965E-3</c:v>
                </c:pt>
                <c:pt idx="177">
                  <c:v>-8.6836187510810955E-3</c:v>
                </c:pt>
                <c:pt idx="178">
                  <c:v>-1.1167725273958022E-3</c:v>
                </c:pt>
                <c:pt idx="179">
                  <c:v>9.7826846481717804E-4</c:v>
                </c:pt>
                <c:pt idx="180">
                  <c:v>-5.5497382198952004E-3</c:v>
                </c:pt>
                <c:pt idx="181">
                  <c:v>-3.1588922817743086E-4</c:v>
                </c:pt>
                <c:pt idx="182">
                  <c:v>8.0752756126676907E-3</c:v>
                </c:pt>
                <c:pt idx="183">
                  <c:v>-2.1245472276400588E-3</c:v>
                </c:pt>
                <c:pt idx="184">
                  <c:v>1.0505741509894912E-2</c:v>
                </c:pt>
                <c:pt idx="185">
                  <c:v>-2.0723956894170447E-4</c:v>
                </c:pt>
                <c:pt idx="186">
                  <c:v>-3.9038209078974487E-3</c:v>
                </c:pt>
                <c:pt idx="187">
                  <c:v>-6.5549890750181616E-3</c:v>
                </c:pt>
                <c:pt idx="188">
                  <c:v>1.7804775869291682E-3</c:v>
                </c:pt>
                <c:pt idx="189">
                  <c:v>9.966893186966419E-3</c:v>
                </c:pt>
                <c:pt idx="190">
                  <c:v>1.0489631137641973E-2</c:v>
                </c:pt>
                <c:pt idx="191">
                  <c:v>5.9757555062318586E-3</c:v>
                </c:pt>
                <c:pt idx="192">
                  <c:v>-5.1595383570944963E-3</c:v>
                </c:pt>
                <c:pt idx="193">
                  <c:v>-8.0182885219051651E-3</c:v>
                </c:pt>
                <c:pt idx="194">
                  <c:v>2.0775289787775472E-2</c:v>
                </c:pt>
                <c:pt idx="195">
                  <c:v>2.5575361390976287E-2</c:v>
                </c:pt>
                <c:pt idx="196">
                  <c:v>9.5281903009581943E-4</c:v>
                </c:pt>
                <c:pt idx="197">
                  <c:v>-6.663384211390031E-3</c:v>
                </c:pt>
                <c:pt idx="198">
                  <c:v>-2.0157292974688178E-3</c:v>
                </c:pt>
                <c:pt idx="199">
                  <c:v>-9.6685540213900731E-3</c:v>
                </c:pt>
                <c:pt idx="200">
                  <c:v>2.1063893811229138E-3</c:v>
                </c:pt>
                <c:pt idx="201">
                  <c:v>1.2912051247831133E-2</c:v>
                </c:pt>
                <c:pt idx="202">
                  <c:v>-5.6325965940906475E-3</c:v>
                </c:pt>
                <c:pt idx="203">
                  <c:v>-1.6562872664638721E-4</c:v>
                </c:pt>
                <c:pt idx="204">
                  <c:v>-2.2529238312957852E-3</c:v>
                </c:pt>
                <c:pt idx="205">
                  <c:v>-3.3206043499886785E-5</c:v>
                </c:pt>
                <c:pt idx="206">
                  <c:v>-3.18788603307425E-3</c:v>
                </c:pt>
                <c:pt idx="207">
                  <c:v>9.9940035978322056E-5</c:v>
                </c:pt>
                <c:pt idx="208">
                  <c:v>-9.8597648312846991E-3</c:v>
                </c:pt>
                <c:pt idx="209">
                  <c:v>-5.1808242220353923E-3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D9D-4801-8AB6-F85D9CE6BE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4279983"/>
        <c:axId val="324289583"/>
      </c:scatterChart>
      <c:valAx>
        <c:axId val="324279983"/>
        <c:scaling>
          <c:orientation val="minMax"/>
          <c:min val="-8.0000000000000016E-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Index</a:t>
                </a:r>
              </a:p>
              <a:p>
                <a:pPr>
                  <a:defRPr/>
                </a:pPr>
                <a:endParaRPr lang="en-GB"/>
              </a:p>
            </c:rich>
          </c:tx>
          <c:layout>
            <c:manualLayout>
              <c:xMode val="edge"/>
              <c:yMode val="edge"/>
              <c:x val="0.48091615207768229"/>
              <c:y val="0.8415062761506276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4289583"/>
        <c:crosses val="autoZero"/>
        <c:crossBetween val="midCat"/>
      </c:valAx>
      <c:valAx>
        <c:axId val="324289583"/>
        <c:scaling>
          <c:orientation val="minMax"/>
          <c:min val="-5.000000000000001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Stock</a:t>
                </a:r>
                <a:r>
                  <a:rPr lang="en-GB" baseline="0"/>
                  <a:t> 2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42799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4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5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247650</xdr:colOff>
      <xdr:row>8</xdr:row>
      <xdr:rowOff>161925</xdr:rowOff>
    </xdr:from>
    <xdr:to>
      <xdr:col>2</xdr:col>
      <xdr:colOff>981075</xdr:colOff>
      <xdr:row>18</xdr:row>
      <xdr:rowOff>185737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52961CC-9FC3-83B9-3C0B-9AC231F574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66675</xdr:colOff>
      <xdr:row>8</xdr:row>
      <xdr:rowOff>152400</xdr:rowOff>
    </xdr:from>
    <xdr:to>
      <xdr:col>6</xdr:col>
      <xdr:colOff>1047751</xdr:colOff>
      <xdr:row>18</xdr:row>
      <xdr:rowOff>123825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8B04CFD-2AEA-15D2-21F2-BCD1862EC6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381000</xdr:colOff>
      <xdr:row>1</xdr:row>
      <xdr:rowOff>4762</xdr:rowOff>
    </xdr:from>
    <xdr:to>
      <xdr:col>17</xdr:col>
      <xdr:colOff>196103</xdr:colOff>
      <xdr:row>13</xdr:row>
      <xdr:rowOff>182096</xdr:rowOff>
    </xdr:to>
    <xdr:graphicFrame macro="">
      <xdr:nvGraphicFramePr>
        <xdr:cNvPr id="4" name="Chart 1">
          <a:extLst>
            <a:ext uri="{FF2B5EF4-FFF2-40B4-BE49-F238E27FC236}">
              <a16:creationId xmlns:a16="http://schemas.microsoft.com/office/drawing/2014/main" id="{23D8D818-20BE-F06E-8851-1633A44E98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190500</xdr:colOff>
      <xdr:row>2</xdr:row>
      <xdr:rowOff>14287</xdr:rowOff>
    </xdr:from>
    <xdr:to>
      <xdr:col>7</xdr:col>
      <xdr:colOff>581025</xdr:colOff>
      <xdr:row>14</xdr:row>
      <xdr:rowOff>57150</xdr:rowOff>
    </xdr:to>
    <xdr:graphicFrame macro="">
      <xdr:nvGraphicFramePr>
        <xdr:cNvPr id="6" name="Chart 1">
          <a:extLst>
            <a:ext uri="{FF2B5EF4-FFF2-40B4-BE49-F238E27FC236}">
              <a16:creationId xmlns:a16="http://schemas.microsoft.com/office/drawing/2014/main" id="{FBFEA0F8-01FB-FC5D-2131-CFCDC92691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219074</xdr:colOff>
      <xdr:row>1</xdr:row>
      <xdr:rowOff>152400</xdr:rowOff>
    </xdr:from>
    <xdr:to>
      <xdr:col>16</xdr:col>
      <xdr:colOff>581025</xdr:colOff>
      <xdr:row>13</xdr:row>
      <xdr:rowOff>142875</xdr:rowOff>
    </xdr:to>
    <xdr:graphicFrame macro="">
      <xdr:nvGraphicFramePr>
        <xdr:cNvPr id="12" name="Chart 3">
          <a:extLst>
            <a:ext uri="{FF2B5EF4-FFF2-40B4-BE49-F238E27FC236}">
              <a16:creationId xmlns:a16="http://schemas.microsoft.com/office/drawing/2014/main" id="{23EFA073-4986-2B13-712C-73A82CAEF5BB}"/>
            </a:ext>
            <a:ext uri="{147F2762-F138-4A5C-976F-8EAC2B608ADB}">
              <a16:predDERef xmlns:a16="http://schemas.microsoft.com/office/drawing/2014/main" pred="{FBFEA0F8-01FB-FC5D-2131-CFCDC92691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21">
  <a r="1" c="1005">
    <v t="i">1</v>
    <v t="i">2</v>
    <v t="i">3</v>
    <v t="i">4</v>
    <v t="i">5</v>
    <v t="i">8</v>
    <v t="i">9</v>
    <v t="i">10</v>
    <v t="i">11</v>
    <v t="i">12</v>
    <v t="i">15</v>
    <v t="i">16</v>
    <v t="i">17</v>
    <v t="i">19</v>
    <v t="i">22</v>
    <v t="i">23</v>
    <v t="i">24</v>
    <v t="i">25</v>
    <v t="i">26</v>
    <v t="i">29</v>
    <v t="i">30</v>
    <v t="i">31</v>
    <v t="i">32</v>
    <v t="i">33</v>
    <v t="i">36</v>
    <v t="i">37</v>
    <v t="i">38</v>
    <v t="i">39</v>
    <v t="i">40</v>
    <v t="i">43</v>
    <v t="i">44</v>
    <v t="i">45</v>
    <v t="i">46</v>
    <v t="i">50</v>
    <v t="i">51</v>
    <v t="i">52</v>
    <v t="i">53</v>
    <v t="i">57</v>
    <v t="i">58</v>
    <v t="i">59</v>
    <v t="i">60</v>
    <v t="i">61</v>
    <v t="i">64</v>
    <v t="i">65</v>
    <v t="i">66</v>
    <v t="i">67</v>
    <v t="i">68</v>
    <v t="i">72</v>
    <v t="i">73</v>
    <v t="i">74</v>
    <v t="i">75</v>
    <v t="i">78</v>
    <v t="i">79</v>
    <v t="i">80</v>
    <v t="i">81</v>
    <v t="i">82</v>
    <v t="i">85</v>
    <v t="i">86</v>
    <v t="i">87</v>
    <v t="i">88</v>
    <v t="i">89</v>
    <v t="i">92</v>
    <v t="i">93</v>
    <v t="i">94</v>
    <v t="i">95</v>
    <v t="i">96</v>
    <v t="i">100</v>
    <v t="i">101</v>
    <v t="i">102</v>
    <v t="i">103</v>
    <v t="i">106</v>
    <v t="i">107</v>
    <v t="i">108</v>
    <v t="i">109</v>
    <v t="i">110</v>
    <v t="i">113</v>
    <v t="i">114</v>
    <v t="i">115</v>
    <v t="i">116</v>
    <v t="i">117</v>
    <v t="i">120</v>
    <v t="i">121</v>
    <v t="i">122</v>
    <v t="i">123</v>
    <v t="i">124</v>
    <v t="i">127</v>
    <v t="i">128</v>
    <v t="i">129</v>
    <v t="i">130</v>
    <v t="i">131</v>
    <v t="i">134</v>
    <v t="i">135</v>
    <v t="i">136</v>
    <v t="i">137</v>
    <v t="i">138</v>
    <v t="i">141</v>
    <v t="i">142</v>
    <v t="i">143</v>
    <v t="i">144</v>
    <v t="i">148</v>
    <v t="i">149</v>
    <v t="i">150</v>
    <v t="i">151</v>
    <v t="i">152</v>
    <v t="i">155</v>
    <v t="i">156</v>
    <v t="i">157</v>
    <v t="i">158</v>
    <v t="i">159</v>
    <v t="i">162</v>
    <v t="i">163</v>
    <v t="i">164</v>
    <v t="i">165</v>
    <v t="i">166</v>
    <v t="i">169</v>
    <v t="i">170</v>
    <v t="i">171</v>
    <v t="i">172</v>
    <v t="i">173</v>
    <v t="i">176</v>
    <v t="i">177</v>
    <v t="i">178</v>
    <v t="i">179</v>
    <v t="i">180</v>
    <v t="i">183</v>
    <v t="i">184</v>
    <v t="i">185</v>
    <v t="i">186</v>
    <v t="i">187</v>
    <v t="i">190</v>
    <v t="i">191</v>
    <v t="i">192</v>
    <v t="i">193</v>
    <v t="i">194</v>
    <v t="i">197</v>
    <v t="i">198</v>
    <v t="i">199</v>
    <v t="i">200</v>
    <v t="i">201</v>
    <v t="i">205</v>
    <v t="i">206</v>
    <v t="i">207</v>
    <v t="i">208</v>
    <v t="i">211</v>
    <v t="i">212</v>
    <v t="i">213</v>
    <v t="i">214</v>
    <v t="i">215</v>
    <v t="i">218</v>
    <v t="i">219</v>
    <v t="i">220</v>
    <v t="i">221</v>
    <v t="i">222</v>
    <v t="i">225</v>
    <v t="i">226</v>
    <v t="i">227</v>
    <v t="i">228</v>
    <v t="i">229</v>
    <v t="i">232</v>
    <v t="i">233</v>
    <v t="i">234</v>
    <v t="i">235</v>
    <v t="i">236</v>
    <v t="i">240</v>
    <v t="i">241</v>
    <v t="i">242</v>
    <v t="i">243</v>
    <v t="i">246</v>
    <v t="i">247</v>
    <v t="i">248</v>
    <v t="i">249</v>
    <v t="i">250</v>
    <v t="i">253</v>
    <v t="i">254</v>
    <v t="i">255</v>
    <v t="i">256</v>
    <v t="i">257</v>
    <v t="i">260</v>
    <v t="i">261</v>
    <v t="i">262</v>
    <v t="i">263</v>
    <v t="i">264</v>
    <v t="i">267</v>
    <v t="i">268</v>
    <v t="i">269</v>
    <v t="i">270</v>
    <v t="i">271</v>
    <v t="i">274</v>
    <v t="i">275</v>
    <v t="i">276</v>
    <v t="i">277</v>
    <v t="i">278</v>
    <v t="i">281</v>
    <v t="i">282</v>
    <v t="i">283</v>
    <v t="i">284</v>
    <v t="i">285</v>
    <v t="i">288</v>
    <v t="i">289</v>
    <v t="i">290</v>
    <v t="i">291</v>
    <v t="i">292</v>
    <v t="i">295</v>
    <v t="i">296</v>
    <v t="i">297</v>
    <v t="i">298</v>
    <v t="i">299</v>
    <v t="i">303</v>
    <v t="i">304</v>
    <v t="i">305</v>
    <v t="i">306</v>
    <v t="i">309</v>
    <v t="i">310</v>
    <v t="i">311</v>
    <v t="i">312</v>
    <v t="i">313</v>
    <v t="i">316</v>
    <v t="i">317</v>
    <v t="i">318</v>
    <v t="i">319</v>
    <v t="i">320</v>
    <v t="i">323</v>
    <v t="i">324</v>
    <v t="i">325</v>
    <v t="i">326</v>
    <v t="i">327</v>
    <v t="i">330</v>
    <v t="i">331</v>
    <v t="i">332</v>
    <v t="i">333</v>
    <v t="i">334</v>
    <v t="i">337</v>
    <v t="i">338</v>
    <v t="i">339</v>
    <v t="i">340</v>
    <v t="i">341</v>
    <v t="i">344</v>
    <v t="i">345</v>
    <v t="i">346</v>
    <v t="i">347</v>
    <v t="i">348</v>
    <v t="i">351</v>
    <v t="i">352</v>
    <v t="i">353</v>
    <v t="i">354</v>
    <v t="i">355</v>
    <v t="i">358</v>
    <v t="i">359</v>
    <v t="i">360</v>
    <v t="i">361</v>
    <v t="i">362</v>
    <v t="i">365</v>
    <v t="i">366</v>
    <v t="i">367</v>
    <v t="i">368</v>
    <v t="i">369</v>
    <v t="i">372</v>
    <v t="i">373</v>
    <v t="i">374</v>
    <v t="i">375</v>
    <v t="i">376</v>
    <v t="i">379</v>
    <v t="i">380</v>
    <v t="i">381</v>
    <v t="i">383</v>
    <v t="i">386</v>
    <v t="i">387</v>
    <v t="i">388</v>
    <v t="i">389</v>
    <v t="i">390</v>
    <v t="i">393</v>
    <v t="i">394</v>
    <v t="i">395</v>
    <v t="i">396</v>
    <v t="i">397</v>
    <v t="i">400</v>
    <v t="i">401</v>
    <v t="i">402</v>
    <v t="i">403</v>
    <v t="i">404</v>
    <v t="i">407</v>
    <v t="i">408</v>
    <v t="i">409</v>
    <v t="i">410</v>
    <v t="i">414</v>
    <v t="i">415</v>
    <v t="i">416</v>
    <v t="i">417</v>
    <v t="i">418</v>
    <v t="i">421</v>
    <v t="i">422</v>
    <v t="i">423</v>
    <v t="i">424</v>
    <v t="i">425</v>
    <v t="i">428</v>
    <v t="i">429</v>
    <v t="i">430</v>
    <v t="i">431</v>
    <v t="i">432</v>
    <v t="i">436</v>
    <v t="i">437</v>
    <v t="i">438</v>
    <v t="i">439</v>
    <v t="i">442</v>
    <v t="i">443</v>
    <v t="i">444</v>
    <v t="i">445</v>
    <v t="i">446</v>
    <v t="i">449</v>
    <v t="i">450</v>
    <v t="i">451</v>
    <v t="i">452</v>
    <v t="i">453</v>
    <v t="i">456</v>
    <v t="i">457</v>
    <v t="i">458</v>
    <v t="i">459</v>
    <v t="i">460</v>
    <v t="i">463</v>
    <v t="i">464</v>
    <v t="i">465</v>
    <v t="i">466</v>
    <v t="i">467</v>
    <v t="i">471</v>
    <v t="i">472</v>
    <v t="i">473</v>
    <v t="i">474</v>
    <v t="i">477</v>
    <v t="i">478</v>
    <v t="i">479</v>
    <v t="i">480</v>
    <v t="i">481</v>
    <v t="i">484</v>
    <v t="i">485</v>
    <v t="i">486</v>
    <v t="i">487</v>
    <v t="i">488</v>
    <v t="i">491</v>
    <v t="i">492</v>
    <v t="i">493</v>
    <v t="i">494</v>
    <v t="i">495</v>
    <v t="i">498</v>
    <v t="i">499</v>
    <v t="i">500</v>
    <v t="i">501</v>
    <v t="i">502</v>
    <v t="i">505</v>
    <v t="i">506</v>
    <v t="i">507</v>
    <v t="i">508</v>
    <v t="i">509</v>
    <v t="i">512</v>
    <v t="i">513</v>
    <v t="i">514</v>
    <v t="i">515</v>
    <v t="i">516</v>
    <v t="i">519</v>
    <v t="i">520</v>
    <v t="i">521</v>
    <v t="i">522</v>
    <v t="i">526</v>
    <v t="i">527</v>
    <v t="i">528</v>
    <v t="i">529</v>
    <v t="i">530</v>
    <v t="i">533</v>
    <v t="i">534</v>
    <v t="i">535</v>
    <v t="i">536</v>
    <v t="i">537</v>
    <v t="i">540</v>
    <v t="i">541</v>
    <v t="i">542</v>
    <v t="i">543</v>
    <v t="i">544</v>
    <v t="i">547</v>
    <v t="i">548</v>
    <v t="i">549</v>
    <v t="i">550</v>
    <v t="i">551</v>
    <v t="i">554</v>
    <v t="i">555</v>
    <v t="i">556</v>
    <v t="i">557</v>
    <v t="i">558</v>
    <v t="i">561</v>
    <v t="i">562</v>
    <v t="i">563</v>
    <v t="i">564</v>
    <v t="i">565</v>
    <v t="i">569</v>
    <v t="i">570</v>
    <v t="i">571</v>
    <v t="i">572</v>
    <v t="i">575</v>
    <v t="i">576</v>
    <v t="i">577</v>
    <v t="i">578</v>
    <v t="i">579</v>
    <v t="i">582</v>
    <v t="i">583</v>
    <v t="i">584</v>
    <v t="i">585</v>
    <v t="i">586</v>
    <v t="i">590</v>
    <v t="i">591</v>
    <v t="i">592</v>
    <v t="i">593</v>
    <v t="i">596</v>
    <v t="i">597</v>
    <v t="i">598</v>
    <v t="i">599</v>
    <v t="i">600</v>
    <v t="i">604</v>
    <v t="i">605</v>
    <v t="i">606</v>
    <v t="i">607</v>
    <v t="i">610</v>
    <v t="i">611</v>
    <v t="i">612</v>
    <v t="i">613</v>
    <v t="i">614</v>
    <v t="i">617</v>
    <v t="i">618</v>
    <v t="i">619</v>
    <v t="i">620</v>
    <v t="i">621</v>
    <v t="i">624</v>
    <v t="i">625</v>
    <v t="i">626</v>
    <v t="i">627</v>
    <v t="i">628</v>
    <v t="i">631</v>
    <v t="i">632</v>
    <v t="i">633</v>
    <v t="i">634</v>
    <v t="i">635</v>
    <v t="i">638</v>
    <v t="i">639</v>
    <v t="i">640</v>
    <v t="i">641</v>
    <v t="i">642</v>
    <v t="i">645</v>
    <v t="i">646</v>
    <v t="i">647</v>
    <v t="i">648</v>
    <v t="i">649</v>
    <v t="i">652</v>
    <v t="i">653</v>
    <v t="i">654</v>
    <v t="i">655</v>
    <v t="i">656</v>
    <v t="i">659</v>
    <v t="i">660</v>
    <v t="i">661</v>
    <v t="i">662</v>
    <v t="i">663</v>
    <v t="i">667</v>
    <v t="i">668</v>
    <v t="i">669</v>
    <v t="i">670</v>
    <v t="i">673</v>
    <v t="i">674</v>
    <v t="i">675</v>
    <v t="i">676</v>
    <v t="i">677</v>
    <v t="i">680</v>
    <v t="i">681</v>
    <v t="i">682</v>
    <v t="i">683</v>
    <v t="i">684</v>
    <v t="i">687</v>
    <v t="i">688</v>
    <v t="i">689</v>
    <v t="i">690</v>
    <v t="i">691</v>
    <v t="i">694</v>
    <v t="i">695</v>
    <v t="i">696</v>
    <v t="i">697</v>
    <v t="i">698</v>
    <v t="i">701</v>
    <v t="i">702</v>
    <v t="i">703</v>
    <v t="i">704</v>
    <v t="i">705</v>
    <v t="i">708</v>
    <v t="i">709</v>
    <v t="i">710</v>
    <v t="i">711</v>
    <v t="i">712</v>
    <v t="i">715</v>
    <v t="i">716</v>
    <v t="i">717</v>
    <v t="i">718</v>
    <v t="i">719</v>
    <v t="i">722</v>
    <v t="i">723</v>
    <v t="i">724</v>
    <v t="i">725</v>
    <v t="i">726</v>
    <v t="i">729</v>
    <v t="i">730</v>
    <v t="i">731</v>
    <v t="i">732</v>
    <v t="i">733</v>
    <v t="i">736</v>
    <v t="i">737</v>
    <v t="i">738</v>
    <v t="i">739</v>
    <v t="i">740</v>
    <v t="i">743</v>
    <v t="i">744</v>
    <v t="i">745</v>
    <v t="i">747</v>
    <v t="i">750</v>
    <v t="i">751</v>
    <v t="i">752</v>
    <v t="i">753</v>
    <v t="i">754</v>
    <v t="i">757</v>
    <v t="i">758</v>
    <v t="i">759</v>
    <v t="i">760</v>
    <v t="i">761</v>
    <v t="i">764</v>
    <v t="i">765</v>
    <v t="i">766</v>
    <v t="i">767</v>
    <v t="i">768</v>
    <v t="i">771</v>
    <v t="i">772</v>
    <v t="i">773</v>
    <v t="i">774</v>
    <v t="i">775</v>
    <v t="i">779</v>
    <v t="i">780</v>
    <v t="i">781</v>
    <v t="i">782</v>
    <v t="i">786</v>
    <v t="i">787</v>
    <v t="i">788</v>
    <v t="i">789</v>
    <v t="i">792</v>
    <v t="i">793</v>
    <v t="i">794</v>
    <v t="i">795</v>
    <v t="i">796</v>
    <v t="i">800</v>
    <v t="i">801</v>
    <v t="i">802</v>
    <v t="i">803</v>
    <v t="i">806</v>
    <v t="i">807</v>
    <v t="i">808</v>
    <v t="i">809</v>
    <v t="i">810</v>
    <v t="i">813</v>
    <v t="i">814</v>
    <v t="i">815</v>
    <v t="i">816</v>
    <v t="i">817</v>
    <v t="i">820</v>
    <v t="i">821</v>
    <v t="i">822</v>
    <v t="i">823</v>
    <v t="i">824</v>
    <v t="i">827</v>
    <v t="i">828</v>
    <v t="i">829</v>
    <v t="i">830</v>
    <v t="i">831</v>
    <v t="i">835</v>
    <v t="i">836</v>
    <v t="i">837</v>
    <v t="i">838</v>
    <v t="i">841</v>
    <v t="i">842</v>
    <v t="i">843</v>
    <v t="i">844</v>
    <v t="i">845</v>
    <v t="i">848</v>
    <v t="i">849</v>
    <v t="i">850</v>
    <v t="i">851</v>
    <v t="i">852</v>
    <v t="i">855</v>
    <v t="i">856</v>
    <v t="i">857</v>
    <v t="i">858</v>
    <v t="i">859</v>
    <v t="i">862</v>
    <v t="i">863</v>
    <v t="i">864</v>
    <v t="i">865</v>
    <v t="i">866</v>
    <v t="i">869</v>
    <v t="i">870</v>
    <v t="i">871</v>
    <v t="i">872</v>
    <v t="i">873</v>
    <v t="i">876</v>
    <v t="i">877</v>
    <v t="i">878</v>
    <v t="i">879</v>
    <v t="i">883</v>
    <v t="i">884</v>
    <v t="i">885</v>
    <v t="i">886</v>
    <v t="i">887</v>
    <v t="i">890</v>
    <v t="i">891</v>
    <v t="i">892</v>
    <v t="i">893</v>
    <v t="i">894</v>
    <v t="i">897</v>
    <v t="i">898</v>
    <v t="i">899</v>
    <v t="i">900</v>
    <v t="i">901</v>
    <v t="i">904</v>
    <v t="i">905</v>
    <v t="i">906</v>
    <v t="i">907</v>
    <v t="i">908</v>
    <v t="i">911</v>
    <v t="i">912</v>
    <v t="i">913</v>
    <v t="i">914</v>
    <v t="i">915</v>
    <v t="i">918</v>
    <v t="i">919</v>
    <v t="i">920</v>
    <v t="i">921</v>
    <v t="i">922</v>
    <v t="i">925</v>
    <v t="i">926</v>
    <v t="i">927</v>
    <v t="i">928</v>
    <v t="i">929</v>
    <v t="i">933</v>
    <v t="i">934</v>
    <v t="i">935</v>
    <v t="i">936</v>
    <v t="i">939</v>
    <v t="i">940</v>
    <v t="i">941</v>
    <v t="i">942</v>
    <v t="i">943</v>
    <v t="i">946</v>
    <v t="i">947</v>
    <v t="i">948</v>
    <v t="i">949</v>
    <v t="i">950</v>
    <v t="i">954</v>
    <v t="i">955</v>
    <v t="i">956</v>
    <v t="i">957</v>
    <v t="i">960</v>
    <v t="i">961</v>
    <v t="i">962</v>
    <v t="i">963</v>
    <v t="i">964</v>
    <v t="i">967</v>
    <v t="i">969</v>
    <v t="i">970</v>
    <v t="i">971</v>
    <v t="i">974</v>
    <v t="i">975</v>
    <v t="i">976</v>
    <v t="i">977</v>
    <v t="i">978</v>
    <v t="i">981</v>
    <v t="i">982</v>
    <v t="i">983</v>
    <v t="i">984</v>
    <v t="i">985</v>
    <v t="i">988</v>
    <v t="i">989</v>
    <v t="i">990</v>
    <v t="i">991</v>
    <v t="i">992</v>
    <v t="i">995</v>
    <v t="i">996</v>
    <v t="i">997</v>
    <v t="i">998</v>
    <v t="i">999</v>
    <v t="i">1002</v>
    <v t="i">1003</v>
    <v t="i">1004</v>
    <v t="i">1005</v>
    <v t="i">1006</v>
    <v t="i">1009</v>
    <v t="i">1010</v>
    <v t="i">1011</v>
    <v t="i">1012</v>
    <v t="i">1013</v>
    <v t="i">1016</v>
    <v t="i">1017</v>
    <v t="i">1018</v>
    <v t="i">1019</v>
    <v t="i">1020</v>
    <v t="i">1023</v>
    <v t="i">1024</v>
    <v t="i">1025</v>
    <v t="i">1026</v>
    <v t="i">1027</v>
    <v t="i">1031</v>
    <v t="i">1032</v>
    <v t="i">1033</v>
    <v t="i">1034</v>
    <v t="i">1037</v>
    <v t="i">1038</v>
    <v t="i">1039</v>
    <v t="i">1040</v>
    <v t="i">1041</v>
    <v t="i">1044</v>
    <v t="i">1045</v>
    <v t="i">1046</v>
    <v t="i">1047</v>
    <v t="i">1048</v>
    <v t="i">1051</v>
    <v t="i">1052</v>
    <v t="i">1053</v>
    <v t="i">1054</v>
    <v t="i">1055</v>
    <v t="i">1058</v>
    <v t="i">1059</v>
    <v t="i">1060</v>
    <v t="i">1061</v>
    <v t="i">1062</v>
    <v t="i">1065</v>
    <v t="i">1066</v>
    <v t="i">1067</v>
    <v t="i">1068</v>
    <v t="i">1069</v>
    <v t="i">1072</v>
    <v t="i">1073</v>
    <v t="i">1074</v>
    <v t="i">1075</v>
    <v t="i">1076</v>
    <v t="i">1079</v>
    <v t="i">1080</v>
    <v t="i">1081</v>
    <v t="i">1082</v>
    <v t="i">1083</v>
    <v t="i">1086</v>
    <v t="i">1087</v>
    <v t="i">1088</v>
    <v t="i">1089</v>
    <v t="i">1090</v>
    <v t="i">1093</v>
    <v t="i">1094</v>
    <v t="i">1095</v>
    <v t="i">1096</v>
    <v t="i">1097</v>
    <v t="i">1100</v>
    <v t="i">1101</v>
    <v t="i">1102</v>
    <v t="i">1103</v>
    <v t="i">1104</v>
    <v t="i">1107</v>
    <v t="i">1108</v>
    <v t="i">1109</v>
    <v t="i">1111</v>
    <v t="i">1114</v>
    <v t="i">1115</v>
    <v t="i">1116</v>
    <v t="i">1117</v>
    <v t="i">1118</v>
    <v t="i">1121</v>
    <v t="i">1122</v>
    <v t="i">1123</v>
    <v t="i">1124</v>
    <v t="i">1125</v>
    <v t="i">1128</v>
    <v t="i">1129</v>
    <v t="i">1130</v>
    <v t="i">1131</v>
    <v t="i">1132</v>
    <v t="i">1135</v>
    <v t="i">1136</v>
    <v t="i">1137</v>
    <v t="i">1138</v>
    <v t="i">1139</v>
    <v t="i">1143</v>
    <v t="i">1144</v>
    <v t="i">1145</v>
    <v t="i">1146</v>
    <v t="i">1150</v>
    <v t="i">1151</v>
    <v t="i">1152</v>
    <v t="i">1153</v>
    <v t="i">1156</v>
    <v t="i">1157</v>
    <v t="i">1158</v>
    <v t="i">1159</v>
    <v t="i">1160</v>
    <v t="i">1164</v>
    <v t="i">1165</v>
    <v t="i">1166</v>
    <v t="i">1167</v>
    <v t="i">1170</v>
    <v t="i">1171</v>
    <v t="i">1172</v>
    <v t="i">1173</v>
    <v t="i">1174</v>
    <v t="i">1177</v>
    <v t="i">1178</v>
    <v t="i">1179</v>
    <v t="i">1180</v>
    <v t="i">1181</v>
    <v t="i">1184</v>
    <v t="i">1185</v>
    <v t="i">1186</v>
    <v t="i">1187</v>
    <v t="i">1188</v>
    <v t="i">1191</v>
    <v t="i">1192</v>
    <v t="i">1193</v>
    <v t="i">1194</v>
    <v t="i">1195</v>
    <v t="i">1199</v>
    <v t="i">1200</v>
    <v t="i">1201</v>
    <v t="i">1202</v>
    <v t="i">1205</v>
    <v t="i">1206</v>
    <v t="i">1207</v>
    <v t="i">1208</v>
    <v t="i">1209</v>
    <v t="i">1212</v>
    <v t="i">1213</v>
    <v t="i">1214</v>
    <v t="i">1215</v>
    <v t="i">1216</v>
    <v t="i">1219</v>
    <v t="i">1220</v>
    <v t="i">1221</v>
    <v t="i">1222</v>
    <v t="i">1223</v>
    <v t="i">1226</v>
    <v t="i">1227</v>
    <v t="i">1228</v>
    <v t="i">1229</v>
    <v t="i">1230</v>
    <v t="i">1233</v>
    <v t="i">1234</v>
    <v t="i">1235</v>
    <v t="i">1236</v>
    <v t="i">1240</v>
    <v t="i">1241</v>
    <v t="i">1242</v>
    <v t="i">1243</v>
    <v t="i">1244</v>
    <v t="i">1247</v>
    <v t="i">1248</v>
    <v t="i">1249</v>
    <v t="i">1250</v>
    <v t="i">1251</v>
    <v t="i">1254</v>
    <v t="i">1255</v>
    <v t="i">1256</v>
    <v t="i">1257</v>
    <v t="i">1258</v>
    <v t="i">1261</v>
    <v t="i">1262</v>
    <v t="i">1263</v>
    <v t="i">1264</v>
    <v t="i">1265</v>
    <v t="i">1268</v>
    <v t="i">1269</v>
    <v t="i">1270</v>
    <v t="i">1271</v>
    <v t="i">1272</v>
    <v t="i">1275</v>
    <v t="i">1276</v>
    <v t="i">1277</v>
    <v t="i">1278</v>
    <v t="i">1279</v>
    <v t="i">1282</v>
    <v t="i">1283</v>
    <v t="i">1284</v>
    <v t="i">1285</v>
    <v t="i">1286</v>
    <v t="i">1289</v>
    <v t="i">1290</v>
    <v t="i">1291</v>
    <v t="i">1292</v>
    <v t="i">1293</v>
    <v t="i">1297</v>
    <v t="i">1298</v>
    <v t="i">1299</v>
    <v t="i">1300</v>
    <v t="i">1303</v>
    <v t="i">1304</v>
    <v t="i">1305</v>
    <v t="i">1306</v>
    <v t="i">1307</v>
    <v t="i">1310</v>
    <v t="i">1311</v>
    <v t="i">1312</v>
    <v t="i">1313</v>
    <v t="i">1314</v>
    <v t="i">1317</v>
    <v t="i">1318</v>
    <v t="i">1320</v>
    <v t="i">1321</v>
    <v t="i">1324</v>
    <v t="i">1325</v>
    <v t="i">1326</v>
    <v t="i">1327</v>
    <v t="i">1328</v>
    <v t="i">1331</v>
    <v t="i">1332</v>
    <v t="i">1333</v>
    <v t="i">1335</v>
    <v t="i">1338</v>
    <v t="i">1339</v>
    <v t="i">1340</v>
    <v t="i">1341</v>
    <v t="i">1342</v>
    <v t="i">1345</v>
    <v t="i">1346</v>
    <v t="i">1347</v>
    <v t="i">1348</v>
    <v t="i">1349</v>
    <v t="i">1352</v>
    <v t="i">1353</v>
    <v t="i">1354</v>
    <v t="i">1355</v>
    <v t="i">1356</v>
    <v t="i">1359</v>
    <v t="i">1360</v>
    <v t="i">1361</v>
    <v t="i">1362</v>
    <v t="i">1363</v>
    <v t="i">1366</v>
    <v t="i">1367</v>
    <v t="i">1368</v>
    <v t="i">1369</v>
    <v t="i">1370</v>
    <v t="i">1373</v>
    <v t="i">1374</v>
    <v t="i">1375</v>
    <v t="i">1376</v>
    <v t="i">1377</v>
    <v t="i">1380</v>
    <v t="i">1381</v>
    <v t="i">1382</v>
    <v t="i">1383</v>
    <v t="i">1384</v>
    <v t="i">1387</v>
    <v t="i">1388</v>
    <v t="i">1389</v>
    <v t="i">1390</v>
    <v t="i">1391</v>
    <v t="i">1395</v>
    <v t="i">1396</v>
    <v t="i">1397</v>
    <v t="i">1398</v>
    <v t="i">1401</v>
    <v t="i">1402</v>
    <v t="i">1403</v>
    <v t="i">1404</v>
    <v t="i">1405</v>
    <v t="i">1408</v>
    <v t="i">1409</v>
    <v t="i">1410</v>
    <v t="i">1411</v>
    <v t="i">1412</v>
    <v t="i">1415</v>
    <v t="i">1416</v>
    <v t="i">1417</v>
    <v t="i">1418</v>
    <v t="i">1419</v>
    <v t="i">1422</v>
    <v t="i">1423</v>
    <v t="i">1424</v>
    <v t="i">1425</v>
    <v t="i">1426</v>
    <v t="i">1429</v>
    <v t="i">1430</v>
    <v t="i">1431</v>
    <v t="i">1432</v>
    <v t="i">1433</v>
    <v t="i">1436</v>
    <v t="i">1437</v>
    <v t="i">1438</v>
    <v t="i">1439</v>
    <v t="i">1440</v>
    <v t="i">1443</v>
    <v t="i">1444</v>
    <v t="i">1445</v>
    <v t="i">1446</v>
    <v t="i">1447</v>
    <v t="i">1450</v>
    <v t="i">1451</v>
    <v t="i">1452</v>
    <v t="i">1453</v>
    <v t="i">1454</v>
    <v t="i">1457</v>
    <v t="i">1458</v>
    <v t="i">1459</v>
  </a>
  <a r="1" c="1005">
    <v>218.39</v>
    <v>211.01</v>
    <v>216.55</v>
    <v>215.44</v>
    <v>216.51</v>
    <v>217.23</v>
    <v>214.46</v>
    <v>211.08</v>
    <v>212.42</v>
    <v>210.39</v>
    <v>210.11</v>
    <v>213.86</v>
    <v>213.87</v>
    <v>215.23</v>
    <v>214.07</v>
    <v>216.21</v>
    <v>215.37</v>
    <v>214.24</v>
    <v>214.36</v>
    <v>214.29</v>
    <v>216.01</v>
    <v>211.8</v>
    <v>210.52</v>
    <v>213.26</v>
    <v>214.2</v>
    <v>214.13</v>
    <v>219.28</v>
    <v>219.42</v>
    <v>218.59</v>
    <v>222.59</v>
    <v>223.94</v>
    <v>221.02</v>
    <v>222.75</v>
    <v>224.96</v>
    <v>224.15</v>
    <v>221.68</v>
    <v>222.42</v>
    <v>217.69</v>
    <v>217.9</v>
    <v>212.25</v>
    <v>218.29</v>
    <v>219.62</v>
    <v>217.49</v>
    <v>214.93</v>
    <v>216.34</v>
    <v>213.02</v>
    <v>212.65</v>
    <v>216.44</v>
    <v>224.34</v>
    <v>224.97</v>
    <v>225.95</v>
    <v>229.53</v>
    <v>232.33</v>
    <v>232.9</v>
    <v>238.93</v>
    <v>231.96</v>
    <v>239.65</v>
    <v>239.51</v>
    <v>243</v>
    <v>242.01</v>
    <v>242.2</v>
    <v>242.47</v>
    <v>243.77</v>
    <v>242.82</v>
    <v>244.49</v>
    <v>244.99</v>
    <v>243.7</v>
    <v>244.2</v>
    <v>243.79</v>
    <v>240.97</v>
    <v>234.51</v>
    <v>233.27</v>
    <v>234.55</v>
    <v>228.99</v>
    <v>232.38</v>
    <v>236.94</v>
    <v>233.87</v>
    <v>227.56</v>
    <v>226.73</v>
    <v>231.6</v>
    <v>227.39</v>
    <v>233.78</v>
    <v>232.42</v>
    <v>237.13</v>
    <v>235.75</v>
    <v>234.81</v>
    <v>237.71</v>
    <v>237.04</v>
    <v>230.72</v>
    <v>230.35</v>
    <v>235.99</v>
    <v>237.58</v>
    <v>235.46</v>
    <v>232.34</v>
    <v>236.48</v>
    <v>235.24</v>
    <v>231.85</v>
    <v>235.77</v>
    <v>242.35</v>
    <v>249.07</v>
    <v>247.86</v>
    <v>249.9</v>
    <v>253.25</v>
    <v>255.85</v>
    <v>255.91</v>
    <v>258.49</v>
    <v>255.59</v>
    <v>259.5</v>
    <v>260.74</v>
    <v>258.74</v>
    <v>258.26</v>
    <v>260.58</v>
    <v>257.17</v>
    <v>261.14999999999998</v>
    <v>261.55</v>
    <v>261.97000000000003</v>
    <v>254.56</v>
    <v>252.51</v>
    <v>252.18</v>
    <v>251.86</v>
    <v>247.79</v>
    <v>246.47</v>
    <v>249.73</v>
    <v>252.46</v>
    <v>247.18</v>
    <v>246.23</v>
    <v>239</v>
    <v>243.03</v>
    <v>248.15</v>
    <v>245.18</v>
    <v>243.08</v>
    <v>243.12</v>
    <v>246.48</v>
    <v>245.17</v>
    <v>250.78</v>
    <v>251.72</v>
    <v>251.49</v>
    <v>249.31</v>
    <v>249.68</v>
    <v>247.4</v>
    <v>247.3</v>
    <v>245.71</v>
    <v>250.79</v>
    <v>253.81</v>
    <v>252.57</v>
    <v>253.59</v>
    <v>257.24</v>
    <v>257.89</v>
    <v>259.89</v>
    <v>258.36</v>
    <v>257.38</v>
    <v>260.89999999999998</v>
    <v>259.43</v>
    <v>262.63</v>
    <v>265.51</v>
    <v>265.27499999999998</v>
    <v>266.69</v>
    <v>265.02</v>
    <v>268.72000000000003</v>
    <v>271.39999999999998</v>
    <v>270.89999999999998</v>
    <v>271.60000000000002</v>
    <v>277.64999999999998</v>
    <v>277.66000000000003</v>
    <v>279.93</v>
    <v>277.42</v>
    <v>277.94</v>
    <v>277.32</v>
    <v>280.98</v>
    <v>282.51</v>
    <v>281.02999999999997</v>
    <v>280.75</v>
    <v>277.01</v>
    <v>279.32</v>
    <v>281.39999999999998</v>
    <v>286.14</v>
    <v>289.67</v>
    <v>289.05</v>
    <v>286.54000000000002</v>
    <v>286.22000000000003</v>
    <v>286.5</v>
    <v>284.91000000000003</v>
    <v>284.82</v>
    <v>287.12</v>
    <v>286.51</v>
    <v>289.52</v>
    <v>289.45999999999998</v>
    <v>288.33</v>
    <v>286.44</v>
    <v>286.95</v>
    <v>289.81</v>
    <v>292.85000000000002</v>
    <v>294.60000000000002</v>
    <v>293.08</v>
    <v>290.73</v>
    <v>296.77</v>
    <v>304.36</v>
    <v>304.64999999999998</v>
    <v>302.62</v>
    <v>302.01</v>
    <v>299.08999999999997</v>
    <v>299.72000000000003</v>
    <v>303.58999999999997</v>
    <v>301.88</v>
    <v>301.83</v>
    <v>301.14999999999998</v>
    <v>301.14</v>
    <v>300.18</v>
    <v>300.20999999999998</v>
    <v>297.25</v>
    <v>295.70999999999998</v>
    <v>296.99</v>
    <v>299.79000000000002</v>
    <v>304.82</v>
    <v>305.22000000000003</v>
    <v>299.87</v>
    <v>294.3</v>
    <v>294.8</v>
    <v>298.58</v>
    <v>299.56</v>
    <v>299.35000000000002</v>
    <v>294.17</v>
    <v>283.52</v>
    <v>284</v>
    <v>281.92</v>
    <v>289.10000000000002</v>
    <v>283.11</v>
    <v>288.76</v>
    <v>293.11</v>
    <v>294.85000000000002</v>
    <v>294.85000000000002</v>
    <v>294.23</v>
    <v>292.88</v>
    <v>296.31</v>
    <v>302.75</v>
    <v>304.20999999999998</v>
    <v>307.29000000000002</v>
    <v>308.23</v>
    <v>307.41000000000003</v>
    <v>310.76</v>
    <v>309.16000000000003</v>
    <v>308.13</v>
    <v>310.11</v>
    <v>323.17</v>
    <v>324.35000000000002</v>
    <v>331.62</v>
    <v>329.37</v>
    <v>333.13</v>
    <v>334</v>
    <v>336.44</v>
    <v>336.06</v>
    <v>336.99</v>
    <v>335.95</v>
    <v>330.8</v>
    <v>332.43</v>
    <v>336.72</v>
    <v>336.07</v>
    <v>339.51</v>
    <v>339.12</v>
    <v>341.27</v>
    <v>343.11</v>
    <v>339.83</v>
    <v>337.68</v>
    <v>337.91</v>
    <v>329.68</v>
    <v>336.63</v>
    <v>330.59</v>
    <v>330.08</v>
    <v>329.49</v>
    <v>323.01</v>
    <v>326.19</v>
    <v>334.92</v>
    <v>334.97</v>
    <v>333.1</v>
    <v>342.54</v>
    <v>339.4</v>
    <v>328.34</v>
    <v>334.65</v>
    <v>324.89999999999998</v>
    <v>323.8</v>
    <v>319.91000000000003</v>
    <v>327.29000000000002</v>
    <v>333.2</v>
    <v>334.69</v>
    <v>342.45</v>
    <v>341.25</v>
    <v>341.95</v>
    <v>339.32</v>
    <v>336.32</v>
    <v>334.75</v>
    <v>329.01</v>
    <v>316.38</v>
    <v>313.88</v>
    <v>314.04000000000002</v>
    <v>314.27</v>
    <v>314.98</v>
    <v>318.27</v>
    <v>304.8</v>
    <v>310.2</v>
    <v>302.64999999999998</v>
    <v>303.33</v>
    <v>301.60000000000002</v>
    <v>296.02999999999997</v>
    <v>296.37</v>
    <v>288.49</v>
    <v>296.70999999999998</v>
    <v>299.83999999999997</v>
    <v>308.26</v>
    <v>310.98</v>
    <v>308.76</v>
    <v>313.45999999999998</v>
    <v>301.25</v>
    <v>305.94</v>
    <v>300.95</v>
    <v>304.56</v>
    <v>311.20999999999998</v>
    <v>302.38</v>
    <v>295.04000000000002</v>
    <v>295</v>
    <v>300.47000000000003</v>
    <v>299.5</v>
    <v>290.73</v>
    <v>287.93</v>
    <v>287.72000000000003</v>
    <v>280.27</v>
    <v>294.58999999999997</v>
    <v>297.31</v>
    <v>298.79000000000002</v>
    <v>294.95</v>
    <v>300.19</v>
    <v>295.92</v>
    <v>289.86</v>
    <v>278.91000000000003</v>
    <v>275.85000000000002</v>
    <v>288.5</v>
    <v>285.58999999999997</v>
    <v>280.07</v>
    <v>276.44</v>
    <v>287.14999999999998</v>
    <v>294.39</v>
    <v>295.22000000000003</v>
    <v>300.43</v>
    <v>299.16000000000003</v>
    <v>304.06</v>
    <v>299.49</v>
    <v>304.10000000000002</v>
    <v>303.68</v>
    <v>310.7</v>
    <v>315.41000000000003</v>
    <v>313.86</v>
    <v>308.31</v>
    <v>309.42</v>
    <v>314.97000000000003</v>
    <v>310.88</v>
    <v>299.5</v>
    <v>301.37</v>
    <v>296.97000000000003</v>
    <v>285.26</v>
    <v>282.06</v>
    <v>287.62</v>
    <v>279.83</v>
    <v>280.52</v>
    <v>285.3</v>
    <v>286.36</v>
    <v>280.81</v>
    <v>274.02999999999997</v>
    <v>280.72000000000003</v>
    <v>270.22000000000003</v>
    <v>283.22000000000003</v>
    <v>289.63</v>
    <v>277.52</v>
    <v>284.47000000000003</v>
    <v>281.77999999999997</v>
    <v>289.98</v>
    <v>277.35000000000002</v>
    <v>274.73</v>
    <v>264.58</v>
    <v>269.5</v>
    <v>260.55</v>
    <v>255.35</v>
    <v>261.12</v>
    <v>261.5</v>
    <v>266.82</v>
    <v>254.08</v>
    <v>253.14</v>
    <v>252.56</v>
    <v>260.64999999999998</v>
    <v>259.62</v>
    <v>262.52</v>
    <v>265.89999999999998</v>
    <v>273.24</v>
    <v>271.87</v>
    <v>272.42</v>
    <v>274.58</v>
    <v>270.02</v>
    <v>268.75</v>
    <v>272.5</v>
    <v>270.41000000000003</v>
    <v>264.79000000000002</v>
    <v>252.99</v>
    <v>242.26</v>
    <v>244.49</v>
    <v>251.76</v>
    <v>244.97</v>
    <v>247.65</v>
    <v>253.74</v>
    <v>253.13</v>
    <v>258.86</v>
    <v>267.7</v>
    <v>264.89</v>
    <v>256.48</v>
    <v>260.26</v>
    <v>256.83</v>
    <v>259.58</v>
    <v>262.85000000000002</v>
    <v>266.20999999999998</v>
    <v>268.39999999999998</v>
    <v>267.66000000000003</v>
    <v>264.51</v>
    <v>253.67</v>
    <v>252.72</v>
    <v>254.08</v>
    <v>256.72000000000003</v>
    <v>254.25</v>
    <v>259.52999999999997</v>
    <v>262.27</v>
    <v>264.83999999999997</v>
    <v>260.36</v>
    <v>258.83</v>
    <v>251.9</v>
    <v>268.74</v>
    <v>276.41000000000003</v>
    <v>280.74</v>
    <v>278.01</v>
    <v>274.82</v>
    <v>282.47000000000003</v>
    <v>283.64999999999998</v>
    <v>282.91000000000003</v>
    <v>280.32</v>
    <v>282.3</v>
    <v>289.16000000000003</v>
    <v>287.02</v>
    <v>291.91000000000003</v>
    <v>293.47000000000003</v>
    <v>292.70999999999998</v>
    <v>291.32</v>
    <v>290.17</v>
    <v>286.14999999999998</v>
    <v>277.75</v>
    <v>276.44</v>
    <v>275.79000000000002</v>
    <v>278.85000000000002</v>
    <v>268.08999999999997</v>
    <v>265.23</v>
    <v>262.97000000000003</v>
    <v>261.47000000000003</v>
    <v>260.39999999999998</v>
    <v>256.06</v>
    <v>253.25</v>
    <v>258.08999999999997</v>
    <v>258.52</v>
    <v>264.45999999999998</v>
    <v>266.64999999999998</v>
    <v>251.99</v>
    <v>252.22</v>
    <v>245.38</v>
    <v>244.74</v>
    <v>244.52</v>
    <v>242.45</v>
    <v>238.95</v>
    <v>240.98</v>
    <v>237.92</v>
    <v>237.45</v>
    <v>236.41</v>
    <v>241.07</v>
    <v>237.5</v>
    <v>232.9</v>
    <v>240.74</v>
    <v>248.88</v>
    <v>249.2</v>
    <v>246.79</v>
    <v>234.24</v>
    <v>229.25</v>
    <v>225.41</v>
    <v>225.75</v>
    <v>234.24</v>
    <v>228.56</v>
    <v>237.53</v>
    <v>238.5</v>
    <v>236.48</v>
    <v>236.15</v>
    <v>242.12</v>
    <v>247.25</v>
    <v>250.66</v>
    <v>231.32</v>
    <v>226.75</v>
    <v>235.87</v>
    <v>232.13</v>
    <v>228.17</v>
    <v>220.1</v>
    <v>214.25</v>
    <v>221.39</v>
    <v>227.87</v>
    <v>228.87</v>
    <v>224.51</v>
    <v>242.98</v>
    <v>247.11</v>
    <v>241.55</v>
    <v>241.97</v>
    <v>241.73</v>
    <v>241.68</v>
    <v>241.22</v>
    <v>242.05</v>
    <v>245.03</v>
    <v>247.58</v>
    <v>247.49</v>
    <v>241.76</v>
    <v>240.33</v>
    <v>255.14</v>
    <v>254.69</v>
    <v>255.02</v>
    <v>250.2</v>
    <v>245.12</v>
    <v>244.37</v>
    <v>247.4</v>
    <v>245.42</v>
    <v>252.51</v>
    <v>256.92</v>
    <v>257.22000000000003</v>
    <v>249.01</v>
    <v>244.69</v>
    <v>240.45</v>
    <v>241.8</v>
    <v>244.43</v>
    <v>238.19</v>
    <v>238.73</v>
    <v>236.96</v>
    <v>234.53</v>
    <v>241.01</v>
    <v>239.82</v>
    <v>239.58</v>
    <v>229.1</v>
    <v>222.31</v>
    <v>224.93</v>
    <v>227.12</v>
    <v>228.85</v>
    <v>235.77</v>
    <v>238.51</v>
    <v>239.23</v>
    <v>240.35</v>
    <v>235.81</v>
    <v>231.93</v>
    <v>240.22</v>
    <v>242.58</v>
    <v>242.04</v>
    <v>240.61</v>
    <v>248</v>
    <v>248.16</v>
    <v>242.71</v>
    <v>247.81</v>
    <v>252.75</v>
    <v>264.60000000000002</v>
    <v>258.35000000000002</v>
    <v>256.77</v>
    <v>267.56</v>
    <v>266.73</v>
    <v>263.62</v>
    <v>263.10000000000002</v>
    <v>271.32</v>
    <v>272.17</v>
    <v>269.32</v>
    <v>262.14999999999998</v>
    <v>258.06</v>
    <v>252.67</v>
    <v>251.51</v>
    <v>254.77</v>
    <v>249.22</v>
    <v>250.16</v>
    <v>249.42</v>
    <v>246.27</v>
    <v>251.11</v>
    <v>255.29</v>
    <v>256.87</v>
    <v>254.15</v>
    <v>253.7</v>
    <v>252.32</v>
    <v>248.59</v>
    <v>253.92</v>
    <v>260.79000000000002</v>
    <v>265.44</v>
    <v>276.2</v>
    <v>279.43</v>
    <v>272.23</v>
    <v>273.77999999999997</v>
    <v>272.29000000000002</v>
    <v>277.66000000000003</v>
    <v>280.57</v>
    <v>276.38</v>
    <v>275.23</v>
    <v>280.51</v>
    <v>284.05</v>
    <v>288.3</v>
    <v>287.23</v>
    <v>287.18</v>
    <v>284.33999999999997</v>
    <v>291.60000000000002</v>
    <v>289.39</v>
    <v>282.83</v>
    <v>283.49</v>
    <v>289.83999999999997</v>
    <v>286.14</v>
    <v>288.8</v>
    <v>288.37</v>
    <v>288.45</v>
    <v>286.11</v>
    <v>285.76</v>
    <v>281.77</v>
    <v>275.42</v>
    <v>295.37</v>
    <v>304.83</v>
    <v>307.26</v>
    <v>305.56</v>
    <v>305.41000000000003</v>
    <v>304.39999999999998</v>
    <v>305.41000000000003</v>
    <v>310.64999999999998</v>
    <v>308.64999999999998</v>
    <v>307</v>
    <v>312.31</v>
    <v>310.11</v>
    <v>308.97000000000003</v>
    <v>309.45999999999998</v>
    <v>311.74</v>
    <v>314</v>
    <v>318.52</v>
    <v>318.33999999999997</v>
    <v>321.18</v>
    <v>315.26</v>
    <v>313.85000000000002</v>
    <v>325.92</v>
    <v>332.89</v>
    <v>331.21</v>
    <v>328.39</v>
    <v>332.58</v>
    <v>335.4</v>
    <v>335.94</v>
    <v>333.68</v>
    <v>323.38</v>
    <v>325.26</v>
    <v>326.79000000000002</v>
    <v>331.85</v>
    <v>334.29</v>
    <v>337.34</v>
    <v>348.1</v>
    <v>342.33</v>
    <v>338.05</v>
    <v>333.56</v>
    <v>339.71</v>
    <v>335.02</v>
    <v>328.6</v>
    <v>334.57</v>
    <v>335.85</v>
    <v>335.05</v>
    <v>340.54</v>
    <v>337.99</v>
    <v>338.15</v>
    <v>341.27</v>
    <v>337.22</v>
    <v>331.83</v>
    <v>332.47</v>
    <v>337.2</v>
    <v>342.66</v>
    <v>345.24</v>
    <v>345.73</v>
    <v>359.49</v>
    <v>355.08</v>
    <v>346.87</v>
    <v>343.77</v>
    <v>345.11</v>
    <v>350.98</v>
    <v>337.77</v>
    <v>330.72</v>
    <v>338.37</v>
    <v>335.92</v>
    <v>336.34</v>
    <v>327.5</v>
    <v>326.66000000000003</v>
    <v>327.78</v>
    <v>330.11</v>
    <v>326.05</v>
    <v>322.23</v>
    <v>322.93</v>
    <v>321.01</v>
    <v>324.04000000000002</v>
    <v>321.86</v>
    <v>320.39999999999998</v>
    <v>316.88</v>
    <v>316.48</v>
    <v>321.88</v>
    <v>322.45999999999998</v>
    <v>327</v>
    <v>319.97000000000003</v>
    <v>322.98</v>
    <v>323.7</v>
    <v>328.41</v>
    <v>328.79</v>
    <v>327.76</v>
    <v>328.66</v>
    <v>333.55</v>
    <v>332.88</v>
    <v>329.91</v>
    <v>334.27</v>
    <v>337.94</v>
    <v>331.77</v>
    <v>336.06</v>
    <v>338.7</v>
    <v>330.22</v>
    <v>329.06</v>
    <v>328.65</v>
    <v>320.77</v>
    <v>319.52999999999997</v>
    <v>317.01</v>
    <v>317.54000000000002</v>
    <v>312.14</v>
    <v>312.79000000000002</v>
    <v>313.64</v>
    <v>315.75</v>
    <v>321.8</v>
    <v>313.39</v>
    <v>318.95499999999998</v>
    <v>319.36</v>
    <v>327.26</v>
    <v>329.82</v>
    <v>328.39</v>
    <v>332.42</v>
    <v>331.16</v>
    <v>327.73</v>
    <v>332.64</v>
    <v>332.06</v>
    <v>330.11</v>
    <v>331.32</v>
    <v>326.67</v>
    <v>329.32</v>
    <v>330.53</v>
    <v>340.67</v>
    <v>327.89</v>
    <v>329.81</v>
    <v>337.31</v>
    <v>338.11</v>
    <v>346.07</v>
    <v>348.32</v>
    <v>352.8</v>
    <v>356.53</v>
    <v>360.53</v>
    <v>363.2</v>
    <v>360.69</v>
    <v>369.67</v>
    <v>366.68</v>
    <v>370.27</v>
    <v>369.67</v>
    <v>376.17</v>
    <v>369.85</v>
    <v>377.44</v>
    <v>373.07</v>
    <v>377.85</v>
    <v>377.43</v>
    <v>378.61</v>
    <v>382.7</v>
    <v>378.85</v>
    <v>378.91</v>
    <v>374.51</v>
    <v>369.14</v>
    <v>372.52</v>
    <v>368.8</v>
    <v>370.95</v>
    <v>374.23</v>
    <v>371.3</v>
    <v>374.38</v>
    <v>374.37</v>
    <v>365.93</v>
    <v>370.73</v>
    <v>372.65</v>
    <v>373.26</v>
    <v>370.62</v>
    <v>373.54</v>
    <v>374.58</v>
    <v>374.66</v>
    <v>374.07</v>
    <v>375.28</v>
    <v>376.04</v>
    <v>370.87</v>
    <v>370.6</v>
    <v>367.94</v>
    <v>367.75</v>
    <v>374.69</v>
    <v>375.79</v>
    <v>382.77</v>
    <v>384.63</v>
    <v>388.47</v>
    <v>390.27</v>
    <v>389.47</v>
    <v>393.87</v>
    <v>398.67</v>
    <v>396.51</v>
    <v>398.9</v>
    <v>402.56</v>
    <v>404.87</v>
    <v>403.93</v>
    <v>409.72</v>
    <v>408.59</v>
    <v>397.58</v>
    <v>403.78</v>
    <v>411.22</v>
    <v>405.65</v>
    <v>405.49</v>
    <v>414.05</v>
    <v>414.11</v>
    <v>420.55</v>
    <v>415.26</v>
    <v>406.32</v>
    <v>409.49</v>
    <v>406.56</v>
    <v>404.06</v>
    <v>402.79</v>
    <v>402.18</v>
    <v>411.65</v>
    <v>410.34</v>
    <v>407.54</v>
    <v>407.48</v>
    <v>407.72</v>
    <v>413.64</v>
    <v>415.5</v>
    <v>414.92</v>
    <v>402.65</v>
    <v>402.09</v>
    <v>409.14</v>
    <v>406.22</v>
    <v>404.52</v>
    <v>415.28</v>
    <v>415.1</v>
    <v>425.22</v>
    <v>416.42</v>
    <v>417.32</v>
    <v>421.41</v>
    <v>425.23</v>
    <v>429.37</v>
    <v>428.74</v>
    <v>422.86</v>
    <v>421.65</v>
    <v>421.43</v>
    <v>420.72</v>
    <v>424.57</v>
    <v>421.44</v>
    <v>420.45</v>
    <v>417.88</v>
    <v>425.52</v>
    <v>424.59</v>
    <v>426.28</v>
    <v>423.26</v>
    <v>427.93</v>
    <v>421.9</v>
    <v>413.64</v>
    <v>414.58</v>
    <v>411.84</v>
    <v>404.27</v>
    <v>399.12</v>
    <v>400.96</v>
    <v>407.57</v>
    <v>409.06</v>
    <v>399.04</v>
    <v>406.32</v>
    <v>402.25</v>
    <v>389.33</v>
    <v>394.94</v>
    <v>397.84</v>
    <v>406.66</v>
    <v>413.54</v>
    <v>409.34</v>
    <v>410.54</v>
    <v>412.32</v>
    <v>414.74</v>
    <v>413.72</v>
    <v>416.56</v>
    <v>423.08</v>
    <v>420.99</v>
    <v>420.21</v>
    <v>425.34</v>
    <v>429.04</v>
    <v>430.52</v>
    <v>427</v>
    <v>430.16</v>
    <v>430.32</v>
    <v>429.17</v>
    <v>414.67</v>
    <v>415.13</v>
    <v>413.52</v>
    <v>416.07</v>
    <v>424.01</v>
    <v>424.52</v>
    <v>423.85</v>
    <v>427.87</v>
    <v>432.68</v>
    <v>441.06</v>
    <v>441.58</v>
    <v>442.57</v>
    <v>448.37</v>
    <v>446.34</v>
    <v>445.7</v>
    <v>449.78</v>
    <v>447.67</v>
    <v>450.95</v>
    <v>452.16</v>
    <v>452.85</v>
    <v>446.95</v>
    <v>456.73</v>
    <v>459.28</v>
    <v>460.77</v>
    <v>467.56</v>
    <v>466.24</v>
    <v>459.54</v>
    <v>466.25</v>
    <v>454.7</v>
    <v>453.55</v>
    <v>453.96</v>
    <v>449.52</v>
    <v>443.52</v>
    <v>440.37</v>
    <v>437.11</v>
    <v>442.94</v>
    <v>444.85</v>
    <v>428.9</v>
    <v>418.4</v>
    <v>425.27</v>
    <v>426.73</v>
    <v>422.92</v>
    <v>418.35</v>
    <v>417.11</v>
    <v>408.49</v>
    <v>395.15</v>
    <v>399.61</v>
    <v>398.43</v>
    <v>402.69</v>
    <v>406.02</v>
    <v>406.81</v>
    <v>414.01</v>
    <v>416.86</v>
    <v>421.03</v>
    <v>418.47</v>
    <v>421.53</v>
    <v>424.8</v>
    <v>424.14</v>
    <v>415.55</v>
    <v>416.79</v>
    <v>413.49</v>
    <v>413.84</v>
    <v>410.6</v>
    <v>413.12</v>
    <v>417.14</v>
    <v>409.44</v>
    <v>408.9</v>
    <v>408.39</v>
    <v>401.7</v>
    <v>405.72</v>
    <v>414.2</v>
    <v>423.04</v>
    <v>427</v>
    <v>430.59</v>
    <v>431.34</v>
    <v>435.15</v>
    <v>430.81</v>
    <v>438.69</v>
    <v>435.27</v>
    <v>433.51</v>
    <v>429.17</v>
    <v>432.11</v>
    <v>431.31</v>
    <v>428.02</v>
    <v>430.3</v>
    <v>420.69</v>
    <v>417.13</v>
    <v>416.54</v>
    <v>416.06</v>
    <v>409.54</v>
    <v>414.71</v>
    <v>417.46</v>
    <v>415.84</v>
    <v>416.32</v>
    <v>419.14</v>
    <v>418.74</v>
    <v>416.12</v>
    <v>416.72</v>
    <v>418.16</v>
    <v>418.78</v>
    <v>427.51</v>
    <v>424.6</v>
    <v>424.73</v>
    <v>428.15</v>
    <v>426.59</v>
    <v>431.95</v>
    <v>432.53</v>
    <v>406.35</v>
    <v>410.37</v>
    <v>408.46</v>
    <v>411.46</v>
    <v>420.18</v>
  </a>
  <a r="1" c="1005">
    <v>224.435</v>
    <v>214.5</v>
    <v>212.39</v>
    <v>217.21</v>
    <v>216.36</v>
    <v>214.87</v>
    <v>216.1</v>
    <v>213.65</v>
    <v>211.38</v>
    <v>212.2</v>
    <v>210.95</v>
    <v>209.59</v>
    <v>215.11</v>
    <v>214.85</v>
    <v>214.1</v>
    <v>214.51</v>
    <v>214.88</v>
    <v>214.61</v>
    <v>214.22</v>
    <v>214.37</v>
    <v>213.97</v>
    <v>215.16</v>
    <v>211.77</v>
    <v>210.05</v>
    <v>213.1</v>
    <v>215.16499999999999</v>
    <v>214.75</v>
    <v>219.87</v>
    <v>218.59</v>
    <v>217.55</v>
    <v>222.69</v>
    <v>223.11</v>
    <v>221.42</v>
    <v>224.45</v>
    <v>226.31</v>
    <v>225.23</v>
    <v>221.7</v>
    <v>222.53</v>
    <v>217.26</v>
    <v>212.17</v>
    <v>214.04</v>
    <v>218.68</v>
    <v>218.47</v>
    <v>216.5</v>
    <v>214.02</v>
    <v>215.91</v>
    <v>213.52</v>
    <v>213.75</v>
    <v>217.7</v>
    <v>224.7</v>
    <v>227.08</v>
    <v>229.12</v>
    <v>231.86</v>
    <v>238</v>
    <v>235.61</v>
    <v>235.99</v>
    <v>235.06</v>
    <v>241.3</v>
    <v>239.57</v>
    <v>242.66</v>
    <v>242.23</v>
    <v>243.15</v>
    <v>241.87</v>
    <v>245</v>
    <v>244.78</v>
    <v>243.9332</v>
    <v>245.03</v>
    <v>241.32</v>
    <v>241.8</v>
    <v>243.75</v>
    <v>237.42</v>
    <v>230.32499999999999</v>
    <v>230.01</v>
    <v>232.08</v>
    <v>231.52500000000001</v>
    <v>235.9</v>
    <v>237.01</v>
    <v>232.155</v>
    <v>226.73500000000001</v>
    <v>229.51650000000001</v>
    <v>231.37</v>
    <v>232.88</v>
    <v>237</v>
    <v>234.96</v>
    <v>234.01</v>
    <v>234.96</v>
    <v>236.28</v>
    <v>236.15</v>
    <v>232.56</v>
    <v>231.02</v>
    <v>230.27</v>
    <v>237.48500000000001</v>
    <v>237.845</v>
    <v>235.3</v>
    <v>231.55</v>
    <v>236.59</v>
    <v>233.52500000000001</v>
    <v>232.91</v>
    <v>238.47</v>
    <v>242.76</v>
    <v>247.61</v>
    <v>247.81</v>
    <v>252.77</v>
    <v>252.87</v>
    <v>254.71</v>
    <v>257.25729999999999</v>
    <v>257.47500000000002</v>
    <v>257.93099999999998</v>
    <v>259.47000000000003</v>
    <v>260.19</v>
    <v>257.82</v>
    <v>258.94</v>
    <v>260.20999999999998</v>
    <v>257.88</v>
    <v>261.66000000000003</v>
    <v>261.58499999999998</v>
    <v>256.07799999999997</v>
    <v>255.46</v>
    <v>249.74</v>
    <v>253.4</v>
    <v>250.97</v>
    <v>249.06</v>
    <v>246.45</v>
    <v>252.15</v>
    <v>250.87</v>
    <v>244.55</v>
    <v>242.16499999999999</v>
    <v>241.8</v>
    <v>245.57499999999999</v>
    <v>246.55</v>
    <v>246.27</v>
    <v>239.31</v>
    <v>243.96</v>
    <v>247.565</v>
    <v>247.785</v>
    <v>251.76900000000001</v>
    <v>251.43</v>
    <v>251.17</v>
    <v>250.995</v>
    <v>251.23</v>
    <v>248.125</v>
    <v>245.22</v>
    <v>247.76</v>
    <v>249.98</v>
    <v>255.16</v>
    <v>253.81</v>
    <v>254.29</v>
    <v>257.98500000000001</v>
    <v>257.89999999999998</v>
    <v>259.77499999999998</v>
    <v>259.39999999999998</v>
    <v>256.065</v>
    <v>259.63</v>
    <v>259.82</v>
    <v>262.72000000000003</v>
    <v>265.99</v>
    <v>266.16000000000003</v>
    <v>266.23</v>
    <v>266.185</v>
    <v>268.86500000000001</v>
    <v>270.69</v>
    <v>269.61</v>
    <v>272.82</v>
    <v>278.02999999999997</v>
    <v>279.39999999999998</v>
    <v>276.89999999999998</v>
    <v>275.72000000000003</v>
    <v>279.15699999999998</v>
    <v>277.52</v>
    <v>282.34500000000003</v>
    <v>282</v>
    <v>282.07</v>
    <v>278.93349999999998</v>
    <v>278.02999999999997</v>
    <v>278.90499999999997</v>
    <v>283.83999999999997</v>
    <v>287.37</v>
    <v>289</v>
    <v>289.43</v>
    <v>288.99</v>
    <v>286.23500000000001</v>
    <v>285.17</v>
    <v>286.36</v>
    <v>285.42</v>
    <v>286.22000000000003</v>
    <v>286.88</v>
    <v>288.505</v>
    <v>289.75</v>
    <v>288.8</v>
    <v>287.20999999999998</v>
    <v>286.63</v>
    <v>289.48</v>
    <v>293.19</v>
    <v>292.39</v>
    <v>292.04000000000002</v>
    <v>288.69349999999997</v>
    <v>299.72000000000003</v>
    <v>303.245</v>
    <v>305.02</v>
    <v>304.3</v>
    <v>300.99</v>
    <v>298.98700000000002</v>
    <v>301.11500000000001</v>
    <v>304.42</v>
    <v>302.86500000000001</v>
    <v>302.2</v>
    <v>300.99</v>
    <v>301.005</v>
    <v>299.77999999999997</v>
    <v>300.82</v>
    <v>298.41500000000002</v>
    <v>297.55</v>
    <v>299.56</v>
    <v>303.26</v>
    <v>303.76</v>
    <v>304.17</v>
    <v>296.33</v>
    <v>295.69</v>
    <v>296.72500000000002</v>
    <v>298.84500000000003</v>
    <v>298.23</v>
    <v>296.14</v>
    <v>289.79500000000002</v>
    <v>285.10000000000002</v>
    <v>285.70999999999998</v>
    <v>282.12169999999998</v>
    <v>287.39999999999998</v>
    <v>284.04640000000001</v>
    <v>285.77999999999997</v>
    <v>295.17500000000001</v>
    <v>296.21899999999999</v>
    <v>292.92</v>
    <v>295.33999999999997</v>
    <v>294.91000000000003</v>
    <v>299.20999999999998</v>
    <v>302.33999999999997</v>
    <v>303.57</v>
    <v>308.34800000000001</v>
    <v>309.20999999999998</v>
    <v>307.17020000000002</v>
    <v>310.39999999999998</v>
    <v>309.36</v>
    <v>311</v>
    <v>316</v>
    <v>324.32499999999999</v>
    <v>324.13</v>
    <v>331.35500000000002</v>
    <v>330.31</v>
    <v>333.9</v>
    <v>332.89</v>
    <v>338.51</v>
    <v>337.3</v>
    <v>337.1071</v>
    <v>334.57</v>
    <v>331.25</v>
    <v>333.92</v>
    <v>337.54</v>
    <v>335.68</v>
    <v>338.94</v>
    <v>338.18</v>
    <v>342.64</v>
    <v>344.62</v>
    <v>337.05</v>
    <v>336.28</v>
    <v>334.35</v>
    <v>334.94</v>
    <v>335.32</v>
    <v>335.13</v>
    <v>330.3</v>
    <v>331.99</v>
    <v>323.95</v>
    <v>331.64</v>
    <v>335.31</v>
    <v>334.41</v>
    <v>334.98</v>
    <v>340.68</v>
    <v>333.22</v>
    <v>328.61</v>
    <v>335.71</v>
    <v>320.88</v>
    <v>320.05</v>
    <v>323.29000000000002</v>
    <v>328.3</v>
    <v>332.75</v>
    <v>335.46</v>
    <v>343.15</v>
    <v>341.3</v>
    <v>341.91</v>
    <v>338.51</v>
    <v>335.35</v>
    <v>334.83</v>
    <v>325.86</v>
    <v>313.14999999999998</v>
    <v>314.14999999999998</v>
    <v>309.48500000000001</v>
    <v>313.38</v>
    <v>319.67</v>
    <v>320.4658</v>
    <v>304.25</v>
    <v>304.07</v>
    <v>306.29000000000002</v>
    <v>309.07</v>
    <v>302.685</v>
    <v>292.2</v>
    <v>291.52</v>
    <v>307.98500000000001</v>
    <v>302.66000000000003</v>
    <v>300.23</v>
    <v>308.95</v>
    <v>310.41000000000003</v>
    <v>309.63</v>
    <v>309.49</v>
    <v>300.20999999999998</v>
    <v>306.17</v>
    <v>301.25</v>
    <v>309.86500000000001</v>
    <v>304.04000000000002</v>
    <v>303.19</v>
    <v>293.77</v>
    <v>300.00799999999998</v>
    <v>298.36500000000001</v>
    <v>296.36</v>
    <v>293.05</v>
    <v>285</v>
    <v>290.18</v>
    <v>272.51</v>
    <v>295.14</v>
    <v>294.31</v>
    <v>296.39999999999998</v>
    <v>295.36</v>
    <v>302.89</v>
    <v>294.29000000000002</v>
    <v>288.52999999999997</v>
    <v>277.8</v>
    <v>283.44</v>
    <v>283.02</v>
    <v>287.95999999999998</v>
    <v>280.33999999999997</v>
    <v>280.35000000000002</v>
    <v>289.11</v>
    <v>293.29000000000002</v>
    <v>295.37</v>
    <v>298.89</v>
    <v>299.8</v>
    <v>300.51</v>
    <v>299.14</v>
    <v>305.23</v>
    <v>304.33</v>
    <v>313.91000000000003</v>
    <v>313.76</v>
    <v>313.89999999999998</v>
    <v>309.37</v>
    <v>310.08999999999997</v>
    <v>313.27</v>
    <v>305.19</v>
    <v>296.66000000000003</v>
    <v>300.44</v>
    <v>291.79000000000002</v>
    <v>289.23500000000001</v>
    <v>282.73</v>
    <v>288.08999999999997</v>
    <v>278.91000000000003</v>
    <v>279.38</v>
    <v>289.39999999999998</v>
    <v>288.58</v>
    <v>281.68</v>
    <v>273.29000000000002</v>
    <v>277.5</v>
    <v>282.10000000000002</v>
    <v>285.185</v>
    <v>288.61</v>
    <v>277.70999999999998</v>
    <v>283.95999999999998</v>
    <v>282.58999999999997</v>
    <v>285.54000000000002</v>
    <v>274.80500000000001</v>
    <v>270.06</v>
    <v>271.69</v>
    <v>265.68</v>
    <v>257.69</v>
    <v>257.35000000000002</v>
    <v>259.95499999999998</v>
    <v>266.11</v>
    <v>263</v>
    <v>253.9</v>
    <v>257.24</v>
    <v>255.49</v>
    <v>257.89</v>
    <v>258.14</v>
    <v>262.27</v>
    <v>268.48</v>
    <v>272.52999999999997</v>
    <v>275.19499999999999</v>
    <v>264.45</v>
    <v>270.31</v>
    <v>272.06</v>
    <v>266.63499999999999</v>
    <v>271.70999999999998</v>
    <v>267.77999999999997</v>
    <v>260.58</v>
    <v>245.11</v>
    <v>243.86</v>
    <v>248.31</v>
    <v>245.98</v>
    <v>244.7</v>
    <v>250.255</v>
    <v>251.89</v>
    <v>255.57</v>
    <v>261.80799999999999</v>
    <v>268.20499999999998</v>
    <v>263.98</v>
    <v>257.58999999999997</v>
    <v>257.05</v>
    <v>256.39</v>
    <v>256.16000000000003</v>
    <v>263.75</v>
    <v>265.12</v>
    <v>264.79000000000002</v>
    <v>265.64999999999998</v>
    <v>265.88</v>
    <v>250.19</v>
    <v>250.57</v>
    <v>255.72</v>
    <v>259.75</v>
    <v>257.57499999999999</v>
    <v>259.89999999999998</v>
    <v>259.79000000000002</v>
    <v>265.24</v>
    <v>260.995</v>
    <v>259.86</v>
    <v>261.16000000000003</v>
    <v>269.75</v>
    <v>277.7</v>
    <v>277.82</v>
    <v>276</v>
    <v>276.76</v>
    <v>281.8</v>
    <v>279.14999999999998</v>
    <v>284.05</v>
    <v>279.64</v>
    <v>288.17</v>
    <v>290.85000000000002</v>
    <v>288.48</v>
    <v>291</v>
    <v>291.99</v>
    <v>289.74</v>
    <v>290.18900000000002</v>
    <v>288.89999999999998</v>
    <v>282.08</v>
    <v>276.44</v>
    <v>275.41000000000003</v>
    <v>277.33</v>
    <v>279.08</v>
    <v>265.85000000000002</v>
    <v>266.67</v>
    <v>265.39</v>
    <v>258.87</v>
    <v>261.69499999999999</v>
    <v>256.2</v>
    <v>254.7</v>
    <v>257.51</v>
    <v>260.5</v>
    <v>265.77999999999997</v>
    <v>258.83999999999997</v>
    <v>253.53</v>
    <v>249.77</v>
    <v>244.26</v>
    <v>242.465</v>
    <v>242.065</v>
    <v>244.27</v>
    <v>237.87039999999999</v>
    <v>239.54</v>
    <v>237.04499999999999</v>
    <v>239.98</v>
    <v>236.81</v>
    <v>238.89</v>
    <v>238.29</v>
    <v>235.41</v>
    <v>245.09</v>
    <v>245.99</v>
    <v>247.93</v>
    <v>240.90199999999999</v>
    <v>233.05</v>
    <v>227.62</v>
    <v>225.4</v>
    <v>219.85</v>
    <v>235.54</v>
    <v>235.82</v>
    <v>243.24</v>
    <v>237.04</v>
    <v>235.77</v>
    <v>234.74</v>
    <v>243.76</v>
    <v>247.26</v>
    <v>231.17</v>
    <v>231.04</v>
    <v>226.24</v>
    <v>233.76</v>
    <v>234.6</v>
    <v>229.46</v>
    <v>220.09</v>
    <v>217.55</v>
    <v>221.99</v>
    <v>228.7</v>
    <v>227.37</v>
    <v>235.43</v>
    <v>242.99</v>
    <v>241.98500000000001</v>
    <v>245.66</v>
    <v>242.79</v>
    <v>237.78</v>
    <v>243.51</v>
    <v>241.43</v>
    <v>243.59</v>
    <v>245.10499999999999</v>
    <v>247.31</v>
    <v>246.08</v>
    <v>241.4</v>
    <v>240.57</v>
    <v>253.87</v>
    <v>249.82</v>
    <v>252.01</v>
    <v>250.82</v>
    <v>244.83</v>
    <v>244.84</v>
    <v>244.69499999999999</v>
    <v>247.44499999999999</v>
    <v>261.69</v>
    <v>257.13</v>
    <v>253.72</v>
    <v>248.55</v>
    <v>244.86</v>
    <v>239.4</v>
    <v>241.69</v>
    <v>241.255</v>
    <v>236.11</v>
    <v>238.7</v>
    <v>236.89</v>
    <v>235.65</v>
    <v>238.21</v>
    <v>243.08</v>
    <v>232.27500000000001</v>
    <v>227.2</v>
    <v>223</v>
    <v>226.45</v>
    <v>227.755</v>
    <v>231.29</v>
    <v>235.26</v>
    <v>237.00200000000001</v>
    <v>237.97</v>
    <v>241.565</v>
    <v>233.78</v>
    <v>234.85499999999999</v>
    <v>241.1</v>
    <v>242.5</v>
    <v>234.48</v>
    <v>243.65</v>
    <v>248.99</v>
    <v>244.51</v>
    <v>243.45</v>
    <v>248</v>
    <v>258.82</v>
    <v>259.54199999999997</v>
    <v>257.44</v>
    <v>260.52999999999997</v>
    <v>273.2</v>
    <v>273.8</v>
    <v>261.52999999999997</v>
    <v>267.64</v>
    <v>272.67</v>
    <v>268.32</v>
    <v>264.02</v>
    <v>259.39</v>
    <v>254.48</v>
    <v>254.09</v>
    <v>255.56</v>
    <v>249.96</v>
    <v>252.46</v>
    <v>249.07</v>
    <v>250.76</v>
    <v>246.55</v>
    <v>252.19</v>
    <v>256.42500000000001</v>
    <v>256.3</v>
    <v>254.04</v>
    <v>255.82</v>
    <v>251.08</v>
    <v>247.4</v>
    <v>256.75</v>
    <v>259.98</v>
    <v>265.20499999999998</v>
    <v>278.26</v>
    <v>276.98</v>
    <v>274.88</v>
    <v>273.39999999999998</v>
    <v>277.94</v>
    <v>277.24</v>
    <v>280.5</v>
    <v>275.79000000000002</v>
    <v>278.95999999999998</v>
    <v>284.23</v>
    <v>283.73</v>
    <v>286.52</v>
    <v>287.23</v>
    <v>285.85000000000002</v>
    <v>283.20999999999998</v>
    <v>289.20800000000003</v>
    <v>285.75</v>
    <v>284.79000000000002</v>
    <v>283.58999999999997</v>
    <v>287</v>
    <v>289.93</v>
    <v>291.57</v>
    <v>285.99</v>
    <v>285.25</v>
    <v>285.01</v>
    <v>282.08999999999997</v>
    <v>279.51</v>
    <v>296.7</v>
    <v>295.97000000000003</v>
    <v>304.01</v>
    <v>306.97000000000003</v>
    <v>307.76</v>
    <v>306.62</v>
    <v>306.24</v>
    <v>305.72000000000003</v>
    <v>310.13</v>
    <v>308</v>
    <v>308.62</v>
    <v>310.10000000000002</v>
    <v>310.55</v>
    <v>309.09500000000003</v>
    <v>309.83</v>
    <v>312.29000000000002</v>
    <v>314.52999999999997</v>
    <v>316.74</v>
    <v>318.60000000000002</v>
    <v>320.02999999999997</v>
    <v>314.73</v>
    <v>323.24</v>
    <v>324.02</v>
    <v>335.23</v>
    <v>332.29</v>
    <v>325.93</v>
    <v>334.24700000000001</v>
    <v>335.22</v>
    <v>335.33</v>
    <v>331.65</v>
    <v>323.935</v>
    <v>324.99</v>
    <v>328.58</v>
    <v>334.46499999999997</v>
    <v>334.34</v>
    <v>337.48</v>
    <v>351.32</v>
    <v>339.31</v>
    <v>336.37</v>
    <v>334.12</v>
    <v>334.36</v>
    <v>333.72</v>
    <v>331.86</v>
    <v>334.66</v>
    <v>334.71</v>
    <v>337.75</v>
    <v>339.19</v>
    <v>335.09</v>
    <v>337.3</v>
    <v>339.32</v>
    <v>334.6</v>
    <v>331.06</v>
    <v>336.6</v>
    <v>339.56</v>
    <v>347.59</v>
    <v>345.678</v>
    <v>345.83</v>
    <v>361.75</v>
    <v>353.57</v>
    <v>349.15</v>
    <v>345.85</v>
    <v>347.11</v>
    <v>341.44</v>
    <v>340.48</v>
    <v>333.67</v>
    <v>336.92</v>
    <v>335.19</v>
    <v>333.63</v>
    <v>326</v>
    <v>331.88</v>
    <v>328.37</v>
    <v>326.95999999999998</v>
    <v>326.47000000000003</v>
    <v>326.01499999999999</v>
    <v>320.26</v>
    <v>321.39</v>
    <v>323</v>
    <v>320.8</v>
    <v>320.54000000000002</v>
    <v>314.49</v>
    <v>317.93</v>
    <v>325.5</v>
    <v>323.82</v>
    <v>332.85</v>
    <v>321.47000000000003</v>
    <v>325.66000000000003</v>
    <v>321.88</v>
    <v>328.67</v>
    <v>329.2</v>
    <v>331.31</v>
    <v>329</v>
    <v>333.38</v>
    <v>331.29</v>
    <v>330.09</v>
    <v>337.24</v>
    <v>335.815</v>
    <v>331.31</v>
    <v>339.14800000000002</v>
    <v>336.92</v>
    <v>327.8</v>
    <v>326.17</v>
    <v>329.51</v>
    <v>319.26</v>
    <v>321.32</v>
    <v>316.58999999999997</v>
    <v>315.13</v>
    <v>312.3</v>
    <v>310.99</v>
    <v>317.75</v>
    <v>316.27999999999997</v>
    <v>320.83</v>
    <v>314.02999999999997</v>
    <v>319.08999999999997</v>
    <v>316.55</v>
    <v>324.75</v>
    <v>330.96</v>
    <v>331.21</v>
    <v>330.565</v>
    <v>332.38</v>
    <v>331.05</v>
    <v>329.59</v>
    <v>332.49</v>
    <v>332.15</v>
    <v>331.72</v>
    <v>325.47000000000003</v>
    <v>331.3</v>
    <v>345.02</v>
    <v>340.54</v>
    <v>330.42500000000001</v>
    <v>333.41</v>
    <v>338.85</v>
    <v>339.79</v>
    <v>347.24</v>
    <v>349.63</v>
    <v>353.45</v>
    <v>359.4</v>
    <v>361.68</v>
    <v>362.3</v>
    <v>361.49</v>
    <v>368.22</v>
    <v>371.01</v>
    <v>371.28</v>
    <v>370.96</v>
    <v>373.61</v>
    <v>371.22</v>
    <v>375.67</v>
    <v>378</v>
    <v>377.33</v>
    <v>376.78</v>
    <v>378.35</v>
    <v>383.76</v>
    <v>378.49</v>
    <v>376.76</v>
    <v>369.1</v>
    <v>366.45</v>
    <v>373.54</v>
    <v>368.23</v>
    <v>369.2</v>
    <v>368.48</v>
    <v>370.85</v>
    <v>376.02</v>
    <v>373.31</v>
    <v>366.85</v>
    <v>369.45</v>
    <v>371.49</v>
    <v>375</v>
    <v>372.56</v>
    <v>373.68</v>
    <v>375</v>
    <v>373.69</v>
    <v>375.37</v>
    <v>376</v>
    <v>373.86</v>
    <v>369.01</v>
    <v>370.66500000000002</v>
    <v>368.97</v>
    <v>369.3</v>
    <v>372.01</v>
    <v>376.37</v>
    <v>386</v>
    <v>385.49</v>
    <v>393.66</v>
    <v>387.98</v>
    <v>391.72</v>
    <v>395.76</v>
    <v>400.02</v>
    <v>395.75</v>
    <v>401.54</v>
    <v>404.32</v>
    <v>404.37</v>
    <v>406.06</v>
    <v>412.26</v>
    <v>406.96</v>
    <v>401.83</v>
    <v>403.81</v>
    <v>409.9</v>
    <v>405.88</v>
    <v>407.44</v>
    <v>414.05</v>
    <v>415.25</v>
    <v>420.55500000000001</v>
    <v>404.94</v>
    <v>408.07</v>
    <v>408.14</v>
    <v>407.96</v>
    <v>403.24</v>
    <v>400.17</v>
    <v>410.19</v>
    <v>415.67</v>
    <v>411.45499999999998</v>
    <v>407.99</v>
    <v>408.17500000000001</v>
    <v>408.64</v>
    <v>411.27</v>
    <v>413.44</v>
    <v>413.96</v>
    <v>402.97</v>
    <v>406.12</v>
    <v>407.96</v>
    <v>403.762</v>
    <v>407.62</v>
    <v>418.1</v>
    <v>420.24</v>
    <v>419.29</v>
    <v>414.25</v>
    <v>417.83</v>
    <v>422</v>
    <v>429.83</v>
    <v>429.7</v>
    <v>425.24</v>
    <v>425.61</v>
    <v>424.44</v>
    <v>420.96</v>
    <v>423.95</v>
    <v>420.11</v>
    <v>419.73</v>
    <v>424.99</v>
    <v>420.01</v>
    <v>425.17</v>
    <v>426.44</v>
    <v>422.19</v>
    <v>425.82</v>
    <v>424.05</v>
    <v>426.6</v>
    <v>414.57</v>
    <v>417.25</v>
    <v>410.63</v>
    <v>404.03</v>
    <v>400.08</v>
    <v>404.23500000000001</v>
    <v>409.56</v>
    <v>394.03</v>
    <v>412.17</v>
    <v>405.25</v>
    <v>401.49</v>
    <v>392.61</v>
    <v>397.66</v>
    <v>402.28</v>
    <v>408.76</v>
    <v>414.66</v>
    <v>408.17</v>
    <v>410.57</v>
    <v>412.935</v>
    <v>418.01</v>
    <v>412.02</v>
    <v>417.9</v>
    <v>421.8</v>
    <v>422.54</v>
    <v>420.21</v>
    <v>426.82499999999999</v>
    <v>430.09</v>
    <v>432.97</v>
    <v>427.19</v>
    <v>429.63</v>
    <v>425.69</v>
    <v>424.3</v>
    <v>416.75</v>
    <v>415.52499999999998</v>
    <v>412.43</v>
    <v>417.81</v>
    <v>424.01</v>
    <v>426.2</v>
    <v>424.7</v>
    <v>425.47500000000002</v>
    <v>435.32</v>
    <v>440.85</v>
    <v>438.27499999999998</v>
    <v>442.58499999999998</v>
    <v>449.70499999999998</v>
    <v>446.3</v>
    <v>447.38</v>
    <v>449.8</v>
    <v>448.25</v>
    <v>449</v>
    <v>452.17500000000001</v>
    <v>453.07</v>
    <v>448.66</v>
    <v>453.2</v>
    <v>458.19</v>
    <v>459.61</v>
    <v>466.55</v>
    <v>467</v>
    <v>461.22</v>
    <v>462.98</v>
    <v>454.32499999999999</v>
    <v>453.3</v>
    <v>454.22</v>
    <v>442.59</v>
    <v>444.34</v>
    <v>433.1</v>
    <v>441.79</v>
    <v>443.89499999999998</v>
    <v>440.45</v>
    <v>428.8</v>
    <v>418.2</v>
    <v>431.58</v>
    <v>427.72</v>
    <v>420.495</v>
    <v>420.78500000000003</v>
    <v>412.49</v>
    <v>389.17</v>
    <v>400</v>
    <v>408.63499999999999</v>
    <v>402.44</v>
    <v>404.03</v>
    <v>407.06</v>
    <v>409.59</v>
    <v>414.8</v>
    <v>419.8</v>
    <v>420.6</v>
    <v>418.96</v>
    <v>421.7</v>
    <v>424.07499999999999</v>
    <v>424.36</v>
    <v>416.98</v>
    <v>416.36500000000001</v>
    <v>412.86</v>
    <v>414.88</v>
    <v>414.94</v>
    <v>415.6</v>
    <v>417.91</v>
    <v>405.91</v>
    <v>407.62</v>
    <v>409.06</v>
    <v>407.24</v>
    <v>408.2</v>
    <v>415.5</v>
    <v>423.31</v>
    <v>425.82499999999999</v>
    <v>430.6</v>
    <v>440.23</v>
    <v>435</v>
    <v>441.22500000000002</v>
    <v>437.22</v>
    <v>434.28</v>
    <v>433</v>
    <v>429.83</v>
    <v>435.08499999999998</v>
    <v>431.52</v>
    <v>428.21</v>
    <v>428.45</v>
    <v>422.58</v>
    <v>417.63</v>
    <v>418.24</v>
    <v>416</v>
    <v>410.9</v>
    <v>415.86</v>
    <v>415.22500000000002</v>
    <v>416.13499999999999</v>
    <v>417.77</v>
    <v>422.18</v>
    <v>415.17</v>
    <v>422.36</v>
    <v>417.14</v>
    <v>416.12</v>
    <v>418.49</v>
    <v>430.85500000000002</v>
    <v>425.32499999999999</v>
    <v>426.76</v>
    <v>431.65499999999997</v>
    <v>428</v>
    <v>437.435</v>
    <v>415.36</v>
    <v>409.01</v>
    <v>409.8</v>
    <v>408.37</v>
    <v>412.42</v>
  </a>
  <a r="1" c="1005">
    <v>44394950</v>
    <v>44045120</v>
    <v>29440788</v>
    <v>21616115</v>
    <v>18630307</v>
    <v>24953344</v>
    <v>24154112</v>
    <v>28372789</v>
    <v>24792746</v>
    <v>22843119</v>
    <v>25683507</v>
    <v>33979731</v>
    <v>21012887</v>
    <v>14512213</v>
    <v>33064753</v>
    <v>30931318</v>
    <v>23724509</v>
    <v>25120922</v>
    <v>24666039</v>
    <v>24619997</v>
    <v>23284094</v>
    <v>32440603</v>
    <v>26467017</v>
    <v>30979440</v>
    <v>28798379</v>
    <v>27018106</v>
    <v>35023253</v>
    <v>32515784</v>
    <v>63354922</v>
    <v>37181886</v>
    <v>22643397</v>
    <v>18699638</v>
    <v>10550572</v>
    <v>17933496</v>
    <v>17403213</v>
    <v>20272337</v>
    <v>20942132</v>
    <v>37130139</v>
    <v>23822953</v>
    <v>35930653</v>
    <v>27694480</v>
    <v>22956206</v>
    <v>23047029</v>
    <v>23249336</v>
    <v>20087080</v>
    <v>29346737</v>
    <v>31746512</v>
    <v>30480859</v>
    <v>37777260</v>
    <v>30749553</v>
    <v>30172663</v>
    <v>33152095</v>
    <v>49169601</v>
    <v>69870638</v>
    <v>49111159</v>
    <v>42503138</v>
    <v>33314193</v>
    <v>25916337</v>
    <v>27158104</v>
    <v>25296100</v>
    <v>18054752</v>
    <v>22211929</v>
    <v>23564953</v>
    <v>22186706</v>
    <v>15751059</v>
    <v>16561079</v>
    <v>26728487</v>
    <v>21673109</v>
    <v>16925563</v>
    <v>25262600</v>
    <v>36446936</v>
    <v>30228704</v>
    <v>26339746</v>
    <v>39542235</v>
    <v>37819227</v>
    <v>25332837</v>
    <v>22812459</v>
    <v>34029526</v>
    <v>44727785</v>
    <v>41872770</v>
    <v>35267440</v>
    <v>33080531</v>
    <v>29746812</v>
    <v>29907586</v>
    <v>22653662</v>
    <v>26042669</v>
    <v>28092196</v>
    <v>29562100</v>
    <v>34852251</v>
    <v>46430730</v>
    <v>30127005</v>
    <v>31638376</v>
    <v>25620127</v>
    <v>34061853</v>
    <v>25479853</v>
    <v>25227455</v>
    <v>24792012</v>
    <v>43623471</v>
    <v>30337982</v>
    <v>36910609</v>
    <v>22931923</v>
    <v>22719835</v>
    <v>23625197</v>
    <v>24326833</v>
    <v>27098942</v>
    <v>23837469</v>
    <v>23070938</v>
    <v>25627481</v>
    <v>24878582</v>
    <v>23209260</v>
    <v>19722875</v>
    <v>24030383</v>
    <v>25606152</v>
    <v>21499286</v>
    <v>19763346</v>
    <v>31014213</v>
    <v>46903119</v>
    <v>40589023</v>
    <v>30945098</v>
    <v>19626568</v>
    <v>32756052</v>
    <v>21901325</v>
    <v>26491085</v>
    <v>27032912</v>
    <v>29299890</v>
    <v>33641589</v>
    <v>36684370</v>
    <v>29624298</v>
    <v>23637263</v>
    <v>24970168</v>
    <v>20167975</v>
    <v>25739807</v>
    <v>21800716</v>
    <v>21863058</v>
    <v>21411547</v>
    <v>17704303</v>
    <v>17771600</v>
    <v>24426244</v>
    <v>18274942</v>
    <v>23213310</v>
    <v>19406705</v>
    <v>25307711</v>
    <v>25281094</v>
    <v>23079167</v>
    <v>22454998</v>
    <v>17937634</v>
    <v>24563619</v>
    <v>18999731</v>
    <v>18243135</v>
    <v>18038931</v>
    <v>27219956</v>
    <v>27565537</v>
    <v>37202217</v>
    <v>26696119</v>
    <v>24694090</v>
    <v>19518681</v>
    <v>21446867</v>
    <v>25611113</v>
    <v>19590024</v>
    <v>19937811</v>
    <v>21656457</v>
    <v>16725323</v>
    <v>26474408</v>
    <v>31565560</v>
    <v>23260031</v>
    <v>24618591</v>
    <v>23916665</v>
    <v>18931695</v>
    <v>26120128</v>
    <v>23113662</v>
    <v>22604227</v>
    <v>26186848</v>
    <v>32935634</v>
    <v>26259741</v>
    <v>24364320</v>
    <v>23384059</v>
    <v>22768071</v>
    <v>23176073</v>
    <v>33604073</v>
    <v>33566853</v>
    <v>18168294</v>
    <v>20944846</v>
    <v>16267357</v>
    <v>17879048</v>
    <v>16191301</v>
    <v>13900167</v>
    <v>16589336</v>
    <v>16117629</v>
    <v>18616578</v>
    <v>13955934</v>
    <v>14570391</v>
    <v>18249046</v>
    <v>22516027</v>
    <v>20075250</v>
    <v>21812985</v>
    <v>29850461</v>
    <v>40817646</v>
    <v>22830157</v>
    <v>18175774</v>
    <v>20006057</v>
    <v>17666084</v>
    <v>22605726</v>
    <v>16348072</v>
    <v>26285338</v>
    <v>18983826</v>
    <v>16290545</v>
    <v>14751610</v>
    <v>17184083</v>
    <v>15046819</v>
    <v>19927000</v>
    <v>19633363</v>
    <v>23652949</v>
    <v>21853433</v>
    <v>28356304</v>
    <v>19550815</v>
    <v>41372457</v>
    <v>38278661</v>
    <v>22364103</v>
    <v>26626342</v>
    <v>18604601</v>
    <v>14998978</v>
    <v>23571742</v>
    <v>43186237</v>
    <v>26353696</v>
    <v>32343635</v>
    <v>30086280</v>
    <v>31350747</v>
    <v>24993024</v>
    <v>28002559</v>
    <v>20430471</v>
    <v>17685700</v>
    <v>19298634</v>
    <v>17974143</v>
    <v>23424025</v>
    <v>27262902</v>
    <v>25384803</v>
    <v>22729297</v>
    <v>17682139</v>
    <v>16537069</v>
    <v>16918100</v>
    <v>17449332</v>
    <v>17554469</v>
    <v>28107349</v>
    <v>52588690</v>
    <v>26297943</v>
    <v>34765982</v>
    <v>27073182</v>
    <v>26487109</v>
    <v>21500082</v>
    <v>23992202</v>
    <v>22570098</v>
    <v>20897001</v>
    <v>21307370</v>
    <v>25500938</v>
    <v>16849844</v>
    <v>23831049</v>
    <v>16723009</v>
    <v>20886832</v>
    <v>19053380</v>
    <v>22463533</v>
    <v>21963403</v>
    <v>31031113</v>
    <v>30427563</v>
    <v>21661307</v>
    <v>23835259</v>
    <v>28563481</v>
    <v>42885609</v>
    <v>33401146</v>
    <v>30765980</v>
    <v>41779279</v>
    <v>30032556</v>
    <v>31021936</v>
    <v>24760988</v>
    <v>22214158</v>
    <v>38095694</v>
    <v>28899431</v>
    <v>44438699</v>
    <v>35381122</v>
    <v>35034831</v>
    <v>47983713</v>
    <v>28326532</v>
    <v>24740597</v>
    <v>24831493</v>
    <v>19617848</v>
    <v>19947029</v>
    <v>15661467</v>
    <v>15041956</v>
    <v>15994471</v>
    <v>18000797</v>
    <v>28918013</v>
    <v>32674306</v>
    <v>40054327</v>
    <v>39646148</v>
    <v>32720018</v>
    <v>44289467</v>
    <v>29386774</v>
    <v>34372217</v>
    <v>45365979</v>
    <v>39846414</v>
    <v>42434112</v>
    <v>45933855</v>
    <v>35380675</v>
    <v>57984403</v>
    <v>86035393</v>
    <v>72848638</v>
    <v>90428853</v>
    <v>53481317</v>
    <v>49743698</v>
    <v>46444536</v>
    <v>40950396</v>
    <v>36635989</v>
    <v>43729972</v>
    <v>35096488</v>
    <v>28533286</v>
    <v>32421188</v>
    <v>31284671</v>
    <v>45386199</v>
    <v>39175620</v>
    <v>36359487</v>
    <v>27379488</v>
    <v>29982121</v>
    <v>32461580</v>
    <v>34264008</v>
    <v>41736117</v>
    <v>37811167</v>
    <v>56989686</v>
    <v>32546721</v>
    <v>34627457</v>
    <v>31217778</v>
    <v>31873007</v>
    <v>27314469</v>
    <v>32369655</v>
    <v>43157178</v>
    <v>48159475</v>
    <v>35204480</v>
    <v>30628012</v>
    <v>27209330</v>
    <v>30660747</v>
    <v>34245085</v>
    <v>37826329</v>
    <v>30816633</v>
    <v>43390625</v>
    <v>28351245</v>
    <v>27599689</v>
    <v>25715377</v>
    <v>24484456</v>
    <v>22566453</v>
    <v>29578188</v>
    <v>30393403</v>
    <v>28163555</v>
    <v>33422070</v>
    <v>27110529</v>
    <v>24335868</v>
    <v>23156719</v>
    <v>40110372</v>
    <v>31411155</v>
    <v>24361917</v>
    <v>34569264</v>
    <v>30966721</v>
    <v>21907176</v>
    <v>28221607</v>
    <v>20778000</v>
    <v>22297720</v>
    <v>22906667</v>
    <v>29454587</v>
    <v>29405798</v>
    <v>35678852</v>
    <v>46518445</v>
    <v>63477694</v>
    <v>33646570</v>
    <v>37073923</v>
    <v>35151105</v>
    <v>25978605</v>
    <v>33599320</v>
    <v>43260386</v>
    <v>37780322</v>
    <v>47725952</v>
    <v>39336424</v>
    <v>48975898</v>
    <v>51033802</v>
    <v>34925093</v>
    <v>32550933</v>
    <v>28828799</v>
    <v>31355985</v>
    <v>32692286</v>
    <v>39199279</v>
    <v>33175379</v>
    <v>29043904</v>
    <v>28547947</v>
    <v>25002105</v>
    <v>26910806</v>
    <v>37827695</v>
    <v>25292174</v>
    <v>44008209</v>
    <v>28058958</v>
    <v>22400342</v>
    <v>22860677</v>
    <v>17372341</v>
    <v>26439728</v>
    <v>31445841</v>
    <v>46135788</v>
    <v>28651487</v>
    <v>33111729</v>
    <v>33169160</v>
    <v>43084780</v>
    <v>29928297</v>
    <v>25961215</v>
    <v>25861449</v>
    <v>33923231</v>
    <v>24615114</v>
    <v>27380247</v>
    <v>20069839</v>
    <v>31730868</v>
    <v>22837692</v>
    <v>22971634</v>
    <v>23824419</v>
    <v>20859874</v>
    <v>19658751</v>
    <v>19519108</v>
    <v>35868450</v>
    <v>29497423</v>
    <v>25102823</v>
    <v>29774050</v>
    <v>20975034</v>
    <v>25012562</v>
    <v>22788282</v>
    <v>22404675</v>
    <v>21881290</v>
    <v>21055998</v>
    <v>39347957</v>
    <v>45994049</v>
    <v>33459327</v>
    <v>32152752</v>
    <v>21539580</v>
    <v>22754184</v>
    <v>23518874</v>
    <v>18098668</v>
    <v>16774606</v>
    <v>18757818</v>
    <v>23405238</v>
    <v>24687845</v>
    <v>20065938</v>
    <v>22619675</v>
    <v>18085654</v>
    <v>18102882</v>
    <v>18253358</v>
    <v>17186192</v>
    <v>20570033</v>
    <v>25061070</v>
    <v>17527409</v>
    <v>18137019</v>
    <v>16583407</v>
    <v>27549307</v>
    <v>20338544</v>
    <v>22767071</v>
    <v>24791834</v>
    <v>23263431</v>
    <v>22855380</v>
    <v>21328242</v>
    <v>24126700</v>
    <v>20319911</v>
    <v>22093190</v>
    <v>18747690</v>
    <v>33353318</v>
    <v>23912954</v>
    <v>31530948</v>
    <v>39791768</v>
    <v>26826931</v>
    <v>26660299</v>
    <v>28625557</v>
    <v>31061162</v>
    <v>34176048</v>
    <v>27694190</v>
    <v>27018732</v>
    <v>29029679</v>
    <v>27484233</v>
    <v>35694832</v>
    <v>28880357</v>
    <v>34888416</v>
    <v>20347136</v>
    <v>20239886</v>
    <v>37769602</v>
    <v>29743608</v>
    <v>30473954</v>
    <v>21903937</v>
    <v>42551818</v>
    <v>30198588</v>
    <v>28142268</v>
    <v>26329591</v>
    <v>19985698</v>
    <v>21811015</v>
    <v>26299733</v>
    <v>24911212</v>
    <v>34775505</v>
    <v>82684846</v>
    <v>40424645</v>
    <v>40647724</v>
    <v>28357265</v>
    <v>30592271</v>
    <v>38407008</v>
    <v>36633922</v>
    <v>36789063</v>
    <v>33497979</v>
    <v>28192548</v>
    <v>27852910</v>
    <v>46268021</v>
    <v>34620246</v>
    <v>31123340</v>
    <v>31390117</v>
    <v>24093272</v>
    <v>23123544</v>
    <v>27613523</v>
    <v>26394700</v>
    <v>19665699</v>
    <v>19508462</v>
    <v>9200772</v>
    <v>24810271</v>
    <v>17956313</v>
    <v>47594239</v>
    <v>26041524</v>
    <v>21528520</v>
    <v>23435294</v>
    <v>22463727</v>
    <v>20481522</v>
    <v>22611757</v>
    <v>20609743</v>
    <v>30665069</v>
    <v>42196884</v>
    <v>35410933</v>
    <v>35568093</v>
    <v>86101994</v>
    <v>29696436</v>
    <v>25150802</v>
    <v>23690607</v>
    <v>28651664</v>
    <v>21206982</v>
    <v>16424889</v>
    <v>17457104</v>
    <v>19770693</v>
    <v>21938472</v>
    <v>25740036</v>
    <v>50623394</v>
    <v>39585623</v>
    <v>43613574</v>
    <v>27369784</v>
    <v>27033881</v>
    <v>28669331</v>
    <v>27269486</v>
    <v>21333265</v>
    <v>29831257</v>
    <v>30028692</v>
    <v>28623033</v>
    <v>35389809</v>
    <v>31933951</v>
    <v>40234444</v>
    <v>66526641</v>
    <v>33454491</v>
    <v>26498939</v>
    <v>25867365</v>
    <v>26541072</v>
    <v>31259912</v>
    <v>39940437</v>
    <v>29077256</v>
    <v>22517997</v>
    <v>50841365</v>
    <v>54686049</v>
    <v>42375102</v>
    <v>25818489</v>
    <v>44630921</v>
    <v>37047924</v>
    <v>28962163</v>
    <v>29603616</v>
    <v>30000055</v>
    <v>28397444</v>
    <v>22491056</v>
    <v>29219095</v>
    <v>24990905</v>
    <v>21190042</v>
    <v>22490950</v>
    <v>27565259</v>
    <v>24833646</v>
    <v>30760136</v>
    <v>24109849</v>
    <v>21473179</v>
    <v>17340217</v>
    <v>26653387</v>
    <v>28333930</v>
    <v>33339721</v>
    <v>33620293</v>
    <v>46028047</v>
    <v>54832140</v>
    <v>69527371</v>
    <v>43466649</v>
    <v>34558704</v>
    <v>34873330</v>
    <v>36610879</v>
    <v>28199962</v>
    <v>26840212</v>
    <v>21878647</v>
    <v>25087032</v>
    <v>25053410</v>
    <v>32765976</v>
    <v>24883342</v>
    <v>25824299</v>
    <v>22064770</v>
    <v>29770334</v>
    <v>23102994</v>
    <v>27276589</v>
    <v>27403432</v>
    <v>24222678</v>
    <v>20987917</v>
    <v>23836223</v>
    <v>20161845</v>
    <v>17150271</v>
    <v>23244363</v>
    <v>21676387</v>
    <v>26611014</v>
    <v>45772236</v>
    <v>64599182</v>
    <v>46462638</v>
    <v>36469613</v>
    <v>21294115</v>
    <v>26404431</v>
    <v>22360754</v>
    <v>22519907</v>
    <v>28197052</v>
    <v>21318613</v>
    <v>21340829</v>
    <v>30078044</v>
    <v>31680179</v>
    <v>19774696</v>
    <v>16336547</v>
    <v>26730347</v>
    <v>24315012</v>
    <v>27275991</v>
    <v>27546701</v>
    <v>24115664</v>
    <v>30797173</v>
    <v>23384887</v>
    <v>43301743</v>
    <v>36630633</v>
    <v>29503070</v>
    <v>45950553</v>
    <v>26773851</v>
    <v>25873769</v>
    <v>21307053</v>
    <v>20396223</v>
    <v>40717129</v>
    <v>23277708</v>
    <v>22528950</v>
    <v>24306753</v>
    <v>22951279</v>
    <v>26003791</v>
    <v>38899075</v>
    <v>46551985</v>
    <v>26375407</v>
    <v>25117799</v>
    <v>23556764</v>
    <v>23146901</v>
    <v>21520582</v>
    <v>24354110</v>
    <v>20259523</v>
    <v>16997042</v>
    <v>26832756</v>
    <v>12508692</v>
    <v>18172378</v>
    <v>28195534</v>
    <v>21214824</v>
    <v>32791449</v>
    <v>26698218</v>
    <v>29995262</v>
    <v>20567159</v>
    <v>28352729</v>
    <v>20363927</v>
    <v>64872705</v>
    <v>39732901</v>
    <v>33778395</v>
    <v>69405382</v>
    <v>26719207</v>
    <v>41637739</v>
    <v>58383702</v>
    <v>39635262</v>
    <v>28484868</v>
    <v>25446022</v>
    <v>18381253</v>
    <v>27761257</v>
    <v>18360352</v>
    <v>23741484</v>
    <v>17741526</v>
    <v>22327574</v>
    <v>22373268</v>
    <v>20113725</v>
    <v>24355491</v>
    <v>18836139</v>
    <v>16966285</v>
    <v>20698864</v>
    <v>21257161</v>
    <v>24755012</v>
    <v>24039956</v>
    <v>16102024</v>
    <v>21166382</v>
    <v>23281434</v>
    <v>21684104</v>
    <v>14808482</v>
    <v>19284590</v>
    <v>15222110</v>
    <v>26410954</v>
    <v>14942024</v>
    <v>18553859</v>
    <v>17535773</v>
    <v>18380995</v>
    <v>19548165</v>
    <v>16583324</v>
    <v>17565482</v>
    <v>16544412</v>
    <v>20267048</v>
    <v>37679792</v>
    <v>16834208</v>
    <v>16514487</v>
    <v>21436525</v>
    <v>35560362</v>
    <v>21447887</v>
    <v>17835964</v>
    <v>26297573</v>
    <v>19410082</v>
    <v>19683564</v>
    <v>24147298</v>
    <v>20570006</v>
    <v>21033492</v>
    <v>20720144</v>
    <v>16965629</v>
    <v>25673630</v>
    <v>19891180</v>
    <v>20557094</v>
    <v>20063246</v>
    <v>19313098</v>
    <v>21085695</v>
    <v>22158048</v>
    <v>18338523</v>
    <v>23153602</v>
    <v>25052071</v>
    <v>25027715</v>
    <v>24374748</v>
    <v>31153571</v>
    <v>55053828</v>
    <v>37828543</v>
    <v>29856522</v>
    <v>22828082</v>
    <v>20265282</v>
    <v>28158819</v>
    <v>24348072</v>
    <v>23637673</v>
    <v>23828301</v>
    <v>25833931</v>
    <v>26767828</v>
    <v>24847331</v>
    <v>28065164</v>
    <v>19986506</v>
    <v>27683862</v>
    <v>26860095</v>
    <v>27182315</v>
    <v>40325371</v>
    <v>52528964</v>
    <v>28423145</v>
    <v>23361184</v>
    <v>10176649</v>
    <v>22179228</v>
    <v>20453112</v>
    <v>28963399</v>
    <v>30554415</v>
    <v>33040472</v>
    <v>32063305</v>
    <v>23065035</v>
    <v>21182072</v>
    <v>23118864</v>
    <v>20154366</v>
    <v>27708757</v>
    <v>24838253</v>
    <v>30955531</v>
    <v>43277461</v>
    <v>78502324</v>
    <v>21802878</v>
    <v>20603658</v>
    <v>26316650</v>
    <v>17708006</v>
    <v>17107484</v>
    <v>12673050</v>
    <v>14905412</v>
    <v>14327013</v>
    <v>18730838</v>
    <v>25258633</v>
    <v>23083465</v>
    <v>20901502</v>
    <v>21004575</v>
    <v>23133967</v>
    <v>20829953</v>
    <v>25514245</v>
    <v>27850846</v>
    <v>21661153</v>
    <v>27202268</v>
    <v>22234108</v>
    <v>23392068</v>
    <v>29331136</v>
    <v>27016902</v>
    <v>20525882</v>
    <v>24866953</v>
    <v>21021155</v>
    <v>17803271</v>
    <v>24510236</v>
    <v>33477610</v>
    <v>47871097</v>
    <v>30657726</v>
    <v>28256670</v>
    <v>25352286</v>
    <v>18382624</v>
    <v>22340526</v>
    <v>21225257</v>
    <v>22032844</v>
    <v>21202921</v>
    <v>27824936</v>
    <v>20401190</v>
    <v>21825525</v>
    <v>22296495</v>
    <v>24307915</v>
    <v>18631072</v>
    <v>27009869</v>
    <v>16295879</v>
    <v>16193505</v>
    <v>14835827</v>
    <v>13183125</v>
    <v>31947263</v>
    <v>17823445</v>
    <v>17595956</v>
    <v>26919177</v>
    <v>22344149</v>
    <v>18718479</v>
    <v>18002186</v>
    <v>16120752</v>
    <v>22457003</v>
    <v>17115931</v>
    <v>34157299</v>
    <v>45079903</v>
    <v>20105977</v>
    <v>19837915</v>
    <v>17860085</v>
    <v>21296222</v>
    <v>17648473</v>
    <v>18060450</v>
    <v>16725647</v>
    <v>16704978</v>
    <v>21871161</v>
    <v>16315961</v>
    <v>17911992</v>
    <v>16502264</v>
    <v>19370875</v>
    <v>16554761</v>
    <v>14272387</v>
    <v>12512289</v>
    <v>16216581</v>
    <v>17966423</v>
    <v>19253750</v>
    <v>20273538</v>
    <v>16765616</v>
    <v>15855485</v>
    <v>21029917</v>
    <v>30565789</v>
    <v>20286875</v>
    <v>15734501</v>
    <v>15065330</v>
    <v>40586450</v>
    <v>29694654</v>
    <v>19582091</v>
    <v>28781374</v>
    <v>23562481</v>
    <v>17709364</v>
    <v>17446724</v>
    <v>16996639</v>
    <v>20018228</v>
    <v>11792308</v>
    <v>14689727</v>
    <v>13402281</v>
    <v>15440226</v>
    <v>15109306</v>
    <v>22239533</v>
    <v>17530050</v>
    <v>15352239</v>
    <v>16272137</v>
    <v>21453255</v>
    <v>18073698</v>
    <v>17211689</v>
    <v>11855285</v>
    <v>15718024</v>
    <v>15517130</v>
    <v>28424847</v>
    <v>47995250</v>
    <v>17484675</v>
    <v>14348917</v>
    <v>16988038</v>
    <v>14861251</v>
    <v>13621650</v>
    <v>14003034</v>
    <v>14551101</v>
    <v>22366233</v>
    <v>15960565</v>
    <v>13581985</v>
    <v>20790030</v>
    <v>17112504</v>
    <v>19877378</v>
    <v>34486172</v>
    <v>15913719</v>
    <v>16747529</v>
    <v>16507030</v>
    <v>14806324</v>
    <v>28362271</v>
    <v>17662818</v>
    <v>13979779</v>
    <v>9932830</v>
    <v>16000290</v>
    <v>12962321</v>
    <v>17228507</v>
    <v>18196100</v>
    <v>23111175</v>
    <v>16324274</v>
    <v>14429447</v>
    <v>17175679</v>
    <v>21754021</v>
    <v>20794822</v>
    <v>20940417</v>
    <v>15808755</v>
    <v>13107050</v>
    <v>26805800</v>
    <v>29943795</v>
    <v>23583839</v>
    <v>15125836</v>
    <v>32687578</v>
    <v>42891366</v>
    <v>30296400</v>
    <v>29437900</v>
    <v>40709238</v>
    <v>24946525</v>
    <v>20650906</v>
    <v>20203030</v>
    <v>19276666</v>
    <v>16762883</v>
    <v>19414271</v>
    <v>18266980</v>
    <v>20752144</v>
    <v>22775593</v>
    <v>15233957</v>
    <v>16387581</v>
    <v>16067298</v>
    <v>19361901</v>
    <v>18493784</v>
    <v>13152830</v>
    <v>13492911</v>
    <v>14882660</v>
    <v>17045241</v>
    <v>24308324</v>
    <v>20313603</v>
    <v>15135806</v>
    <v>14195516</v>
    <v>19609526</v>
    <v>15295134</v>
    <v>19594287</v>
    <v>19266923</v>
    <v>17418759</v>
    <v>15874555</v>
    <v>13834697</v>
    <v>18874231</v>
    <v>18898042</v>
    <v>21706559</v>
    <v>55167106</v>
    <v>15128891</v>
    <v>17015754</v>
    <v>13396364</v>
    <v>14492044</v>
    <v>14896131</v>
    <v>16854606</v>
    <v>19092945</v>
    <v>16582257</v>
    <v>13686421</v>
    <v>19190913</v>
    <v>20919761</v>
    <v>19229261</v>
    <v>14974257</v>
    <v>13848376</v>
    <v>14144944</v>
    <v>16653086</v>
    <v>18900201</v>
    <v>15508932</v>
    <v>14820004</v>
    <v>17145317</v>
    <v>14206115</v>
    <v>25482197</v>
    <v>19654379</v>
    <v>13581631</v>
    <v>16899064</v>
    <v>14882444</v>
    <v>17644080</v>
    <v>29749149</v>
    <v>53970981</v>
    <v>24230442</v>
    <v>19309233</v>
    <v>17626011</v>
    <v>26478975</v>
  </a>
  <a r="1" c="1019">
    <v t="i">1</v>
    <v t="i">2</v>
    <v t="i">3</v>
    <v t="i">4</v>
    <v t="i">5</v>
    <v t="i">8</v>
    <v t="i">9</v>
    <v t="i">10</v>
    <v t="i">11</v>
    <v t="i">12</v>
    <v t="i">15</v>
    <v t="i">16</v>
    <v t="i">17</v>
    <v t="i">18</v>
    <v t="i">19</v>
    <v t="i">22</v>
    <v t="i">23</v>
    <v t="i">24</v>
    <v t="i">25</v>
    <v t="i">26</v>
    <v t="i">29</v>
    <v t="i">30</v>
    <v t="i">31</v>
    <v t="i">32</v>
    <v t="i">33</v>
    <v t="i">36</v>
    <v t="i">37</v>
    <v t="i">38</v>
    <v t="i">39</v>
    <v t="i">40</v>
    <v t="i">43</v>
    <v t="i">44</v>
    <v t="i">45</v>
    <v t="i">50</v>
    <v t="i">51</v>
    <v t="i">52</v>
    <v t="i">57</v>
    <v t="i">58</v>
    <v t="i">59</v>
    <v t="i">60</v>
    <v t="i">61</v>
    <v t="i">64</v>
    <v t="i">65</v>
    <v t="i">66</v>
    <v t="i">67</v>
    <v t="i">68</v>
    <v t="i">71</v>
    <v t="i">72</v>
    <v t="i">73</v>
    <v t="i">74</v>
    <v t="i">75</v>
    <v t="i">78</v>
    <v t="i">79</v>
    <v t="i">80</v>
    <v t="i">81</v>
    <v t="i">82</v>
    <v t="i">85</v>
    <v t="i">86</v>
    <v t="i">87</v>
    <v t="i">88</v>
    <v t="i">89</v>
    <v t="i">92</v>
    <v t="i">93</v>
    <v t="i">94</v>
    <v t="i">95</v>
    <v t="i">96</v>
    <v t="i">99</v>
    <v t="i">100</v>
    <v t="i">101</v>
    <v t="i">102</v>
    <v t="i">103</v>
    <v t="i">106</v>
    <v t="i">107</v>
    <v t="i">108</v>
    <v t="i">109</v>
    <v t="i">110</v>
    <v t="i">113</v>
    <v t="i">114</v>
    <v t="i">115</v>
    <v t="i">116</v>
    <v t="i">117</v>
    <v t="i">120</v>
    <v t="i">121</v>
    <v t="i">122</v>
    <v t="i">123</v>
    <v t="i">124</v>
    <v t="i">127</v>
    <v t="i">128</v>
    <v t="i">129</v>
    <v t="i">130</v>
    <v t="i">131</v>
    <v t="i">134</v>
    <v t="i">135</v>
    <v t="i">136</v>
    <v t="i">137</v>
    <v t="i">138</v>
    <v t="i">141</v>
    <v t="i">142</v>
    <v t="i">143</v>
    <v t="i">144</v>
    <v t="i">149</v>
    <v t="i">150</v>
    <v t="i">151</v>
    <v t="i">152</v>
    <v t="i">155</v>
    <v t="i">156</v>
    <v t="i">157</v>
    <v t="i">158</v>
    <v t="i">159</v>
    <v t="i">162</v>
    <v t="i">163</v>
    <v t="i">164</v>
    <v t="i">165</v>
    <v t="i">166</v>
    <v t="i">169</v>
    <v t="i">170</v>
    <v t="i">171</v>
    <v t="i">172</v>
    <v t="i">173</v>
    <v t="i">176</v>
    <v t="i">177</v>
    <v t="i">178</v>
    <v t="i">179</v>
    <v t="i">180</v>
    <v t="i">183</v>
    <v t="i">184</v>
    <v t="i">185</v>
    <v t="i">186</v>
    <v t="i">187</v>
    <v t="i">190</v>
    <v t="i">191</v>
    <v t="i">192</v>
    <v t="i">194</v>
    <v t="i">197</v>
    <v t="i">198</v>
    <v t="i">199</v>
    <v t="i">200</v>
    <v t="i">201</v>
    <v t="i">204</v>
    <v t="i">205</v>
    <v t="i">206</v>
    <v t="i">207</v>
    <v t="i">208</v>
    <v t="i">211</v>
    <v t="i">212</v>
    <v t="i">213</v>
    <v t="i">214</v>
    <v t="i">215</v>
    <v t="i">218</v>
    <v t="i">219</v>
    <v t="i">220</v>
    <v t="i">221</v>
    <v t="i">222</v>
    <v t="i">225</v>
    <v t="i">226</v>
    <v t="i">227</v>
    <v t="i">228</v>
    <v t="i">229</v>
    <v t="i">232</v>
    <v t="i">233</v>
    <v t="i">234</v>
    <v t="i">235</v>
    <v t="i">236</v>
    <v t="i">239</v>
    <v t="i">240</v>
    <v t="i">241</v>
    <v t="i">242</v>
    <v t="i">243</v>
    <v t="i">246</v>
    <v t="i">247</v>
    <v t="i">248</v>
    <v t="i">249</v>
    <v t="i">250</v>
    <v t="i">253</v>
    <v t="i">254</v>
    <v t="i">255</v>
    <v t="i">256</v>
    <v t="i">257</v>
    <v t="i">260</v>
    <v t="i">261</v>
    <v t="i">262</v>
    <v t="i">263</v>
    <v t="i">264</v>
    <v t="i">267</v>
    <v t="i">268</v>
    <v t="i">269</v>
    <v t="i">270</v>
    <v t="i">271</v>
    <v t="i">274</v>
    <v t="i">275</v>
    <v t="i">276</v>
    <v t="i">277</v>
    <v t="i">278</v>
    <v t="i">281</v>
    <v t="i">282</v>
    <v t="i">283</v>
    <v t="i">284</v>
    <v t="i">285</v>
    <v t="i">288</v>
    <v t="i">289</v>
    <v t="i">290</v>
    <v t="i">291</v>
    <v t="i">292</v>
    <v t="i">295</v>
    <v t="i">296</v>
    <v t="i">297</v>
    <v t="i">298</v>
    <v t="i">299</v>
    <v t="i">302</v>
    <v t="i">303</v>
    <v t="i">304</v>
    <v t="i">305</v>
    <v t="i">306</v>
    <v t="i">309</v>
    <v t="i">310</v>
    <v t="i">311</v>
    <v t="i">312</v>
    <v t="i">313</v>
    <v t="i">316</v>
    <v t="i">317</v>
    <v t="i">318</v>
    <v t="i">319</v>
    <v t="i">320</v>
    <v t="i">323</v>
    <v t="i">324</v>
    <v t="i">325</v>
    <v t="i">326</v>
    <v t="i">327</v>
    <v t="i">330</v>
    <v t="i">331</v>
    <v t="i">332</v>
    <v t="i">333</v>
    <v t="i">334</v>
    <v t="i">337</v>
    <v t="i">338</v>
    <v t="i">339</v>
    <v t="i">340</v>
    <v t="i">341</v>
    <v t="i">344</v>
    <v t="i">345</v>
    <v t="i">346</v>
    <v t="i">347</v>
    <v t="i">348</v>
    <v t="i">351</v>
    <v t="i">352</v>
    <v t="i">353</v>
    <v t="i">354</v>
    <v t="i">355</v>
    <v t="i">358</v>
    <v t="i">359</v>
    <v t="i">360</v>
    <v t="i">361</v>
    <v t="i">362</v>
    <v t="i">365</v>
    <v t="i">366</v>
    <v t="i">367</v>
    <v t="i">368</v>
    <v t="i">369</v>
    <v t="i">372</v>
    <v t="i">373</v>
    <v t="i">374</v>
    <v t="i">375</v>
    <v t="i">376</v>
    <v t="i">379</v>
    <v t="i">380</v>
    <v t="i">381</v>
    <v t="i">382</v>
    <v t="i">383</v>
    <v t="i">386</v>
    <v t="i">387</v>
    <v t="i">388</v>
    <v t="i">389</v>
    <v t="i">390</v>
    <v t="i">393</v>
    <v t="i">394</v>
    <v t="i">395</v>
    <v t="i">396</v>
    <v t="i">397</v>
    <v t="i">400</v>
    <v t="i">401</v>
    <v t="i">402</v>
    <v t="i">403</v>
    <v t="i">404</v>
    <v t="i">407</v>
    <v t="i">408</v>
    <v t="i">409</v>
    <v t="i">410</v>
    <v t="i">414</v>
    <v t="i">415</v>
    <v t="i">416</v>
    <v t="i">417</v>
    <v t="i">421</v>
    <v t="i">422</v>
    <v t="i">423</v>
    <v t="i">424</v>
    <v t="i">425</v>
    <v t="i">428</v>
    <v t="i">429</v>
    <v t="i">430</v>
    <v t="i">431</v>
    <v t="i">432</v>
    <v t="i">435</v>
    <v t="i">436</v>
    <v t="i">437</v>
    <v t="i">438</v>
    <v t="i">439</v>
    <v t="i">442</v>
    <v t="i">443</v>
    <v t="i">444</v>
    <v t="i">445</v>
    <v t="i">446</v>
    <v t="i">449</v>
    <v t="i">450</v>
    <v t="i">451</v>
    <v t="i">452</v>
    <v t="i">453</v>
    <v t="i">456</v>
    <v t="i">457</v>
    <v t="i">458</v>
    <v t="i">459</v>
    <v t="i">460</v>
    <v t="i">463</v>
    <v t="i">464</v>
    <v t="i">465</v>
    <v t="i">466</v>
    <v t="i">467</v>
    <v t="i">470</v>
    <v t="i">471</v>
    <v t="i">472</v>
    <v t="i">473</v>
    <v t="i">474</v>
    <v t="i">477</v>
    <v t="i">478</v>
    <v t="i">479</v>
    <v t="i">480</v>
    <v t="i">481</v>
    <v t="i">484</v>
    <v t="i">485</v>
    <v t="i">486</v>
    <v t="i">487</v>
    <v t="i">488</v>
    <v t="i">491</v>
    <v t="i">492</v>
    <v t="i">493</v>
    <v t="i">494</v>
    <v t="i">495</v>
    <v t="i">498</v>
    <v t="i">499</v>
    <v t="i">500</v>
    <v t="i">501</v>
    <v t="i">502</v>
    <v t="i">505</v>
    <v t="i">506</v>
    <v t="i">507</v>
    <v t="i">508</v>
    <v t="i">509</v>
    <v t="i">512</v>
    <v t="i">513</v>
    <v t="i">514</v>
    <v t="i">515</v>
    <v t="i">516</v>
    <v t="i">519</v>
    <v t="i">520</v>
    <v t="i">521</v>
    <v t="i">522</v>
    <v t="i">527</v>
    <v t="i">528</v>
    <v t="i">529</v>
    <v t="i">530</v>
    <v t="i">533</v>
    <v t="i">534</v>
    <v t="i">535</v>
    <v t="i">536</v>
    <v t="i">537</v>
    <v t="i">540</v>
    <v t="i">541</v>
    <v t="i">542</v>
    <v t="i">543</v>
    <v t="i">544</v>
    <v t="i">547</v>
    <v t="i">548</v>
    <v t="i">549</v>
    <v t="i">550</v>
    <v t="i">551</v>
    <v t="i">554</v>
    <v t="i">555</v>
    <v t="i">556</v>
    <v t="i">557</v>
    <v t="i">558</v>
    <v t="i">561</v>
    <v t="i">562</v>
    <v t="i">563</v>
    <v t="i">564</v>
    <v t="i">565</v>
    <v t="i">568</v>
    <v t="i">569</v>
    <v t="i">570</v>
    <v t="i">571</v>
    <v t="i">572</v>
    <v t="i">575</v>
    <v t="i">576</v>
    <v t="i">577</v>
    <v t="i">578</v>
    <v t="i">579</v>
    <v t="i">582</v>
    <v t="i">583</v>
    <v t="i">584</v>
    <v t="i">585</v>
    <v t="i">586</v>
    <v t="i">589</v>
    <v t="i">590</v>
    <v t="i">591</v>
    <v t="i">592</v>
    <v t="i">593</v>
    <v t="i">596</v>
    <v t="i">597</v>
    <v t="i">598</v>
    <v t="i">599</v>
    <v t="i">600</v>
    <v t="i">603</v>
    <v t="i">604</v>
    <v t="i">605</v>
    <v t="i">606</v>
    <v t="i">607</v>
    <v t="i">610</v>
    <v t="i">611</v>
    <v t="i">612</v>
    <v t="i">613</v>
    <v t="i">614</v>
    <v t="i">617</v>
    <v t="i">618</v>
    <v t="i">619</v>
    <v t="i">620</v>
    <v t="i">621</v>
    <v t="i">624</v>
    <v t="i">625</v>
    <v t="i">626</v>
    <v t="i">627</v>
    <v t="i">628</v>
    <v t="i">631</v>
    <v t="i">632</v>
    <v t="i">633</v>
    <v t="i">634</v>
    <v t="i">635</v>
    <v t="i">638</v>
    <v t="i">639</v>
    <v t="i">640</v>
    <v t="i">641</v>
    <v t="i">642</v>
    <v t="i">646</v>
    <v t="i">647</v>
    <v t="i">648</v>
    <v t="i">649</v>
    <v t="i">652</v>
    <v t="i">653</v>
    <v t="i">654</v>
    <v t="i">655</v>
    <v t="i">656</v>
    <v t="i">659</v>
    <v t="i">660</v>
    <v t="i">661</v>
    <v t="i">662</v>
    <v t="i">663</v>
    <v t="i">666</v>
    <v t="i">667</v>
    <v t="i">668</v>
    <v t="i">669</v>
    <v t="i">670</v>
    <v t="i">673</v>
    <v t="i">674</v>
    <v t="i">675</v>
    <v t="i">676</v>
    <v t="i">677</v>
    <v t="i">680</v>
    <v t="i">681</v>
    <v t="i">682</v>
    <v t="i">683</v>
    <v t="i">684</v>
    <v t="i">687</v>
    <v t="i">688</v>
    <v t="i">689</v>
    <v t="i">690</v>
    <v t="i">691</v>
    <v t="i">694</v>
    <v t="i">695</v>
    <v t="i">696</v>
    <v t="i">697</v>
    <v t="i">698</v>
    <v t="i">701</v>
    <v t="i">702</v>
    <v t="i">703</v>
    <v t="i">704</v>
    <v t="i">705</v>
    <v t="i">708</v>
    <v t="i">709</v>
    <v t="i">710</v>
    <v t="i">711</v>
    <v t="i">712</v>
    <v t="i">715</v>
    <v t="i">716</v>
    <v t="i">717</v>
    <v t="i">718</v>
    <v t="i">719</v>
    <v t="i">722</v>
    <v t="i">723</v>
    <v t="i">724</v>
    <v t="i">725</v>
    <v t="i">726</v>
    <v t="i">729</v>
    <v t="i">730</v>
    <v t="i">731</v>
    <v t="i">732</v>
    <v t="i">733</v>
    <v t="i">736</v>
    <v t="i">737</v>
    <v t="i">738</v>
    <v t="i">739</v>
    <v t="i">740</v>
    <v t="i">743</v>
    <v t="i">744</v>
    <v t="i">745</v>
    <v t="i">746</v>
    <v t="i">747</v>
    <v t="i">750</v>
    <v t="i">751</v>
    <v t="i">752</v>
    <v t="i">753</v>
    <v t="i">754</v>
    <v t="i">757</v>
    <v t="i">758</v>
    <v t="i">759</v>
    <v t="i">760</v>
    <v t="i">761</v>
    <v t="i">764</v>
    <v t="i">765</v>
    <v t="i">766</v>
    <v t="i">767</v>
    <v t="i">768</v>
    <v t="i">771</v>
    <v t="i">772</v>
    <v t="i">773</v>
    <v t="i">774</v>
    <v t="i">775</v>
    <v t="i">779</v>
    <v t="i">780</v>
    <v t="i">781</v>
    <v t="i">782</v>
    <v t="i">785</v>
    <v t="i">786</v>
    <v t="i">787</v>
    <v t="i">788</v>
    <v t="i">789</v>
    <v t="i">792</v>
    <v t="i">793</v>
    <v t="i">794</v>
    <v t="i">795</v>
    <v t="i">796</v>
    <v t="i">799</v>
    <v t="i">800</v>
    <v t="i">801</v>
    <v t="i">802</v>
    <v t="i">803</v>
    <v t="i">806</v>
    <v t="i">807</v>
    <v t="i">808</v>
    <v t="i">809</v>
    <v t="i">810</v>
    <v t="i">813</v>
    <v t="i">814</v>
    <v t="i">815</v>
    <v t="i">816</v>
    <v t="i">817</v>
    <v t="i">820</v>
    <v t="i">821</v>
    <v t="i">822</v>
    <v t="i">823</v>
    <v t="i">824</v>
    <v t="i">827</v>
    <v t="i">828</v>
    <v t="i">829</v>
    <v t="i">830</v>
    <v t="i">831</v>
    <v t="i">834</v>
    <v t="i">835</v>
    <v t="i">836</v>
    <v t="i">837</v>
    <v t="i">838</v>
    <v t="i">841</v>
    <v t="i">842</v>
    <v t="i">843</v>
    <v t="i">844</v>
    <v t="i">845</v>
    <v t="i">848</v>
    <v t="i">849</v>
    <v t="i">850</v>
    <v t="i">851</v>
    <v t="i">852</v>
    <v t="i">855</v>
    <v t="i">856</v>
    <v t="i">857</v>
    <v t="i">858</v>
    <v t="i">859</v>
    <v t="i">862</v>
    <v t="i">863</v>
    <v t="i">864</v>
    <v t="i">865</v>
    <v t="i">866</v>
    <v t="i">869</v>
    <v t="i">870</v>
    <v t="i">871</v>
    <v t="i">872</v>
    <v t="i">873</v>
    <v t="i">876</v>
    <v t="i">877</v>
    <v t="i">878</v>
    <v t="i">879</v>
    <v t="i">884</v>
    <v t="i">885</v>
    <v t="i">886</v>
    <v t="i">887</v>
    <v t="i">890</v>
    <v t="i">891</v>
    <v t="i">892</v>
    <v t="i">893</v>
    <v t="i">894</v>
    <v t="i">897</v>
    <v t="i">898</v>
    <v t="i">899</v>
    <v t="i">900</v>
    <v t="i">901</v>
    <v t="i">905</v>
    <v t="i">906</v>
    <v t="i">907</v>
    <v t="i">908</v>
    <v t="i">911</v>
    <v t="i">912</v>
    <v t="i">913</v>
    <v t="i">914</v>
    <v t="i">915</v>
    <v t="i">918</v>
    <v t="i">919</v>
    <v t="i">920</v>
    <v t="i">921</v>
    <v t="i">922</v>
    <v t="i">925</v>
    <v t="i">926</v>
    <v t="i">927</v>
    <v t="i">928</v>
    <v t="i">929</v>
    <v t="i">932</v>
    <v t="i">933</v>
    <v t="i">934</v>
    <v t="i">935</v>
    <v t="i">936</v>
    <v t="i">939</v>
    <v t="i">940</v>
    <v t="i">941</v>
    <v t="i">942</v>
    <v t="i">943</v>
    <v t="i">946</v>
    <v t="i">947</v>
    <v t="i">948</v>
    <v t="i">949</v>
    <v t="i">950</v>
    <v t="i">953</v>
    <v t="i">954</v>
    <v t="i">955</v>
    <v t="i">956</v>
    <v t="i">957</v>
    <v t="i">960</v>
    <v t="i">961</v>
    <v t="i">962</v>
    <v t="i">963</v>
    <v t="i">964</v>
    <v t="i">967</v>
    <v t="i">968</v>
    <v t="i">969</v>
    <v t="i">970</v>
    <v t="i">971</v>
    <v t="i">974</v>
    <v t="i">975</v>
    <v t="i">976</v>
    <v t="i">977</v>
    <v t="i">978</v>
    <v t="i">981</v>
    <v t="i">982</v>
    <v t="i">983</v>
    <v t="i">984</v>
    <v t="i">985</v>
    <v t="i">988</v>
    <v t="i">989</v>
    <v t="i">990</v>
    <v t="i">991</v>
    <v t="i">992</v>
    <v t="i">995</v>
    <v t="i">996</v>
    <v t="i">997</v>
    <v t="i">998</v>
    <v t="i">999</v>
    <v t="i">1002</v>
    <v t="i">1003</v>
    <v t="i">1004</v>
    <v t="i">1005</v>
    <v t="i">1006</v>
    <v t="i">1009</v>
    <v t="i">1011</v>
    <v t="i">1012</v>
    <v t="i">1013</v>
    <v t="i">1016</v>
    <v t="i">1017</v>
    <v t="i">1018</v>
    <v t="i">1019</v>
    <v t="i">1020</v>
    <v t="i">1023</v>
    <v t="i">1024</v>
    <v t="i">1025</v>
    <v t="i">1026</v>
    <v t="i">1027</v>
    <v t="i">1030</v>
    <v t="i">1031</v>
    <v t="i">1032</v>
    <v t="i">1033</v>
    <v t="i">1034</v>
    <v t="i">1037</v>
    <v t="i">1038</v>
    <v t="i">1039</v>
    <v t="i">1040</v>
    <v t="i">1041</v>
    <v t="i">1044</v>
    <v t="i">1045</v>
    <v t="i">1046</v>
    <v t="i">1047</v>
    <v t="i">1048</v>
    <v t="i">1051</v>
    <v t="i">1052</v>
    <v t="i">1053</v>
    <v t="i">1054</v>
    <v t="i">1055</v>
    <v t="i">1058</v>
    <v t="i">1059</v>
    <v t="i">1060</v>
    <v t="i">1061</v>
    <v t="i">1062</v>
    <v t="i">1065</v>
    <v t="i">1066</v>
    <v t="i">1067</v>
    <v t="i">1068</v>
    <v t="i">1069</v>
    <v t="i">1072</v>
    <v t="i">1073</v>
    <v t="i">1074</v>
    <v t="i">1075</v>
    <v t="i">1076</v>
    <v t="i">1079</v>
    <v t="i">1080</v>
    <v t="i">1081</v>
    <v t="i">1082</v>
    <v t="i">1083</v>
    <v t="i">1086</v>
    <v t="i">1087</v>
    <v t="i">1088</v>
    <v t="i">1089</v>
    <v t="i">1090</v>
    <v t="i">1093</v>
    <v t="i">1094</v>
    <v t="i">1095</v>
    <v t="i">1096</v>
    <v t="i">1097</v>
    <v t="i">1100</v>
    <v t="i">1101</v>
    <v t="i">1102</v>
    <v t="i">1103</v>
    <v t="i">1104</v>
    <v t="i">1107</v>
    <v t="i">1108</v>
    <v t="i">1109</v>
    <v t="i">1110</v>
    <v t="i">1111</v>
    <v t="i">1114</v>
    <v t="i">1115</v>
    <v t="i">1116</v>
    <v t="i">1117</v>
    <v t="i">1118</v>
    <v t="i">1121</v>
    <v t="i">1122</v>
    <v t="i">1123</v>
    <v t="i">1124</v>
    <v t="i">1125</v>
    <v t="i">1128</v>
    <v t="i">1129</v>
    <v t="i">1130</v>
    <v t="i">1131</v>
    <v t="i">1132</v>
    <v t="i">1135</v>
    <v t="i">1136</v>
    <v t="i">1137</v>
    <v t="i">1138</v>
    <v t="i">1139</v>
    <v t="i">1144</v>
    <v t="i">1145</v>
    <v t="i">1146</v>
    <v t="i">1150</v>
    <v t="i">1151</v>
    <v t="i">1152</v>
    <v t="i">1153</v>
    <v t="i">1156</v>
    <v t="i">1157</v>
    <v t="i">1158</v>
    <v t="i">1159</v>
    <v t="i">1160</v>
    <v t="i">1163</v>
    <v t="i">1164</v>
    <v t="i">1165</v>
    <v t="i">1166</v>
    <v t="i">1167</v>
    <v t="i">1170</v>
    <v t="i">1171</v>
    <v t="i">1172</v>
    <v t="i">1173</v>
    <v t="i">1174</v>
    <v t="i">1177</v>
    <v t="i">1178</v>
    <v t="i">1179</v>
    <v t="i">1180</v>
    <v t="i">1181</v>
    <v t="i">1184</v>
    <v t="i">1185</v>
    <v t="i">1186</v>
    <v t="i">1187</v>
    <v t="i">1188</v>
    <v t="i">1191</v>
    <v t="i">1192</v>
    <v t="i">1193</v>
    <v t="i">1194</v>
    <v t="i">1195</v>
    <v t="i">1198</v>
    <v t="i">1199</v>
    <v t="i">1200</v>
    <v t="i">1201</v>
    <v t="i">1202</v>
    <v t="i">1205</v>
    <v t="i">1206</v>
    <v t="i">1207</v>
    <v t="i">1208</v>
    <v t="i">1209</v>
    <v t="i">1212</v>
    <v t="i">1213</v>
    <v t="i">1214</v>
    <v t="i">1215</v>
    <v t="i">1216</v>
    <v t="i">1219</v>
    <v t="i">1220</v>
    <v t="i">1221</v>
    <v t="i">1222</v>
    <v t="i">1223</v>
    <v t="i">1226</v>
    <v t="i">1227</v>
    <v t="i">1228</v>
    <v t="i">1229</v>
    <v t="i">1230</v>
    <v t="i">1233</v>
    <v t="i">1234</v>
    <v t="i">1235</v>
    <v t="i">1236</v>
    <v t="i">1241</v>
    <v t="i">1242</v>
    <v t="i">1243</v>
    <v t="i">1244</v>
    <v t="i">1247</v>
    <v t="i">1248</v>
    <v t="i">1249</v>
    <v t="i">1250</v>
    <v t="i">1251</v>
    <v t="i">1254</v>
    <v t="i">1255</v>
    <v t="i">1256</v>
    <v t="i">1257</v>
    <v t="i">1258</v>
    <v t="i">1261</v>
    <v t="i">1262</v>
    <v t="i">1263</v>
    <v t="i">1264</v>
    <v t="i">1265</v>
    <v t="i">1268</v>
    <v t="i">1269</v>
    <v t="i">1271</v>
    <v t="i">1272</v>
    <v t="i">1275</v>
    <v t="i">1276</v>
    <v t="i">1277</v>
    <v t="i">1278</v>
    <v t="i">1279</v>
    <v t="i">1282</v>
    <v t="i">1283</v>
    <v t="i">1284</v>
    <v t="i">1285</v>
    <v t="i">1286</v>
    <v t="i">1289</v>
    <v t="i">1290</v>
    <v t="i">1291</v>
    <v t="i">1292</v>
    <v t="i">1293</v>
    <v t="i">1296</v>
    <v t="i">1297</v>
    <v t="i">1298</v>
    <v t="i">1299</v>
    <v t="i">1300</v>
    <v t="i">1303</v>
    <v t="i">1304</v>
    <v t="i">1305</v>
    <v t="i">1306</v>
    <v t="i">1307</v>
    <v t="i">1310</v>
    <v t="i">1311</v>
    <v t="i">1312</v>
    <v t="i">1313</v>
    <v t="i">1314</v>
    <v t="i">1317</v>
    <v t="i">1318</v>
    <v t="i">1319</v>
    <v t="i">1320</v>
    <v t="i">1321</v>
    <v t="i">1324</v>
    <v t="i">1325</v>
    <v t="i">1326</v>
    <v t="i">1327</v>
    <v t="i">1328</v>
    <v t="i">1331</v>
    <v t="i">1332</v>
    <v t="i">1333</v>
    <v t="i">1334</v>
    <v t="i">1335</v>
    <v t="i">1338</v>
    <v t="i">1339</v>
    <v t="i">1340</v>
    <v t="i">1341</v>
    <v t="i">1342</v>
    <v t="i">1345</v>
    <v t="i">1346</v>
    <v t="i">1347</v>
    <v t="i">1348</v>
    <v t="i">1349</v>
    <v t="i">1352</v>
    <v t="i">1353</v>
    <v t="i">1354</v>
    <v t="i">1355</v>
    <v t="i">1356</v>
    <v t="i">1359</v>
    <v t="i">1360</v>
    <v t="i">1361</v>
    <v t="i">1362</v>
    <v t="i">1363</v>
    <v t="i">1366</v>
    <v t="i">1367</v>
    <v t="i">1368</v>
    <v t="i">1369</v>
    <v t="i">1370</v>
    <v t="i">1373</v>
    <v t="i">1374</v>
    <v t="i">1375</v>
    <v t="i">1377</v>
    <v t="i">1380</v>
    <v t="i">1381</v>
    <v t="i">1382</v>
    <v t="i">1383</v>
    <v t="i">1384</v>
    <v t="i">1387</v>
    <v t="i">1388</v>
    <v t="i">1389</v>
    <v t="i">1390</v>
    <v t="i">1391</v>
    <v t="i">1394</v>
    <v t="i">1395</v>
    <v t="i">1396</v>
    <v t="i">1397</v>
    <v t="i">1398</v>
    <v t="i">1401</v>
    <v t="i">1402</v>
    <v t="i">1403</v>
    <v t="i">1404</v>
    <v t="i">1405</v>
    <v t="i">1408</v>
    <v t="i">1409</v>
    <v t="i">1410</v>
    <v t="i">1411</v>
    <v t="i">1412</v>
    <v t="i">1415</v>
    <v t="i">1416</v>
    <v t="i">1417</v>
    <v t="i">1418</v>
    <v t="i">1419</v>
    <v t="i">1422</v>
    <v t="i">1423</v>
    <v t="i">1424</v>
    <v t="i">1425</v>
    <v t="i">1426</v>
    <v t="i">1429</v>
    <v t="i">1430</v>
    <v t="i">1431</v>
    <v t="i">1432</v>
    <v t="i">1433</v>
    <v t="i">1436</v>
    <v t="i">1437</v>
    <v t="i">1438</v>
    <v t="i">1439</v>
    <v t="i">1440</v>
    <v t="i">1443</v>
    <v t="i">1444</v>
    <v t="i">1445</v>
    <v t="i">1446</v>
    <v t="i">1447</v>
    <v t="i">1450</v>
    <v t="i">1451</v>
    <v t="i">1452</v>
    <v t="i">1453</v>
    <v t="i">1454</v>
    <v t="i">1457</v>
    <v t="i">1458</v>
    <v t="i">1459</v>
  </a>
  <a r="1" c="1019">
    <v>178.55</v>
    <v>173.1</v>
    <v>177.45</v>
    <v>176.35</v>
    <v>174.5</v>
    <v>175</v>
    <v>177.2</v>
    <v>179.75</v>
    <v>179.95</v>
    <v>178.5</v>
    <v>176.5</v>
    <v>177.85</v>
    <v>177.4</v>
    <v>176.8</v>
    <v>178.55</v>
    <v>176.8</v>
    <v>177.15</v>
    <v>177.4</v>
    <v>177.8</v>
    <v>174.2</v>
    <v>174.05</v>
    <v>174.65</v>
    <v>179.55</v>
    <v>176.2</v>
    <v>176.75</v>
    <v>178.9</v>
    <v>181.6</v>
    <v>182.45</v>
    <v>183.5</v>
    <v>184.15</v>
    <v>181.55</v>
    <v>186.25</v>
    <v>186.65</v>
    <v>187.05</v>
    <v>189.05</v>
    <v>188.65</v>
    <v>187.6</v>
    <v>183.8</v>
    <v>181.25</v>
    <v>179.7</v>
    <v>180.25</v>
    <v>179.75</v>
    <v>179.5</v>
    <v>180.7</v>
    <v>180.65</v>
    <v>176.05</v>
    <v>176.3</v>
    <v>172.9</v>
    <v>175.6</v>
    <v>177.05</v>
    <v>174.85</v>
    <v>173.75</v>
    <v>172.8</v>
    <v>171.55</v>
    <v>171.1</v>
    <v>172.25</v>
    <v>176.4</v>
    <v>171.15</v>
    <v>164.9</v>
    <v>169.35</v>
    <v>168.1</v>
    <v>172</v>
    <v>172.3</v>
    <v>171.4</v>
    <v>168.8</v>
    <v>168.75</v>
    <v>168.3</v>
    <v>167.15</v>
    <v>166</v>
    <v>163.85</v>
    <v>163.75</v>
    <v>162.25</v>
    <v>161.19999999999999</v>
    <v>161.05000000000001</v>
    <v>159.65</v>
    <v>161.5</v>
    <v>164.15</v>
    <v>162.05000000000001</v>
    <v>160.75</v>
    <v>157.4</v>
    <v>154.69999999999999</v>
    <v>161.19999999999999</v>
    <v>162.9</v>
    <v>162.19999999999999</v>
    <v>164.25</v>
    <v>162.30000000000001</v>
    <v>163.6</v>
    <v>165.1</v>
    <v>163.69999999999999</v>
    <v>163.25</v>
    <v>164.1</v>
    <v>172.1</v>
    <v>172.5</v>
    <v>169.55</v>
    <v>169.75</v>
    <v>173.4</v>
    <v>172.9</v>
    <v>175.2</v>
    <v>178.35</v>
    <v>178.05</v>
    <v>176.3</v>
    <v>175.4</v>
    <v>175.2</v>
    <v>174</v>
    <v>176.1</v>
    <v>176.35</v>
    <v>174.15</v>
    <v>175.8</v>
    <v>176.9</v>
    <v>175.15</v>
    <v>172.85</v>
    <v>177.05</v>
    <v>177.9</v>
    <v>178</v>
    <v>179.35</v>
    <v>180.7</v>
    <v>179.8</v>
    <v>178.6</v>
    <v>178.15</v>
    <v>182.7</v>
    <v>168.05</v>
    <v>170.65</v>
    <v>165.85</v>
    <v>165.5</v>
    <v>165.25</v>
    <v>162.5</v>
    <v>163.69999999999999</v>
    <v>162.75</v>
    <v>163.25</v>
    <v>165.25</v>
    <v>167.7</v>
    <v>166</v>
    <v>173.15</v>
    <v>174.05</v>
    <v>174.2</v>
    <v>174.15</v>
    <v>173.2</v>
    <v>173.1</v>
    <v>172.95</v>
    <v>173.4</v>
    <v>174.35</v>
    <v>177.9</v>
    <v>178.95</v>
    <v>180.3</v>
    <v>179.55</v>
    <v>174.8</v>
    <v>173.9</v>
    <v>174</v>
    <v>168.25</v>
    <v>167.85</v>
    <v>166.4</v>
    <v>169.6</v>
    <v>169.1</v>
    <v>170.55</v>
    <v>168.7</v>
    <v>167.3</v>
    <v>169.75</v>
    <v>170.45</v>
    <v>171.6</v>
    <v>173.5</v>
    <v>174</v>
    <v>171.7</v>
    <v>173.95</v>
    <v>173.1</v>
    <v>174.4</v>
    <v>174.85</v>
    <v>173.7</v>
    <v>176</v>
    <v>177.3</v>
    <v>177.25</v>
    <v>177.9</v>
    <v>173.7</v>
    <v>175.85</v>
    <v>173.5</v>
    <v>172.45</v>
    <v>174.65</v>
    <v>174.9</v>
    <v>179.2</v>
    <v>179.5</v>
    <v>178.05</v>
    <v>179.4</v>
    <v>180.95</v>
    <v>183.85</v>
    <v>180.4</v>
    <v>175.65</v>
    <v>178.3</v>
    <v>184.25</v>
    <v>187.55</v>
    <v>188.7</v>
    <v>188.7</v>
    <v>190.5</v>
    <v>190.7</v>
    <v>192.1</v>
    <v>190.9</v>
    <v>189.3</v>
    <v>187.45</v>
    <v>182.2</v>
    <v>181.5</v>
    <v>183.65</v>
    <v>183.3</v>
    <v>184.25</v>
    <v>182.9</v>
    <v>183.1</v>
    <v>184.15</v>
    <v>183.7</v>
    <v>184.75</v>
    <v>185.3</v>
    <v>184.3</v>
    <v>186.45</v>
    <v>186.05</v>
    <v>186.35</v>
    <v>187.25</v>
    <v>186</v>
    <v>184.4</v>
    <v>187.8</v>
    <v>187.2</v>
    <v>187.6</v>
    <v>184.4</v>
    <v>181.65</v>
    <v>183.6</v>
    <v>183.7</v>
    <v>184.3</v>
    <v>184.75</v>
    <v>184.45</v>
    <v>180.85</v>
    <v>180.4</v>
    <v>180.95</v>
    <v>179.75</v>
    <v>177.6</v>
    <v>180.65</v>
    <v>179.15</v>
    <v>183.05</v>
    <v>184.5</v>
    <v>187</v>
    <v>187.45</v>
    <v>185.1</v>
    <v>189.3</v>
    <v>192.15</v>
    <v>191.25</v>
    <v>193.4</v>
    <v>192.05</v>
    <v>193</v>
    <v>191.65</v>
    <v>199.5</v>
    <v>200.3</v>
    <v>199</v>
    <v>203.5</v>
    <v>205</v>
    <v>210.6</v>
    <v>213.1</v>
    <v>221.6</v>
    <v>223.7</v>
    <v>228.8</v>
    <v>226.5</v>
    <v>221.7</v>
    <v>222.1</v>
    <v>223.4</v>
    <v>228</v>
    <v>227.2</v>
    <v>228.7</v>
    <v>236.1</v>
    <v>234.5</v>
    <v>239.7</v>
    <v>246.3</v>
    <v>237</v>
    <v>237.3</v>
    <v>238.8</v>
    <v>231.4</v>
    <v>235.8</v>
    <v>231.7</v>
    <v>232.5</v>
    <v>230.5</v>
    <v>229.3</v>
    <v>230.5</v>
    <v>237.5</v>
    <v>234.8</v>
    <v>232.8</v>
    <v>229.2</v>
    <v>229.3</v>
    <v>225</v>
    <v>229.1</v>
    <v>228.9</v>
    <v>227.3</v>
    <v>220</v>
    <v>220.4</v>
    <v>221.4</v>
    <v>223.7</v>
    <v>226.4</v>
    <v>227.6</v>
    <v>225.8</v>
    <v>227.5</v>
    <v>228.2</v>
    <v>235.1</v>
    <v>236.9</v>
    <v>229.2</v>
    <v>225.1</v>
    <v>221</v>
    <v>223.9</v>
    <v>226.4</v>
    <v>222</v>
    <v>213.4</v>
    <v>213.5</v>
    <v>209</v>
    <v>210.8</v>
    <v>214.1</v>
    <v>207.6</v>
    <v>197.95</v>
    <v>200.5</v>
    <v>203.5</v>
    <v>200.4</v>
    <v>200.5</v>
    <v>202.9</v>
    <v>207.1</v>
    <v>210.4</v>
    <v>202.6</v>
    <v>200</v>
    <v>197.25</v>
    <v>197.3</v>
    <v>203.5</v>
    <v>198.65</v>
    <v>194.95</v>
    <v>193.8</v>
    <v>198.6</v>
    <v>195.65</v>
    <v>196.75</v>
    <v>194.5</v>
    <v>191.15</v>
    <v>191.7</v>
    <v>192.25</v>
    <v>188.25</v>
    <v>190.45</v>
    <v>192.75</v>
    <v>189.3</v>
    <v>188.45</v>
    <v>185.4</v>
    <v>180.6</v>
    <v>170.35</v>
    <v>165</v>
    <v>179.7</v>
    <v>173</v>
    <v>175.5</v>
    <v>177.95</v>
    <v>177.9</v>
    <v>187.1</v>
    <v>188.3</v>
    <v>189.05</v>
    <v>188.4</v>
    <v>193.2</v>
    <v>190.35</v>
    <v>193.5</v>
    <v>192.1</v>
    <v>195.75</v>
    <v>200.1</v>
    <v>200.9</v>
    <v>198.7</v>
    <v>199.55</v>
    <v>209.5</v>
    <v>207.7</v>
    <v>201.4</v>
    <v>200.1</v>
    <v>203.2</v>
    <v>201.6</v>
    <v>206.6</v>
    <v>205.2</v>
    <v>206.8</v>
    <v>205.6</v>
    <v>205.1</v>
    <v>204.2</v>
    <v>197.05</v>
    <v>195.6</v>
    <v>192.55</v>
    <v>197.75</v>
    <v>201.4</v>
    <v>203</v>
    <v>198.55</v>
    <v>203.9</v>
    <v>192.55</v>
    <v>191.9</v>
    <v>188.1</v>
    <v>182</v>
    <v>179.45</v>
    <v>184.1</v>
    <v>182.2</v>
    <v>186.9</v>
    <v>180.4</v>
    <v>182.8</v>
    <v>177.05</v>
    <v>177.1</v>
    <v>179.4</v>
    <v>177.8</v>
    <v>176.5</v>
    <v>178.35</v>
    <v>183.8</v>
    <v>187.2</v>
    <v>189.55</v>
    <v>181.4</v>
    <v>177.65</v>
    <v>181.25</v>
    <v>177.7</v>
    <v>180.55</v>
    <v>177.05</v>
    <v>180.9</v>
    <v>176.5</v>
    <v>173.65</v>
    <v>166.2</v>
    <v>162.65</v>
    <v>168</v>
    <v>166.8</v>
    <v>167.3</v>
    <v>172</v>
    <v>174.95</v>
    <v>174</v>
    <v>176.1</v>
    <v>179.7</v>
    <v>177.7</v>
    <v>178.85</v>
    <v>175.4</v>
    <v>175.2</v>
    <v>177.65</v>
    <v>181.9</v>
    <v>182.2</v>
    <v>184.15</v>
    <v>189</v>
    <v>190.7</v>
    <v>191</v>
    <v>189.75</v>
    <v>189.35</v>
    <v>188.45</v>
    <v>193.05</v>
    <v>195.45</v>
    <v>196.3</v>
    <v>193.4</v>
    <v>197.2</v>
    <v>197.45</v>
    <v>198.25</v>
    <v>194.5</v>
    <v>196.55</v>
    <v>204.2</v>
    <v>206.2</v>
    <v>206.9</v>
    <v>209.1</v>
    <v>212.2</v>
    <v>210.4</v>
    <v>208.1</v>
    <v>210.7</v>
    <v>206.9</v>
    <v>208.4</v>
    <v>209.4</v>
    <v>209</v>
    <v>208.1</v>
    <v>206.3</v>
    <v>208.8</v>
    <v>205.3</v>
    <v>203</v>
    <v>203.2</v>
    <v>205.5</v>
    <v>205.8</v>
    <v>199.85</v>
    <v>198.55</v>
    <v>196</v>
    <v>193.2</v>
    <v>191.85</v>
    <v>196.65</v>
    <v>190.65</v>
    <v>191.8</v>
    <v>194.15</v>
    <v>194.3</v>
    <v>195.55</v>
    <v>199.7</v>
    <v>195.55</v>
    <v>200.5</v>
    <v>199.4</v>
    <v>196.55</v>
    <v>196.5</v>
    <v>193.6</v>
    <v>196.25</v>
    <v>191.8</v>
    <v>190.15</v>
    <v>194.5</v>
    <v>196.55</v>
    <v>195.2</v>
    <v>190.05</v>
    <v>191.7</v>
    <v>189.75</v>
    <v>196.4</v>
    <v>193.2</v>
    <v>194.4</v>
    <v>189.65</v>
    <v>187.75</v>
    <v>190.05</v>
    <v>188.95</v>
    <v>186.7</v>
    <v>187.3</v>
    <v>191.4</v>
    <v>193.5</v>
    <v>191.85</v>
    <v>192.3</v>
    <v>190.2</v>
    <v>194.05</v>
    <v>199.05</v>
    <v>197.95</v>
    <v>197.25</v>
    <v>198.9</v>
    <v>199.5</v>
    <v>199.1</v>
    <v>195.95</v>
    <v>196.65</v>
    <v>201.4</v>
    <v>200.5</v>
    <v>204.3</v>
    <v>203</v>
    <v>209.2</v>
    <v>209.8</v>
    <v>207.9</v>
    <v>208.2</v>
    <v>205.9</v>
    <v>205.9</v>
    <v>208.2</v>
    <v>210</v>
    <v>210.4</v>
    <v>210.5</v>
    <v>210.5</v>
    <v>210</v>
    <v>210.3</v>
    <v>208.5</v>
    <v>211.9</v>
    <v>216.1</v>
    <v>214.5</v>
    <v>215.6</v>
    <v>210.1</v>
    <v>209.9</v>
    <v>209.1</v>
    <v>209.4</v>
    <v>210.4</v>
    <v>212.1</v>
    <v>212</v>
    <v>209.2</v>
    <v>206.5</v>
    <v>204.9</v>
    <v>201.4</v>
    <v>202.6</v>
    <v>200.2</v>
    <v>198.7</v>
    <v>199.05</v>
    <v>199.15</v>
    <v>203</v>
    <v>200.2</v>
    <v>202.5</v>
    <v>203.8</v>
    <v>206.1</v>
    <v>205.9</v>
    <v>208.9</v>
    <v>216</v>
    <v>213.5</v>
    <v>216.9</v>
    <v>216.7</v>
    <v>217.6</v>
    <v>217.3</v>
    <v>221.3</v>
    <v>222.7</v>
    <v>219.4</v>
    <v>222.6</v>
    <v>224.1</v>
    <v>223.4</v>
    <v>224.6</v>
    <v>227.5</v>
    <v>232.7</v>
    <v>232.4</v>
    <v>228.9</v>
    <v>230</v>
    <v>246.8</v>
    <v>242</v>
    <v>243.8</v>
    <v>245.8</v>
    <v>247.3</v>
    <v>250.2</v>
    <v>242.6</v>
    <v>246.1</v>
    <v>245.7</v>
    <v>248.9</v>
    <v>250.6</v>
    <v>249</v>
    <v>247</v>
    <v>246.1</v>
    <v>245.5</v>
    <v>247</v>
    <v>244.8</v>
    <v>246.9</v>
    <v>245.3</v>
    <v>246.1</v>
    <v>248.5</v>
    <v>256.39999999999998</v>
    <v>255.7</v>
    <v>255</v>
    <v>254.9</v>
    <v>252.9</v>
    <v>248.4</v>
    <v>242.3</v>
    <v>245</v>
    <v>240.8</v>
    <v>248</v>
    <v>242</v>
    <v>243.9</v>
    <v>246.9</v>
    <v>248</v>
    <v>247.7</v>
    <v>243.9</v>
    <v>247</v>
    <v>246</v>
    <v>247.7</v>
    <v>246.4</v>
    <v>249.3</v>
    <v>247.8</v>
    <v>248.3</v>
    <v>248.9</v>
    <v>248.9</v>
    <v>251.8</v>
    <v>252.1</v>
    <v>255.2</v>
    <v>259.60000000000002</v>
    <v>255.5</v>
    <v>255.3</v>
    <v>254.5</v>
    <v>251.7</v>
    <v>252.1</v>
    <v>254.5</v>
    <v>254.3</v>
    <v>251.6</v>
    <v>251.3</v>
    <v>252.3</v>
    <v>249.3</v>
    <v>253.1</v>
    <v>265</v>
    <v>269.5</v>
    <v>268.89999999999998</v>
    <v>269.89999999999998</v>
    <v>268</v>
    <v>269.39999999999998</v>
    <v>272.39999999999998</v>
    <v>270.3</v>
    <v>270.8</v>
    <v>270.3</v>
    <v>273.60000000000002</v>
    <v>275.89999999999998</v>
    <v>278.8</v>
    <v>269.5</v>
    <v>265.5</v>
    <v>266.8</v>
    <v>271.7</v>
    <v>270</v>
    <v>270.3</v>
    <v>266.60000000000002</v>
    <v>271.3</v>
    <v>279.10000000000002</v>
    <v>278.2</v>
    <v>278.2</v>
    <v>276.2</v>
    <v>276.60000000000002</v>
    <v>276.39999999999998</v>
    <v>280</v>
    <v>279.5</v>
    <v>281.3</v>
    <v>280.60000000000002</v>
    <v>281.3</v>
    <v>281.2</v>
    <v>280.3</v>
    <v>281</v>
    <v>280.10000000000002</v>
    <v>282.60000000000002</v>
    <v>281.60000000000002</v>
    <v>283.89999999999998</v>
    <v>291.3</v>
    <v>296</v>
    <v>299.5</v>
    <v>296.3</v>
    <v>294.60000000000002</v>
    <v>295.8</v>
    <v>287.5</v>
    <v>288.2</v>
    <v>289.5</v>
    <v>290.10000000000002</v>
    <v>289.60000000000002</v>
    <v>288.8</v>
    <v>292.89999999999998</v>
    <v>292.10000000000002</v>
    <v>289</v>
    <v>288.2</v>
    <v>286</v>
    <v>286.7</v>
    <v>287</v>
    <v>287.10000000000002</v>
    <v>286.10000000000002</v>
    <v>291.8</v>
    <v>292.2</v>
    <v>291.39999999999998</v>
    <v>289.89999999999998</v>
    <v>289</v>
    <v>288.10000000000002</v>
    <v>285.39999999999998</v>
    <v>281.89999999999998</v>
    <v>282.60000000000002</v>
    <v>282.7</v>
    <v>288.5</v>
    <v>285.2</v>
    <v>288.10000000000002</v>
    <v>289.3</v>
    <v>284.2</v>
    <v>279.60000000000002</v>
    <v>285.89999999999998</v>
    <v>287.3</v>
    <v>287.2</v>
    <v>285.7</v>
    <v>286.8</v>
    <v>289</v>
    <v>293.10000000000002</v>
    <v>294.2</v>
    <v>293</v>
    <v>284.2</v>
    <v>283.5</v>
    <v>285.2</v>
    <v>280.8</v>
    <v>278.8</v>
    <v>279.3</v>
    <v>280.39999999999998</v>
    <v>279.3</v>
    <v>278.2</v>
    <v>282</v>
    <v>284</v>
    <v>279.8</v>
    <v>281.5</v>
    <v>287.2</v>
    <v>273.8</v>
    <v>273</v>
    <v>272.7</v>
    <v>271.10000000000002</v>
    <v>272.7</v>
    <v>278.3</v>
    <v>279.7</v>
    <v>282.8</v>
    <v>281.2</v>
    <v>283.2</v>
    <v>282.8</v>
    <v>286.2</v>
    <v>283</v>
    <v>291.3</v>
    <v>291.60000000000002</v>
    <v>295</v>
    <v>297.2</v>
    <v>298.39999999999998</v>
    <v>293.60000000000002</v>
    <v>288.7</v>
    <v>285.10000000000002</v>
    <v>284.39999999999998</v>
    <v>286.10000000000002</v>
    <v>284.89999999999998</v>
    <v>284.5</v>
    <v>283</v>
    <v>282.60000000000002</v>
    <v>281.8</v>
    <v>285.5</v>
    <v>287.2</v>
    <v>303.3</v>
    <v>308.7</v>
    <v>311.89999999999998</v>
    <v>310.89999999999998</v>
    <v>314.3</v>
    <v>316</v>
    <v>314.7</v>
    <v>321</v>
    <v>324</v>
    <v>325.39999999999998</v>
    <v>325.3</v>
    <v>329.6</v>
    <v>332</v>
    <v>330.1</v>
    <v>335.3</v>
    <v>332.1</v>
    <v>336</v>
    <v>337.1</v>
    <v>336.4</v>
    <v>335.4</v>
    <v>330.6</v>
    <v>328.8</v>
    <v>326.89999999999998</v>
    <v>335.3</v>
    <v>337.1</v>
    <v>337</v>
    <v>340.7</v>
    <v>343.8</v>
    <v>342.5</v>
    <v>339</v>
    <v>331.2</v>
    <v>327.5</v>
    <v>316.3</v>
    <v>317</v>
    <v>314.3</v>
    <v>306.60000000000002</v>
    <v>304.89999999999998</v>
    <v>304.39999999999998</v>
    <v>304.39999999999998</v>
    <v>305.2</v>
    <v>307.39999999999998</v>
    <v>305.7</v>
    <v>306.8</v>
    <v>305.60000000000002</v>
    <v>311.10000000000002</v>
    <v>313.39999999999998</v>
    <v>316.89999999999998</v>
    <v>317.89999999999998</v>
    <v>319.3</v>
    <v>313.3</v>
    <v>319.10000000000002</v>
    <v>316.2</v>
    <v>319.7</v>
    <v>319.5</v>
    <v>312.39999999999998</v>
    <v>305.8</v>
    <v>309.2</v>
    <v>306.3</v>
    <v>313.2</v>
    <v>315.89999999999998</v>
    <v>322.89999999999998</v>
    <v>323.7</v>
    <v>353.5</v>
    <v>347.5</v>
    <v>346.2</v>
    <v>351.4</v>
    <v>355.5</v>
    <v>355</v>
    <v>362.4</v>
    <v>360.4</v>
    <v>354</v>
    <v>355.5</v>
    <v>359.6</v>
    <v>363</v>
    <v>361.6</v>
    <v>362.5</v>
    <v>368.9</v>
    <v>380.2</v>
    <v>386</v>
    <v>384.4</v>
    <v>389.2</v>
    <v>394.7</v>
    <v>389.9</v>
    <v>392.3</v>
    <v>381</v>
    <v>380.5</v>
    <v>380.4</v>
    <v>383.3</v>
    <v>387.3</v>
    <v>380.5</v>
    <v>387.7</v>
    <v>387.4</v>
    <v>386.5</v>
    <v>388.2</v>
    <v>393.6</v>
    <v>398.4</v>
    <v>399.2</v>
    <v>399.2</v>
    <v>401.5</v>
    <v>406</v>
    <v>405.7</v>
    <v>406.2</v>
    <v>404</v>
    <v>391.3</v>
    <v>388.1</v>
    <v>387.1</v>
    <v>387.5</v>
    <v>390.8</v>
    <v>385.5</v>
    <v>390.6</v>
    <v>389.9</v>
    <v>387.6</v>
    <v>389.9</v>
    <v>387.4</v>
    <v>390.5</v>
    <v>391.6</v>
    <v>387.2</v>
    <v>382.8</v>
    <v>394.8</v>
    <v>393.4</v>
    <v>386.2</v>
    <v>394.5</v>
    <v>392.7</v>
    <v>387.2</v>
    <v>395.1</v>
    <v>399.1</v>
    <v>397.6</v>
    <v>378.8</v>
    <v>378.4</v>
    <v>377.7</v>
    <v>374.5</v>
    <v>378.1</v>
    <v>380.6</v>
    <v>381.3</v>
    <v>386.8</v>
    <v>388.2</v>
    <v>384.1</v>
    <v>384</v>
    <v>384.5</v>
    <v>384.6</v>
    <v>384.1</v>
    <v>386.7</v>
    <v>379</v>
    <v>374.6</v>
    <v>376.8</v>
    <v>377.4</v>
    <v>375.5</v>
    <v>378.2</v>
    <v>385.3</v>
    <v>388.2</v>
    <v>382.8</v>
    <v>384.2</v>
    <v>382.9</v>
    <v>394.4</v>
    <v>387.1</v>
    <v>379.7</v>
    <v>385.3</v>
    <v>383.7</v>
    <v>385.6</v>
    <v>391.1</v>
    <v>386.1</v>
    <v>393.7</v>
    <v>396.4</v>
    <v>389.3</v>
    <v>383.4</v>
    <v>380.7</v>
    <v>382.2</v>
    <v>381.4</v>
    <v>388.5</v>
    <v>393.3</v>
    <v>387.9</v>
    <v>396.5</v>
    <v>395.3</v>
    <v>399.6</v>
    <v>393.9</v>
    <v>398.4</v>
    <v>393.8</v>
    <v>391.9</v>
    <v>385.4</v>
    <v>386.7</v>
    <v>383.7</v>
    <v>388.2</v>
    <v>390.3</v>
    <v>382.3</v>
    <v>375.5</v>
    <v>380.5</v>
    <v>377</v>
    <v>382</v>
    <v>380.4</v>
    <v>389.9</v>
    <v>392.8</v>
    <v>387.9</v>
    <v>382</v>
    <v>389</v>
    <v>383.7</v>
    <v>385.7</v>
    <v>385.7</v>
    <v>390.4</v>
    <v>406</v>
    <v>418.5</v>
    <v>419.2</v>
    <v>420.7</v>
    <v>431.4</v>
    <v>431.1</v>
    <v>431</v>
    <v>430.4</v>
    <v>437.7</v>
    <v>437.3</v>
    <v>445.4</v>
    <v>447.2</v>
    <v>446</v>
    <v>443.8</v>
    <v>438.5</v>
    <v>428.2</v>
    <v>425.3</v>
    <v>428</v>
    <v>424.7</v>
    <v>423.2</v>
    <v>425.8</v>
    <v>425.4</v>
    <v>416.8</v>
    <v>419</v>
    <v>411.7</v>
    <v>427.3</v>
    <v>420.1</v>
    <v>430.2</v>
    <v>428.3</v>
    <v>423</v>
    <v>428.5</v>
    <v>424.8</v>
    <v>419.7</v>
    <v>413.9</v>
    <v>415</v>
    <v>406.5</v>
    <v>409.6</v>
    <v>410.1</v>
    <v>417</v>
    <v>419.3</v>
    <v>416</v>
    <v>426.8</v>
    <v>437.2</v>
    <v>435.4</v>
    <v>433.9</v>
    <v>443.2</v>
    <v>443.3</v>
    <v>441</v>
    <v>443.7</v>
    <v>446.7</v>
    <v>446.2</v>
    <v>450.1</v>
    <v>453.2</v>
    <v>451.9</v>
    <v>443.8</v>
    <v>439.8</v>
    <v>441.3</v>
    <v>437.9</v>
    <v>407</v>
    <v>407.8</v>
  </a>
  <a r="1" c="1019">
    <v>176.5</v>
    <v>175.55</v>
    <v>173.5</v>
    <v>176</v>
    <v>175.7</v>
    <v>176.05</v>
    <v>175.15</v>
    <v>177.05</v>
    <v>180.5</v>
    <v>179.85</v>
    <v>179</v>
    <v>178</v>
    <v>177.3</v>
    <v>178.2</v>
    <v>176.65</v>
    <v>177</v>
    <v>178.45</v>
    <v>177</v>
    <v>177.4</v>
    <v>177.5</v>
    <v>173.85</v>
    <v>173.05</v>
    <v>176</v>
    <v>178.6</v>
    <v>174.9</v>
    <v>177.3</v>
    <v>179.4</v>
    <v>182.25</v>
    <v>184</v>
    <v>182.5</v>
    <v>181.6</v>
    <v>183.3</v>
    <v>186.8</v>
    <v>187.5</v>
    <v>188.35</v>
    <v>190.3</v>
    <v>190.9</v>
    <v>186.45</v>
    <v>185.35</v>
    <v>180</v>
    <v>181.1</v>
    <v>178.3</v>
    <v>179.4</v>
    <v>178.4</v>
    <v>181.65</v>
    <v>178.55</v>
    <v>174.75</v>
    <v>176.15</v>
    <v>172.35</v>
    <v>176.65</v>
    <v>176.55</v>
    <v>175.05</v>
    <v>172.85</v>
    <v>172.8</v>
    <v>171.5</v>
    <v>168.6</v>
    <v>173.9</v>
    <v>179</v>
    <v>174</v>
    <v>165.3</v>
    <v>169.65</v>
    <v>168.9</v>
    <v>172.4</v>
    <v>173.5</v>
    <v>170.05</v>
    <v>168.15</v>
    <v>170.1</v>
    <v>168.3</v>
    <v>166</v>
    <v>165.8</v>
    <v>163.19999999999999</v>
    <v>162.6</v>
    <v>163.30000000000001</v>
    <v>161.44999999999999</v>
    <v>161.30000000000001</v>
    <v>160.4</v>
    <v>163.15</v>
    <v>163.6</v>
    <v>162.19999999999999</v>
    <v>158.44999999999999</v>
    <v>156.5</v>
    <v>155.25</v>
    <v>160</v>
    <v>162.9</v>
    <v>162.05000000000001</v>
    <v>166.2</v>
    <v>162.19999999999999</v>
    <v>165</v>
    <v>165.1</v>
    <v>165.1</v>
    <v>162</v>
    <v>165</v>
    <v>174</v>
    <v>171.6</v>
    <v>169.9</v>
    <v>172</v>
    <v>173.9</v>
    <v>174</v>
    <v>177</v>
    <v>179.2</v>
    <v>180</v>
    <v>176.8</v>
    <v>175.95</v>
    <v>175.1</v>
    <v>175.15</v>
    <v>177.5</v>
    <v>176.8</v>
    <v>173.9</v>
    <v>176.1</v>
    <v>176.1</v>
    <v>175.45</v>
    <v>174.15</v>
    <v>177.6</v>
    <v>176.55</v>
    <v>178.4</v>
    <v>179.95</v>
    <v>181.3</v>
    <v>181.25</v>
    <v>178.8</v>
    <v>178.45</v>
    <v>182.7</v>
    <v>168.35</v>
    <v>170.9</v>
    <v>165.3</v>
    <v>166.05</v>
    <v>164.75</v>
    <v>163.19999999999999</v>
    <v>162.15</v>
    <v>164</v>
    <v>164</v>
    <v>166.5</v>
    <v>165.55</v>
    <v>170.4</v>
    <v>172.7</v>
    <v>174</v>
    <v>174.75</v>
    <v>174</v>
    <v>171.8</v>
    <v>172.4</v>
    <v>173</v>
    <v>173.15</v>
    <v>174.85</v>
    <v>177.5</v>
    <v>179</v>
    <v>179.6</v>
    <v>178.3</v>
    <v>175</v>
    <v>174.35</v>
    <v>171</v>
    <v>169</v>
    <v>167.85</v>
    <v>165.8</v>
    <v>169.45</v>
    <v>168.15</v>
    <v>169.8</v>
    <v>169.55</v>
    <v>168</v>
    <v>169.5</v>
    <v>169.9</v>
    <v>172</v>
    <v>173</v>
    <v>174.4</v>
    <v>171.85</v>
    <v>173.5</v>
    <v>173</v>
    <v>174.55</v>
    <v>173.3</v>
    <v>174.6</v>
    <v>176.15</v>
    <v>177</v>
    <v>177</v>
    <v>178.1</v>
    <v>175</v>
    <v>174.8</v>
    <v>173.2</v>
    <v>172.5</v>
    <v>175</v>
    <v>175.95</v>
    <v>178.5</v>
    <v>178.75</v>
    <v>177.9</v>
    <v>179.85</v>
    <v>180.05</v>
    <v>184.7</v>
    <v>180</v>
    <v>177.25</v>
    <v>178.6</v>
    <v>185.05</v>
    <v>186.7</v>
    <v>189.15</v>
    <v>188.7</v>
    <v>190.8</v>
    <v>190.65</v>
    <v>191</v>
    <v>190.25</v>
    <v>188.2</v>
    <v>186</v>
    <v>181.7</v>
    <v>183.2</v>
    <v>184.9</v>
    <v>183.5</v>
    <v>183.95</v>
    <v>183</v>
    <v>182.7</v>
    <v>184.8</v>
    <v>185</v>
    <v>184.5</v>
    <v>185.8</v>
    <v>185.5</v>
    <v>186.85</v>
    <v>184.85</v>
    <v>185.8</v>
    <v>187.5</v>
    <v>186.2</v>
    <v>185.7</v>
    <v>187.45</v>
    <v>187.45</v>
    <v>187.7</v>
    <v>182.8</v>
    <v>182</v>
    <v>184</v>
    <v>184.95</v>
    <v>183.65</v>
    <v>185.8</v>
    <v>184.2</v>
    <v>181.15</v>
    <v>181.65</v>
    <v>179.3</v>
    <v>179.3</v>
    <v>177.6</v>
    <v>180.15</v>
    <v>180.5</v>
    <v>183.5</v>
    <v>183.3</v>
    <v>185.45</v>
    <v>187.05</v>
    <v>186.5</v>
    <v>191</v>
    <v>191.35</v>
    <v>191.15</v>
    <v>192.65</v>
    <v>191.55</v>
    <v>193.3</v>
    <v>192.15</v>
    <v>199.95</v>
    <v>199.5</v>
    <v>199</v>
    <v>200.6</v>
    <v>206</v>
    <v>209</v>
    <v>215</v>
    <v>220.8</v>
    <v>224.9</v>
    <v>228.3</v>
    <v>226</v>
    <v>221.8</v>
    <v>220.5</v>
    <v>225.7</v>
    <v>226.1</v>
    <v>228.2</v>
    <v>228.9</v>
    <v>236</v>
    <v>234.3</v>
    <v>244.4</v>
    <v>245</v>
    <v>237</v>
    <v>238.6</v>
    <v>230</v>
    <v>233.1</v>
    <v>233.6</v>
    <v>232.3</v>
    <v>230</v>
    <v>233.7</v>
    <v>230.7</v>
    <v>232.9</v>
    <v>236.8</v>
    <v>234.8</v>
    <v>230.2</v>
    <v>231</v>
    <v>229.3</v>
    <v>225.8</v>
    <v>232.9</v>
    <v>226.9</v>
    <v>221.7</v>
    <v>223</v>
    <v>221.1</v>
    <v>221.4</v>
    <v>223.4</v>
    <v>226.8</v>
    <v>227.6</v>
    <v>226.6</v>
    <v>227.9</v>
    <v>229.9</v>
    <v>237</v>
    <v>231.7</v>
    <v>231.3</v>
    <v>227</v>
    <v>224.5</v>
    <v>225.1</v>
    <v>225.2</v>
    <v>220</v>
    <v>214.7</v>
    <v>212</v>
    <v>208</v>
    <v>212.2</v>
    <v>209</v>
    <v>205.4</v>
    <v>204.2</v>
    <v>202</v>
    <v>200</v>
    <v>200.3</v>
    <v>205.5</v>
    <v>205.8</v>
    <v>210.7</v>
    <v>209.5</v>
    <v>203.2</v>
    <v>201.2</v>
    <v>197.25</v>
    <v>199.2</v>
    <v>204.2</v>
    <v>196.1</v>
    <v>190.6</v>
    <v>193.05</v>
    <v>198</v>
    <v>197.5</v>
    <v>196.75</v>
    <v>195.3</v>
    <v>187</v>
    <v>191.7</v>
    <v>183.2</v>
    <v>188.75</v>
    <v>185.9</v>
    <v>192.6</v>
    <v>187.3</v>
    <v>188.05</v>
    <v>183.15</v>
    <v>177.35</v>
    <v>165.95</v>
    <v>170.55</v>
    <v>180.45</v>
    <v>175.9</v>
    <v>177.2</v>
    <v>176</v>
    <v>182</v>
    <v>188</v>
    <v>189</v>
    <v>190.5</v>
    <v>187.35</v>
    <v>193.2</v>
    <v>190.35</v>
    <v>193.5</v>
    <v>193.35</v>
    <v>195.6</v>
    <v>201</v>
    <v>199.4</v>
    <v>198.7</v>
    <v>200</v>
    <v>211.2</v>
    <v>206.9</v>
    <v>203.8</v>
    <v>203.1</v>
    <v>203.5</v>
    <v>203.2</v>
    <v>205.2</v>
    <v>205.2</v>
    <v>204</v>
    <v>205.8</v>
    <v>204.7</v>
    <v>200.5</v>
    <v>192.95</v>
    <v>199.45</v>
    <v>194.55</v>
    <v>199.5</v>
    <v>203.6</v>
    <v>200.7</v>
    <v>201</v>
    <v>203.6</v>
    <v>198.15</v>
    <v>191.1</v>
    <v>186.1</v>
    <v>183.5</v>
    <v>181.45</v>
    <v>180</v>
    <v>182.6</v>
    <v>185.6</v>
    <v>180.95</v>
    <v>182.6</v>
    <v>175</v>
    <v>177.6</v>
    <v>180.95</v>
    <v>175.6</v>
    <v>178</v>
    <v>178.6</v>
    <v>184.1</v>
    <v>188.5</v>
    <v>186.8</v>
    <v>182.25</v>
    <v>178.3</v>
    <v>183.35</v>
    <v>178.7</v>
    <v>178.7</v>
    <v>179</v>
    <v>177.9</v>
    <v>176.9</v>
    <v>169.2</v>
    <v>166</v>
    <v>164.95</v>
    <v>167.25</v>
    <v>166.25</v>
    <v>167.4</v>
    <v>172.65</v>
    <v>173.2</v>
    <v>174.45</v>
    <v>176.25</v>
    <v>181.1</v>
    <v>178</v>
    <v>175.85</v>
    <v>175.4</v>
    <v>173.75</v>
    <v>180.25</v>
    <v>182.5</v>
    <v>184.5</v>
    <v>186.35</v>
    <v>188.7</v>
    <v>188.15</v>
    <v>189.15</v>
    <v>189.85</v>
    <v>187.6</v>
    <v>188.45</v>
    <v>192.5</v>
    <v>192.7</v>
    <v>195.1</v>
    <v>191.2</v>
    <v>196.3</v>
    <v>196.2</v>
    <v>197.15</v>
    <v>194.6</v>
    <v>196.7</v>
    <v>203.5</v>
    <v>206.5</v>
    <v>205</v>
    <v>208</v>
    <v>212.5</v>
    <v>211.2</v>
    <v>208.9</v>
    <v>210</v>
    <v>206</v>
    <v>208.9</v>
    <v>209.5</v>
    <v>211.2</v>
    <v>209.2</v>
    <v>207.1</v>
    <v>208.4</v>
    <v>204.5</v>
    <v>202</v>
    <v>201.7</v>
    <v>205.8</v>
    <v>207.4</v>
    <v>197</v>
    <v>199.3</v>
    <v>196.3</v>
    <v>192.1</v>
    <v>193.95</v>
    <v>191.1</v>
    <v>190.05</v>
    <v>192</v>
    <v>195.15</v>
    <v>194.25</v>
    <v>195.2</v>
    <v>200.2</v>
    <v>197.7</v>
    <v>200.5</v>
    <v>195.7</v>
    <v>195.6</v>
    <v>198</v>
    <v>194.55</v>
    <v>194.45</v>
    <v>191.5</v>
    <v>191.5</v>
    <v>195.9</v>
    <v>195.7</v>
    <v>194.55</v>
    <v>190.3</v>
    <v>190</v>
    <v>191.45</v>
    <v>193.5</v>
    <v>196</v>
    <v>193.75</v>
    <v>188.05</v>
    <v>187.2</v>
    <v>189.95</v>
    <v>188.6</v>
    <v>189.15</v>
    <v>186</v>
    <v>193.8</v>
    <v>193.9</v>
    <v>191.65</v>
    <v>191.65</v>
    <v>190.35</v>
    <v>194.5</v>
    <v>196.85</v>
    <v>198.45</v>
    <v>196</v>
    <v>198.85</v>
    <v>200.3</v>
    <v>198.95</v>
    <v>194.7</v>
    <v>199.3</v>
    <v>200.7</v>
    <v>199.05</v>
    <v>202.5</v>
    <v>201</v>
    <v>212</v>
    <v>210</v>
    <v>207.6</v>
    <v>208.6</v>
    <v>206.7</v>
    <v>206.4</v>
    <v>207.2</v>
    <v>207.2</v>
    <v>209.1</v>
    <v>210</v>
    <v>211.5</v>
    <v>210</v>
    <v>209.8</v>
    <v>208</v>
    <v>213.5</v>
    <v>215.6</v>
    <v>214.5</v>
    <v>213.5</v>
    <v>210</v>
    <v>210.8</v>
    <v>209.1</v>
    <v>208.5</v>
    <v>210.9</v>
    <v>211</v>
    <v>210.6</v>
    <v>208.7</v>
    <v>206.4</v>
    <v>202.5</v>
    <v>202.2</v>
    <v>202</v>
    <v>199.35</v>
    <v>199.55</v>
    <v>199.2</v>
    <v>198.5</v>
    <v>201</v>
    <v>200.2</v>
    <v>202.9</v>
    <v>204.6</v>
    <v>206.1</v>
    <v>205.9</v>
    <v>210.8</v>
    <v>213.6</v>
    <v>215.2</v>
    <v>216.2</v>
    <v>217.5</v>
    <v>216.8</v>
    <v>216.1</v>
    <v>221</v>
    <v>222.6</v>
    <v>220.6</v>
    <v>223</v>
    <v>223.8</v>
    <v>224</v>
    <v>225.2</v>
    <v>226.9</v>
    <v>232.9</v>
    <v>230.4</v>
    <v>228.2</v>
    <v>231</v>
    <v>241.5</v>
    <v>241.8</v>
    <v>244.5</v>
    <v>247.5</v>
    <v>248</v>
    <v>249.4</v>
    <v>243.1</v>
    <v>246.1</v>
    <v>245</v>
    <v>250</v>
    <v>249</v>
    <v>251</v>
    <v>246</v>
    <v>245.5</v>
    <v>245.7</v>
    <v>246.5</v>
    <v>247</v>
    <v>246.1</v>
    <v>245.7</v>
    <v>245.5</v>
    <v>250</v>
    <v>254.1</v>
    <v>254</v>
    <v>254.4</v>
    <v>254.4</v>
    <v>248</v>
    <v>248.7</v>
    <v>242.6</v>
    <v>245.1</v>
    <v>243.8</v>
    <v>248.7</v>
    <v>243.4</v>
    <v>244.9</v>
    <v>247.7</v>
    <v>248.7</v>
    <v>247</v>
    <v>246.2</v>
    <v>248.9</v>
    <v>246.7</v>
    <v>249</v>
    <v>247.8</v>
    <v>249.5</v>
    <v>247.5</v>
    <v>249.6</v>
    <v>250.7</v>
    <v>250.7</v>
    <v>250.6</v>
    <v>253.8</v>
    <v>256.10000000000002</v>
    <v>259.39999999999998</v>
    <v>257</v>
    <v>255</v>
    <v>253.2</v>
    <v>253.9</v>
    <v>250</v>
    <v>252.9</v>
    <v>254</v>
    <v>250.8</v>
    <v>252.7</v>
    <v>252.3</v>
    <v>249.1</v>
    <v>253</v>
    <v>267.10000000000002</v>
    <v>270</v>
    <v>269.5</v>
    <v>269.2</v>
    <v>267.5</v>
    <v>270.10000000000002</v>
    <v>273.60000000000002</v>
    <v>269.5</v>
    <v>269.89999999999998</v>
    <v>272.5</v>
    <v>274.3</v>
    <v>276</v>
    <v>277.7</v>
    <v>269</v>
    <v>268.39999999999998</v>
    <v>268.8</v>
    <v>270.8</v>
    <v>270.5</v>
    <v>267.60000000000002</v>
    <v>268.2</v>
    <v>273.5</v>
    <v>278.5</v>
    <v>277.8</v>
    <v>276.89999999999998</v>
    <v>273.60000000000002</v>
    <v>277.8</v>
    <v>279</v>
    <v>280.7</v>
    <v>278.8</v>
    <v>280.2</v>
    <v>280</v>
    <v>282.3</v>
    <v>279.39999999999998</v>
    <v>280.3</v>
    <v>279.3</v>
    <v>280</v>
    <v>284</v>
    <v>282</v>
    <v>287.2</v>
    <v>292</v>
    <v>298</v>
    <v>298.60000000000002</v>
    <v>297.89999999999998</v>
    <v>294.5</v>
    <v>294.89999999999998</v>
    <v>287.89999999999998</v>
    <v>288.10000000000002</v>
    <v>291</v>
    <v>289.5</v>
    <v>289.89999999999998</v>
    <v>289</v>
    <v>292.60000000000002</v>
    <v>292.5</v>
    <v>291.3</v>
    <v>285.10000000000002</v>
    <v>284.8</v>
    <v>286</v>
    <v>288.3</v>
    <v>287.5</v>
    <v>286.39999999999998</v>
    <v>290.39999999999998</v>
    <v>293</v>
    <v>291.10000000000002</v>
    <v>287</v>
    <v>287.89999999999998</v>
    <v>288</v>
    <v>284.60000000000002</v>
    <v>283.60000000000002</v>
    <v>283.7</v>
    <v>284.8</v>
    <v>287.39999999999998</v>
    <v>284.60000000000002</v>
    <v>289</v>
    <v>288.3</v>
    <v>282.7</v>
    <v>282</v>
    <v>286.3</v>
    <v>286.89999999999998</v>
    <v>289</v>
    <v>284.8</v>
    <v>288.60000000000002</v>
    <v>289</v>
    <v>294</v>
    <v>295</v>
    <v>293.10000000000002</v>
    <v>286.2</v>
    <v>282.60000000000002</v>
    <v>283.39999999999998</v>
    <v>280.39999999999998</v>
    <v>279.60000000000002</v>
    <v>279.2</v>
    <v>280.5</v>
    <v>278</v>
    <v>280.5</v>
    <v>284.2</v>
    <v>282.8</v>
    <v>279.8</v>
    <v>280.7</v>
    <v>283.89999999999998</v>
    <v>273.5</v>
    <v>272</v>
    <v>272.39999999999998</v>
    <v>271.8</v>
    <v>274</v>
    <v>280.60000000000002</v>
    <v>279.89999999999998</v>
    <v>283.2</v>
    <v>279.39999999999998</v>
    <v>284.89999999999998</v>
    <v>284.39999999999998</v>
    <v>286.3</v>
    <v>285</v>
    <v>289.60000000000002</v>
    <v>293.89999999999998</v>
    <v>292</v>
    <v>298.5</v>
    <v>298</v>
    <v>293</v>
    <v>287</v>
    <v>283</v>
    <v>286.8</v>
    <v>286.39999999999998</v>
    <v>283.89999999999998</v>
    <v>281.89999999999998</v>
    <v>285.89999999999998</v>
    <v>284</v>
    <v>281</v>
    <v>284.60000000000002</v>
    <v>288.3</v>
    <v>306.8</v>
    <v>312.5</v>
    <v>311.5</v>
    <v>311.39999999999998</v>
    <v>314.60000000000002</v>
    <v>315.89999999999998</v>
    <v>316.7</v>
    <v>320.7</v>
    <v>326.39999999999998</v>
    <v>325.5</v>
    <v>327</v>
    <v>330.8</v>
    <v>332</v>
    <v>331.8</v>
    <v>335.1</v>
    <v>332</v>
    <v>336.5</v>
    <v>336</v>
    <v>336.5</v>
    <v>333.5</v>
    <v>329.3</v>
    <v>327.3</v>
    <v>327.3</v>
    <v>336</v>
    <v>336.4</v>
    <v>335.9</v>
    <v>339.7</v>
    <v>345.5</v>
    <v>337</v>
    <v>341</v>
    <v>330.3</v>
    <v>325.39999999999998</v>
    <v>317</v>
    <v>317.39999999999998</v>
    <v>312.7</v>
    <v>304.39999999999998</v>
    <v>305.39999999999998</v>
    <v>305.5</v>
    <v>306</v>
    <v>308.60000000000002</v>
    <v>307.8</v>
    <v>304.8</v>
    <v>303.89999999999998</v>
    <v>305.10000000000002</v>
    <v>313.39999999999998</v>
    <v>315.39999999999998</v>
    <v>320.60000000000002</v>
    <v>320.5</v>
    <v>319</v>
    <v>312</v>
    <v>317.3</v>
    <v>316.2</v>
    <v>321.3</v>
    <v>321.8</v>
    <v>311.60000000000002</v>
    <v>308.5</v>
    <v>309.3</v>
    <v>308.8</v>
    <v>313.5</v>
    <v>318.7</v>
    <v>322.89999999999998</v>
    <v>322.8</v>
    <v>359.8</v>
    <v>347</v>
    <v>347.1</v>
    <v>352.7</v>
    <v>353</v>
    <v>357</v>
    <v>365</v>
    <v>360</v>
    <v>353.6</v>
    <v>357.2</v>
    <v>362.1</v>
    <v>360.1</v>
    <v>360.5</v>
    <v>360.8</v>
    <v>372.5</v>
    <v>383.8</v>
    <v>384.5</v>
    <v>386.9</v>
    <v>390</v>
    <v>397.9</v>
    <v>393</v>
    <v>383</v>
    <v>380.3</v>
    <v>380</v>
    <v>379.1</v>
    <v>384.6</v>
    <v>384.4</v>
    <v>378.6</v>
    <v>387</v>
    <v>387.7</v>
    <v>386.4</v>
    <v>389.1</v>
    <v>393</v>
    <v>396.1</v>
    <v>400</v>
    <v>396.4</v>
    <v>402.8</v>
    <v>404.8</v>
    <v>406.5</v>
    <v>406</v>
    <v>402.7</v>
    <v>390</v>
    <v>385.1</v>
    <v>382.3</v>
    <v>387</v>
    <v>389</v>
    <v>387.5</v>
    <v>390.4</v>
    <v>393</v>
    <v>388.9</v>
    <v>385.1</v>
    <v>387.7</v>
    <v>392</v>
    <v>386.9</v>
    <v>387.8</v>
    <v>384.3</v>
    <v>396</v>
    <v>393.6</v>
    <v>387.2</v>
    <v>394.5</v>
    <v>395.2</v>
    <v>389.5</v>
    <v>398</v>
    <v>401</v>
    <v>397.7</v>
    <v>375.7</v>
    <v>378.4</v>
    <v>381.2</v>
    <v>375.5</v>
    <v>377.5</v>
    <v>380.6</v>
    <v>383.8</v>
    <v>387.1</v>
    <v>388.7</v>
    <v>384.1</v>
    <v>383</v>
    <v>385.7</v>
    <v>383</v>
    <v>384.9</v>
    <v>387.8</v>
    <v>379.5</v>
    <v>375.6</v>
    <v>378.1</v>
    <v>379</v>
    <v>374.9</v>
    <v>378</v>
    <v>388.8</v>
    <v>387.2</v>
    <v>382.1</v>
    <v>385</v>
    <v>383.7</v>
    <v>393.6</v>
    <v>387</v>
    <v>383.6</v>
    <v>388</v>
    <v>385.8</v>
    <v>385.7</v>
    <v>388.2</v>
    <v>387.3</v>
    <v>392.4</v>
    <v>396</v>
    <v>387.5</v>
    <v>384.7</v>
    <v>384.6</v>
    <v>380</v>
    <v>385.8</v>
    <v>391</v>
    <v>393.3</v>
    <v>387.6</v>
    <v>394.1</v>
    <v>396.9</v>
    <v>400.6</v>
    <v>395.4</v>
    <v>398</v>
    <v>392.2</v>
    <v>390.1</v>
    <v>387.3</v>
    <v>387.4</v>
    <v>383.8</v>
    <v>390.1</v>
    <v>384.2</v>
    <v>378.9</v>
    <v>373.4</v>
    <v>382.3</v>
    <v>379.7</v>
    <v>381.1</v>
    <v>377.1</v>
    <v>390</v>
    <v>387.7</v>
    <v>386.3</v>
    <v>381.7</v>
    <v>384.7</v>
    <v>385.3</v>
    <v>384.4</v>
    <v>389</v>
    <v>392.5</v>
    <v>417.5</v>
    <v>417.6</v>
    <v>419.2</v>
    <v>420.9</v>
    <v>432</v>
    <v>431.2</v>
    <v>431.4</v>
    <v>431.1</v>
    <v>437.7</v>
    <v>437.4</v>
    <v>443.5</v>
    <v>449.2</v>
    <v>446.4</v>
    <v>436</v>
    <v>437.5</v>
    <v>430.4</v>
    <v>427.2</v>
    <v>427.6</v>
    <v>423.9</v>
    <v>430.9</v>
    <v>426.9</v>
    <v>422.3</v>
    <v>418.4</v>
    <v>418.4</v>
    <v>416.7</v>
    <v>424.1</v>
    <v>421.2</v>
    <v>434</v>
    <v>426.4</v>
    <v>430.2</v>
    <v>427.2</v>
    <v>419.7</v>
    <v>421.5</v>
    <v>413.9</v>
    <v>414.8</v>
    <v>406.5</v>
    <v>410</v>
    <v>406.7</v>
    <v>419</v>
    <v>414.8</v>
    <v>415.7</v>
    <v>430.2</v>
    <v>439.1</v>
    <v>432.9</v>
    <v>435.4</v>
    <v>445.2</v>
    <v>444</v>
    <v>441.2</v>
    <v>442.5</v>
    <v>447.4</v>
    <v>449.5</v>
    <v>454.8</v>
    <v>453.9</v>
    <v>451</v>
    <v>438.1</v>
    <v>437.3</v>
    <v>440</v>
    <v>440</v>
    <v>416</v>
  </a>
  <a r="1" c="1019">
    <v>815678</v>
    <v>862279</v>
    <v>561411</v>
    <v>345725</v>
    <v>388258</v>
    <v>484552</v>
    <v>419544</v>
    <v>436450</v>
    <v>401047</v>
    <v>302174</v>
    <v>305111</v>
    <v>394791</v>
    <v>384470</v>
    <v>211471</v>
    <v>272527</v>
    <v>426787</v>
    <v>296936</v>
    <v>327689</v>
    <v>310070</v>
    <v>598805</v>
    <v>291719</v>
    <v>208963</v>
    <v>540716</v>
    <v>383031</v>
    <v>320796</v>
    <v>324145</v>
    <v>514602</v>
    <v>445682</v>
    <v>345975</v>
    <v>541231</v>
    <v>404101</v>
    <v>328980</v>
    <v>282137</v>
    <v>204884</v>
    <v>366465</v>
    <v>244071</v>
    <v>408979</v>
    <v>453109</v>
    <v>579397</v>
    <v>486384</v>
    <v>408143</v>
    <v>335561</v>
    <v>332880</v>
    <v>316834</v>
    <v>372712</v>
    <v>460107</v>
    <v>246779</v>
    <v>585997</v>
    <v>359157</v>
    <v>326409</v>
    <v>351162</v>
    <v>338017</v>
    <v>386921</v>
    <v>490083</v>
    <v>382070</v>
    <v>559079</v>
    <v>506338</v>
    <v>1137115</v>
    <v>1173585</v>
    <v>775962</v>
    <v>546223</v>
    <v>499548</v>
    <v>383914</v>
    <v>332487</v>
    <v>318946</v>
    <v>237332</v>
    <v>246060</v>
    <v>264255</v>
    <v>393676</v>
    <v>363652</v>
    <v>347402</v>
    <v>349695</v>
    <v>448284</v>
    <v>329059</v>
    <v>309953</v>
    <v>434244</v>
    <v>430263</v>
    <v>318672</v>
    <v>495454</v>
    <v>470674</v>
    <v>469785</v>
    <v>567897</v>
    <v>447839</v>
    <v>293007</v>
    <v>396461</v>
    <v>425264</v>
    <v>425986</v>
    <v>384690</v>
    <v>300920</v>
    <v>466126</v>
    <v>902235</v>
    <v>802216</v>
    <v>743881</v>
    <v>509729</v>
    <v>342230</v>
    <v>404624</v>
    <v>304854</v>
    <v>426221</v>
    <v>603700</v>
    <v>413703</v>
    <v>540401</v>
    <v>440836</v>
    <v>441120</v>
    <v>258561</v>
    <v>331615</v>
    <v>381577</v>
    <v>372690</v>
    <v>429420</v>
    <v>369323</v>
    <v>293679</v>
    <v>365468</v>
    <v>372606</v>
    <v>325534</v>
    <v>231211</v>
    <v>262428</v>
    <v>361672</v>
    <v>276822</v>
    <v>442578</v>
    <v>307803</v>
    <v>606233</v>
    <v>1549772</v>
    <v>992754</v>
    <v>658512</v>
    <v>545377</v>
    <v>424488</v>
    <v>710571</v>
    <v>290049</v>
    <v>370678</v>
    <v>308655</v>
    <v>280533</v>
    <v>402537</v>
    <v>441756</v>
    <v>646021</v>
    <v>211131</v>
    <v>334408</v>
    <v>284875</v>
    <v>546957</v>
    <v>321731</v>
    <v>128286</v>
    <v>284121</v>
    <v>228989</v>
    <v>439715</v>
    <v>300671</v>
    <v>381995</v>
    <v>321380</v>
    <v>535851</v>
    <v>350395</v>
    <v>229614</v>
    <v>783638</v>
    <v>494779</v>
    <v>422391</v>
    <v>617266</v>
    <v>879266</v>
    <v>322917</v>
    <v>282851</v>
    <v>318562</v>
    <v>396744</v>
    <v>240439</v>
    <v>258249</v>
    <v>328713</v>
    <v>481781</v>
    <v>317715</v>
    <v>184668</v>
    <v>116734</v>
    <v>237089</v>
    <v>295534</v>
    <v>421878</v>
    <v>345475</v>
    <v>190294</v>
    <v>217057</v>
    <v>176141</v>
    <v>355090</v>
    <v>272805</v>
    <v>344578</v>
    <v>225426</v>
    <v>223284</v>
    <v>154357</v>
    <v>364948</v>
    <v>296597</v>
    <v>243681</v>
    <v>313617</v>
    <v>305287</v>
    <v>467398</v>
    <v>682931</v>
    <v>439790</v>
    <v>339241</v>
    <v>501959</v>
    <v>480346</v>
    <v>269650</v>
    <v>290372</v>
    <v>238013</v>
    <v>209614</v>
    <v>323343</v>
    <v>267872</v>
    <v>268840</v>
    <v>295527</v>
    <v>485489</v>
    <v>218787</v>
    <v>265581</v>
    <v>239090</v>
    <v>182870</v>
    <v>219942</v>
    <v>160718</v>
    <v>117651</v>
    <v>253995</v>
    <v>227785</v>
    <v>150712</v>
    <v>174576</v>
    <v>159848</v>
    <v>316794</v>
    <v>258192</v>
    <v>412634</v>
    <v>322655</v>
    <v>354383</v>
    <v>368007</v>
    <v>310310</v>
    <v>435010</v>
    <v>907867</v>
    <v>320244</v>
    <v>233802</v>
    <v>311729</v>
    <v>241337</v>
    <v>228552</v>
    <v>284021</v>
    <v>411566</v>
    <v>264950</v>
    <v>359349</v>
    <v>257551</v>
    <v>288103</v>
    <v>315299</v>
    <v>384850</v>
    <v>253104</v>
    <v>277940</v>
    <v>305154</v>
    <v>316784</v>
    <v>321092</v>
    <v>396495</v>
    <v>459973</v>
    <v>279095</v>
    <v>290960</v>
    <v>272756</v>
    <v>233584</v>
    <v>232669</v>
    <v>643424</v>
    <v>777643</v>
    <v>317691</v>
    <v>286544</v>
    <v>432304</v>
    <v>429545</v>
    <v>650092</v>
    <v>1179020</v>
    <v>548121</v>
    <v>684507</v>
    <v>382527</v>
    <v>460016</v>
    <v>414910</v>
    <v>246241</v>
    <v>290892</v>
    <v>232888</v>
    <v>367750</v>
    <v>515711</v>
    <v>459839</v>
    <v>500496</v>
    <v>583255</v>
    <v>507574</v>
    <v>379184</v>
    <v>230494</v>
    <v>597147</v>
    <v>413800</v>
    <v>1067833</v>
    <v>429512</v>
    <v>454653</v>
    <v>410150</v>
    <v>322712</v>
    <v>392118</v>
    <v>257526</v>
    <v>260316</v>
    <v>287456</v>
    <v>270022</v>
    <v>299502</v>
    <v>327145</v>
    <v>346313</v>
    <v>673792</v>
    <v>424956</v>
    <v>281730</v>
    <v>247880</v>
    <v>209147</v>
    <v>141352</v>
    <v>148359</v>
    <v>126938</v>
    <v>135265</v>
    <v>184184</v>
    <v>371993</v>
    <v>359433</v>
    <v>366461</v>
    <v>353305</v>
    <v>328516</v>
    <v>319007</v>
    <v>236015</v>
    <v>351461</v>
    <v>528007</v>
    <v>237961</v>
    <v>323192</v>
    <v>309540</v>
    <v>335311</v>
    <v>384084</v>
    <v>504063</v>
    <v>381565</v>
    <v>355779</v>
    <v>385315</v>
    <v>321443</v>
    <v>393655</v>
    <v>441006</v>
    <v>894807</v>
    <v>482349</v>
    <v>360428</v>
    <v>404276</v>
    <v>383251</v>
    <v>344444</v>
    <v>539379</v>
    <v>404639</v>
    <v>525951</v>
    <v>364298</v>
    <v>282027</v>
    <v>266511</v>
    <v>262115</v>
    <v>215734</v>
    <v>278606</v>
    <v>285773</v>
    <v>720637</v>
    <v>511133</v>
    <v>603115</v>
    <v>420037</v>
    <v>513259</v>
    <v>349438</v>
    <v>735363</v>
    <v>906848</v>
    <v>674643</v>
    <v>692319</v>
    <v>495629</v>
    <v>946674</v>
    <v>389935</v>
    <v>370192</v>
    <v>749604</v>
    <v>542940</v>
    <v>587013</v>
    <v>306513</v>
    <v>315187</v>
    <v>307142</v>
    <v>328759</v>
    <v>247080</v>
    <v>292791</v>
    <v>575859</v>
    <v>317404</v>
    <v>476002</v>
    <v>290078</v>
    <v>650501</v>
    <v>435269</v>
    <v>357439</v>
    <v>342103</v>
    <v>238356</v>
    <v>274514</v>
    <v>365970</v>
    <v>281316</v>
    <v>381595</v>
    <v>251517</v>
    <v>258909</v>
    <v>284227</v>
    <v>472100</v>
    <v>266911</v>
    <v>303424</v>
    <v>376610</v>
    <v>381820</v>
    <v>331657</v>
    <v>366459</v>
    <v>259462</v>
    <v>611047</v>
    <v>357086</v>
    <v>531385</v>
    <v>417725</v>
    <v>329375</v>
    <v>367276</v>
    <v>432934</v>
    <v>366958</v>
    <v>246378</v>
    <v>227197</v>
    <v>233028</v>
    <v>327275</v>
    <v>416993</v>
    <v>311330</v>
    <v>333018</v>
    <v>251905</v>
    <v>240509</v>
    <v>279680</v>
    <v>158444</v>
    <v>654552</v>
    <v>475109</v>
    <v>208985</v>
    <v>259420</v>
    <v>172847</v>
    <v>260645</v>
    <v>310541</v>
    <v>294398</v>
    <v>365068</v>
    <v>422367</v>
    <v>404807</v>
    <v>391140</v>
    <v>628450</v>
    <v>904162</v>
    <v>316099</v>
    <v>341994</v>
    <v>294757</v>
    <v>321495</v>
    <v>350961</v>
    <v>296706</v>
    <v>220096</v>
    <v>317315</v>
    <v>354502</v>
    <v>252250</v>
    <v>245061</v>
    <v>340186</v>
    <v>320621</v>
    <v>373980</v>
    <v>332496</v>
    <v>280075</v>
    <v>317744</v>
    <v>269963</v>
    <v>289094</v>
    <v>357139</v>
    <v>343871</v>
    <v>299920</v>
    <v>319507</v>
    <v>385651</v>
    <v>235146</v>
    <v>257001</v>
    <v>185260</v>
    <v>206869</v>
    <v>451783</v>
    <v>372077</v>
    <v>314719</v>
    <v>427990</v>
    <v>392380</v>
    <v>347325</v>
    <v>246844</v>
    <v>242019</v>
    <v>149985</v>
    <v>196464</v>
    <v>186480</v>
    <v>192777</v>
    <v>311461</v>
    <v>220923</v>
    <v>141814</v>
    <v>231335</v>
    <v>230009</v>
    <v>227449</v>
    <v>204841</v>
    <v>159668</v>
    <v>276929</v>
    <v>160673</v>
    <v>259829</v>
    <v>358615</v>
    <v>254622</v>
    <v>312680</v>
    <v>350655</v>
    <v>297412</v>
    <v>230737</v>
    <v>213629</v>
    <v>286961</v>
    <v>310734</v>
    <v>387987</v>
    <v>475649</v>
    <v>280297</v>
    <v>769417</v>
    <v>148880</v>
    <v>325669</v>
    <v>252567</v>
    <v>285360</v>
    <v>373698</v>
    <v>421015</v>
    <v>407741</v>
    <v>399116</v>
    <v>440930</v>
    <v>347830</v>
    <v>400676</v>
    <v>342812</v>
    <v>369712</v>
    <v>345809</v>
    <v>246521</v>
    <v>234724</v>
    <v>272373</v>
    <v>257763</v>
    <v>326076</v>
    <v>304347</v>
    <v>247516</v>
    <v>204808</v>
    <v>173793</v>
    <v>299673</v>
    <v>272730</v>
    <v>455908</v>
    <v>268268</v>
    <v>231720</v>
    <v>285993</v>
    <v>202220</v>
    <v>274200</v>
    <v>217061</v>
    <v>449853</v>
    <v>380976</v>
    <v>529602</v>
    <v>263272</v>
    <v>239809</v>
    <v>244935</v>
    <v>451727</v>
    <v>289031</v>
    <v>231330</v>
    <v>276887</v>
    <v>291354</v>
    <v>230971</v>
    <v>273671</v>
    <v>226624</v>
    <v>234882</v>
    <v>194892</v>
    <v>137386</v>
    <v>161891</v>
    <v>198982</v>
    <v>239943</v>
    <v>569628</v>
    <v>342695</v>
    <v>274206</v>
    <v>277969</v>
    <v>350162</v>
    <v>235957</v>
    <v>268653</v>
    <v>259940</v>
    <v>215365</v>
    <v>392629</v>
    <v>313172</v>
    <v>375542</v>
    <v>466678</v>
    <v>207001</v>
    <v>275479</v>
    <v>258106</v>
    <v>217557</v>
    <v>155320</v>
    <v>132396</v>
    <v>185028</v>
    <v>181291</v>
    <v>152782</v>
    <v>103437</v>
    <v>273295</v>
    <v>299920</v>
    <v>220283</v>
    <v>213367</v>
    <v>401865</v>
    <v>221108</v>
    <v>323336</v>
    <v>305581</v>
    <v>221065</v>
    <v>131109</v>
    <v>307700</v>
    <v>324318</v>
    <v>267878</v>
    <v>273532</v>
    <v>239427</v>
    <v>317970</v>
    <v>231953</v>
    <v>308234</v>
    <v>473570</v>
    <v>406746</v>
    <v>651925</v>
    <v>414119</v>
    <v>1052774</v>
    <v>562250</v>
    <v>324600</v>
    <v>327856</v>
    <v>352139</v>
    <v>304800</v>
    <v>429514</v>
    <v>229571</v>
    <v>247548</v>
    <v>285609</v>
    <v>263756</v>
    <v>346499</v>
    <v>133137</v>
    <v>177233</v>
    <v>274005</v>
    <v>259459</v>
    <v>278445</v>
    <v>201598</v>
    <v>335009</v>
    <v>297877</v>
    <v>188165</v>
    <v>460111</v>
    <v>327187</v>
    <v>277308</v>
    <v>155947</v>
    <v>222065</v>
    <v>381923</v>
    <v>381507</v>
    <v>321301</v>
    <v>451093</v>
    <v>460707</v>
    <v>700867</v>
    <v>367837</v>
    <v>284004</v>
    <v>192246</v>
    <v>197837</v>
    <v>236040</v>
    <v>218879</v>
    <v>175538</v>
    <v>229413</v>
    <v>200062</v>
    <v>254131</v>
    <v>165097</v>
    <v>179441</v>
    <v>361473</v>
    <v>199372</v>
    <v>248788</v>
    <v>246191</v>
    <v>389541</v>
    <v>268363</v>
    <v>240201</v>
    <v>240106</v>
    <v>164542</v>
    <v>316405</v>
    <v>252324</v>
    <v>242294</v>
    <v>193567</v>
    <v>291269</v>
    <v>160069</v>
    <v>294057</v>
    <v>241800</v>
    <v>262713</v>
    <v>821791</v>
    <v>395823</v>
    <v>241429</v>
    <v>283559</v>
    <v>277594</v>
    <v>353889</v>
    <v>278886</v>
    <v>203442</v>
    <v>248284</v>
    <v>227339</v>
    <v>338148</v>
    <v>302903</v>
    <v>279672</v>
    <v>439527</v>
    <v>380017</v>
    <v>281714</v>
    <v>312353</v>
    <v>111504</v>
    <v>193260</v>
    <v>603235</v>
    <v>307946</v>
    <v>359104</v>
    <v>283637</v>
    <v>259821</v>
    <v>268292</v>
    <v>305177</v>
    <v>186813</v>
    <v>305192</v>
    <v>368527</v>
    <v>302485</v>
    <v>350254</v>
    <v>702170</v>
    <v>126985</v>
    <v>193278</v>
    <v>313363</v>
    <v>317053</v>
    <v>315773</v>
    <v>256394</v>
    <v>225143</v>
    <v>275879</v>
    <v>318429</v>
    <v>409728</v>
    <v>379935</v>
    <v>265376</v>
    <v>256026</v>
    <v>406532</v>
    <v>220078</v>
    <v>234356</v>
    <v>222481</v>
    <v>374190</v>
    <v>223977</v>
    <v>201693</v>
    <v>189343</v>
    <v>220914</v>
    <v>184622</v>
    <v>299278</v>
    <v>216606</v>
    <v>210927</v>
    <v>214696</v>
    <v>211904</v>
    <v>269323</v>
    <v>282360</v>
    <v>214974</v>
    <v>282702</v>
    <v>723533</v>
    <v>369681</v>
    <v>221169</v>
    <v>244749</v>
    <v>288335</v>
    <v>201540</v>
    <v>240223</v>
    <v>160669</v>
    <v>159982</v>
    <v>234101</v>
    <v>241937</v>
    <v>355413</v>
    <v>248113</v>
    <v>184498</v>
    <v>167540</v>
    <v>203855</v>
    <v>156909</v>
    <v>150004</v>
    <v>224455</v>
    <v>261267</v>
    <v>443926</v>
    <v>572877</v>
    <v>166120</v>
    <v>304007</v>
    <v>305614</v>
    <v>327652</v>
    <v>246547</v>
    <v>252927</v>
    <v>261992</v>
    <v>336945</v>
    <v>387507</v>
    <v>3346662</v>
    <v>311625</v>
    <v>218738</v>
    <v>281699</v>
    <v>554786</v>
    <v>277042</v>
    <v>328852</v>
    <v>405242</v>
    <v>363416</v>
    <v>302549</v>
    <v>416344</v>
    <v>255168</v>
    <v>312864</v>
    <v>292481</v>
    <v>229246</v>
    <v>265047</v>
    <v>215326</v>
    <v>436281</v>
    <v>426747</v>
    <v>416582</v>
    <v>375594</v>
    <v>342538</v>
    <v>348701</v>
    <v>274802</v>
    <v>233641</v>
    <v>301740</v>
    <v>191601</v>
    <v>151668</v>
    <v>178728</v>
    <v>277032</v>
    <v>267089</v>
    <v>246705</v>
    <v>240640</v>
    <v>271347</v>
    <v>945996</v>
    <v>477959</v>
    <v>331603</v>
    <v>208232</v>
    <v>372557</v>
    <v>274582</v>
    <v>236377</v>
    <v>269096</v>
    <v>392447</v>
    <v>305038</v>
    <v>218983</v>
    <v>288248</v>
    <v>229682</v>
    <v>262975</v>
    <v>229250</v>
    <v>180696</v>
    <v>194809</v>
    <v>204186</v>
    <v>251142</v>
    <v>345764</v>
    <v>536778</v>
    <v>283138</v>
    <v>270975</v>
    <v>326944</v>
    <v>292066</v>
    <v>249112</v>
    <v>272535</v>
    <v>265564</v>
    <v>341213</v>
    <v>327622</v>
    <v>500724</v>
    <v>877995</v>
    <v>677627</v>
    <v>365105</v>
    <v>306687</v>
    <v>376047</v>
    <v>247406</v>
    <v>234157</v>
    <v>140284</v>
    <v>172419</v>
    <v>254676</v>
    <v>263268</v>
    <v>265106</v>
    <v>250988</v>
    <v>262947</v>
    <v>312227</v>
    <v>374837</v>
    <v>387365</v>
    <v>288107</v>
    <v>204969</v>
    <v>252889</v>
    <v>272240</v>
    <v>290047</v>
    <v>198900</v>
    <v>376389</v>
    <v>410540</v>
    <v>302519</v>
    <v>233936</v>
    <v>351215</v>
    <v>228233</v>
    <v>317590</v>
    <v>474662</v>
    <v>1541323</v>
    <v>551819</v>
    <v>368221</v>
    <v>229522</v>
    <v>338419</v>
    <v>227392</v>
    <v>286681</v>
    <v>237716</v>
    <v>366166</v>
    <v>168920</v>
    <v>253595</v>
    <v>320321</v>
    <v>115146</v>
    <v>182082</v>
    <v>283998</v>
    <v>452327</v>
    <v>351151</v>
    <v>277187</v>
    <v>395735</v>
    <v>416533</v>
    <v>622581</v>
    <v>234228</v>
    <v>457733</v>
    <v>277366</v>
    <v>197349</v>
    <v>232019</v>
    <v>274258</v>
    <v>227907</v>
    <v>361871</v>
    <v>274916</v>
    <v>279277</v>
    <v>603629</v>
    <v>209608</v>
    <v>308128</v>
    <v>254639</v>
    <v>327798</v>
    <v>287400</v>
    <v>306520</v>
    <v>254744</v>
    <v>213455</v>
    <v>254884</v>
    <v>519953</v>
    <v>405982</v>
    <v>263388</v>
    <v>300663</v>
    <v>177845</v>
    <v>196906</v>
    <v>242167</v>
    <v>170551</v>
    <v>186790</v>
    <v>206865</v>
    <v>255029</v>
    <v>246464</v>
    <v>217588</v>
    <v>327247</v>
    <v>210866</v>
    <v>279060</v>
    <v>249419</v>
    <v>340947</v>
    <v>277434</v>
    <v>195247</v>
    <v>253247</v>
    <v>309524</v>
    <v>300002</v>
    <v>256073</v>
    <v>1062377</v>
    <v>552736</v>
    <v>197927</v>
    <v>388387</v>
    <v>263669</v>
    <v>250581</v>
    <v>200874</v>
    <v>293571</v>
    <v>236802</v>
    <v>197502</v>
    <v>232613</v>
    <v>291056</v>
    <v>270369</v>
    <v>233206</v>
    <v>140746</v>
    <v>275871</v>
    <v>319678</v>
    <v>219298</v>
    <v>681584</v>
    <v>181025</v>
    <v>185695</v>
    <v>323682</v>
    <v>257812</v>
    <v>271577</v>
    <v>173859</v>
    <v>228246</v>
    <v>419317</v>
    <v>312286</v>
    <v>361633</v>
    <v>203472</v>
    <v>211228</v>
    <v>186826</v>
    <v>309673</v>
    <v>756514</v>
    <v>238531</v>
    <v>239618</v>
    <v>275656</v>
    <v>228990</v>
    <v>224411</v>
    <v>221839</v>
    <v>231071</v>
    <v>328447</v>
    <v>139984</v>
    <v>192213</v>
    <v>304883</v>
    <v>226576</v>
    <v>232391</v>
    <v>248992</v>
    <v>251942</v>
    <v>212465</v>
    <v>240181</v>
    <v>269364</v>
    <v>181131</v>
    <v>225461</v>
    <v>181813</v>
    <v>212326</v>
    <v>339787</v>
    <v>347627</v>
    <v>228327</v>
    <v>189154</v>
    <v>205714</v>
    <v>307044</v>
    <v>763285</v>
    <v>569068</v>
    <v>647769</v>
    <v>457139</v>
    <v>335584</v>
    <v>316880</v>
    <v>184837</v>
    <v>203685</v>
    <v>221973</v>
    <v>467375</v>
    <v>587556</v>
    <v>272240</v>
    <v>219110</v>
    <v>315080</v>
    <v>344137</v>
    <v>245872</v>
    <v>155090</v>
    <v>280516</v>
    <v>226067</v>
    <v>278881</v>
    <v>405991</v>
    <v>189529</v>
    <v>319813</v>
    <v>261797</v>
    <v>390892</v>
    <v>299034</v>
    <v>208111</v>
    <v>244353</v>
    <v>267605</v>
    <v>247757</v>
    <v>204059</v>
    <v>209325</v>
    <v>271395</v>
    <v>268834</v>
    <v>366030</v>
    <v>583741</v>
    <v>316787</v>
    <v>270069</v>
    <v>254335</v>
    <v>362879</v>
    <v>444004</v>
    <v>363591</v>
    <v>357445</v>
    <v>232361</v>
    <v>341030</v>
    <v>305460</v>
    <v>250617</v>
    <v>324417</v>
    <v>212726</v>
    <v>198641</v>
    <v>379971</v>
    <v>336030</v>
    <v>365629</v>
    <v>247151</v>
    <v>350464</v>
    <v>296134</v>
    <v>220395</v>
    <v>217633</v>
    <v>207912</v>
    <v>304674</v>
    <v>216060</v>
    <v>229761</v>
    <v>216831</v>
    <v>290239</v>
    <v>317472</v>
    <v>238715</v>
    <v>234802</v>
    <v>1139805</v>
    <v>696838</v>
  </a>
  <a r="1" c="1005">
    <v>13.630800000000001</v>
    <v>12.77</v>
    <v>13.417999999999999</v>
    <v>13.456799999999999</v>
    <v>13.297000000000001</v>
    <v>13.5153</v>
    <v>13.4223</v>
    <v>13.428800000000001</v>
    <v>13.440300000000001</v>
    <v>13.0878</v>
    <v>13.14</v>
    <v>12.957700000000001</v>
    <v>13.2348</v>
    <v>13.2613</v>
    <v>13.4015</v>
    <v>13.39</v>
    <v>13.544499999999999</v>
    <v>13.396000000000001</v>
    <v>13.558299999999999</v>
    <v>13.6068</v>
    <v>13.35</v>
    <v>12.9308</v>
    <v>12.972300000000001</v>
    <v>13.013299999999999</v>
    <v>13.3088</v>
    <v>13.3605</v>
    <v>13.2425</v>
    <v>13.3413</v>
    <v>13.272</v>
    <v>13.3323</v>
    <v>13.2783</v>
    <v>13.0093</v>
    <v>12.9938</v>
    <v>12.9</v>
    <v>12.943300000000001</v>
    <v>13.145799999999999</v>
    <v>13.055</v>
    <v>13.1135</v>
    <v>13.4048</v>
    <v>12.6145</v>
    <v>13.343999999999999</v>
    <v>13.2768</v>
    <v>13.621499999999999</v>
    <v>13.4848</v>
    <v>13.5318</v>
    <v>13.2003</v>
    <v>12.859500000000001</v>
    <v>13.0253</v>
    <v>13.3658</v>
    <v>13.8675</v>
    <v>13.7125</v>
    <v>13.6533</v>
    <v>13.4353</v>
    <v>12.9178</v>
    <v>13.051</v>
    <v>12.989800000000001</v>
    <v>13.237</v>
    <v>13.556800000000001</v>
    <v>13.5305</v>
    <v>13.664300000000001</v>
    <v>13.590999999999999</v>
    <v>14.438800000000001</v>
    <v>14.263299999999999</v>
    <v>14.7643</v>
    <v>15.2508</v>
    <v>14.9613</v>
    <v>15.330299999999999</v>
    <v>14.906000000000001</v>
    <v>14.829000000000001</v>
    <v>14.926500000000001</v>
    <v>14.3558</v>
    <v>14.141999999999999</v>
    <v>14.499000000000001</v>
    <v>13.307499999999999</v>
    <v>13.714499999999999</v>
    <v>13.841799999999999</v>
    <v>13.4063</v>
    <v>12.8048</v>
    <v>12.3703</v>
    <v>12.461499999999999</v>
    <v>11.593299999999999</v>
    <v>12.520300000000001</v>
    <v>12.468299999999999</v>
    <v>12.993499999999999</v>
    <v>12.856</v>
    <v>13.1913</v>
    <v>13.2913</v>
    <v>13.3413</v>
    <v>12.7225</v>
    <v>12.845800000000001</v>
    <v>13.186299999999999</v>
    <v>13.0708</v>
    <v>12.643000000000001</v>
    <v>12.535299999999999</v>
    <v>12.8393</v>
    <v>12.9483</v>
    <v>12.8718</v>
    <v>13.3483</v>
    <v>13.8118</v>
    <v>13.987500000000001</v>
    <v>13.861499999999999</v>
    <v>14.1435</v>
    <v>14.317</v>
    <v>14.4</v>
    <v>15.209</v>
    <v>15.679500000000001</v>
    <v>15.276999999999999</v>
    <v>16.1373</v>
    <v>15.9125</v>
    <v>15.361800000000001</v>
    <v>15.1713</v>
    <v>15.3605</v>
    <v>14.850300000000001</v>
    <v>15.2653</v>
    <v>15.478</v>
    <v>15.3818</v>
    <v>15.2768</v>
    <v>15.3248</v>
    <v>15.009499999999999</v>
    <v>14.8368</v>
    <v>14.3513</v>
    <v>14.458500000000001</v>
    <v>14.523</v>
    <v>14.8123</v>
    <v>14.2658</v>
    <v>14.3063</v>
    <v>13.7585</v>
    <v>13.6653</v>
    <v>14.243</v>
    <v>14.1655</v>
    <v>14.0158</v>
    <v>14.065799999999999</v>
    <v>14.612500000000001</v>
    <v>14.9918</v>
    <v>15.612</v>
    <v>15.6478</v>
    <v>15.7</v>
    <v>15.488</v>
    <v>16.244499999999999</v>
    <v>16.264500000000002</v>
    <v>16.778300000000002</v>
    <v>16.969799999999999</v>
    <v>17.578299999999999</v>
    <v>17.619</v>
    <v>17.457000000000001</v>
    <v>17.3583</v>
    <v>17.425000000000001</v>
    <v>17.825299999999999</v>
    <v>18.018799999999999</v>
    <v>17.788499999999999</v>
    <v>17.810300000000002</v>
    <v>18.657299999999999</v>
    <v>18.6387</v>
    <v>18.427299999999999</v>
    <v>18.886800000000001</v>
    <v>19.057300000000001</v>
    <v>19.205500000000001</v>
    <v>19.030999999999999</v>
    <v>19.984999999999999</v>
    <v>20.026800000000001</v>
    <v>20.002500000000001</v>
    <v>20.212</v>
    <v>20.486999999999998</v>
    <v>20.698499999999999</v>
    <v>20.3718</v>
    <v>19.902799999999999</v>
    <v>20.0503</v>
    <v>20.512499999999999</v>
    <v>20.25</v>
    <v>19.8415</v>
    <v>18.9663</v>
    <v>18.161000000000001</v>
    <v>18.779800000000002</v>
    <v>18.611999999999998</v>
    <v>19.41</v>
    <v>19.594000000000001</v>
    <v>19.558</v>
    <v>19.294</v>
    <v>19.207999999999998</v>
    <v>19.503</v>
    <v>19.661999999999999</v>
    <v>19.498999999999999</v>
    <v>19.75</v>
    <v>19.815000000000001</v>
    <v>20.274000000000001</v>
    <v>20.637</v>
    <v>20.366</v>
    <v>20.295000000000002</v>
    <v>19.936</v>
    <v>19.699000000000002</v>
    <v>19.905000000000001</v>
    <v>20.187999999999999</v>
    <v>19.95</v>
    <v>19.457999999999998</v>
    <v>19.04</v>
    <v>19.797999999999998</v>
    <v>20.815999999999999</v>
    <v>21.957999999999998</v>
    <v>21.792999999999999</v>
    <v>22.213000000000001</v>
    <v>22.068000000000001</v>
    <v>22.635999999999999</v>
    <v>22.687999999999999</v>
    <v>22.385000000000002</v>
    <v>22.440999999999999</v>
    <v>22.396000000000001</v>
    <v>22.843</v>
    <v>22.661999999999999</v>
    <v>22.338999999999999</v>
    <v>22.177</v>
    <v>22.478000000000002</v>
    <v>22.152000000000001</v>
    <v>22.242000000000001</v>
    <v>22.341000000000001</v>
    <v>22.242000000000001</v>
    <v>21.9</v>
    <v>21.113</v>
    <v>21.245999999999999</v>
    <v>21.940999999999999</v>
    <v>22.481999999999999</v>
    <v>22.081</v>
    <v>21.66</v>
    <v>20.699000000000002</v>
    <v>20.516999999999999</v>
    <v>20.716000000000001</v>
    <v>20.742000000000001</v>
    <v>19.731999999999999</v>
    <v>20.451000000000001</v>
    <v>20.7</v>
    <v>21.074999999999999</v>
    <v>20.831</v>
    <v>20.695</v>
    <v>20.670999999999999</v>
    <v>20.939</v>
    <v>21.745999999999999</v>
    <v>21.861999999999998</v>
    <v>22.222000000000001</v>
    <v>22.29</v>
    <v>22.103000000000002</v>
    <v>22.692</v>
    <v>22.725999999999999</v>
    <v>23.166</v>
    <v>24.716999999999999</v>
    <v>24.451000000000001</v>
    <v>24.940999999999999</v>
    <v>25.567</v>
    <v>25.827000000000002</v>
    <v>26.401</v>
    <v>26.597999999999999</v>
    <v>29.800999999999998</v>
    <v>29.751999999999999</v>
    <v>30.803999999999998</v>
    <v>30.657</v>
    <v>29.459</v>
    <v>30.39</v>
    <v>30.39</v>
    <v>30.024999999999999</v>
    <v>30.202999999999999</v>
    <v>29.260999999999999</v>
    <v>31.675000000000001</v>
    <v>32.984999999999999</v>
    <v>31.956</v>
    <v>31.745999999999999</v>
    <v>32.673999999999999</v>
    <v>31.503</v>
    <v>33.375999999999998</v>
    <v>32.676000000000002</v>
    <v>31.434999999999999</v>
    <v>32.125999999999998</v>
    <v>30.693000000000001</v>
    <v>30.036999999999999</v>
    <v>32.427</v>
    <v>31.826000000000001</v>
    <v>30.49</v>
    <v>30.198</v>
    <v>28.161000000000001</v>
    <v>28.337</v>
    <v>30.459</v>
    <v>28.387</v>
    <v>27.800999999999998</v>
    <v>27.719000000000001</v>
    <v>29.074999999999999</v>
    <v>29.4</v>
    <v>29.64</v>
    <v>30.945</v>
    <v>30.321999999999999</v>
    <v>30.001000000000001</v>
    <v>29.585999999999999</v>
    <v>29.411000000000001</v>
    <v>30.120999999999999</v>
    <v>29.29</v>
    <v>27.603999999999999</v>
    <v>28.178000000000001</v>
    <v>27.247</v>
    <v>27.4</v>
    <v>27.817</v>
    <v>27.998999999999999</v>
    <v>26.574999999999999</v>
    <v>26.942</v>
    <v>25.902999999999999</v>
    <v>25.067</v>
    <v>24.15</v>
    <v>23.373999999999999</v>
    <v>23.372</v>
    <v>22.324000000000002</v>
    <v>22.771999999999998</v>
    <v>21.943999999999999</v>
    <v>22.84</v>
    <v>24.486000000000001</v>
    <v>24.638000000000002</v>
    <v>25.242000000000001</v>
    <v>23.948</v>
    <v>24.318999999999999</v>
    <v>24.728000000000002</v>
    <v>25.108000000000001</v>
    <v>26.704999999999998</v>
    <v>25.824000000000002</v>
    <v>23.949000000000002</v>
    <v>24.266999999999999</v>
    <v>26.495000000000001</v>
    <v>26.510999999999999</v>
    <v>24.507000000000001</v>
    <v>23.641999999999999</v>
    <v>23.39</v>
    <v>22.387</v>
    <v>23.748000000000001</v>
    <v>24.157</v>
    <v>24.385000000000002</v>
    <v>23.477</v>
    <v>24.22</v>
    <v>23.713999999999999</v>
    <v>22.936</v>
    <v>21.352</v>
    <v>21.513999999999999</v>
    <v>23.013999999999999</v>
    <v>22.658000000000001</v>
    <v>22.1</v>
    <v>21.33</v>
    <v>22.972999999999999</v>
    <v>24.495999999999999</v>
    <v>24.765999999999998</v>
    <v>26.452999999999999</v>
    <v>26.734000000000002</v>
    <v>26.524000000000001</v>
    <v>25.634</v>
    <v>28.15</v>
    <v>27.692</v>
    <v>28.219000000000001</v>
    <v>28.655999999999999</v>
    <v>27.69</v>
    <v>27.286000000000001</v>
    <v>26.712</v>
    <v>27.36</v>
    <v>25.931000000000001</v>
    <v>24.407</v>
    <v>24.207999999999998</v>
    <v>23.119</v>
    <v>21.917000000000002</v>
    <v>21.504000000000001</v>
    <v>22.202999999999999</v>
    <v>21.257999999999999</v>
    <v>21.783000000000001</v>
    <v>22.198</v>
    <v>21.481999999999999</v>
    <v>20.183</v>
    <v>19.515000000000001</v>
    <v>19.902000000000001</v>
    <v>18.788</v>
    <v>18.414999999999999</v>
    <v>19.782</v>
    <v>18.547000000000001</v>
    <v>19.533000000000001</v>
    <v>19.602</v>
    <v>20.334</v>
    <v>18.844000000000001</v>
    <v>18.675000000000001</v>
    <v>16.95</v>
    <v>17.594999999999999</v>
    <v>16.63</v>
    <v>16.175000000000001</v>
    <v>17.706</v>
    <v>17.263999999999999</v>
    <v>18.177</v>
    <v>16.937999999999999</v>
    <v>17.123999999999999</v>
    <v>16.693999999999999</v>
    <v>16.898</v>
    <v>16.154</v>
    <v>16.975000000000001</v>
    <v>17.850999999999999</v>
    <v>18.811</v>
    <v>18.672000000000001</v>
    <v>18.32</v>
    <v>19.591999999999999</v>
    <v>18.72</v>
    <v>18.786000000000001</v>
    <v>18.925999999999998</v>
    <v>18.648</v>
    <v>18.047999999999998</v>
    <v>16.974</v>
    <v>15.647</v>
    <v>15.836</v>
    <v>16.527000000000001</v>
    <v>15.601000000000001</v>
    <v>15.88</v>
    <v>16.565999999999999</v>
    <v>16.36</v>
    <v>16.225000000000001</v>
    <v>17.126000000000001</v>
    <v>16.869</v>
    <v>15.981999999999999</v>
    <v>15.542</v>
    <v>15.159000000000001</v>
    <v>14.523</v>
    <v>14.964</v>
    <v>15.13</v>
    <v>15.858000000000001</v>
    <v>15.837999999999999</v>
    <v>15.151999999999999</v>
    <v>15.082000000000001</v>
    <v>15.164</v>
    <v>15.372</v>
    <v>15.762</v>
    <v>16.100999999999999</v>
    <v>16.992000000000001</v>
    <v>17.806999999999999</v>
    <v>18.05</v>
    <v>17.318999999999999</v>
    <v>17.024000000000001</v>
    <v>16.533000000000001</v>
    <v>17.79</v>
    <v>17.984000000000002</v>
    <v>18.163</v>
    <v>18.440999999999999</v>
    <v>18.526</v>
    <v>18.893000000000001</v>
    <v>19.215</v>
    <v>18.989000000000001</v>
    <v>17.792999999999999</v>
    <v>17.085999999999999</v>
    <v>18.097000000000001</v>
    <v>17.942</v>
    <v>18.709</v>
    <v>19.032</v>
    <v>18.879000000000001</v>
    <v>18.335000000000001</v>
    <v>18.773</v>
    <v>17.849</v>
    <v>17.033999999999999</v>
    <v>17.181000000000001</v>
    <v>17.222000000000001</v>
    <v>17.913</v>
    <v>16.260000000000002</v>
    <v>15.801</v>
    <v>15.468</v>
    <v>15.093999999999999</v>
    <v>13.936999999999999</v>
    <v>13.647</v>
    <v>13.465</v>
    <v>13.714</v>
    <v>13.99</v>
    <v>14.387</v>
    <v>14.505000000000001</v>
    <v>13.131</v>
    <v>13.128</v>
    <v>12.929</v>
    <v>13.198</v>
    <v>13.382</v>
    <v>13.176</v>
    <v>13.260999999999999</v>
    <v>12.561</v>
    <v>12.516</v>
    <v>12.228</v>
    <v>12.413</v>
    <v>12.736000000000001</v>
    <v>12.22</v>
    <v>12.138999999999999</v>
    <v>12.512</v>
    <v>13.167</v>
    <v>13.209</v>
    <v>13.13</v>
    <v>12.076000000000001</v>
    <v>11.67</v>
    <v>11.586</v>
    <v>11.5</v>
    <v>11.96</v>
    <v>11.227</v>
    <v>11.888</v>
    <v>11.967000000000001</v>
    <v>12.051</v>
    <v>12.194000000000001</v>
    <v>12.465999999999999</v>
    <v>12.599</v>
    <v>13.260999999999999</v>
    <v>12.896000000000001</v>
    <v>13.176</v>
    <v>13.834</v>
    <v>13.497</v>
    <v>13.542999999999999</v>
    <v>13.218999999999999</v>
    <v>13.420999999999999</v>
    <v>14.156000000000001</v>
    <v>14.301</v>
    <v>14.602</v>
    <v>13.776</v>
    <v>15.75</v>
    <v>16.327000000000002</v>
    <v>16.295000000000002</v>
    <v>16.666</v>
    <v>15.91</v>
    <v>15.677</v>
    <v>15.409000000000001</v>
    <v>15.317</v>
    <v>16.038</v>
    <v>16.518999999999998</v>
    <v>16.27</v>
    <v>15.827</v>
    <v>15.638999999999999</v>
    <v>16.922999999999998</v>
    <v>17.135000000000002</v>
    <v>16.876000000000001</v>
    <v>16.61</v>
    <v>15.987</v>
    <v>16.12</v>
    <v>17.169</v>
    <v>17.001000000000001</v>
    <v>17.535</v>
    <v>18.071999999999999</v>
    <v>17.673999999999999</v>
    <v>16.952000000000002</v>
    <v>16.571000000000002</v>
    <v>16.254000000000001</v>
    <v>16.085000000000001</v>
    <v>16.501000000000001</v>
    <v>15.339</v>
    <v>15.206</v>
    <v>14.121</v>
    <v>14.036</v>
    <v>14.603</v>
    <v>14.614000000000001</v>
    <v>14.315</v>
    <v>14.749000000000001</v>
    <v>14.265000000000001</v>
    <v>14.859</v>
    <v>15.628</v>
    <v>15.909000000000001</v>
    <v>16.001000000000001</v>
    <v>16.510999999999999</v>
    <v>16.899000000000001</v>
    <v>17.702000000000002</v>
    <v>17.376999999999999</v>
    <v>16.765000000000001</v>
    <v>17.838999999999999</v>
    <v>19.193000000000001</v>
    <v>19.265000000000001</v>
    <v>19.323</v>
    <v>19.802</v>
    <v>20.364999999999998</v>
    <v>19.161999999999999</v>
    <v>19.536999999999999</v>
    <v>20.943000000000001</v>
    <v>21.709</v>
    <v>21.1</v>
    <v>21.088999999999999</v>
    <v>22.172999999999998</v>
    <v>22.204999999999998</v>
    <v>22.337</v>
    <v>21.265000000000001</v>
    <v>21.788</v>
    <v>22.971</v>
    <v>22.763999999999999</v>
    <v>22.001999999999999</v>
    <v>21.388000000000002</v>
    <v>20.655000000000001</v>
    <v>20.754000000000001</v>
    <v>23.664000000000001</v>
    <v>23.286000000000001</v>
    <v>23.501000000000001</v>
    <v>23.216000000000001</v>
    <v>22.698</v>
    <v>23.314</v>
    <v>23.89</v>
    <v>23.553999999999998</v>
    <v>23.288</v>
    <v>24.181000000000001</v>
    <v>23.436</v>
    <v>22.965</v>
    <v>22.966000000000001</v>
    <v>24.062999999999999</v>
    <v>24.228000000000002</v>
    <v>25.541</v>
    <v>25.725000000000001</v>
    <v>25.9</v>
    <v>26.199000000000002</v>
    <v>26.468</v>
    <v>27.190999999999999</v>
    <v>26.779</v>
    <v>26.530999999999999</v>
    <v>26.41</v>
    <v>26.984000000000002</v>
    <v>27.382999999999999</v>
    <v>27.777000000000001</v>
    <v>27.965</v>
    <v>27.452999999999999</v>
    <v>26.881</v>
    <v>27.036999999999999</v>
    <v>27.579000000000001</v>
    <v>27.169</v>
    <v>26.495000000000001</v>
    <v>26.463000000000001</v>
    <v>26.757999999999999</v>
    <v>27.001999999999999</v>
    <v>27.667000000000002</v>
    <v>27.931000000000001</v>
    <v>27.103999999999999</v>
    <v>27.119</v>
    <v>27.042000000000002</v>
    <v>26.241</v>
    <v>26.956</v>
    <v>27.225999999999999</v>
    <v>27.748999999999999</v>
    <v>28.91</v>
    <v>28.21</v>
    <v>27.802</v>
    <v>27.562000000000001</v>
    <v>28.68</v>
    <v>29.151</v>
    <v>28.571000000000002</v>
    <v>28.885000000000002</v>
    <v>28.577999999999999</v>
    <v>28.34</v>
    <v>28.952999999999999</v>
    <v>29.213000000000001</v>
    <v>30.178000000000001</v>
    <v>31.678000000000001</v>
    <v>31.263999999999999</v>
    <v>31.175999999999998</v>
    <v>30.687999999999999</v>
    <v>30.538</v>
    <v>37.979999999999997</v>
    <v>38.945999999999998</v>
    <v>40.110999999999997</v>
    <v>37.834000000000003</v>
    <v>39.770000000000003</v>
    <v>39.326999999999998</v>
    <v>39.170999999999999</v>
    <v>38.654000000000003</v>
    <v>37.475000000000001</v>
    <v>38.51</v>
    <v>38.770000000000003</v>
    <v>39.481999999999999</v>
    <v>41.021999999999998</v>
    <v>42.997</v>
    <v>42.652999999999999</v>
    <v>42.692</v>
    <v>43.808</v>
    <v>43.045000000000002</v>
    <v>43.024999999999999</v>
    <v>42.209000000000003</v>
    <v>40.631999999999998</v>
    <v>41.875999999999998</v>
    <v>41.116999999999997</v>
    <v>40.822000000000003</v>
    <v>42.302</v>
    <v>42.412999999999997</v>
    <v>42.317</v>
    <v>42.103000000000002</v>
    <v>42.503</v>
    <v>42.18</v>
    <v>42.405000000000001</v>
    <v>43.902000000000001</v>
    <v>45.976999999999997</v>
    <v>45.469000000000001</v>
    <v>46.460999999999999</v>
    <v>47.494</v>
    <v>47.076999999999998</v>
    <v>45.52</v>
    <v>44.308999999999997</v>
    <v>44.612000000000002</v>
    <v>45.679000000000002</v>
    <v>45.451999999999998</v>
    <v>45.9</v>
    <v>46.75</v>
    <v>46.728999999999999</v>
    <v>46.506999999999998</v>
    <v>44.268999999999998</v>
    <v>44.515000000000001</v>
    <v>44.68</v>
    <v>45.416499999999999</v>
    <v>44.664000000000001</v>
    <v>42.554000000000002</v>
    <v>42.387999999999998</v>
    <v>40.854999999999997</v>
    <v>43.753</v>
    <v>43.94</v>
    <v>43.485999999999997</v>
    <v>43.343499999999999</v>
    <v>43.298999999999999</v>
    <v>46.966999999999999</v>
    <v>45.667999999999999</v>
    <v>47.116</v>
    <v>47.162999999999997</v>
    <v>46.018000000000001</v>
    <v>46.835000000000001</v>
    <v>48.783999999999999</v>
    <v>49.264000000000003</v>
    <v>49.354999999999997</v>
    <v>48.509</v>
    <v>48.548000000000002</v>
    <v>47.061</v>
    <v>46.241</v>
    <v>45.572000000000003</v>
    <v>45.177999999999997</v>
    <v>44.87</v>
    <v>45.484999999999999</v>
    <v>45.581000000000003</v>
    <v>43.9</v>
    <v>43.966000000000001</v>
    <v>43.52</v>
    <v>42.238999999999997</v>
    <v>41.017000000000003</v>
    <v>41.61</v>
    <v>42.222000000000001</v>
    <v>41.911000000000001</v>
    <v>42.468000000000004</v>
    <v>43.088999999999999</v>
    <v>43.499000000000002</v>
    <v>44.781999999999996</v>
    <v>43.517000000000003</v>
    <v>44.040999999999997</v>
    <v>44.688000000000002</v>
    <v>45.762</v>
    <v>45.273000000000003</v>
    <v>45.798000000000002</v>
    <v>46.805999999999997</v>
    <v>46.945</v>
    <v>45.460999999999999</v>
    <v>46.094999999999999</v>
    <v>43.938000000000002</v>
    <v>42.195999999999998</v>
    <v>42.100999999999999</v>
    <v>41.387</v>
    <v>42.975000000000001</v>
    <v>43.662999999999997</v>
    <v>41.779000000000003</v>
    <v>40.326000000000001</v>
    <v>40.5</v>
    <v>41.161000000000001</v>
    <v>40.78</v>
    <v>42.325000000000003</v>
    <v>43.506</v>
    <v>45.005000000000003</v>
    <v>45.750999999999998</v>
    <v>45.954999999999998</v>
    <v>46.573999999999998</v>
    <v>46.95</v>
    <v>48.335000000000001</v>
    <v>48.62</v>
    <v>49.655999999999999</v>
    <v>48.887999999999998</v>
    <v>49.48</v>
    <v>49.298000000000002</v>
    <v>50.408999999999999</v>
    <v>49.944000000000003</v>
    <v>48.716000000000001</v>
    <v>47.776000000000003</v>
    <v>48.241999999999997</v>
    <v>47.820999999999998</v>
    <v>48.14</v>
    <v>46.77</v>
    <v>46.765000000000001</v>
    <v>45.51</v>
    <v>46.566000000000003</v>
    <v>45.503</v>
    <v>46.595999999999997</v>
    <v>47.506</v>
    <v>46.627000000000002</v>
    <v>47.656999999999996</v>
    <v>48.088000000000001</v>
    <v>48.35</v>
    <v>48.89</v>
    <v>50.076999999999998</v>
    <v>49.603999999999999</v>
    <v>48.110999999999997</v>
    <v>48.99</v>
    <v>48.83</v>
    <v>49.279000000000003</v>
    <v>49.417000000000002</v>
    <v>49.521999999999998</v>
    <v>49.521999999999998</v>
    <v>48.167999999999999</v>
    <v>47.569000000000003</v>
    <v>47.997999999999998</v>
    <v>49.097000000000001</v>
    <v>52.253</v>
    <v>53.14</v>
    <v>54.35</v>
    <v>54.822000000000003</v>
    <v>54.71</v>
    <v>56.381999999999998</v>
    <v>56.052999999999997</v>
    <v>57.106999999999999</v>
    <v>59.491</v>
    <v>59.654000000000003</v>
    <v>59.872999999999998</v>
    <v>61.362000000000002</v>
    <v>61.616999999999997</v>
    <v>61.030999999999999</v>
    <v>62.465000000000003</v>
    <v>62.774000000000001</v>
    <v>61.527000000000001</v>
    <v>63.027000000000001</v>
    <v>66.16</v>
    <v>69.331999999999994</v>
    <v>68.222999999999999</v>
    <v>70.099000000000004</v>
    <v>69.641000000000005</v>
    <v>72.132999999999996</v>
    <v>72.248000000000005</v>
    <v>72.128</v>
    <v>73.900000000000006</v>
    <v>72.658000000000001</v>
    <v>72.613</v>
    <v>69.451999999999998</v>
    <v>67.471999999999994</v>
    <v>78.537999999999997</v>
    <v>78.816999999999993</v>
    <v>79.091999999999999</v>
    <v>78.700999999999993</v>
    <v>77.662999999999997</v>
    <v>79.111999999999995</v>
    <v>82.278999999999996</v>
    <v>85.236999999999995</v>
    <v>85.963999999999999</v>
    <v>88.7</v>
    <v>92.668999999999997</v>
    <v>87.528000000000006</v>
    <v>85.774000000000001</v>
    <v>91.912999999999997</v>
    <v>90.888000000000005</v>
    <v>87.944000000000003</v>
    <v>87.836500000000001</v>
    <v>88.454999999999998</v>
    <v>89.397999999999996</v>
    <v>90.372</v>
    <v>91.435000000000002</v>
    <v>94.289000000000001</v>
    <v>95.001999999999995</v>
    <v>92.561000000000007</v>
    <v>90.25</v>
    <v>90.355999999999995</v>
    <v>90.363</v>
    <v>89.451999999999998</v>
    <v>88.963999999999999</v>
    <v>85.905000000000001</v>
    <v>88.007999999999996</v>
    <v>87.132999999999996</v>
    <v>85.353999999999999</v>
    <v>87.039000000000001</v>
    <v>90.616</v>
    <v>88.186000000000007</v>
    <v>86.001000000000005</v>
    <v>87.415000000000006</v>
    <v>84.034999999999997</v>
    <v>84.671000000000006</v>
    <v>76.2</v>
    <v>79.518000000000001</v>
    <v>82.423000000000002</v>
    <v>79.677000000000007</v>
    <v>82.632000000000005</v>
    <v>87.734999999999999</v>
    <v>87.757000000000005</v>
    <v>86.402000000000001</v>
    <v>83.040999999999997</v>
    <v>85.816999999999993</v>
    <v>88.789000000000001</v>
    <v>92.14</v>
    <v>90.554000000000002</v>
    <v>90.412000000000006</v>
    <v>88.747</v>
    <v>89.878</v>
    <v>90.399000000000001</v>
    <v>91.355999999999995</v>
    <v>94.63</v>
    <v>94.358999999999995</v>
    <v>92.478999999999999</v>
    <v>94.78</v>
    <v>95.385999999999996</v>
    <v>94.95</v>
    <v>103.79900000000001</v>
    <v>106.46899999999999</v>
    <v>113.901</v>
    <v>114.825</v>
    <v>110.5</v>
    <v>109.633</v>
    <v>115</v>
    <v>116.437</v>
    <v>122.44</v>
    <v>120.998</v>
    <v>120.88800000000001</v>
    <v>121.79</v>
    <v>120.91</v>
    <v>125.2</v>
    <v>129.61000000000001</v>
    <v>131.88</v>
    <v>130.97999999999999</v>
    <v>135.58000000000001</v>
    <v>130.78</v>
    <v>126.57</v>
    <v>118.11</v>
    <v>126.09</v>
    <v>126.4</v>
    <v>123.99</v>
    <v>123.54</v>
    <v>124.3</v>
    <v>122.67</v>
    <v>128.28</v>
    <v>125.83</v>
    <v>128.19999999999999</v>
    <v>131.38</v>
    <v>134.91</v>
    <v>127.4</v>
    <v>129.24</v>
    <v>128.44</v>
    <v>126.36</v>
    <v>117.99</v>
    <v>121.09</v>
    <v>117.93</v>
    <v>123.54</v>
    <v>122.59</v>
    <v>114.25</v>
    <v>112.28</v>
    <v>113.06</v>
    <v>111.59</v>
    <v>103.73</v>
    <v>117.02</v>
    <v>109.21</v>
    <v>107.27</v>
    <v>100.45</v>
    <v>104.25</v>
    <v>98.91</v>
    <v>104.97</v>
    <v>104.75</v>
    <v>109.02</v>
    <v>116.14</v>
    <v>118.08</v>
    <v>122.86</v>
    <v>124.58</v>
    <v>130</v>
    <v>127.25</v>
    <v>128.5</v>
    <v>123.74</v>
    <v>129.37</v>
    <v>126.46</v>
    <v>128.30000000000001</v>
    <v>125.61</v>
    <v>117.59</v>
    <v>119.37</v>
    <v>108</v>
    <v>106.21</v>
    <v>107.21</v>
    <v>102.83</v>
    <v>106.47</v>
    <v>108.1</v>
    <v>116.91</v>
    <v>119.14</v>
    <v>119.1</v>
    <v>116.78</v>
    <v>115.59</v>
    <v>113.37</v>
    <v>117.87</v>
    <v>116</v>
    <v>116.26</v>
    <v>120.87</v>
    <v>123.51</v>
    <v>124.04</v>
    <v>121.4</v>
    <v>121.44</v>
    <v>117</v>
    <v>118.85</v>
    <v>122.85</v>
    <v>124.92</v>
    <v>127.72</v>
    <v>132.88999999999999</v>
    <v>132.65</v>
    <v>134.81</v>
    <v>134.80000000000001</v>
    <v>138.07</v>
    <v>131.6</v>
    <v>135.72</v>
    <v>136.93</v>
    <v>138</v>
    <v>143.71</v>
    <v>143.59</v>
    <v>139.56</v>
    <v>140.41</v>
    <v>141.54</v>
    <v>140.52000000000001</v>
    <v>141.25</v>
    <v>139.33500000000001</v>
    <v>132.76</v>
    <v>135.4</v>
    <v>136.05000000000001</v>
    <v>139.91</v>
    <v>145.61000000000001</v>
  </a>
  <a r="1" c="1005">
    <v>14.5525</v>
    <v>13.6065</v>
    <v>13.053800000000001</v>
    <v>13.478899999999999</v>
    <v>13.6273</v>
    <v>13.172499999999999</v>
    <v>13.5525</v>
    <v>13.465299999999999</v>
    <v>13.2128</v>
    <v>13.454000000000001</v>
    <v>13.171099999999999</v>
    <v>13.1425</v>
    <v>13.032500000000001</v>
    <v>13.375</v>
    <v>13.265000000000001</v>
    <v>13.4923</v>
    <v>13.3505</v>
    <v>13.5875</v>
    <v>13.448499999999999</v>
    <v>13.6013</v>
    <v>13.585000000000001</v>
    <v>13.3005</v>
    <v>12.869</v>
    <v>12.9673</v>
    <v>13.087899999999999</v>
    <v>13.4398</v>
    <v>13.422499999999999</v>
    <v>13.3668</v>
    <v>13.379</v>
    <v>13.0748</v>
    <v>13.3193</v>
    <v>13.256</v>
    <v>13.0373</v>
    <v>13.0625</v>
    <v>12.925000000000001</v>
    <v>12.9903</v>
    <v>13.1365</v>
    <v>13.1043</v>
    <v>13.0998</v>
    <v>13.2225</v>
    <v>12.967499999999999</v>
    <v>13.362500000000001</v>
    <v>13.418799999999999</v>
    <v>13.7525</v>
    <v>13.49</v>
    <v>13.574999999999999</v>
    <v>13.228</v>
    <v>13.016299999999999</v>
    <v>13.111800000000001</v>
    <v>13.4186</v>
    <v>13.7401</v>
    <v>13.7818</v>
    <v>13.580399999999999</v>
    <v>13.23</v>
    <v>12.9963</v>
    <v>13.074999999999999</v>
    <v>13.0533</v>
    <v>13.3988</v>
    <v>13.635999999999999</v>
    <v>13.531000000000001</v>
    <v>13.725</v>
    <v>13.7272</v>
    <v>14.3406</v>
    <v>14.4633</v>
    <v>14.9803</v>
    <v>15.05</v>
    <v>15.064299999999999</v>
    <v>15.170999999999999</v>
    <v>14.728999999999999</v>
    <v>15.0245</v>
    <v>14.774800000000001</v>
    <v>14.0753</v>
    <v>14.1228</v>
    <v>14.045400000000001</v>
    <v>13.7525</v>
    <v>13.875</v>
    <v>13.9</v>
    <v>13.426299999999999</v>
    <v>12.800800000000001</v>
    <v>12.55</v>
    <v>12.45</v>
    <v>12.1303</v>
    <v>12.8405</v>
    <v>12.95</v>
    <v>12.648300000000001</v>
    <v>12.864800000000001</v>
    <v>13.3565</v>
    <v>13.0398</v>
    <v>13.1365</v>
    <v>12.75</v>
    <v>12.912800000000001</v>
    <v>13.254300000000001</v>
    <v>13.151300000000001</v>
    <v>12.499499999999999</v>
    <v>12.554500000000001</v>
    <v>12.8203</v>
    <v>12.842000000000001</v>
    <v>13.015499999999999</v>
    <v>13.5723</v>
    <v>13.8675</v>
    <v>13.999700000000001</v>
    <v>13.880800000000001</v>
    <v>14.252800000000001</v>
    <v>14.214</v>
    <v>14.2898</v>
    <v>15.2315</v>
    <v>15.625</v>
    <v>15.6625</v>
    <v>16.053100000000001</v>
    <v>15.5365</v>
    <v>15.3233</v>
    <v>15.1188</v>
    <v>15.375</v>
    <v>14.9344</v>
    <v>15.185</v>
    <v>15.5785</v>
    <v>15.3645</v>
    <v>15.4</v>
    <v>15.1745</v>
    <v>15.125</v>
    <v>14.6373</v>
    <v>14.709</v>
    <v>14.4953</v>
    <v>14.808299999999999</v>
    <v>14.7873</v>
    <v>13.824999999999999</v>
    <v>14.009499999999999</v>
    <v>14.033799999999999</v>
    <v>13.89</v>
    <v>14.157</v>
    <v>14.266999999999999</v>
    <v>13.5665</v>
    <v>14.3025</v>
    <v>15.1638</v>
    <v>15.2125</v>
    <v>15.766</v>
    <v>15.734299999999999</v>
    <v>15.6998</v>
    <v>15.500999999999999</v>
    <v>16.27</v>
    <v>16.252300000000002</v>
    <v>16.700800000000001</v>
    <v>17.112500000000001</v>
    <v>17.571100000000001</v>
    <v>17.5273</v>
    <v>17.515799999999999</v>
    <v>17.350000000000001</v>
    <v>17.479500000000002</v>
    <v>17.905999999999999</v>
    <v>17.914999999999999</v>
    <v>17.790800000000001</v>
    <v>17.7746</v>
    <v>18.783999999999999</v>
    <v>18.435300000000002</v>
    <v>18.471499999999999</v>
    <v>19.0077</v>
    <v>19.227799999999998</v>
    <v>19.2805</v>
    <v>19.3613</v>
    <v>19.8825</v>
    <v>19.999099999999999</v>
    <v>20.125</v>
    <v>20.440100000000001</v>
    <v>20.737500000000001</v>
    <v>20.8535</v>
    <v>19.8565</v>
    <v>19.962499999999999</v>
    <v>20.239999999999998</v>
    <v>20.400500000000001</v>
    <v>20.357800000000001</v>
    <v>19.811800000000002</v>
    <v>19.0305</v>
    <v>17.915299999999998</v>
    <v>18.73</v>
    <v>18.882000000000001</v>
    <v>19.641999999999999</v>
    <v>19.656400000000001</v>
    <v>19.311</v>
    <v>19.265000000000001</v>
    <v>19.319199999999999</v>
    <v>19.518999999999998</v>
    <v>19.417999999999999</v>
    <v>19.7</v>
    <v>19.739999999999998</v>
    <v>19.989999999999998</v>
    <v>20.5</v>
    <v>20.524000000000001</v>
    <v>20.446000000000002</v>
    <v>20.321999999999999</v>
    <v>20.042999999999999</v>
    <v>19.87</v>
    <v>19.905000000000001</v>
    <v>20.135000000000002</v>
    <v>19.684999999999999</v>
    <v>19.5</v>
    <v>19.494</v>
    <v>19.991</v>
    <v>20.971</v>
    <v>21.753</v>
    <v>21.736999999999998</v>
    <v>22.2</v>
    <v>22.184000000000001</v>
    <v>22.83</v>
    <v>22.695</v>
    <v>22.484999999999999</v>
    <v>22.518000000000001</v>
    <v>22.324999999999999</v>
    <v>22.832999999999998</v>
    <v>22.513000000000002</v>
    <v>22.312000000000001</v>
    <v>22.348299999999998</v>
    <v>22.684000000000001</v>
    <v>22.274999999999999</v>
    <v>22.309000000000001</v>
    <v>22.183499999999999</v>
    <v>22.3</v>
    <v>21.146000000000001</v>
    <v>21.416499999999999</v>
    <v>21.365500000000001</v>
    <v>22.14</v>
    <v>22.07</v>
    <v>21.7104</v>
    <v>21.2135</v>
    <v>20.939499999999999</v>
    <v>20.7684</v>
    <v>20.75</v>
    <v>20.504000000000001</v>
    <v>19.95</v>
    <v>20.12</v>
    <v>21.091999999999999</v>
    <v>21.100999999999999</v>
    <v>20.574999999999999</v>
    <v>20.827500000000001</v>
    <v>20.917999999999999</v>
    <v>21.288</v>
    <v>21.81</v>
    <v>21.748999999999999</v>
    <v>22.276</v>
    <v>22.304500000000001</v>
    <v>22.097000000000001</v>
    <v>22.823</v>
    <v>22.972999999999999</v>
    <v>23.989000000000001</v>
    <v>24.474</v>
    <v>24.878</v>
    <v>25.000499999999999</v>
    <v>25.649000000000001</v>
    <v>25.821999999999999</v>
    <v>26.67</v>
    <v>27.228999999999999</v>
    <v>30.187000000000001</v>
    <v>30.149000000000001</v>
    <v>32.281999999999996</v>
    <v>29.356000000000002</v>
    <v>30.468</v>
    <v>30.01</v>
    <v>30.552</v>
    <v>29.759</v>
    <v>30.417999999999999</v>
    <v>32.366999999999997</v>
    <v>32.243000000000002</v>
    <v>33.517000000000003</v>
    <v>31.535</v>
    <v>31.460999999999999</v>
    <v>32.6</v>
    <v>32.366</v>
    <v>33.168999999999997</v>
    <v>33.219499999999996</v>
    <v>31.213999999999999</v>
    <v>32</v>
    <v>29.88</v>
    <v>30.957000000000001</v>
    <v>31.998999999999999</v>
    <v>31.734000000000002</v>
    <v>31.15</v>
    <v>30.248999999999999</v>
    <v>27.699000000000002</v>
    <v>28.4</v>
    <v>31.152000000000001</v>
    <v>27.984999999999999</v>
    <v>27.305</v>
    <v>28.373999999999999</v>
    <v>28.890999999999998</v>
    <v>29.754999999999999</v>
    <v>29.66</v>
    <v>31.312000000000001</v>
    <v>30.272500000000001</v>
    <v>29.827000000000002</v>
    <v>29.673999999999999</v>
    <v>29.815000000000001</v>
    <v>30.277000000000001</v>
    <v>28.949000000000002</v>
    <v>27.64</v>
    <v>28.140999999999998</v>
    <v>26.581</v>
    <v>27.322500000000002</v>
    <v>28.066500000000001</v>
    <v>28.379000000000001</v>
    <v>26.3</v>
    <v>26.26</v>
    <v>26.079000000000001</v>
    <v>25.303999999999998</v>
    <v>23.507000000000001</v>
    <v>22.33</v>
    <v>22.545999999999999</v>
    <v>23.24</v>
    <v>23.568000000000001</v>
    <v>22.0122</v>
    <v>23.181999999999999</v>
    <v>25.103999999999999</v>
    <v>25.794</v>
    <v>24.457999999999998</v>
    <v>23.972000000000001</v>
    <v>24.372</v>
    <v>24.359000000000002</v>
    <v>25.622</v>
    <v>25.995000000000001</v>
    <v>25.916</v>
    <v>23.934000000000001</v>
    <v>24.949000000000002</v>
    <v>26.259</v>
    <v>25.63</v>
    <v>24.6675</v>
    <v>23.035</v>
    <v>23.802</v>
    <v>21.015000000000001</v>
    <v>23.721</v>
    <v>23.992000000000001</v>
    <v>24.291</v>
    <v>23.756</v>
    <v>24.261500000000002</v>
    <v>23.384</v>
    <v>22.817</v>
    <v>21.309000000000001</v>
    <v>22.387</v>
    <v>22.530999999999999</v>
    <v>23.021999999999998</v>
    <v>21.869</v>
    <v>21.518000000000001</v>
    <v>23.5</v>
    <v>24.12</v>
    <v>24.798999999999999</v>
    <v>26.507000000000001</v>
    <v>26.727</v>
    <v>26.126000000000001</v>
    <v>26.166</v>
    <v>27.885999999999999</v>
    <v>27.755500000000001</v>
    <v>28.694500000000001</v>
    <v>28.303999999999998</v>
    <v>27.782</v>
    <v>27.375</v>
    <v>26.728000000000002</v>
    <v>27.254000000000001</v>
    <v>24.934000000000001</v>
    <v>24.440999999999999</v>
    <v>23.917000000000002</v>
    <v>22.213999999999999</v>
    <v>22.536999999999999</v>
    <v>21.728000000000002</v>
    <v>22.504999999999999</v>
    <v>21.2</v>
    <v>21.72</v>
    <v>22.517099999999999</v>
    <v>21.709199999999999</v>
    <v>20.303000000000001</v>
    <v>19.202000000000002</v>
    <v>19.718</v>
    <v>18.597999999999999</v>
    <v>18.966999999999999</v>
    <v>19.402000000000001</v>
    <v>18.540500000000002</v>
    <v>19.399999999999999</v>
    <v>19.922999999999998</v>
    <v>19.867000000000001</v>
    <v>18.736000000000001</v>
    <v>18.033999999999999</v>
    <v>17.689</v>
    <v>17.347000000000001</v>
    <v>16.219100000000001</v>
    <v>16.788</v>
    <v>17.509</v>
    <v>18.074000000000002</v>
    <v>17.704999999999998</v>
    <v>16.937000000000001</v>
    <v>17.332000000000001</v>
    <v>16.274000000000001</v>
    <v>16.510000000000002</v>
    <v>16.02</v>
    <v>16.036000000000001</v>
    <v>18.186</v>
    <v>18.98</v>
    <v>18.724</v>
    <v>18.292000000000002</v>
    <v>19.081499999999998</v>
    <v>19.138999999999999</v>
    <v>18.472000000000001</v>
    <v>18.798999999999999</v>
    <v>18.481000000000002</v>
    <v>17.600000000000001</v>
    <v>16</v>
    <v>15.731</v>
    <v>16.094999999999999</v>
    <v>15.86</v>
    <v>15.648</v>
    <v>16.474499999999999</v>
    <v>16.225999999999999</v>
    <v>16.5185</v>
    <v>16.5</v>
    <v>17.312000000000001</v>
    <v>16.899999999999999</v>
    <v>15.814</v>
    <v>15.361000000000001</v>
    <v>14.898999999999999</v>
    <v>14.175000000000001</v>
    <v>15.01</v>
    <v>15.455500000000001</v>
    <v>15.43</v>
    <v>15.526</v>
    <v>15.268000000000001</v>
    <v>14.59</v>
    <v>15.108000000000001</v>
    <v>15.659000000000001</v>
    <v>16.302</v>
    <v>16.486000000000001</v>
    <v>16.946999999999999</v>
    <v>17.885000000000002</v>
    <v>17.893000000000001</v>
    <v>17.018999999999998</v>
    <v>16.888999999999999</v>
    <v>17.032</v>
    <v>17.975000000000001</v>
    <v>17.812999999999999</v>
    <v>18.181999999999999</v>
    <v>18.122</v>
    <v>18.184000000000001</v>
    <v>18.849</v>
    <v>18.809999999999999</v>
    <v>17.501999999999999</v>
    <v>17.251999999999999</v>
    <v>17.698</v>
    <v>18.131</v>
    <v>18.16</v>
    <v>18.701000000000001</v>
    <v>18.919499999999999</v>
    <v>18.523</v>
    <v>18.300999999999998</v>
    <v>18.405999999999999</v>
    <v>17.489999999999998</v>
    <v>16.988499999999998</v>
    <v>17.012</v>
    <v>16.844000000000001</v>
    <v>17.856999999999999</v>
    <v>16.02</v>
    <v>15.96</v>
    <v>15.384</v>
    <v>14.209</v>
    <v>14.1</v>
    <v>13.731</v>
    <v>13.563000000000001</v>
    <v>13.459</v>
    <v>14.157</v>
    <v>14.369</v>
    <v>13.802</v>
    <v>13.254</v>
    <v>13.0152</v>
    <v>12.7415</v>
    <v>13.012</v>
    <v>13.214499999999999</v>
    <v>13.212999999999999</v>
    <v>13.07</v>
    <v>12.42</v>
    <v>12.491</v>
    <v>12.507</v>
    <v>12.41</v>
    <v>12.448</v>
    <v>12.087</v>
    <v>12.347</v>
    <v>12.879</v>
    <v>12.9107</v>
    <v>13.22</v>
    <v>12.505000000000001</v>
    <v>12.037000000000001</v>
    <v>11.561</v>
    <v>11.579000000000001</v>
    <v>10.971</v>
    <v>12.057</v>
    <v>11.518000000000001</v>
    <v>12.343999999999999</v>
    <v>11.879</v>
    <v>12.113</v>
    <v>12.0982</v>
    <v>12.507999999999999</v>
    <v>12.6935</v>
    <v>12.869</v>
    <v>13.63</v>
    <v>13.103999999999999</v>
    <v>13.778</v>
    <v>13.811</v>
    <v>13.85</v>
    <v>13.042999999999999</v>
    <v>13.986000000000001</v>
    <v>14.228</v>
    <v>14.801</v>
    <v>14.1615</v>
    <v>14.8</v>
    <v>15.807499999999999</v>
    <v>16.218</v>
    <v>16.721499999999999</v>
    <v>16.1615</v>
    <v>15.715</v>
    <v>15.965999999999999</v>
    <v>15.147</v>
    <v>15.327999999999999</v>
    <v>16.097999999999999</v>
    <v>16.318000000000001</v>
    <v>16.026</v>
    <v>15.827</v>
    <v>15.696999999999999</v>
    <v>16.998999999999999</v>
    <v>16.658999999999999</v>
    <v>16.678999999999998</v>
    <v>16.53</v>
    <v>15.772</v>
    <v>16.273</v>
    <v>17.16</v>
    <v>17.036999999999999</v>
    <v>18.530999999999999</v>
    <v>17.986999999999998</v>
    <v>17.146000000000001</v>
    <v>16.8642</v>
    <v>16.571999999999999</v>
    <v>16.064</v>
    <v>16.114000000000001</v>
    <v>16.093499999999999</v>
    <v>15.196</v>
    <v>15.074</v>
    <v>13.927</v>
    <v>14.401999999999999</v>
    <v>14.334</v>
    <v>14.851000000000001</v>
    <v>14.567</v>
    <v>14.491</v>
    <v>14.474</v>
    <v>15.284000000000001</v>
    <v>15.507</v>
    <v>15.839499999999999</v>
    <v>16.100000000000001</v>
    <v>16.277999999999999</v>
    <v>16.899000000000001</v>
    <v>17.667000000000002</v>
    <v>17.036000000000001</v>
    <v>17.010999999999999</v>
    <v>18.064</v>
    <v>18.827000000000002</v>
    <v>18.912500000000001</v>
    <v>19.701000000000001</v>
    <v>19.462</v>
    <v>19.95</v>
    <v>19.169499999999999</v>
    <v>19.690999999999999</v>
    <v>21</v>
    <v>21</v>
    <v>20.806000000000001</v>
    <v>21.382000000000001</v>
    <v>22.387</v>
    <v>22.606000000000002</v>
    <v>21.69</v>
    <v>21.538</v>
    <v>21.577999999999999</v>
    <v>22.548999999999999</v>
    <v>22.132999999999999</v>
    <v>21.631</v>
    <v>21</v>
    <v>20.707000000000001</v>
    <v>23.44</v>
    <v>23.225000000000001</v>
    <v>23.67</v>
    <v>23.372</v>
    <v>23.192</v>
    <v>22.488</v>
    <v>23.32</v>
    <v>23.890999999999998</v>
    <v>23.6</v>
    <v>23.486999999999998</v>
    <v>24.175000000000001</v>
    <v>23.408999999999999</v>
    <v>22.751999999999999</v>
    <v>23.495999999999999</v>
    <v>23.760999999999999</v>
    <v>24.027000000000001</v>
    <v>25.981999999999999</v>
    <v>25.614999999999998</v>
    <v>26.18</v>
    <v>26.425000000000001</v>
    <v>27.115500000000001</v>
    <v>27.030999999999999</v>
    <v>26.837</v>
    <v>26.446999999999999</v>
    <v>26.824999999999999</v>
    <v>27.228999999999999</v>
    <v>27.14</v>
    <v>27.509</v>
    <v>27.966000000000001</v>
    <v>26.829000000000001</v>
    <v>26.584</v>
    <v>26.823</v>
    <v>27.723500000000001</v>
    <v>27.37</v>
    <v>26.734000000000002</v>
    <v>26.504000000000001</v>
    <v>26.5655</v>
    <v>27.5335</v>
    <v>27.361000000000001</v>
    <v>27.670999999999999</v>
    <v>26.952000000000002</v>
    <v>27.013000000000002</v>
    <v>27.077999999999999</v>
    <v>27.001999999999999</v>
    <v>27.363</v>
    <v>27.225000000000001</v>
    <v>27.84</v>
    <v>28.68</v>
    <v>27.84</v>
    <v>27.651</v>
    <v>27.825500000000002</v>
    <v>28.521999999999998</v>
    <v>28.899000000000001</v>
    <v>29.004999999999999</v>
    <v>28.896000000000001</v>
    <v>28.529</v>
    <v>28.508500000000002</v>
    <v>28.841000000000001</v>
    <v>29.584</v>
    <v>30.41</v>
    <v>31.536000000000001</v>
    <v>30.901</v>
    <v>31</v>
    <v>30.21</v>
    <v>38.523000000000003</v>
    <v>37.89</v>
    <v>40.594999999999999</v>
    <v>39.488</v>
    <v>38.488999999999997</v>
    <v>40.097000000000001</v>
    <v>38.908999999999999</v>
    <v>38.83</v>
    <v>38.914999999999999</v>
    <v>37.723999999999997</v>
    <v>39.036999999999999</v>
    <v>39.200000000000003</v>
    <v>40.186</v>
    <v>40.823999999999998</v>
    <v>42.601999999999997</v>
    <v>43.45</v>
    <v>42.997999999999998</v>
    <v>43.500999999999998</v>
    <v>42.253</v>
    <v>42.463999999999999</v>
    <v>42.460999999999999</v>
    <v>40.798999999999999</v>
    <v>40.659999999999997</v>
    <v>41.558</v>
    <v>41.68</v>
    <v>42.517000000000003</v>
    <v>42.134999999999998</v>
    <v>41.844000000000001</v>
    <v>42.322000000000003</v>
    <v>42.656999999999996</v>
    <v>42.481000000000002</v>
    <v>43.033000000000001</v>
    <v>44.518000000000001</v>
    <v>46.582799999999999</v>
    <v>46.289000000000001</v>
    <v>46.701000000000001</v>
    <v>47.463999999999999</v>
    <v>46.506999999999998</v>
    <v>45.787999999999997</v>
    <v>44.731000000000002</v>
    <v>44.941000000000003</v>
    <v>46.021000000000001</v>
    <v>46.518999999999998</v>
    <v>46.667999999999999</v>
    <v>46.753999999999998</v>
    <v>46.459499999999998</v>
    <v>45.831000000000003</v>
    <v>43.8</v>
    <v>44.984999999999999</v>
    <v>45.110999999999997</v>
    <v>44.853000000000002</v>
    <v>44.274000000000001</v>
    <v>42.16</v>
    <v>41.750999999999998</v>
    <v>40.485999999999997</v>
    <v>44.56</v>
    <v>44.52</v>
    <v>43.97</v>
    <v>42.634999999999998</v>
    <v>44.494</v>
    <v>48.134999999999998</v>
    <v>45.866</v>
    <v>50.216000000000001</v>
    <v>47.012</v>
    <v>46.481999999999999</v>
    <v>46.665999999999997</v>
    <v>49.043999999999997</v>
    <v>49.38</v>
    <v>49.762</v>
    <v>48.222999999999999</v>
    <v>48.441000000000003</v>
    <v>45.524999999999999</v>
    <v>45.942</v>
    <v>46.148000000000003</v>
    <v>44.738</v>
    <v>44.6</v>
    <v>45.95</v>
    <v>45.341000000000001</v>
    <v>42.747999999999998</v>
    <v>43.832999999999998</v>
    <v>43.6</v>
    <v>41.582999999999998</v>
    <v>41.572000000000003</v>
    <v>41.591000000000001</v>
    <v>42.000999999999998</v>
    <v>42.33</v>
    <v>42.46</v>
    <v>43.826999999999998</v>
    <v>44.03</v>
    <v>44.808</v>
    <v>43.741999999999997</v>
    <v>44.05</v>
    <v>44.192999999999998</v>
    <v>44.841999999999999</v>
    <v>45.31</v>
    <v>46.195999999999998</v>
    <v>46.777000000000001</v>
    <v>46.96</v>
    <v>45.063000000000002</v>
    <v>44</v>
    <v>42.591000000000001</v>
    <v>42.811</v>
    <v>41.89</v>
    <v>41.228999999999999</v>
    <v>43.076999999999998</v>
    <v>43.398000000000003</v>
    <v>41.853000000000002</v>
    <v>41.13</v>
    <v>41.087000000000003</v>
    <v>40.450000000000003</v>
    <v>40.884</v>
    <v>43.328000000000003</v>
    <v>44.02</v>
    <v>45.284500000000001</v>
    <v>45.719000000000001</v>
    <v>46.1</v>
    <v>47.466999999999999</v>
    <v>47.5</v>
    <v>48.32</v>
    <v>49.68</v>
    <v>49.935000000000002</v>
    <v>48.679000000000002</v>
    <v>49.524000000000001</v>
    <v>49.311999999999998</v>
    <v>50.125999999999998</v>
    <v>49.851999999999997</v>
    <v>48.47</v>
    <v>47.8</v>
    <v>48.235999999999997</v>
    <v>48.378999999999998</v>
    <v>48.024000000000001</v>
    <v>46.524999999999999</v>
    <v>46.076999999999998</v>
    <v>45.466000000000001</v>
    <v>47.214500000000001</v>
    <v>45.7</v>
    <v>46.594999999999999</v>
    <v>47.491</v>
    <v>46.045999999999999</v>
    <v>47.628999999999998</v>
    <v>48.39</v>
    <v>48.194000000000003</v>
    <v>49.4</v>
    <v>49.423999999999999</v>
    <v>49.655000000000001</v>
    <v>48.811</v>
    <v>49.195</v>
    <v>48.968000000000004</v>
    <v>49.511000000000003</v>
    <v>49.643000000000001</v>
    <v>49.813000000000002</v>
    <v>49.244</v>
    <v>47.484999999999999</v>
    <v>47.767000000000003</v>
    <v>48.462000000000003</v>
    <v>49.512</v>
    <v>52.401000000000003</v>
    <v>53.616</v>
    <v>54.999000000000002</v>
    <v>54.62</v>
    <v>55.018000000000001</v>
    <v>56.347000000000001</v>
    <v>57.26</v>
    <v>57.988999999999997</v>
    <v>60.048999999999999</v>
    <v>59.57</v>
    <v>60.304000000000002</v>
    <v>62.35</v>
    <v>60.96</v>
    <v>61.231999999999999</v>
    <v>62.9</v>
    <v>61.44</v>
    <v>62.1</v>
    <v>63.973999999999997</v>
    <v>68.224999999999994</v>
    <v>69.63</v>
    <v>68.319000000000003</v>
    <v>70.073999999999998</v>
    <v>70.533000000000001</v>
    <v>72.599999999999994</v>
    <v>70.400000000000006</v>
    <v>73.201999999999998</v>
    <v>73.869</v>
    <v>74.099999999999994</v>
    <v>71.947000000000003</v>
    <v>68.006</v>
    <v>75.025000000000006</v>
    <v>80.790000000000006</v>
    <v>79.7</v>
    <v>79.381</v>
    <v>77.62</v>
    <v>79.093999999999994</v>
    <v>80</v>
    <v>84.13</v>
    <v>85.27</v>
    <v>88.022000000000006</v>
    <v>90.158000000000001</v>
    <v>95.137900000000002</v>
    <v>86.429000000000002</v>
    <v>88.049000000000007</v>
    <v>91.055000000000007</v>
    <v>89.576999999999998</v>
    <v>86.93</v>
    <v>90.388000000000005</v>
    <v>86.7</v>
    <v>89.796999999999997</v>
    <v>92.3</v>
    <v>91.141000000000005</v>
    <v>93.941000000000003</v>
    <v>95.850999999999999</v>
    <v>93.111999999999995</v>
    <v>90</v>
    <v>90.299000000000007</v>
    <v>88.447999999999993</v>
    <v>88.483999999999995</v>
    <v>90.406000000000006</v>
    <v>86.866</v>
    <v>88.7</v>
    <v>87.441999999999993</v>
    <v>83.926000000000002</v>
    <v>87.42</v>
    <v>89.698999999999998</v>
    <v>89.097999999999999</v>
    <v>86.432500000000005</v>
    <v>88.34</v>
    <v>84.97</v>
    <v>83.15</v>
    <v>78.103999999999999</v>
    <v>80.769000000000005</v>
    <v>83.95</v>
    <v>78.867999999999995</v>
    <v>83.817999999999998</v>
    <v>87.594999999999999</v>
    <v>87.24</v>
    <v>85.076999999999998</v>
    <v>84.448999999999998</v>
    <v>87.789000000000001</v>
    <v>89.39</v>
    <v>91.097999999999999</v>
    <v>89.482500000000002</v>
    <v>90.528999999999996</v>
    <v>90.304500000000004</v>
    <v>90.477999999999994</v>
    <v>89.599000000000004</v>
    <v>92.471999999999994</v>
    <v>94.91</v>
    <v>94.369</v>
    <v>93.75</v>
    <v>93.599000000000004</v>
    <v>95.459000000000003</v>
    <v>102.02800000000001</v>
    <v>104.449</v>
    <v>110.244</v>
    <v>113.05</v>
    <v>114.65</v>
    <v>112.52</v>
    <v>113.621</v>
    <v>115.71599999999999</v>
    <v>118.371</v>
    <v>124.048</v>
    <v>119.77</v>
    <v>120.37</v>
    <v>121.77</v>
    <v>123.06</v>
    <v>129.38999999999999</v>
    <v>129.96</v>
    <v>132.99</v>
    <v>131.13999999999999</v>
    <v>139.80000000000001</v>
    <v>127.12</v>
    <v>123.24</v>
    <v>121.2</v>
    <v>126.13</v>
    <v>124.1</v>
    <v>124.58</v>
    <v>123.47</v>
    <v>121.13</v>
    <v>121.66</v>
    <v>127.38</v>
    <v>127.49</v>
    <v>130.35</v>
    <v>134.03</v>
    <v>135.75</v>
    <v>128.26</v>
    <v>130.56</v>
    <v>128.44</v>
    <v>121.35</v>
    <v>121.85</v>
    <v>120.35</v>
    <v>120.35</v>
    <v>122.78</v>
    <v>119.17</v>
    <v>113.04</v>
    <v>116.19</v>
    <v>113.69</v>
    <v>111.52</v>
    <v>112.9</v>
    <v>117.53</v>
    <v>103.76</v>
    <v>92.06</v>
    <v>103.84</v>
    <v>107.81</v>
    <v>102</v>
    <v>105.64</v>
    <v>106.32</v>
    <v>112.44</v>
    <v>118.53</v>
    <v>118.76</v>
    <v>121.94</v>
    <v>124.28</v>
    <v>128.4</v>
    <v>127.315</v>
    <v>130.02000000000001</v>
    <v>125.86</v>
    <v>129.57</v>
    <v>125.05</v>
    <v>128.12</v>
    <v>121.355</v>
    <v>119.53</v>
    <v>116.01</v>
    <v>105.41</v>
    <v>104.985</v>
    <v>108.04</v>
    <v>104.88</v>
    <v>107.81</v>
    <v>109.39</v>
    <v>116.84</v>
    <v>119.08</v>
    <v>116.79</v>
    <v>118.17</v>
    <v>115.89</v>
    <v>117.35</v>
    <v>117.06</v>
    <v>116.55</v>
    <v>116.515</v>
    <v>122.02</v>
    <v>126.8</v>
    <v>123.97</v>
    <v>118.31</v>
    <v>121.765</v>
    <v>116.44</v>
    <v>120.92</v>
    <v>124.94</v>
    <v>124.99</v>
    <v>130.26</v>
    <v>134.11000000000001</v>
    <v>131.91</v>
    <v>134.01</v>
    <v>136.47</v>
    <v>137.87</v>
    <v>133.97999999999999</v>
    <v>139.34</v>
    <v>138.66499999999999</v>
    <v>138.13</v>
    <v>142.91</v>
    <v>142.03</v>
    <v>140.82</v>
    <v>140.93</v>
    <v>143</v>
    <v>140.285</v>
    <v>139.54</v>
    <v>137.6</v>
    <v>134.69999999999999</v>
    <v>137.21</v>
    <v>137.44999999999999</v>
    <v>142.96</v>
  </a>
  <a r="1" c="1005">
    <v>582977880</v>
    <v>644067200</v>
    <v>400959280</v>
    <v>366635000</v>
    <v>345299680</v>
    <v>411066600</v>
    <v>312027960</v>
    <v>434965520</v>
    <v>562439120</v>
    <v>336868080</v>
    <v>361354200</v>
    <v>342765600</v>
    <v>259916400</v>
    <v>167003520</v>
    <v>283611240</v>
    <v>297571280</v>
    <v>282439280</v>
    <v>199520640</v>
    <v>199551840</v>
    <v>222151280</v>
    <v>271920880</v>
    <v>398240000</v>
    <v>207764720</v>
    <v>208525960</v>
    <v>270157880</v>
    <v>193485920</v>
    <v>217638000</v>
    <v>231383880</v>
    <v>337143360</v>
    <v>302332160</v>
    <v>184554720</v>
    <v>179142760</v>
    <v>97883520</v>
    <v>212565640</v>
    <v>170372160</v>
    <v>223378960</v>
    <v>189615320</v>
    <v>559236560</v>
    <v>322759920</v>
    <v>574963080</v>
    <v>456115680</v>
    <v>290164280</v>
    <v>519028800</v>
    <v>291477720</v>
    <v>210028440</v>
    <v>283120280</v>
    <v>277781280</v>
    <v>226186880</v>
    <v>258570880</v>
    <v>338339600</v>
    <v>246818560</v>
    <v>251111160</v>
    <v>163980400</v>
    <v>371272840</v>
    <v>228315960</v>
    <v>271552040</v>
    <v>217204320</v>
    <v>220438280</v>
    <v>245409280</v>
    <v>201338480</v>
    <v>169153640</v>
    <v>434622840</v>
    <v>287560120</v>
    <v>485352320</v>
    <v>450827720</v>
    <v>374757480</v>
    <v>321959520</v>
    <v>275698680</v>
    <v>234080800</v>
    <v>271724120</v>
    <v>325885560</v>
    <v>391779320</v>
    <v>448319080</v>
    <v>824436040</v>
    <v>500930400</v>
    <v>353183000</v>
    <v>264114120</v>
    <v>377590280</v>
    <v>573345160</v>
    <v>542838840</v>
    <v>543111680</v>
    <v>521825520</v>
    <v>384376560</v>
    <v>299914280</v>
    <v>243963960</v>
    <v>222520440</v>
    <v>272129600</v>
    <v>243864200</v>
    <v>294188080</v>
    <v>299206960</v>
    <v>297803080</v>
    <v>222046080</v>
    <v>245838520</v>
    <v>295144560</v>
    <v>363968960</v>
    <v>273519880</v>
    <v>200202480</v>
    <v>314777520</v>
    <v>308274600</v>
    <v>255671400</v>
    <v>191745960</v>
    <v>251284360</v>
    <v>244414920</v>
    <v>195170880</v>
    <v>863045440</v>
    <v>676211880</v>
    <v>385501920</v>
    <v>598480680</v>
    <v>335207560</v>
    <v>404418080</v>
    <v>334133040</v>
    <v>216777040</v>
    <v>277786280</v>
    <v>227772200</v>
    <v>197797080</v>
    <v>164573000</v>
    <v>209416200</v>
    <v>173196480</v>
    <v>201910080</v>
    <v>203911840</v>
    <v>405324800</v>
    <v>292023040</v>
    <v>193380920</v>
    <v>229327320</v>
    <v>268903800</v>
    <v>285585360</v>
    <v>303409320</v>
    <v>285727480</v>
    <v>257755120</v>
    <v>216980840</v>
    <v>186254240</v>
    <v>343999360</v>
    <v>321591920</v>
    <v>672992000</v>
    <v>554816200</v>
    <v>435406880</v>
    <v>370438640</v>
    <v>581475200</v>
    <v>644535600</v>
    <v>472803000</v>
    <v>594167560</v>
    <v>580006800</v>
    <v>617120280</v>
    <v>575754920</v>
    <v>323846760</v>
    <v>381657480</v>
    <v>287770440</v>
    <v>416307640</v>
    <v>312639680</v>
    <v>243030440</v>
    <v>307122600</v>
    <v>809654880</v>
    <v>968854280</v>
    <v>672382160</v>
    <v>580145560</v>
    <v>332357040</v>
    <v>320922400</v>
    <v>278365920</v>
    <v>495436560</v>
    <v>367633840</v>
    <v>326566160</v>
    <v>480134960</v>
    <v>343396680</v>
    <v>446707480</v>
    <v>418427280</v>
    <v>503299680</v>
    <v>296622680</v>
    <v>321984760</v>
    <v>290706320</v>
    <v>380099200</v>
    <v>550564520</v>
    <v>688222640</v>
    <v>749058760</v>
    <v>434686540</v>
    <v>371017360</v>
    <v>323825950</v>
    <v>195671980</v>
    <v>203943160</v>
    <v>248862580</v>
    <v>202191150</v>
    <v>190780880</v>
    <v>183497460</v>
    <v>217443970</v>
    <v>301810740</v>
    <v>231309400</v>
    <v>211435370</v>
    <v>178496610</v>
    <v>146443100</v>
    <v>179237780</v>
    <v>185924840</v>
    <v>151861550</v>
    <v>183062860</v>
    <v>211152800</v>
    <v>204584850</v>
    <v>285913480</v>
    <v>766554770</v>
    <v>675741310</v>
    <v>575806580</v>
    <v>297298920</v>
    <v>347701040</v>
    <v>237940420</v>
    <v>304722190</v>
    <v>262579900</v>
    <v>259849680</v>
    <v>201766950</v>
    <v>188109570</v>
    <v>280831980</v>
    <v>198107160</v>
    <v>254434210</v>
    <v>196856010</v>
    <v>248375740</v>
    <v>297499900</v>
    <v>199754600</v>
    <v>166538010</v>
    <v>156033440</v>
    <v>294502840</v>
    <v>349440450</v>
    <v>204688100</v>
    <v>268725560</v>
    <v>248554910</v>
    <v>217655450</v>
    <v>245215140</v>
    <v>343068950</v>
    <v>218393630</v>
    <v>221009120</v>
    <v>240977960</v>
    <v>345634970</v>
    <v>279281650</v>
    <v>297201750</v>
    <v>256918930</v>
    <v>151257910</v>
    <v>163387540</v>
    <v>162133540</v>
    <v>180651880</v>
    <v>243588810</v>
    <v>226994010</v>
    <v>189493560</v>
    <v>161473290</v>
    <v>146275940</v>
    <v>187590320</v>
    <v>249383790</v>
    <v>230234830</v>
    <v>485898300</v>
    <v>245989890</v>
    <v>234204310</v>
    <v>292502840</v>
    <v>265739760</v>
    <v>294112390</v>
    <v>239910330</v>
    <v>1153631150</v>
    <v>851260150</v>
    <v>503100930</v>
    <v>646746210</v>
    <v>636205720</v>
    <v>332172110</v>
    <v>413054280</v>
    <v>384909000</v>
    <v>264483670</v>
    <v>428507990</v>
    <v>781710750</v>
    <v>533866650</v>
    <v>754335240</v>
    <v>532162700</v>
    <v>435162260</v>
    <v>283068860</v>
    <v>454963980</v>
    <v>622066470</v>
    <v>485802040</v>
    <v>472890330</v>
    <v>544325050</v>
    <v>658938450</v>
    <v>593053480</v>
    <v>475551450</v>
    <v>488507160</v>
    <v>488825090</v>
    <v>598343660</v>
    <v>667035370</v>
    <v>698296880</v>
    <v>707365950</v>
    <v>716622390</v>
    <v>461846760</v>
    <v>524384940</v>
    <v>395184380</v>
    <v>343021740</v>
    <v>403685870</v>
    <v>420591210</v>
    <v>343139280</v>
    <v>308864220</v>
    <v>266529910</v>
    <v>392402940</v>
    <v>527154400</v>
    <v>498063880</v>
    <v>454186370</v>
    <v>409938510</v>
    <v>594680950</v>
    <v>404089290</v>
    <v>383413480</v>
    <v>538868090</v>
    <v>395832350</v>
    <v>425306170</v>
    <v>488314510</v>
    <v>435180730</v>
    <v>718957840</v>
    <v>915810630</v>
    <v>664616360</v>
    <v>755958730</v>
    <v>573352720</v>
    <v>543774250</v>
    <v>564679680</v>
    <v>518925170</v>
    <v>543419410</v>
    <v>410177780</v>
    <v>354828500</v>
    <v>376867500</v>
    <v>410358640</v>
    <v>524281660</v>
    <v>513199720</v>
    <v>605471980</v>
    <v>440424430</v>
    <v>701752800</v>
    <v>732676330</v>
    <v>810595080</v>
    <v>761254910</v>
    <v>633422440</v>
    <v>566510770</v>
    <v>735800630</v>
    <v>528865510</v>
    <v>477318610</v>
    <v>412055980</v>
    <v>389641850</v>
    <v>365095040</v>
    <v>432010700</v>
    <v>450820890</v>
    <v>557467190</v>
    <v>492741950</v>
    <v>428065650</v>
    <v>367208570</v>
    <v>385354240</v>
    <v>491995690</v>
    <v>671421740</v>
    <v>471941190</v>
    <v>730718560</v>
    <v>591727080</v>
    <v>547007100</v>
    <v>502119860</v>
    <v>877379140</v>
    <v>579016180</v>
    <v>425493920</v>
    <v>488984400</v>
    <v>463487130</v>
    <v>523440220</v>
    <v>517235110</v>
    <v>397707820</v>
    <v>436614730</v>
    <v>703832560</v>
    <v>557992360</v>
    <v>524780640</v>
    <v>575206840</v>
    <v>662258070</v>
    <v>516943440</v>
    <v>569096850</v>
    <v>525700610</v>
    <v>512780580</v>
    <v>468974440</v>
    <v>656209440</v>
    <v>624713430</v>
    <v>641565610</v>
    <v>653142500</v>
    <v>499460170</v>
    <v>570326710</v>
    <v>500434910</v>
    <v>572048680</v>
    <v>475750840</v>
    <v>648854630</v>
    <v>626331410</v>
    <v>633296720</v>
    <v>644454510</v>
    <v>761474290</v>
    <v>670167030</v>
    <v>708728370</v>
    <v>670436510</v>
    <v>521445980</v>
    <v>585829710</v>
    <v>545161060</v>
    <v>621309590</v>
    <v>739105260</v>
    <v>639888690</v>
    <v>588550020</v>
    <v>781131900</v>
    <v>996574520</v>
    <v>738379350</v>
    <v>664099510</v>
    <v>544513900</v>
    <v>648655800</v>
    <v>598778700</v>
    <v>422406150</v>
    <v>388914110</v>
    <v>363252460</v>
    <v>395573790</v>
    <v>465649660</v>
    <v>604153380</v>
    <v>469679520</v>
    <v>563935650</v>
    <v>545748670</v>
    <v>630333970</v>
    <v>483088880</v>
    <v>437997440</v>
    <v>463679590</v>
    <v>472152830</v>
    <v>427967880</v>
    <v>461859360</v>
    <v>482352280</v>
    <v>686070030</v>
    <v>577610080</v>
    <v>652207610</v>
    <v>529065860</v>
    <v>492902760</v>
    <v>467971760</v>
    <v>438388730</v>
    <v>458483100</v>
    <v>521918340</v>
    <v>456234840</v>
    <v>385935470</v>
    <v>670517450</v>
    <v>702366080</v>
    <v>760537790</v>
    <v>557049280</v>
    <v>536670880</v>
    <v>480747510</v>
    <v>397864910</v>
    <v>569776230</v>
    <v>474646280</v>
    <v>435460420</v>
    <v>476469040</v>
    <v>489526920</v>
    <v>418145570</v>
    <v>409652270</v>
    <v>386068290</v>
    <v>983783180</v>
    <v>668262650</v>
    <v>597422460</v>
    <v>509326550</v>
    <v>478094150</v>
    <v>457665560</v>
    <v>451239640</v>
    <v>446799110</v>
    <v>415446560</v>
    <v>441588330</v>
    <v>409592710</v>
    <v>369985770</v>
    <v>522660710</v>
    <v>770691330</v>
    <v>769127430</v>
    <v>496131940</v>
    <v>530180690</v>
    <v>573709860</v>
    <v>1178865140</v>
    <v>743157460</v>
    <v>535751180</v>
    <v>512657460</v>
    <v>624873120</v>
    <v>487128420</v>
    <v>484159240</v>
    <v>714955630</v>
    <v>588506540</v>
    <v>523625160</v>
    <v>670751400</v>
    <v>569685280</v>
    <v>524817750</v>
    <v>807679400</v>
    <v>759162160</v>
    <v>663309310</v>
    <v>547342690</v>
    <v>553854060</v>
    <v>542413880</v>
    <v>532763120</v>
    <v>565638420</v>
    <v>547478470</v>
    <v>584181670</v>
    <v>507130730</v>
    <v>644156890</v>
    <v>672478160</v>
    <v>698699250</v>
    <v>667481630</v>
    <v>492590190</v>
    <v>850103010</v>
    <v>713431990</v>
    <v>580774170</v>
    <v>659362060</v>
    <v>523130610</v>
    <v>652397610</v>
    <v>609494410</v>
    <v>517457400</v>
    <v>505482330</v>
    <v>535533290</v>
    <v>583113080</v>
    <v>521039930</v>
    <v>486340990</v>
    <v>432816900</v>
    <v>672627840</v>
    <v>500064860</v>
    <v>612575910</v>
    <v>410060950</v>
    <v>595291990</v>
    <v>454413660</v>
    <v>700819250</v>
    <v>655487470</v>
    <v>527852450</v>
    <v>545875500</v>
    <v>649546840</v>
    <v>710893560</v>
    <v>492071650</v>
    <v>404739310</v>
    <v>472866070</v>
    <v>427240930</v>
    <v>167934300</v>
    <v>304152010</v>
    <v>298384490</v>
    <v>565298220</v>
    <v>470976570</v>
    <v>371388580</v>
    <v>352255170</v>
    <v>352694270</v>
    <v>372387580</v>
    <v>515455540</v>
    <v>465338190</v>
    <v>457327800</v>
    <v>656588760</v>
    <v>496888100</v>
    <v>478542100</v>
    <v>478231930</v>
    <v>354038770</v>
    <v>403259790</v>
    <v>325025380</v>
    <v>565045270</v>
    <v>349325630</v>
    <v>464902260</v>
    <v>351066450</v>
    <v>354923240</v>
    <v>310489830</v>
    <v>401276580</v>
    <v>431323600</v>
    <v>389168110</v>
    <v>405043620</v>
    <v>504230560</v>
    <v>384101260</v>
    <v>353284930</v>
    <v>551409060</v>
    <v>447287060</v>
    <v>511102160</v>
    <v>439623550</v>
    <v>452931600</v>
    <v>564967120</v>
    <v>655162590</v>
    <v>496204100</v>
    <v>449537110</v>
    <v>489535420</v>
    <v>542141980</v>
    <v>488611150</v>
    <v>498016580</v>
    <v>660477040</v>
    <v>564275800</v>
    <v>429365950</v>
    <v>452197090</v>
    <v>664149610</v>
    <v>559651220</v>
    <v>523875780</v>
    <v>550736750</v>
    <v>474918620</v>
    <v>675473500</v>
    <v>421188260</v>
    <v>412026280</v>
    <v>465887640</v>
    <v>410014550</v>
    <v>513184320</v>
    <v>1117995410</v>
    <v>589715910</v>
    <v>452993670</v>
    <v>455962800</v>
    <v>460025620</v>
    <v>390074650</v>
    <v>412393300</v>
    <v>437429230</v>
    <v>515153880</v>
    <v>513573390</v>
    <v>501256990</v>
    <v>474865650</v>
    <v>421890320</v>
    <v>474910130</v>
    <v>524485740</v>
    <v>584946260</v>
    <v>848546560</v>
    <v>432747190</v>
    <v>547407760</v>
    <v>797295110</v>
    <v>564888760</v>
    <v>455414070</v>
    <v>361025740</v>
    <v>356103780</v>
    <v>393693870</v>
    <v>364515740</v>
    <v>433932770</v>
    <v>398715600</v>
    <v>368591530</v>
    <v>515014740</v>
    <v>397654340</v>
    <v>395278550</v>
    <v>314378170</v>
    <v>446258950</v>
    <v>353615280</v>
    <v>395660130</v>
    <v>321471300</v>
    <v>604811540</v>
    <v>358660410</v>
    <v>427713260</v>
    <v>345102770</v>
    <v>339281860</v>
    <v>378527160</v>
    <v>406336810</v>
    <v>377161190</v>
    <v>292216140</v>
    <v>570328530</v>
    <v>402729570</v>
    <v>383387400</v>
    <v>321850410</v>
    <v>361494080</v>
    <v>344978900</v>
    <v>314869460</v>
    <v>369349980</v>
    <v>322149030</v>
    <v>274222250</v>
    <v>293925870</v>
    <v>449404940</v>
    <v>432535410</v>
    <v>748725010</v>
    <v>473907650</v>
    <v>371999670</v>
    <v>356253260</v>
    <v>721418510</v>
    <v>1543910670</v>
    <v>714396760</v>
    <v>923401100</v>
    <v>1002580200</v>
    <v>635872950</v>
    <v>482731210</v>
    <v>396093810</v>
    <v>388729140</v>
    <v>511997890</v>
    <v>417772400</v>
    <v>427717470</v>
    <v>389673350</v>
    <v>613208160</v>
    <v>740465020</v>
    <v>568622040</v>
    <v>655709410</v>
    <v>451153110</v>
    <v>551602910</v>
    <v>417737430</v>
    <v>358139840</v>
    <v>594321920</v>
    <v>462174700</v>
    <v>582639270</v>
    <v>380514300</v>
    <v>501147750</v>
    <v>198209190</v>
    <v>323617560</v>
    <v>304138790</v>
    <v>355881470</v>
    <v>353908110</v>
    <v>298244060</v>
    <v>481277020</v>
    <v>478203690</v>
    <v>772075330</v>
    <v>510488220</v>
    <v>570190420</v>
    <v>427501790</v>
    <v>537864510</v>
    <v>963768630</v>
    <v>383099740</v>
    <v>348080910</v>
    <v>364237260</v>
    <v>455975520</v>
    <v>331194240</v>
    <v>251055280</v>
    <v>239275970</v>
    <v>530141570</v>
    <v>325076600</v>
    <v>362666180</v>
    <v>322153540</v>
    <v>353843430</v>
    <v>586449070</v>
    <v>492705300</v>
    <v>533085260</v>
    <v>690285830</v>
    <v>676511510</v>
    <v>527450680</v>
    <v>452394820</v>
    <v>583767870</v>
    <v>692573370</v>
    <v>757206910</v>
    <v>779046080</v>
    <v>1156044090</v>
    <v>925340520</v>
    <v>685192230</v>
    <v>701396990</v>
    <v>735205980</v>
    <v>528569770</v>
    <v>463830300</v>
    <v>382652580</v>
    <v>468669570</v>
    <v>433329890</v>
    <v>473899940</v>
    <v>473965550</v>
    <v>349256340</v>
    <v>398355350</v>
    <v>370097200</v>
    <v>506830510</v>
    <v>500270790</v>
    <v>373064240</v>
    <v>367107690</v>
    <v>450735960</v>
    <v>479236310</v>
    <v>419090960</v>
    <v>402282090</v>
    <v>444935200</v>
    <v>424662790</v>
    <v>397829930</v>
    <v>433298210</v>
    <v>470849540</v>
    <v>361820860</v>
    <v>393483090</v>
    <v>434436020</v>
    <v>409674720</v>
    <v>368582080</v>
    <v>378136890</v>
    <v>481325000</v>
    <v>475425990</v>
    <v>375099240</v>
    <v>812332670</v>
    <v>627294340</v>
    <v>501233080</v>
    <v>477266050</v>
    <v>478530490</v>
    <v>401463370</v>
    <v>398379220</v>
    <v>541001320</v>
    <v>416784410</v>
    <v>388028140</v>
    <v>517968700</v>
    <v>437592900</v>
    <v>409171870</v>
    <v>424609590</v>
    <v>400733350</v>
    <v>343165470</v>
    <v>346718940</v>
    <v>540495970</v>
    <v>422441560</v>
    <v>384135700</v>
    <v>416953870</v>
    <v>475497350</v>
    <v>339756240</v>
    <v>325896910</v>
    <v>416142600</v>
    <v>565746870</v>
    <v>900642330</v>
    <v>294644640</v>
    <v>395661900</v>
    <v>401490850</v>
    <v>382004650</v>
    <v>526246630</v>
    <v>369317010</v>
    <v>437543440</v>
    <v>371717620</v>
    <v>380589550</v>
    <v>350822550</v>
    <v>359223700</v>
    <v>509728090</v>
    <v>372386860</v>
    <v>447791860</v>
    <v>391231740</v>
    <v>479947580</v>
    <v>412587170</v>
    <v>464444460</v>
    <v>397894390</v>
    <v>300425350</v>
    <v>252506760</v>
    <v>244199520</v>
    <v>233647980</v>
    <v>246587480</v>
    <v>389293300</v>
    <v>411254220</v>
    <v>320896170</v>
    <v>306534890</v>
    <v>415039270</v>
    <v>642509900</v>
    <v>773100060</v>
    <v>533795760</v>
    <v>596758770</v>
    <v>352993600</v>
    <v>449579730</v>
    <v>474394440</v>
    <v>491650360</v>
    <v>543501480</v>
    <v>452954630</v>
    <v>294654450</v>
    <v>560270760</v>
    <v>482776840</v>
    <v>390308590</v>
    <v>348732980</v>
    <v>410735300</v>
    <v>453794870</v>
    <v>369145790</v>
    <v>476577650</v>
    <v>680078010</v>
    <v>683111360</v>
    <v>495574550</v>
    <v>414422110</v>
    <v>436636890</v>
    <v>613710180</v>
    <v>602580150</v>
    <v>504917420</v>
    <v>420121810</v>
    <v>495326620</v>
    <v>704833100</v>
    <v>690298130</v>
    <v>865099740</v>
    <v>829388370</v>
    <v>503972730</v>
    <v>391705240</v>
    <v>393110400</v>
    <v>507288980</v>
    <v>479135100</v>
    <v>615616450</v>
    <v>520639300</v>
    <v>582520300</v>
    <v>608119160</v>
    <v>1142269060</v>
    <v>678364120</v>
    <v>668075150</v>
    <v>635712890</v>
    <v>602318160</v>
    <v>642086160</v>
    <v>668975930</v>
    <v>672171270</v>
    <v>479062790</v>
    <v>480372310</v>
    <v>586719360</v>
    <v>552136080</v>
    <v>513647580</v>
    <v>586067230</v>
    <v>435212270</v>
    <v>452441490</v>
    <v>433063550</v>
    <v>370066550</v>
    <v>434964920</v>
    <v>399678460</v>
    <v>283220000</v>
    <v>503547350</v>
    <v>431928530</v>
    <v>431637270</v>
    <v>426804790</v>
    <v>443076950</v>
    <v>370453020</v>
    <v>495399510</v>
    <v>447260340</v>
    <v>875198000</v>
    <v>596340510</v>
    <v>438559370</v>
    <v>512207530</v>
    <v>424640730</v>
    <v>551010780</v>
    <v>388970760</v>
    <v>363708700</v>
    <v>559863170</v>
    <v>377897540</v>
    <v>398340720</v>
    <v>376202550</v>
    <v>437341610</v>
    <v>325721020</v>
    <v>378012680</v>
    <v>335325410</v>
    <v>289680170</v>
    <v>296507080</v>
    <v>417735450</v>
    <v>323951820</v>
    <v>359691030</v>
    <v>318764460</v>
    <v>328946460</v>
    <v>548647990</v>
    <v>835065280</v>
    <v>429493670</v>
    <v>652727890</v>
    <v>557441930</v>
    <v>487350330</v>
    <v>613262500</v>
    <v>438391760</v>
    <v>403324010</v>
    <v>528401780</v>
    <v>664696190</v>
    <v>412385800</v>
    <v>314162650</v>
    <v>222551158</v>
    <v>299595001</v>
    <v>260704537</v>
    <v>309320376</v>
    <v>288504444</v>
    <v>294335054</v>
    <v>517768425</v>
    <v>655484664</v>
    <v>476060866</v>
    <v>425787456</v>
    <v>362975918</v>
    <v>252571693</v>
    <v>315516740</v>
    <v>284885534</v>
    <v>218373969</v>
    <v>215748955</v>
    <v>214176689</v>
    <v>237677322</v>
    <v>287020820</v>
    <v>248978569</v>
    <v>374782738</v>
    <v>252680535</v>
    <v>208326164</v>
    <v>214769515</v>
    <v>390086189</v>
    <v>320979530</v>
    <v>217223800</v>
    <v>258068943</v>
    <v>173910983</v>
    <v>327776884</v>
    <v>460067019</v>
    <v>293399073</v>
    <v>248152068</v>
    <v>486833274</v>
    <v>473174182</v>
    <v>523462326</v>
    <v>482027464</v>
    <v>552842375</v>
    <v>409012089</v>
    <v>411440423</v>
    <v>391910023</v>
    <v>290844157</v>
    <v>325559870</v>
    <v>312646660</v>
    <v>339246407</v>
    <v>318086673</v>
    <v>302589872</v>
    <v>318333577</v>
    <v>300087415</v>
    <v>257883572</v>
    <v>376189076</v>
    <v>323230332</v>
    <v>331964672</v>
    <v>303134573</v>
    <v>448101115</v>
    <v>453023305</v>
    <v>333751583</v>
    <v>477155100</v>
    <v>372470291</v>
    <v>306850696</v>
    <v>413638098</v>
    <v>273912015</v>
    <v>268283736</v>
    <v>441422370</v>
    <v>367100496</v>
    <v>238358328</v>
    <v>248772308</v>
    <v>231925876</v>
    <v>310318937</v>
    <v>293506438</v>
    <v>382462428</v>
    <v>206228490</v>
    <v>354966772</v>
    <v>284692948</v>
    <v>302582868</v>
    <v>271009175</v>
    <v>227053651</v>
    <v>302094485</v>
    <v>221845887</v>
    <v>277117973</v>
    <v>244465552</v>
    <v>346250233</v>
    <v>285722485</v>
    <v>246191612</v>
    <v>242311337</v>
    <v>170209474</v>
    <v>232347668</v>
    <v>377831021</v>
    <v>264879720</v>
    <v>306435921</v>
    <v>176090184</v>
    <v>264554514</v>
    <v>226311589</v>
    <v>285930038</v>
    <v>172354888</v>
    <v>205122109</v>
    <v>173586745</v>
    <v>157593634</v>
    <v>179418082</v>
    <v>270039641</v>
    <v>207127838</v>
    <v>187528173</v>
    <v>160537373</v>
    <v>238862908</v>
  </a>
  <a r="1" c="1001">
    <v t="i">1</v>
    <v t="i">2</v>
    <v t="i">3</v>
    <v t="i">4</v>
    <v t="i">5</v>
    <v t="i">8</v>
    <v t="i">9</v>
    <v t="i">10</v>
    <v t="i">11</v>
    <v t="i">12</v>
    <v t="i">15</v>
    <v t="i">16</v>
    <v t="i">17</v>
    <v t="i">19</v>
    <v t="i">22</v>
    <v t="i">23</v>
    <v t="i">24</v>
    <v t="i">25</v>
    <v t="i">26</v>
    <v t="i">29</v>
    <v t="i">30</v>
    <v t="i">31</v>
    <v t="i">32</v>
    <v t="i">33</v>
    <v t="i">36</v>
    <v t="i">37</v>
    <v t="i">38</v>
    <v t="i">39</v>
    <v t="i">40</v>
    <v t="i">43</v>
    <v t="i">44</v>
    <v t="i">45</v>
    <v t="i">46</v>
    <v t="i">50</v>
    <v t="i">51</v>
    <v t="i">52</v>
    <v t="i">53</v>
    <v t="i">57</v>
    <v t="i">58</v>
    <v t="i">59</v>
    <v t="i">60</v>
    <v t="i">61</v>
    <v t="i">64</v>
    <v t="i">65</v>
    <v t="i">66</v>
    <v t="i">67</v>
    <v t="i">68</v>
    <v t="i">72</v>
    <v t="i">73</v>
    <v t="i">74</v>
    <v t="i">75</v>
    <v t="i">78</v>
    <v t="i">79</v>
    <v t="i">80</v>
    <v t="i">81</v>
    <v t="i">82</v>
    <v t="i">85</v>
    <v t="i">86</v>
    <v t="i">87</v>
    <v t="i">88</v>
    <v t="i">89</v>
    <v t="i">92</v>
    <v t="i">93</v>
    <v t="i">94</v>
    <v t="i">95</v>
    <v t="i">96</v>
    <v t="i">100</v>
    <v t="i">101</v>
    <v t="i">102</v>
    <v t="i">103</v>
    <v t="i">106</v>
    <v t="i">107</v>
    <v t="i">108</v>
    <v t="i">109</v>
    <v t="i">110</v>
    <v t="i">113</v>
    <v t="i">114</v>
    <v t="i">115</v>
    <v t="i">116</v>
    <v t="i">117</v>
    <v t="i">120</v>
    <v t="i">121</v>
    <v t="i">122</v>
    <v t="i">123</v>
    <v t="i">124</v>
    <v t="i">127</v>
    <v t="i">128</v>
    <v t="i">129</v>
    <v t="i">130</v>
    <v t="i">131</v>
    <v t="i">134</v>
    <v t="i">135</v>
    <v t="i">136</v>
    <v t="i">137</v>
    <v t="i">138</v>
    <v t="i">141</v>
    <v t="i">142</v>
    <v t="i">143</v>
    <v t="i">144</v>
    <v t="i">148</v>
    <v t="i">149</v>
    <v t="i">150</v>
    <v t="i">151</v>
    <v t="i">152</v>
    <v t="i">155</v>
    <v t="i">156</v>
    <v t="i">157</v>
    <v t="i">158</v>
    <v t="i">159</v>
    <v t="i">162</v>
    <v t="i">163</v>
    <v t="i">164</v>
    <v t="i">165</v>
    <v t="i">166</v>
    <v t="i">169</v>
    <v t="i">170</v>
    <v t="i">171</v>
    <v t="i">172</v>
    <v t="i">173</v>
    <v t="i">176</v>
    <v t="i">177</v>
    <v t="i">178</v>
    <v t="i">179</v>
    <v t="i">180</v>
    <v t="i">183</v>
    <v t="i">184</v>
    <v t="i">185</v>
    <v t="i">186</v>
    <v t="i">187</v>
    <v t="i">190</v>
    <v t="i">191</v>
    <v t="i">192</v>
    <v t="i">193</v>
    <v t="i">194</v>
    <v t="i">197</v>
    <v t="i">198</v>
    <v t="i">199</v>
    <v t="i">200</v>
    <v t="i">201</v>
    <v t="i">205</v>
    <v t="i">206</v>
    <v t="i">207</v>
    <v t="i">208</v>
    <v t="i">211</v>
    <v t="i">212</v>
    <v t="i">213</v>
    <v t="i">214</v>
    <v t="i">215</v>
    <v t="i">218</v>
    <v t="i">219</v>
    <v t="i">220</v>
    <v t="i">221</v>
    <v t="i">222</v>
    <v t="i">225</v>
    <v t="i">226</v>
    <v t="i">227</v>
    <v t="i">228</v>
    <v t="i">229</v>
    <v t="i">232</v>
    <v t="i">233</v>
    <v t="i">234</v>
    <v t="i">235</v>
    <v t="i">236</v>
    <v t="i">240</v>
    <v t="i">241</v>
    <v t="i">242</v>
    <v t="i">243</v>
    <v t="i">246</v>
    <v t="i">247</v>
    <v t="i">248</v>
    <v t="i">249</v>
    <v t="i">250</v>
    <v t="i">253</v>
    <v t="i">254</v>
    <v t="i">255</v>
    <v t="i">256</v>
    <v t="i">257</v>
    <v t="i">260</v>
    <v t="i">261</v>
    <v t="i">262</v>
    <v t="i">263</v>
    <v t="i">264</v>
    <v t="i">267</v>
    <v t="i">268</v>
    <v t="i">269</v>
    <v t="i">270</v>
    <v t="i">271</v>
    <v t="i">274</v>
    <v t="i">275</v>
    <v t="i">276</v>
    <v t="i">277</v>
    <v t="i">278</v>
    <v t="i">281</v>
    <v t="i">282</v>
    <v t="i">283</v>
    <v t="i">284</v>
    <v t="i">285</v>
    <v t="i">288</v>
    <v t="i">289</v>
    <v t="i">290</v>
    <v t="i">291</v>
    <v t="i">292</v>
    <v t="i">295</v>
    <v t="i">296</v>
    <v t="i">297</v>
    <v t="i">298</v>
    <v t="i">299</v>
    <v t="i">303</v>
    <v t="i">304</v>
    <v t="i">305</v>
    <v t="i">306</v>
    <v t="i">309</v>
    <v t="i">310</v>
    <v t="i">311</v>
    <v t="i">312</v>
    <v t="i">313</v>
    <v t="i">316</v>
    <v t="i">317</v>
    <v t="i">318</v>
    <v t="i">319</v>
    <v t="i">320</v>
    <v t="i">323</v>
    <v t="i">324</v>
    <v t="i">325</v>
    <v t="i">326</v>
    <v t="i">327</v>
    <v t="i">330</v>
    <v t="i">331</v>
    <v t="i">332</v>
    <v t="i">333</v>
    <v t="i">334</v>
    <v t="i">337</v>
    <v t="i">338</v>
    <v t="i">339</v>
    <v t="i">340</v>
    <v t="i">341</v>
    <v t="i">344</v>
    <v t="i">345</v>
    <v t="i">346</v>
    <v t="i">347</v>
    <v t="i">348</v>
    <v t="i">351</v>
    <v t="i">352</v>
    <v t="i">353</v>
    <v t="i">354</v>
    <v t="i">355</v>
    <v t="i">358</v>
    <v t="i">359</v>
    <v t="i">360</v>
    <v t="i">361</v>
    <v t="i">362</v>
    <v t="i">365</v>
    <v t="i">366</v>
    <v t="i">367</v>
    <v t="i">368</v>
    <v t="i">369</v>
    <v t="i">372</v>
    <v t="i">373</v>
    <v t="i">374</v>
    <v t="i">375</v>
    <v t="i">376</v>
    <v t="i">379</v>
    <v t="i">380</v>
    <v t="i">381</v>
    <v t="i">383</v>
    <v t="i">386</v>
    <v t="i">387</v>
    <v t="i">388</v>
    <v t="i">389</v>
    <v t="i">390</v>
    <v t="i">393</v>
    <v t="i">394</v>
    <v t="i">395</v>
    <v t="i">396</v>
    <v t="i">397</v>
    <v t="i">400</v>
    <v t="i">401</v>
    <v t="i">402</v>
    <v t="i">403</v>
    <v t="i">404</v>
    <v t="i">407</v>
    <v t="i">408</v>
    <v t="i">409</v>
    <v t="i">410</v>
    <v t="i">414</v>
    <v t="i">415</v>
    <v t="i">416</v>
    <v t="i">417</v>
    <v t="i">418</v>
    <v t="i">421</v>
    <v t="i">422</v>
    <v t="i">423</v>
    <v t="i">424</v>
    <v t="i">425</v>
    <v t="i">428</v>
    <v t="i">429</v>
    <v t="i">430</v>
    <v t="i">431</v>
    <v t="i">432</v>
    <v t="i">436</v>
    <v t="i">437</v>
    <v t="i">438</v>
    <v t="i">439</v>
    <v t="i">442</v>
    <v t="i">443</v>
    <v t="i">444</v>
    <v t="i">445</v>
    <v t="i">446</v>
    <v t="i">449</v>
    <v t="i">450</v>
    <v t="i">451</v>
    <v t="i">452</v>
    <v t="i">453</v>
    <v t="i">456</v>
    <v t="i">457</v>
    <v t="i">458</v>
    <v t="i">459</v>
    <v t="i">460</v>
    <v t="i">463</v>
    <v t="i">464</v>
    <v t="i">465</v>
    <v t="i">466</v>
    <v t="i">467</v>
    <v t="i">471</v>
    <v t="i">472</v>
    <v t="i">473</v>
    <v t="i">474</v>
    <v t="i">477</v>
    <v t="i">478</v>
    <v t="i">479</v>
    <v t="i">480</v>
    <v t="i">481</v>
    <v t="i">484</v>
    <v t="i">485</v>
    <v t="i">486</v>
    <v t="i">487</v>
    <v t="i">488</v>
    <v t="i">491</v>
    <v t="i">492</v>
    <v t="i">493</v>
    <v t="i">494</v>
    <v t="i">495</v>
    <v t="i">498</v>
    <v t="i">499</v>
    <v t="i">500</v>
    <v t="i">501</v>
    <v t="i">502</v>
    <v t="i">505</v>
    <v t="i">506</v>
    <v t="i">507</v>
    <v t="i">508</v>
    <v t="i">509</v>
    <v t="i">512</v>
    <v t="i">513</v>
    <v t="i">514</v>
    <v t="i">515</v>
    <v t="i">516</v>
    <v t="i">519</v>
    <v t="i">520</v>
    <v t="i">521</v>
    <v t="i">522</v>
    <v t="i">526</v>
    <v t="i">527</v>
    <v t="i">528</v>
    <v t="i">529</v>
    <v t="i">530</v>
    <v t="i">533</v>
    <v t="i">534</v>
    <v t="i">535</v>
    <v t="i">536</v>
    <v t="i">537</v>
    <v t="i">540</v>
    <v t="i">541</v>
    <v t="i">542</v>
    <v t="i">543</v>
    <v t="i">544</v>
    <v t="i">547</v>
    <v t="i">548</v>
    <v t="i">549</v>
    <v t="i">550</v>
    <v t="i">551</v>
    <v t="i">554</v>
    <v t="i">555</v>
    <v t="i">556</v>
    <v t="i">557</v>
    <v t="i">558</v>
    <v t="i">561</v>
    <v t="i">562</v>
    <v t="i">563</v>
    <v t="i">564</v>
    <v t="i">565</v>
    <v t="i">569</v>
    <v t="i">570</v>
    <v t="i">571</v>
    <v t="i">572</v>
    <v t="i">575</v>
    <v t="i">576</v>
    <v t="i">577</v>
    <v t="i">578</v>
    <v t="i">579</v>
    <v t="i">582</v>
    <v t="i">583</v>
    <v t="i">584</v>
    <v t="i">585</v>
    <v t="i">586</v>
    <v t="i">590</v>
    <v t="i">591</v>
    <v t="i">592</v>
    <v t="i">593</v>
    <v t="i">596</v>
    <v t="i">597</v>
    <v t="i">598</v>
    <v t="i">599</v>
    <v t="i">600</v>
    <v t="i">604</v>
    <v t="i">605</v>
    <v t="i">606</v>
    <v t="i">607</v>
    <v t="i">610</v>
    <v t="i">611</v>
    <v t="i">612</v>
    <v t="i">613</v>
    <v t="i">614</v>
    <v t="i">617</v>
    <v t="i">618</v>
    <v t="i">619</v>
    <v t="i">620</v>
    <v t="i">621</v>
    <v t="i">624</v>
    <v t="i">625</v>
    <v t="i">626</v>
    <v t="i">627</v>
    <v t="i">628</v>
    <v t="i">631</v>
    <v t="i">632</v>
    <v t="i">633</v>
    <v t="i">634</v>
    <v t="i">635</v>
    <v t="i">638</v>
    <v t="i">639</v>
    <v t="i">640</v>
    <v t="i">641</v>
    <v t="i">642</v>
    <v t="i">645</v>
    <v t="i">646</v>
    <v t="i">647</v>
    <v t="i">648</v>
    <v t="i">649</v>
    <v t="i">652</v>
    <v t="i">653</v>
    <v t="i">654</v>
    <v t="i">655</v>
    <v t="i">656</v>
    <v t="i">659</v>
    <v t="i">660</v>
    <v t="i">661</v>
    <v t="i">662</v>
    <v t="i">663</v>
    <v t="i">667</v>
    <v t="i">668</v>
    <v t="i">669</v>
    <v t="i">670</v>
    <v t="i">673</v>
    <v t="i">674</v>
    <v t="i">675</v>
    <v t="i">676</v>
    <v t="i">677</v>
    <v t="i">680</v>
    <v t="i">681</v>
    <v t="i">682</v>
    <v t="i">683</v>
    <v t="i">684</v>
    <v t="i">687</v>
    <v t="i">688</v>
    <v t="i">689</v>
    <v t="i">691</v>
    <v t="i">694</v>
    <v t="i">695</v>
    <v t="i">697</v>
    <v t="i">701</v>
    <v t="i">702</v>
    <v t="i">703</v>
    <v t="i">704</v>
    <v t="i">705</v>
    <v t="i">709</v>
    <v t="i">710</v>
    <v t="i">711</v>
    <v t="i">712</v>
    <v t="i">715</v>
    <v t="i">716</v>
    <v t="i">717</v>
    <v t="i">718</v>
    <v t="i">719</v>
    <v t="i">722</v>
    <v t="i">723</v>
    <v t="i">724</v>
    <v t="i">725</v>
    <v t="i">726</v>
    <v t="i">729</v>
    <v t="i">730</v>
    <v t="i">731</v>
    <v t="i">732</v>
    <v t="i">733</v>
    <v t="i">736</v>
    <v t="i">737</v>
    <v t="i">738</v>
    <v t="i">739</v>
    <v t="i">740</v>
    <v t="i">743</v>
    <v t="i">744</v>
    <v t="i">745</v>
    <v t="i">747</v>
    <v t="i">750</v>
    <v t="i">751</v>
    <v t="i">752</v>
    <v t="i">753</v>
    <v t="i">754</v>
    <v t="i">757</v>
    <v t="i">758</v>
    <v t="i">759</v>
    <v t="i">760</v>
    <v t="i">761</v>
    <v t="i">764</v>
    <v t="i">765</v>
    <v t="i">766</v>
    <v t="i">767</v>
    <v t="i">768</v>
    <v t="i">771</v>
    <v t="i">772</v>
    <v t="i">773</v>
    <v t="i">774</v>
    <v t="i">775</v>
    <v t="i">779</v>
    <v t="i">780</v>
    <v t="i">781</v>
    <v t="i">782</v>
    <v t="i">786</v>
    <v t="i">787</v>
    <v t="i">788</v>
    <v t="i">789</v>
    <v t="i">792</v>
    <v t="i">793</v>
    <v t="i">794</v>
    <v t="i">795</v>
    <v t="i">796</v>
    <v t="i">800</v>
    <v t="i">801</v>
    <v t="i">802</v>
    <v t="i">803</v>
    <v t="i">806</v>
    <v t="i">807</v>
    <v t="i">808</v>
    <v t="i">809</v>
    <v t="i">810</v>
    <v t="i">813</v>
    <v t="i">814</v>
    <v t="i">815</v>
    <v t="i">816</v>
    <v t="i">817</v>
    <v t="i">820</v>
    <v t="i">821</v>
    <v t="i">822</v>
    <v t="i">823</v>
    <v t="i">824</v>
    <v t="i">827</v>
    <v t="i">828</v>
    <v t="i">829</v>
    <v t="i">830</v>
    <v t="i">831</v>
    <v t="i">835</v>
    <v t="i">836</v>
    <v t="i">837</v>
    <v t="i">838</v>
    <v t="i">841</v>
    <v t="i">842</v>
    <v t="i">843</v>
    <v t="i">844</v>
    <v t="i">845</v>
    <v t="i">848</v>
    <v t="i">849</v>
    <v t="i">850</v>
    <v t="i">851</v>
    <v t="i">852</v>
    <v t="i">855</v>
    <v t="i">856</v>
    <v t="i">857</v>
    <v t="i">858</v>
    <v t="i">859</v>
    <v t="i">862</v>
    <v t="i">863</v>
    <v t="i">864</v>
    <v t="i">865</v>
    <v t="i">866</v>
    <v t="i">869</v>
    <v t="i">870</v>
    <v t="i">871</v>
    <v t="i">872</v>
    <v t="i">873</v>
    <v t="i">876</v>
    <v t="i">877</v>
    <v t="i">878</v>
    <v t="i">879</v>
    <v t="i">883</v>
    <v t="i">884</v>
    <v t="i">885</v>
    <v t="i">886</v>
    <v t="i">887</v>
    <v t="i">890</v>
    <v t="i">891</v>
    <v t="i">892</v>
    <v t="i">893</v>
    <v t="i">894</v>
    <v t="i">897</v>
    <v t="i">898</v>
    <v t="i">899</v>
    <v t="i">900</v>
    <v t="i">901</v>
    <v t="i">904</v>
    <v t="i">905</v>
    <v t="i">906</v>
    <v t="i">907</v>
    <v t="i">908</v>
    <v t="i">911</v>
    <v t="i">912</v>
    <v t="i">913</v>
    <v t="i">914</v>
    <v t="i">915</v>
    <v t="i">918</v>
    <v t="i">919</v>
    <v t="i">920</v>
    <v t="i">921</v>
    <v t="i">922</v>
    <v t="i">925</v>
    <v t="i">926</v>
    <v t="i">927</v>
    <v t="i">928</v>
    <v t="i">929</v>
    <v t="i">933</v>
    <v t="i">934</v>
    <v t="i">935</v>
    <v t="i">936</v>
    <v t="i">939</v>
    <v t="i">940</v>
    <v t="i">941</v>
    <v t="i">942</v>
    <v t="i">943</v>
    <v t="i">946</v>
    <v t="i">947</v>
    <v t="i">948</v>
    <v t="i">949</v>
    <v t="i">950</v>
    <v t="i">954</v>
    <v t="i">955</v>
    <v t="i">956</v>
    <v t="i">957</v>
    <v t="i">960</v>
    <v t="i">961</v>
    <v t="i">962</v>
    <v t="i">963</v>
    <v t="i">964</v>
    <v t="i">967</v>
    <v t="i">969</v>
    <v t="i">970</v>
    <v t="i">971</v>
    <v t="i">974</v>
    <v t="i">975</v>
    <v t="i">976</v>
    <v t="i">977</v>
    <v t="i">978</v>
    <v t="i">981</v>
    <v t="i">982</v>
    <v t="i">983</v>
    <v t="i">984</v>
    <v t="i">985</v>
    <v t="i">988</v>
    <v t="i">989</v>
    <v t="i">990</v>
    <v t="i">991</v>
    <v t="i">992</v>
    <v t="i">995</v>
    <v t="i">996</v>
    <v t="i">997</v>
    <v t="i">998</v>
    <v t="i">999</v>
    <v t="i">1002</v>
    <v t="i">1003</v>
    <v t="i">1004</v>
    <v t="i">1005</v>
    <v t="i">1006</v>
    <v t="i">1009</v>
    <v t="i">1010</v>
    <v t="i">1011</v>
    <v t="i">1012</v>
    <v t="i">1013</v>
    <v t="i">1016</v>
    <v t="i">1017</v>
    <v t="i">1018</v>
    <v t="i">1019</v>
    <v t="i">1020</v>
    <v t="i">1023</v>
    <v t="i">1024</v>
    <v t="i">1025</v>
    <v t="i">1026</v>
    <v t="i">1027</v>
    <v t="i">1031</v>
    <v t="i">1032</v>
    <v t="i">1033</v>
    <v t="i">1034</v>
    <v t="i">1037</v>
    <v t="i">1038</v>
    <v t="i">1039</v>
    <v t="i">1040</v>
    <v t="i">1041</v>
    <v t="i">1044</v>
    <v t="i">1045</v>
    <v t="i">1046</v>
    <v t="i">1047</v>
    <v t="i">1048</v>
    <v t="i">1051</v>
    <v t="i">1052</v>
    <v t="i">1053</v>
    <v t="i">1054</v>
    <v t="i">1055</v>
    <v t="i">1058</v>
    <v t="i">1059</v>
    <v t="i">1060</v>
    <v t="i">1061</v>
    <v t="i">1062</v>
    <v t="i">1065</v>
    <v t="i">1066</v>
    <v t="i">1067</v>
    <v t="i">1068</v>
    <v t="i">1069</v>
    <v t="i">1072</v>
    <v t="i">1073</v>
    <v t="i">1074</v>
    <v t="i">1075</v>
    <v t="i">1076</v>
    <v t="i">1079</v>
    <v t="i">1080</v>
    <v t="i">1081</v>
    <v t="i">1082</v>
    <v t="i">1083</v>
    <v t="i">1086</v>
    <v t="i">1087</v>
    <v t="i">1088</v>
    <v t="i">1089</v>
    <v t="i">1090</v>
    <v t="i">1093</v>
    <v t="i">1094</v>
    <v t="i">1095</v>
    <v t="i">1096</v>
    <v t="i">1097</v>
    <v t="i">1100</v>
    <v t="i">1101</v>
    <v t="i">1102</v>
    <v t="i">1103</v>
    <v t="i">1104</v>
    <v t="i">1107</v>
    <v t="i">1108</v>
    <v t="i">1109</v>
    <v t="i">1111</v>
    <v t="i">1114</v>
    <v t="i">1115</v>
    <v t="i">1116</v>
    <v t="i">1117</v>
    <v t="i">1118</v>
    <v t="i">1121</v>
    <v t="i">1122</v>
    <v t="i">1123</v>
    <v t="i">1124</v>
    <v t="i">1125</v>
    <v t="i">1128</v>
    <v t="i">1129</v>
    <v t="i">1130</v>
    <v t="i">1131</v>
    <v t="i">1132</v>
    <v t="i">1135</v>
    <v t="i">1136</v>
    <v t="i">1137</v>
    <v t="i">1138</v>
    <v t="i">1139</v>
    <v t="i">1143</v>
    <v t="i">1144</v>
    <v t="i">1145</v>
    <v t="i">1146</v>
    <v t="i">1150</v>
    <v t="i">1151</v>
    <v t="i">1152</v>
    <v t="i">1153</v>
    <v t="i">1156</v>
    <v t="i">1157</v>
    <v t="i">1158</v>
    <v t="i">1159</v>
    <v t="i">1160</v>
    <v t="i">1164</v>
    <v t="i">1165</v>
    <v t="i">1166</v>
    <v t="i">1167</v>
    <v t="i">1170</v>
    <v t="i">1171</v>
    <v t="i">1172</v>
    <v t="i">1173</v>
    <v t="i">1174</v>
    <v t="i">1177</v>
    <v t="i">1178</v>
    <v t="i">1179</v>
    <v t="i">1180</v>
    <v t="i">1181</v>
    <v t="i">1184</v>
    <v t="i">1185</v>
    <v t="i">1186</v>
    <v t="i">1187</v>
    <v t="i">1188</v>
    <v t="i">1191</v>
    <v t="i">1192</v>
    <v t="i">1193</v>
    <v t="i">1194</v>
    <v t="i">1195</v>
    <v t="i">1199</v>
    <v t="i">1200</v>
    <v t="i">1201</v>
    <v t="i">1202</v>
    <v t="i">1205</v>
    <v t="i">1206</v>
    <v t="i">1207</v>
    <v t="i">1208</v>
    <v t="i">1209</v>
    <v t="i">1212</v>
    <v t="i">1213</v>
    <v t="i">1214</v>
    <v t="i">1215</v>
    <v t="i">1216</v>
    <v t="i">1219</v>
    <v t="i">1220</v>
    <v t="i">1221</v>
    <v t="i">1222</v>
    <v t="i">1223</v>
    <v t="i">1226</v>
    <v t="i">1227</v>
    <v t="i">1228</v>
    <v t="i">1229</v>
    <v t="i">1230</v>
    <v t="i">1233</v>
    <v t="i">1234</v>
    <v t="i">1235</v>
    <v t="i">1236</v>
    <v t="i">1240</v>
    <v t="i">1241</v>
    <v t="i">1242</v>
    <v t="i">1243</v>
    <v t="i">1244</v>
    <v t="i">1247</v>
    <v t="i">1248</v>
    <v t="i">1249</v>
    <v t="i">1250</v>
    <v t="i">1251</v>
    <v t="i">1254</v>
    <v t="i">1255</v>
    <v t="i">1256</v>
    <v t="i">1257</v>
    <v t="i">1258</v>
    <v t="i">1261</v>
    <v t="i">1262</v>
    <v t="i">1263</v>
    <v t="i">1264</v>
    <v t="i">1265</v>
    <v t="i">1268</v>
    <v t="i">1269</v>
    <v t="i">1270</v>
    <v t="i">1271</v>
    <v t="i">1272</v>
    <v t="i">1275</v>
    <v t="i">1276</v>
    <v t="i">1277</v>
    <v t="i">1278</v>
    <v t="i">1279</v>
    <v t="i">1282</v>
    <v t="i">1283</v>
    <v t="i">1284</v>
    <v t="i">1285</v>
    <v t="i">1286</v>
    <v t="i">1289</v>
    <v t="i">1290</v>
    <v t="i">1291</v>
    <v t="i">1292</v>
    <v t="i">1293</v>
    <v t="i">1297</v>
    <v t="i">1298</v>
    <v t="i">1299</v>
    <v t="i">1300</v>
    <v t="i">1303</v>
    <v t="i">1304</v>
    <v t="i">1305</v>
    <v t="i">1306</v>
    <v t="i">1307</v>
    <v t="i">1310</v>
    <v t="i">1311</v>
    <v t="i">1312</v>
    <v t="i">1313</v>
    <v t="i">1314</v>
    <v t="i">1317</v>
    <v t="i">1318</v>
    <v t="i">1320</v>
    <v t="i">1321</v>
    <v t="i">1324</v>
    <v t="i">1325</v>
    <v t="i">1326</v>
    <v t="i">1327</v>
    <v t="i">1328</v>
    <v t="i">1331</v>
    <v t="i">1332</v>
    <v t="i">1333</v>
    <v t="i">1335</v>
    <v t="i">1338</v>
    <v t="i">1339</v>
    <v t="i">1340</v>
    <v t="i">1341</v>
    <v t="i">1342</v>
    <v t="i">1345</v>
    <v t="i">1346</v>
    <v t="i">1347</v>
    <v t="i">1348</v>
    <v t="i">1349</v>
    <v t="i">1352</v>
    <v t="i">1353</v>
    <v t="i">1354</v>
    <v t="i">1355</v>
    <v t="i">1356</v>
    <v t="i">1359</v>
    <v t="i">1360</v>
    <v t="i">1361</v>
    <v t="i">1362</v>
    <v t="i">1363</v>
    <v t="i">1366</v>
    <v t="i">1367</v>
    <v t="i">1368</v>
    <v t="i">1369</v>
    <v t="i">1370</v>
    <v t="i">1373</v>
    <v t="i">1374</v>
    <v t="i">1375</v>
    <v t="i">1376</v>
    <v t="i">1377</v>
    <v t="i">1380</v>
    <v t="i">1381</v>
    <v t="i">1382</v>
    <v t="i">1383</v>
    <v t="i">1384</v>
    <v t="i">1387</v>
    <v t="i">1388</v>
    <v t="i">1389</v>
    <v t="i">1390</v>
    <v t="i">1391</v>
    <v t="i">1395</v>
    <v t="i">1396</v>
    <v t="i">1397</v>
    <v t="i">1398</v>
    <v t="i">1401</v>
    <v t="i">1402</v>
    <v t="i">1403</v>
    <v t="i">1404</v>
    <v t="i">1405</v>
    <v t="i">1408</v>
    <v t="i">1409</v>
    <v t="i">1410</v>
    <v t="i">1411</v>
    <v t="i">1412</v>
    <v t="i">1415</v>
    <v t="i">1416</v>
    <v t="i">1417</v>
    <v t="i">1418</v>
    <v t="i">1419</v>
    <v t="i">1422</v>
    <v t="i">1423</v>
    <v t="i">1424</v>
    <v t="i">1425</v>
    <v t="i">1426</v>
    <v t="i">1429</v>
    <v t="i">1430</v>
    <v t="i">1431</v>
    <v t="i">1432</v>
    <v t="i">1433</v>
    <v t="i">1436</v>
    <v t="i">1437</v>
    <v t="i">1438</v>
    <v t="i">1439</v>
    <v t="i">1440</v>
    <v t="i">1443</v>
    <v t="i">1444</v>
    <v t="i">1445</v>
    <v t="i">1446</v>
    <v t="i">1447</v>
    <v t="i">1450</v>
    <v t="i">1451</v>
    <v t="i">1452</v>
    <v t="i">1453</v>
    <v t="i">1454</v>
    <v t="i">1457</v>
    <v t="i">1458</v>
    <v t="i">1459</v>
  </a>
  <a r="1" c="1001">
    <v>11713.782999999999</v>
    <v>11553.856</v>
    <v>11786.431</v>
    <v>11709.589</v>
    <v>11829.286</v>
    <v>11924.129000000001</v>
    <v>11899.343000000001</v>
    <v>11801.602999999999</v>
    <v>11904.714</v>
    <v>11854.97</v>
    <v>11880.634</v>
    <v>12036.785</v>
    <v>12094.402</v>
    <v>12205.846</v>
    <v>12198.736999999999</v>
    <v>12355.106</v>
    <v>12349.366</v>
    <v>12377.182000000001</v>
    <v>12464.232</v>
    <v>12519.946</v>
    <v>12582.773999999999</v>
    <v>12338.953</v>
    <v>12405.808000000001</v>
    <v>12377.871999999999</v>
    <v>12440.04</v>
    <v>12595.06</v>
    <v>12658.188</v>
    <v>12764.745000000001</v>
    <v>12755.638000000001</v>
    <v>12742.516</v>
    <v>12807.918</v>
    <v>12771.114</v>
    <v>12804.734</v>
    <v>12899.423000000001</v>
    <v>12850.221</v>
    <v>12870.002</v>
    <v>12888.281999999999</v>
    <v>12698.447</v>
    <v>12818.96</v>
    <v>12740.794</v>
    <v>13067.48</v>
    <v>13201.975</v>
    <v>13036.431</v>
    <v>13072.433999999999</v>
    <v>13128.950999999999</v>
    <v>13112.637000000001</v>
    <v>12998.502</v>
    <v>13197.179</v>
    <v>13457.248</v>
    <v>13530.915000000001</v>
    <v>13543.062</v>
    <v>13635.992</v>
    <v>13626.065000000001</v>
    <v>13270.598</v>
    <v>13337.157999999999</v>
    <v>13070.695</v>
    <v>13403.394</v>
    <v>13612.777</v>
    <v>13610.543</v>
    <v>13777.743</v>
    <v>13856.296</v>
    <v>13987.642</v>
    <v>14007.697</v>
    <v>13972.53</v>
    <v>14025.77</v>
    <v>14095.47</v>
    <v>14047.5</v>
    <v>13965.5</v>
    <v>13865.356</v>
    <v>13874.47</v>
    <v>13533.05</v>
    <v>13465.2</v>
    <v>13597.97</v>
    <v>13119.43</v>
    <v>13192.35</v>
    <v>13588.83</v>
    <v>13358.79</v>
    <v>12997.75</v>
    <v>12723.47</v>
    <v>12920.15</v>
    <v>12609.16</v>
    <v>13073.82</v>
    <v>13068.83</v>
    <v>13398.67</v>
    <v>13319.86</v>
    <v>13459.71</v>
    <v>13471.57</v>
    <v>13525.2</v>
    <v>13116.17</v>
    <v>13215.24</v>
    <v>13377.54</v>
    <v>13227.7</v>
    <v>12961.89</v>
    <v>12977.68</v>
    <v>13138.72</v>
    <v>13059.65</v>
    <v>13045.39</v>
    <v>13246.87</v>
    <v>13480.11</v>
    <v>13705.59</v>
    <v>13698.38</v>
    <v>13688.84</v>
    <v>13829.31</v>
    <v>13900.19</v>
    <v>13850</v>
    <v>13996.1</v>
    <v>13857.84</v>
    <v>14038.76</v>
    <v>14052.34</v>
    <v>13914.77</v>
    <v>13786.27</v>
    <v>13950.22</v>
    <v>13818.41</v>
    <v>14016.81</v>
    <v>14138.78</v>
    <v>14090.22</v>
    <v>14051.03</v>
    <v>14082.55</v>
    <v>13962.68</v>
    <v>13895.12</v>
    <v>13633.5</v>
    <v>13582.42</v>
    <v>13632.84</v>
    <v>13752.24</v>
    <v>13401.86</v>
    <v>13389.43</v>
    <v>13031.68</v>
    <v>13124.99</v>
    <v>13429.98</v>
    <v>13379.05</v>
    <v>13303.64</v>
    <v>13299.74</v>
    <v>13535.74</v>
    <v>13470.99</v>
    <v>13661.17</v>
    <v>13657.174000000001</v>
    <v>13737.995999999999</v>
    <v>13736.276</v>
    <v>13748.739</v>
    <v>13736.477999999999</v>
    <v>13756.326999999999</v>
    <v>13614.507</v>
    <v>13814.489</v>
    <v>13881.721</v>
    <v>13924.911</v>
    <v>13911.75</v>
    <v>14020.333000000001</v>
    <v>14069.423000000001</v>
    <v>14174.143</v>
    <v>14072.856</v>
    <v>14039.683999999999</v>
    <v>14161.35</v>
    <v>14030.376</v>
    <v>14141.48</v>
    <v>14253.268</v>
    <v>14271.733</v>
    <v>14369.709000000001</v>
    <v>14360.388000000001</v>
    <v>14500.508</v>
    <v>14528.334999999999</v>
    <v>14503.953</v>
    <v>14522.376</v>
    <v>14639.325000000001</v>
    <v>14663.64</v>
    <v>14665.063</v>
    <v>14559.785</v>
    <v>14701.919</v>
    <v>14733.24</v>
    <v>14677.654</v>
    <v>14644.951999999999</v>
    <v>14543.133</v>
    <v>14427.236999999999</v>
    <v>14274.984</v>
    <v>14498.878000000001</v>
    <v>14631.954</v>
    <v>14684.597</v>
    <v>14836.991</v>
    <v>14840.713</v>
    <v>14660.575999999999</v>
    <v>14762.584000000001</v>
    <v>14778.263999999999</v>
    <v>14672.678</v>
    <v>14681.069</v>
    <v>14761.295</v>
    <v>14780.532999999999</v>
    <v>14895.117</v>
    <v>14835.762000000001</v>
    <v>14860.177</v>
    <v>14788.087</v>
    <v>14765.135</v>
    <v>14816.262000000001</v>
    <v>14822.897999999999</v>
    <v>14793.762000000001</v>
    <v>14656.181</v>
    <v>14525.914000000001</v>
    <v>14541.788</v>
    <v>14714.663</v>
    <v>14942.652</v>
    <v>15019.8</v>
    <v>15041.859</v>
    <v>14945.807000000001</v>
    <v>15129.501</v>
    <v>15265.89</v>
    <v>15259.235000000001</v>
    <v>15309.380999999999</v>
    <v>15331.177</v>
    <v>15363.516</v>
    <v>15374.326999999999</v>
    <v>15286.637000000001</v>
    <v>15248.254000000001</v>
    <v>15115.494000000001</v>
    <v>15105.582</v>
    <v>15037.759</v>
    <v>15161.529</v>
    <v>15181.924000000001</v>
    <v>15043.968000000001</v>
    <v>14713.903</v>
    <v>14746.397999999999</v>
    <v>14896.847</v>
    <v>15052.244000000001</v>
    <v>15047.699000000001</v>
    <v>14969.97</v>
    <v>14546.683000000001</v>
    <v>14512.441000000001</v>
    <v>14448.581</v>
    <v>14566.697</v>
    <v>14255.485000000001</v>
    <v>14433.83</v>
    <v>14501.911</v>
    <v>14654.016</v>
    <v>14579.537</v>
    <v>14486.2</v>
    <v>14465.924999999999</v>
    <v>14571.635</v>
    <v>14823.429</v>
    <v>14897.34</v>
    <v>15021.808999999999</v>
    <v>15129.09</v>
    <v>15121.678</v>
    <v>15215.7</v>
    <v>15090.2</v>
    <v>15226.706</v>
    <v>15235.715</v>
    <v>15235.838</v>
    <v>15448.118</v>
    <v>15498.388000000001</v>
    <v>15595.915000000001</v>
    <v>15649.602999999999</v>
    <v>15811.584000000001</v>
    <v>15940.308000000001</v>
    <v>15971.588</v>
    <v>15982.357</v>
    <v>15886.543</v>
    <v>15622.705</v>
    <v>15704.281000000001</v>
    <v>15860.958000000001</v>
    <v>15853.846</v>
    <v>15973.855</v>
    <v>15921.571</v>
    <v>15993.71</v>
    <v>16057.437</v>
    <v>15854.757</v>
    <v>15775.138000000001</v>
    <v>15845.226000000001</v>
    <v>15491.656999999999</v>
    <v>15782.834000000001</v>
    <v>15537.691000000001</v>
    <v>15254.052</v>
    <v>15381.32</v>
    <v>15085.472</v>
    <v>15225.152</v>
    <v>15686.915999999999</v>
    <v>15786.987999999999</v>
    <v>15517.37</v>
    <v>15630.601000000001</v>
    <v>15413.281999999999</v>
    <v>15237.64</v>
    <v>15565.583000000001</v>
    <v>15180.434999999999</v>
    <v>15169.682000000001</v>
    <v>14980.944</v>
    <v>15341.087</v>
    <v>15521.892</v>
    <v>15653.374</v>
    <v>15871.262000000001</v>
    <v>15781.723</v>
    <v>15766.216</v>
    <v>15741.564</v>
    <v>15644.971</v>
    <v>15832.799000000001</v>
    <v>15622.718000000001</v>
    <v>15100.174000000001</v>
    <v>15080.865</v>
    <v>14935.902</v>
    <v>14942.828</v>
    <v>15153.449000000001</v>
    <v>15188.392</v>
    <v>14806.812</v>
    <v>14893.753000000001</v>
    <v>14506.897000000001</v>
    <v>14340.254999999999</v>
    <v>14154.02</v>
    <v>13768.922</v>
    <v>13855.129000000001</v>
    <v>13539.295</v>
    <v>13542.119000000001</v>
    <v>13352.782999999999</v>
    <v>13770.573</v>
    <v>14239.883</v>
    <v>14346.003000000001</v>
    <v>14417.547</v>
    <v>13878.817999999999</v>
    <v>14098.007</v>
    <v>14015.668</v>
    <v>14194.455</v>
    <v>14490.373</v>
    <v>14185.641</v>
    <v>13791.154</v>
    <v>13790.919</v>
    <v>14139.757</v>
    <v>14124.094999999999</v>
    <v>13716.718999999999</v>
    <v>13548.066000000001</v>
    <v>13381.516</v>
    <v>13037.486999999999</v>
    <v>13473.584999999999</v>
    <v>13694.624</v>
    <v>13751.398999999999</v>
    <v>13532.459000000001</v>
    <v>13752.016</v>
    <v>13537.941000000001</v>
    <v>13313.438</v>
    <v>12830.962</v>
    <v>12795.550999999999</v>
    <v>13255.546</v>
    <v>13129.962</v>
    <v>12843.808000000001</v>
    <v>12581.22</v>
    <v>12948.620999999999</v>
    <v>13436.553</v>
    <v>13614.781000000001</v>
    <v>13893.837</v>
    <v>13838.46</v>
    <v>14108.816999999999</v>
    <v>13922.603999999999</v>
    <v>14191.839</v>
    <v>14169.3</v>
    <v>14354.902</v>
    <v>14619.636</v>
    <v>14442.275</v>
    <v>14220.519</v>
    <v>14261.5</v>
    <v>14532.554</v>
    <v>14204.168</v>
    <v>13888.816999999999</v>
    <v>13897.3</v>
    <v>13710.995999999999</v>
    <v>13411.956</v>
    <v>13371.572</v>
    <v>13643.587</v>
    <v>13351.079</v>
    <v>13332.358</v>
    <v>13619.656999999999</v>
    <v>13453.065000000001</v>
    <v>13174.652</v>
    <v>12839.293</v>
    <v>13004.852000000001</v>
    <v>12490.743</v>
    <v>12488.933000000001</v>
    <v>12871.528</v>
    <v>12334.64</v>
    <v>12536.017</v>
    <v>12563.757</v>
    <v>12964.856</v>
    <v>12317.691000000001</v>
    <v>12144.662</v>
    <v>11623.248</v>
    <v>11737.671</v>
    <v>11364.236000000001</v>
    <v>11370.962</v>
    <v>11805.001</v>
    <v>11662.790999999999</v>
    <v>11984.522999999999</v>
    <v>11418.154</v>
    <v>11388.495000000001</v>
    <v>11354.617</v>
    <v>11535.275</v>
    <v>11264.448</v>
    <v>11434.741</v>
    <v>11740.65</v>
    <v>12131.130999999999</v>
    <v>12081.391</v>
    <v>11994.46</v>
    <v>12316.897999999999</v>
    <v>12012.734</v>
    <v>12061.37</v>
    <v>12175.232</v>
    <v>12086.271000000001</v>
    <v>11754.226000000001</v>
    <v>11340.023999999999</v>
    <v>10809.225</v>
    <v>10828.344999999999</v>
    <v>11099.155000000001</v>
    <v>10646.099</v>
    <v>10798.35</v>
    <v>11069.302</v>
    <v>11053.08</v>
    <v>11232.192999999999</v>
    <v>11607.62</v>
    <v>11524.550999999999</v>
    <v>11181.54</v>
    <v>11177.893</v>
    <v>11028.736000000001</v>
    <v>11127.844999999999</v>
    <v>11322.237999999999</v>
    <v>11361.852000000001</v>
    <v>11621.346</v>
    <v>11635.308000000001</v>
    <v>11372.599</v>
    <v>11264.727999999999</v>
    <v>11247.582</v>
    <v>11251.184999999999</v>
    <v>11452.421</v>
    <v>11360.048000000001</v>
    <v>11713.147000000001</v>
    <v>11897.651</v>
    <v>12059.609</v>
    <v>11834.111999999999</v>
    <v>11782.665999999999</v>
    <v>11562.575000000001</v>
    <v>12032.423000000001</v>
    <v>12162.593000000001</v>
    <v>12390.688</v>
    <v>12368.976000000001</v>
    <v>12348.758</v>
    <v>12668.159</v>
    <v>12720.58</v>
    <v>12657.555</v>
    <v>12644.459000000001</v>
    <v>12493.929</v>
    <v>12854.805</v>
    <v>12779.913</v>
    <v>13047.186</v>
    <v>13128.053</v>
    <v>13102.549000000001</v>
    <v>12938.123</v>
    <v>12965.341</v>
    <v>12705.215</v>
    <v>12381.573</v>
    <v>12381.300999999999</v>
    <v>12431.528</v>
    <v>12639.264999999999</v>
    <v>12141.71</v>
    <v>12017.669</v>
    <v>11883.136</v>
    <v>11816.203</v>
    <v>11785.126</v>
    <v>11630.864</v>
    <v>11544.909</v>
    <v>11791.9</v>
    <v>11862.129000000001</v>
    <v>12112.307000000001</v>
    <v>12266.411</v>
    <v>11633.574000000001</v>
    <v>11719.678</v>
    <v>11552.357</v>
    <v>11448.404</v>
    <v>11535.02</v>
    <v>11425.050999999999</v>
    <v>11220.191999999999</v>
    <v>11066.805</v>
    <v>10867.925999999999</v>
    <v>10802.922</v>
    <v>10829.503000000001</v>
    <v>11051.636</v>
    <v>10575.619000000001</v>
    <v>10815.434999999999</v>
    <v>11176.406000000001</v>
    <v>11073.311</v>
    <v>10542.102000000001</v>
    <v>10426.191000000001</v>
    <v>10417.099</v>
    <v>10649.152</v>
    <v>10321.388000000001</v>
    <v>10772.402</v>
    <v>10680.508</v>
    <v>10614.843999999999</v>
    <v>10859.716</v>
    <v>10952.611999999999</v>
    <v>11199.116</v>
    <v>10970.992</v>
    <v>10792.674999999999</v>
    <v>11102.451999999999</v>
    <v>10988.146000000001</v>
    <v>10890.844999999999</v>
    <v>10524.797</v>
    <v>10342.94</v>
    <v>10475.254000000001</v>
    <v>10564.52</v>
    <v>10616.2</v>
    <v>10353.174999999999</v>
    <v>11114.147000000001</v>
    <v>11323.331</v>
    <v>11196.22</v>
    <v>11358.41</v>
    <v>11183.659</v>
    <v>11144.958000000001</v>
    <v>11146.063</v>
    <v>11024.511</v>
    <v>11174.406999999999</v>
    <v>11285.316999999999</v>
    <v>11226.356</v>
    <v>11049.499</v>
    <v>10983.779</v>
    <v>11467.995999999999</v>
    <v>11482.449000000001</v>
    <v>11461.496999999999</v>
    <v>11239.937</v>
    <v>11014.89</v>
    <v>10958.553</v>
    <v>11082.003000000001</v>
    <v>11004.617</v>
    <v>11143.737999999999</v>
    <v>11256.814</v>
    <v>11170.886</v>
    <v>10810.526</v>
    <v>10705.414000000001</v>
    <v>10546.031999999999</v>
    <v>10547.111999999999</v>
    <v>10709.37</v>
    <v>10476.119000000001</v>
    <v>10497.862999999999</v>
    <v>10353.226000000001</v>
    <v>10213.288</v>
    <v>10478.087</v>
    <v>10466.482</v>
    <v>10386.985000000001</v>
    <v>10458.762000000001</v>
    <v>10305.241</v>
    <v>10569.294</v>
    <v>10635.648999999999</v>
    <v>10742.63</v>
    <v>10931.671</v>
    <v>11001.105</v>
    <v>11079.156999999999</v>
    <v>11095.112999999999</v>
    <v>10957.013000000001</v>
    <v>10852.269</v>
    <v>11140.433999999999</v>
    <v>11364.414000000001</v>
    <v>11334.272000000001</v>
    <v>11313.357</v>
    <v>11512.413</v>
    <v>11621.709000000001</v>
    <v>11393.814</v>
    <v>11584.552</v>
    <v>11816.32</v>
    <v>12200.817999999999</v>
    <v>12006.955</v>
    <v>11887.45</v>
    <v>12113.786</v>
    <v>11910.52</v>
    <v>11789.579</v>
    <v>11718.12</v>
    <v>11891.789000000001</v>
    <v>11960.145</v>
    <v>12070.593000000001</v>
    <v>11855.834000000001</v>
    <v>11787.272000000001</v>
    <v>11492.300999999999</v>
    <v>11507.07</v>
    <v>11590.401</v>
    <v>11394.941999999999</v>
    <v>11466.978999999999</v>
    <v>11455.544</v>
    <v>11379.484</v>
    <v>11462.982</v>
    <v>11689.005999999999</v>
    <v>11675.736999999999</v>
    <v>11530.333000000001</v>
    <v>11576.004000000001</v>
    <v>11338.355</v>
    <v>11138.888000000001</v>
    <v>11188.843000000001</v>
    <v>11428.148999999999</v>
    <v>11434.052</v>
    <v>11717.277</v>
    <v>11630.513000000001</v>
    <v>11675.538</v>
    <v>11860.109</v>
    <v>11669.956</v>
    <v>11787.397999999999</v>
    <v>11823.96</v>
    <v>11768.835999999999</v>
    <v>11716.08</v>
    <v>11926.236000000001</v>
    <v>12013.471</v>
    <v>12221.906999999999</v>
    <v>12189.453</v>
    <v>12126.326999999999</v>
    <v>11996.861999999999</v>
    <v>12087.957</v>
    <v>12084.355</v>
    <v>12031.877</v>
    <v>11929.337</v>
    <v>12166.272000000001</v>
    <v>12123.465</v>
    <v>12157.724</v>
    <v>12153.412</v>
    <v>12157.226000000001</v>
    <v>12059.558000000001</v>
    <v>12072.456</v>
    <v>12037.204</v>
    <v>11799.156999999999</v>
    <v>11854.351000000001</v>
    <v>12142.237999999999</v>
    <v>12226.584000000001</v>
    <v>12212.598</v>
    <v>12080.505999999999</v>
    <v>12025.328</v>
    <v>11966.397999999999</v>
    <v>12235.413</v>
    <v>12256.916999999999</v>
    <v>12179.553</v>
    <v>12306.441999999999</v>
    <v>12328.507</v>
    <v>12284.743</v>
    <v>12365.209000000001</v>
    <v>12343.053</v>
    <v>12500.566000000001</v>
    <v>12688.838</v>
    <v>12657.897000000001</v>
    <v>12720.776</v>
    <v>12560.245000000001</v>
    <v>12484.162</v>
    <v>12698.093999999999</v>
    <v>12975.688</v>
    <v>13017.425999999999</v>
    <v>12935.285</v>
    <v>13100.982</v>
    <v>13240.766</v>
    <v>13229.429</v>
    <v>13276.418</v>
    <v>13104.895</v>
    <v>13238.523999999999</v>
    <v>13259.143</v>
    <v>13461.921</v>
    <v>13573.32</v>
    <v>13626.477000000001</v>
    <v>13782.821</v>
    <v>13689.571</v>
    <v>13667.294</v>
    <v>13502.199000000001</v>
    <v>13630.609</v>
    <v>13492.516</v>
    <v>13335.778</v>
    <v>13555.673000000001</v>
    <v>13591.75</v>
    <v>13591.331</v>
    <v>13787.923000000001</v>
    <v>13816.772999999999</v>
    <v>13791.654</v>
    <v>13679.043</v>
    <v>13660.716</v>
    <v>13685.481</v>
    <v>13760.699000000001</v>
    <v>13918.963</v>
    <v>14138.57</v>
    <v>14113.703</v>
    <v>14244.948</v>
    <v>14353.642</v>
    <v>14358.018</v>
    <v>14063.307000000001</v>
    <v>14032.805</v>
    <v>14058.866</v>
    <v>14144.555</v>
    <v>14127.281999999999</v>
    <v>14050.107</v>
    <v>14316.657999999999</v>
    <v>14346.023999999999</v>
    <v>14283.913</v>
    <v>13973.447</v>
    <v>13959.715</v>
    <v>13892.07</v>
    <v>13977.125</v>
    <v>13867.187</v>
    <v>13705.079</v>
    <v>13721.029</v>
    <v>13644.849</v>
    <v>13788.331</v>
    <v>13631.047</v>
    <v>13474.628000000001</v>
    <v>13316.932000000001</v>
    <v>13290.776</v>
    <v>13497.59</v>
    <v>13505.873</v>
    <v>13721.032999999999</v>
    <v>13463.972</v>
    <v>13590.646000000001</v>
    <v>13705.130999999999</v>
    <v>13943.757</v>
    <v>14019.311</v>
    <v>14034.968999999999</v>
    <v>14031.815000000001</v>
    <v>14020.951999999999</v>
    <v>13872.471</v>
    <v>13748.832</v>
    <v>13761.526</v>
    <v>13917.894</v>
    <v>13773.615</v>
    <v>13813.584999999999</v>
    <v>13926.052</v>
    <v>13708.334999999999</v>
    <v>13710.236999999999</v>
    <v>13678.186</v>
    <v>13469.128000000001</v>
    <v>13223.985000000001</v>
    <v>13211.807000000001</v>
    <v>13271.32</v>
    <v>13063.61</v>
    <v>13092.849</v>
    <v>13201.276</v>
    <v>13219.322</v>
    <v>13307.772999999999</v>
    <v>13059.466</v>
    <v>13236.01</v>
    <v>13219.834000000001</v>
    <v>13431.341</v>
    <v>13484.239</v>
    <v>13562.843999999999</v>
    <v>13659.677</v>
    <v>13574.218999999999</v>
    <v>13407.234</v>
    <v>13567.984</v>
    <v>13533.746999999999</v>
    <v>13314.302</v>
    <v>13186.174999999999</v>
    <v>12983.807000000001</v>
    <v>13018.329</v>
    <v>13139.875</v>
    <v>12821.224</v>
    <v>12595.605</v>
    <v>12643.011</v>
    <v>12789.483</v>
    <v>12851.237999999999</v>
    <v>13061.468999999999</v>
    <v>13294.19</v>
    <v>13478.282999999999</v>
    <v>13518.779</v>
    <v>13639.856</v>
    <v>13650.414000000001</v>
    <v>13521.448</v>
    <v>13798.108</v>
    <v>13767.743</v>
    <v>14094.380999999999</v>
    <v>14103.835999999999</v>
    <v>14113.673000000001</v>
    <v>14125.481</v>
    <v>14284.534</v>
    <v>14199.982</v>
    <v>14265.857</v>
    <v>14250.855</v>
    <v>14241.022000000001</v>
    <v>14281.755999999999</v>
    <v>14258.49</v>
    <v>14226.218000000001</v>
    <v>14305.031999999999</v>
    <v>14185.494000000001</v>
    <v>14229.912</v>
    <v>14146.712</v>
    <v>14339.994000000001</v>
    <v>14403.972</v>
    <v>14432.486000000001</v>
    <v>14533.397000000001</v>
    <v>14733.964</v>
    <v>14761.558999999999</v>
    <v>14813.92</v>
    <v>14905.194</v>
    <v>15003.223</v>
    <v>14777.942999999999</v>
    <v>14963.866</v>
    <v>14992.973</v>
    <v>15074.573</v>
    <v>15099.175999999999</v>
    <v>15095.136</v>
    <v>15011.352000000001</v>
    <v>14765.94</v>
    <v>14592.210999999999</v>
    <v>14510.3</v>
    <v>14524.073</v>
    <v>14843.768</v>
    <v>14857.709000000001</v>
    <v>14969.65</v>
    <v>14970.184999999999</v>
    <v>14972.76</v>
    <v>14944.347</v>
    <v>14855.621999999999</v>
    <v>15055.647999999999</v>
    <v>15310.968000000001</v>
    <v>15360.286</v>
    <v>15425.942999999999</v>
    <v>15481.918</v>
    <v>15510.495999999999</v>
    <v>15455.362999999999</v>
    <v>15628.044</v>
    <v>15509.897000000001</v>
    <v>15164.012000000001</v>
    <v>15361.642</v>
    <v>15628.954</v>
    <v>15597.677</v>
    <v>15608.998</v>
    <v>15756.644</v>
    <v>15793.715</v>
    <v>15990.664000000001</v>
    <v>15942.545</v>
    <v>15655.599</v>
    <v>15859.146000000001</v>
    <v>15906.173000000001</v>
    <v>15775.654</v>
    <v>15630.782999999999</v>
    <v>15580.87</v>
    <v>16041.620999999999</v>
    <v>15996.823</v>
    <v>15976.251</v>
    <v>16035.3</v>
    <v>15947.737999999999</v>
    <v>16091.922</v>
    <v>16274.941999999999</v>
    <v>16207.509</v>
    <v>15939.588</v>
    <v>16031.543</v>
    <v>16273.375</v>
    <v>16085.112999999999</v>
    <v>16019.273999999999</v>
    <v>16265.636</v>
    <v>16177.766</v>
    <v>16128.529</v>
    <v>15973.174000000001</v>
    <v>16103.448</v>
    <v>16166.790999999999</v>
    <v>16369.406999999999</v>
    <v>16401.835999999999</v>
    <v>16428.817999999999</v>
    <v>16384.467000000001</v>
    <v>16315.699000000001</v>
    <v>16399.521000000001</v>
    <v>16379.458000000001</v>
    <v>16396.831999999999</v>
    <v>16240.449000000001</v>
    <v>16277.458000000001</v>
    <v>16049.082</v>
    <v>16248.52</v>
    <v>16253.955</v>
    <v>16306.638999999999</v>
    <v>16170.36</v>
    <v>16442.198</v>
    <v>16175.093999999999</v>
    <v>15885.019</v>
    <v>15865.251</v>
    <v>15683.371999999999</v>
    <v>15601.499</v>
    <v>15282.01</v>
    <v>15451.305</v>
    <v>15696.64</v>
    <v>15712.749</v>
    <v>15611.76</v>
    <v>15927.9</v>
    <v>15983.084000000001</v>
    <v>15657.822</v>
    <v>15605.481</v>
    <v>15840.958000000001</v>
    <v>16156.328</v>
    <v>16349.245000000001</v>
    <v>16332.555</v>
    <v>16302.755999999999</v>
    <v>16346.264999999999</v>
    <v>16340.869000000001</v>
    <v>16388.238000000001</v>
    <v>16511.18</v>
    <v>16742.39</v>
    <v>16698.321</v>
    <v>16685.966</v>
    <v>16794.874</v>
    <v>16832.624</v>
    <v>16801.544000000002</v>
    <v>16736.032999999999</v>
    <v>16920.794000000002</v>
    <v>17019.88</v>
    <v>16920.580000000002</v>
    <v>16737.079000000002</v>
    <v>16735.014999999999</v>
    <v>16828.669999999998</v>
    <v>16857.046999999999</v>
    <v>17187.904999999999</v>
    <v>17173.120999999999</v>
    <v>17133.126</v>
    <v>17192.528999999999</v>
    <v>17343.545999999998</v>
    <v>17608.436000000002</v>
    <v>17667.560000000001</v>
    <v>17688.882000000001</v>
    <v>17857.02</v>
    <v>17862.232</v>
    <v>17721.587</v>
    <v>17689.361000000001</v>
    <v>17496.816999999999</v>
    <v>17717.653999999999</v>
    <v>17805.155999999999</v>
    <v>17858.684000000001</v>
    <v>17732.602999999999</v>
    <v>17879.3</v>
    <v>18028.762999999999</v>
    <v>18188.302</v>
    <v>18352.758999999998</v>
    <v>18403.738000000001</v>
    <v>18429.291000000001</v>
    <v>18647.448</v>
    <v>18283.406999999999</v>
    <v>18398.445</v>
    <v>18472.565999999999</v>
    <v>18509.34</v>
    <v>17996.924999999999</v>
    <v>17871.223000000002</v>
    <v>17726.939999999999</v>
    <v>18007.567999999999</v>
    <v>17997.350999999999</v>
    <v>17342.413</v>
    <v>17181.723999999998</v>
    <v>17357.882000000001</v>
    <v>17370.201000000001</v>
    <v>17147.417000000001</v>
    <v>17599.400000000001</v>
    <v>17194.145</v>
    <v>16776.164000000001</v>
    <v>16200.082</v>
    <v>16366.855</v>
    <v>16195.806</v>
    <v>16660.021000000001</v>
    <v>16745.302</v>
    <v>16780.609</v>
    <v>17187.608</v>
    <v>17192.600999999999</v>
    <v>17594.495999999999</v>
    <v>17631.72</v>
    <v>17876.771000000001</v>
    <v>17816.937000000002</v>
    <v>17918.987000000001</v>
    <v>17619.353999999999</v>
    <v>17877.794000000002</v>
    <v>17725.764999999999</v>
    <v>17754.82</v>
    <v>17556.026999999998</v>
    <v>17516.43</v>
    <v>17713.624</v>
    <v>17136.297999999999</v>
    <v>17084.295999999998</v>
    <v>17127.661</v>
    <v>16690.831999999999</v>
    <v>16884.602999999999</v>
    <v>17025.88</v>
    <v>17395.530999999999</v>
    <v>17569.675999999999</v>
    <v>17683.975999999999</v>
    <v>17592.127</v>
    <v>17628.061000000002</v>
    <v>17573.300999999999</v>
    <v>18013.981</v>
    <v>17948.321</v>
    <v>17974.27</v>
    <v>18074.521000000001</v>
    <v>18082.205000000002</v>
    <v>18190.291000000001</v>
    <v>18119.59</v>
    <v>18189.169999999998</v>
    <v>17910.359</v>
    <v>17925.123</v>
    <v>17918.475999999999</v>
    <v>18137.848999999998</v>
    <v>17923.903999999999</v>
    <v>18182.916000000001</v>
    <v>18291.616999999998</v>
    <v>18282.048999999999</v>
    <v>18342.937000000002</v>
    <v>18502.685000000001</v>
    <v>18315.587</v>
    <v>18367.079000000002</v>
    <v>18373.609</v>
    <v>18489.553</v>
    <v>18540.005000000001</v>
    <v>18573.129000000001</v>
    <v>18276.653999999999</v>
    <v>18415.486000000001</v>
    <v>18518.606</v>
    <v>18567.188999999998</v>
    <v>18712.748</v>
    <v>18607.931</v>
    <v>18095.151000000002</v>
    <v>18239.917000000001</v>
    <v>18179.984</v>
    <v>18439.170999999998</v>
    <v>18983.465</v>
  </a>
  <a r="1" c="1001">
    <v>12046.66</v>
    <v>11622.44</v>
    <v>11656.648999999999</v>
    <v>11802.496999999999</v>
    <v>11794.942999999999</v>
    <v>11847.109</v>
    <v>11913.349</v>
    <v>11896.06</v>
    <v>11779.035</v>
    <v>11892.698</v>
    <v>11916.759</v>
    <v>11939.334000000001</v>
    <v>12053.894</v>
    <v>12159.181</v>
    <v>12224.249</v>
    <v>12313.364</v>
    <v>12285.748</v>
    <v>12369.26</v>
    <v>12399.322</v>
    <v>12460.995999999999</v>
    <v>12503.172</v>
    <v>12591.684999999999</v>
    <v>12247.55</v>
    <v>12336.791999999999</v>
    <v>12447.439</v>
    <v>12543.255999999999</v>
    <v>12611.035</v>
    <v>12730.782999999999</v>
    <v>12804.928</v>
    <v>12596.144</v>
    <v>12785.22</v>
    <v>12834.939</v>
    <v>12791.541999999999</v>
    <v>12914.641</v>
    <v>12965.388000000001</v>
    <v>12906.508</v>
    <v>12877.093999999999</v>
    <v>12958.522000000001</v>
    <v>12665.652</v>
    <v>12666.151</v>
    <v>12867.343000000001</v>
    <v>13160.215</v>
    <v>13048.776</v>
    <v>13062.062</v>
    <v>13088.012000000001</v>
    <v>13174.754999999999</v>
    <v>13099.895</v>
    <v>13132.727999999999</v>
    <v>13342.548000000001</v>
    <v>13521.476000000001</v>
    <v>13474.805</v>
    <v>13681.210999999999</v>
    <v>13681.717000000001</v>
    <v>13486.575999999999</v>
    <v>13323.294</v>
    <v>13284.718999999999</v>
    <v>13226.178</v>
    <v>13543.102000000001</v>
    <v>13718.314</v>
    <v>13674.06</v>
    <v>13824.878000000001</v>
    <v>13937.06</v>
    <v>13966.815000000001</v>
    <v>14093.347</v>
    <v>14045.214</v>
    <v>13979.213</v>
    <v>14152.215</v>
    <v>13911.648999999999</v>
    <v>13814.665999999999</v>
    <v>13929.2</v>
    <v>13714.201999999999</v>
    <v>13262.607</v>
    <v>13400.254000000001</v>
    <v>13512.637000000001</v>
    <v>13232.901</v>
    <v>13406.162</v>
    <v>13599.449000000001</v>
    <v>13336.25</v>
    <v>12953.986000000001</v>
    <v>12860.039000000001</v>
    <v>12904.263999999999</v>
    <v>12923.071</v>
    <v>13234.733</v>
    <v>13273.31</v>
    <v>13222.813</v>
    <v>13323.472</v>
    <v>13523.173000000001</v>
    <v>13336.915000000001</v>
    <v>13349.203</v>
    <v>13119.901</v>
    <v>13278.781999999999</v>
    <v>13381.434999999999</v>
    <v>13289.243</v>
    <v>12844.582</v>
    <v>12996.026</v>
    <v>13103.971</v>
    <v>13008.804</v>
    <v>13122.573</v>
    <v>13414.325000000001</v>
    <v>13594.898999999999</v>
    <v>13681.671</v>
    <v>13675.296</v>
    <v>13796.892</v>
    <v>13787.014999999999</v>
    <v>13854.437</v>
    <v>13902.448</v>
    <v>14004.075999999999</v>
    <v>13983.227000000001</v>
    <v>14059.114</v>
    <v>13984.583000000001</v>
    <v>13894.458000000001</v>
    <v>13745.772000000001</v>
    <v>13952.566000000001</v>
    <v>13861.367</v>
    <v>14052.383</v>
    <v>14170.914000000001</v>
    <v>14082.781999999999</v>
    <v>14204.514999999999</v>
    <v>13970.728999999999</v>
    <v>14031.772999999999</v>
    <v>13774.507</v>
    <v>13731.129000000001</v>
    <v>13557.825000000001</v>
    <v>13723.091</v>
    <v>13687.594999999999</v>
    <v>13115.853999999999</v>
    <v>13215.493</v>
    <v>13150.937</v>
    <v>13255.645</v>
    <v>13368.802</v>
    <v>13416.896000000001</v>
    <v>13078.186</v>
    <v>13356.629000000001</v>
    <v>13616.186</v>
    <v>13557.212</v>
    <v>13721.543</v>
    <v>13693.937</v>
    <v>13742.584999999999</v>
    <v>13792.048000000001</v>
    <v>13829.055</v>
    <v>13743.242</v>
    <v>13655.745999999999</v>
    <v>13697.249</v>
    <v>13802.82</v>
    <v>13946.323</v>
    <v>13980.231</v>
    <v>13933.88</v>
    <v>14030.851000000001</v>
    <v>14083.467000000001</v>
    <v>14166.637000000001</v>
    <v>14085.550999999999</v>
    <v>13999.126</v>
    <v>14096.929</v>
    <v>14047.422</v>
    <v>14138.29</v>
    <v>14263.380999999999</v>
    <v>14357.264999999999</v>
    <v>14400.807000000001</v>
    <v>14417.811</v>
    <v>14509.189</v>
    <v>14509.852999999999</v>
    <v>14493.69</v>
    <v>14582.983</v>
    <v>14661.548000000001</v>
    <v>14753.415000000001</v>
    <v>14409.199000000001</v>
    <v>14578.428</v>
    <v>14743.86</v>
    <v>14715.133</v>
    <v>14780.9</v>
    <v>14635.781000000001</v>
    <v>14597.508</v>
    <v>14235.983</v>
    <v>14330.462</v>
    <v>14508.746999999999</v>
    <v>14652.724</v>
    <v>14753.058000000001</v>
    <v>14821.03</v>
    <v>14807.947</v>
    <v>14715.664000000001</v>
    <v>14771.168</v>
    <v>14615.851000000001</v>
    <v>14758.603999999999</v>
    <v>14713.995000000001</v>
    <v>14747.210999999999</v>
    <v>14794.084000000001</v>
    <v>14864.216</v>
    <v>14855.754999999999</v>
    <v>14887.745000000001</v>
    <v>14834.384</v>
    <v>14751.356</v>
    <v>14825.067999999999</v>
    <v>14771.53</v>
    <v>14670.563</v>
    <v>14636.244000000001</v>
    <v>14423.162</v>
    <v>14571.531999999999</v>
    <v>14776.98</v>
    <v>14978.142</v>
    <v>15039.027</v>
    <v>15025.165999999999</v>
    <v>14969.764999999999</v>
    <v>15165.944</v>
    <v>15262.877</v>
    <v>15308.975</v>
    <v>15358.474</v>
    <v>15313.415000000001</v>
    <v>15375.982</v>
    <v>15360.346</v>
    <v>15296.063</v>
    <v>15332.918</v>
    <v>15211.427</v>
    <v>15168.448</v>
    <v>15071.34</v>
    <v>15120.093000000001</v>
    <v>15163.355</v>
    <v>14758.136</v>
    <v>14803.36</v>
    <v>14800.589</v>
    <v>14960.003000000001</v>
    <v>14961.615</v>
    <v>14954.174999999999</v>
    <v>14787.206</v>
    <v>14614.884</v>
    <v>14582.602000000001</v>
    <v>14494.931</v>
    <v>14493.124</v>
    <v>14312.861999999999</v>
    <v>14289.449000000001</v>
    <v>14631.8</v>
    <v>14694.717000000001</v>
    <v>14540.076999999999</v>
    <v>14539.085999999999</v>
    <v>14537.169</v>
    <v>14717.503000000001</v>
    <v>14891.24</v>
    <v>14839.742</v>
    <v>15073.133</v>
    <v>15160.004000000001</v>
    <v>15104.8</v>
    <v>15158.065000000001</v>
    <v>15142.919</v>
    <v>15317.501</v>
    <v>15276.004000000001</v>
    <v>15304.736000000001</v>
    <v>15323.29</v>
    <v>15541.262000000001</v>
    <v>15583.985000000001</v>
    <v>15658.517</v>
    <v>15849.742</v>
    <v>16003.563</v>
    <v>15995.718000000001</v>
    <v>16024.128000000001</v>
    <v>15753.84</v>
    <v>15752.083000000001</v>
    <v>15752.619000000001</v>
    <v>15894.819</v>
    <v>15840.321</v>
    <v>15973.615</v>
    <v>15973.395</v>
    <v>16042.163</v>
    <v>16120.923000000001</v>
    <v>15809.502</v>
    <v>15677.882</v>
    <v>15664.379000000001</v>
    <v>15719.423000000001</v>
    <v>15716.498</v>
    <v>15752.269</v>
    <v>15181.823</v>
    <v>15428.706</v>
    <v>15117.629000000001</v>
    <v>15510.913</v>
    <v>15690.65</v>
    <v>15720.539000000001</v>
    <v>15629.59</v>
    <v>15621.268</v>
    <v>15215.958000000001</v>
    <v>15230.706</v>
    <v>15629.076999999999</v>
    <v>15036.771000000001</v>
    <v>14932.999</v>
    <v>15140.433000000001</v>
    <v>15319.161</v>
    <v>15544.788</v>
    <v>15696.829</v>
    <v>15895.198</v>
    <v>15794.922</v>
    <v>15758.983</v>
    <v>15722.905000000001</v>
    <v>15732.496999999999</v>
    <v>15852.136</v>
    <v>15547.162</v>
    <v>15024.152</v>
    <v>15095.718000000001</v>
    <v>14751.778</v>
    <v>14919.261</v>
    <v>15263.097</v>
    <v>15245.04</v>
    <v>14708.022999999999</v>
    <v>14681.833000000001</v>
    <v>14582.218999999999</v>
    <v>14462.851000000001</v>
    <v>14046.224</v>
    <v>13481.495999999999</v>
    <v>13610.866</v>
    <v>13871.768</v>
    <v>13710.99</v>
    <v>13436.709000000001</v>
    <v>13812.194</v>
    <v>14277.433999999999</v>
    <v>14494.472</v>
    <v>14045.834000000001</v>
    <v>13958.482</v>
    <v>14118.787</v>
    <v>13984.432000000001</v>
    <v>14368.156999999999</v>
    <v>14228.681</v>
    <v>14213.623</v>
    <v>13768.967000000001</v>
    <v>13997.179</v>
    <v>14038.921</v>
    <v>14004.19</v>
    <v>13735.401</v>
    <v>13424.359</v>
    <v>13511.748</v>
    <v>12587.882</v>
    <v>13485.259</v>
    <v>13570.825999999999</v>
    <v>13716.698</v>
    <v>13597.529</v>
    <v>13837.588</v>
    <v>13455.233</v>
    <v>13328.364</v>
    <v>12800.036</v>
    <v>13113.704</v>
    <v>13098.348</v>
    <v>13229.771000000001</v>
    <v>12795.124</v>
    <v>12685.234</v>
    <v>13119.365</v>
    <v>13360.721</v>
    <v>13564.632</v>
    <v>13860.386</v>
    <v>13866.433000000001</v>
    <v>13990.352000000001</v>
    <v>14001.324000000001</v>
    <v>14194.721</v>
    <v>14177.208000000001</v>
    <v>14500.387000000001</v>
    <v>14558.59</v>
    <v>14444.779</v>
    <v>14269.53</v>
    <v>14304.351000000001</v>
    <v>14490.259</v>
    <v>14002.583000000001</v>
    <v>13861.489</v>
    <v>13830.474</v>
    <v>13547.293</v>
    <v>13584.687</v>
    <v>13373.116</v>
    <v>13647.424999999999</v>
    <v>13319.391</v>
    <v>13312.44</v>
    <v>13665.377</v>
    <v>13623.704</v>
    <v>13168.796</v>
    <v>12749.174000000001</v>
    <v>12918.039000000001</v>
    <v>12500.880999999999</v>
    <v>12712.862999999999</v>
    <v>12710.415999999999</v>
    <v>12331.686</v>
    <v>12511.458000000001</v>
    <v>12574.728999999999</v>
    <v>12787.522000000001</v>
    <v>12246.834000000001</v>
    <v>11923.029</v>
    <v>11900.343000000001</v>
    <v>11645.572</v>
    <v>11199.254000000001</v>
    <v>11555.975</v>
    <v>11727.142</v>
    <v>11905.574000000001</v>
    <v>11790.682000000001</v>
    <v>11364.402</v>
    <v>11542.674000000001</v>
    <v>11396.276</v>
    <v>11326.442999999999</v>
    <v>11225.03</v>
    <v>11409.839</v>
    <v>11869.687</v>
    <v>12137.543</v>
    <v>12176.891</v>
    <v>11945.566999999999</v>
    <v>12097.116</v>
    <v>12200.329</v>
    <v>11925.812</v>
    <v>12147.277</v>
    <v>12016.474</v>
    <v>11543.883</v>
    <v>10986.844999999999</v>
    <v>10897.43</v>
    <v>10968.402</v>
    <v>10806.022999999999</v>
    <v>10697.550999999999</v>
    <v>10974.052</v>
    <v>10941.950999999999</v>
    <v>11137.677</v>
    <v>11351.311</v>
    <v>11661.021000000001</v>
    <v>11542.244000000001</v>
    <v>11160.218999999999</v>
    <v>11048.245999999999</v>
    <v>11006.834000000001</v>
    <v>10964.183000000001</v>
    <v>11337.897999999999</v>
    <v>11422.598</v>
    <v>11503.614</v>
    <v>11524.489</v>
    <v>11420.892</v>
    <v>11056.55</v>
    <v>11151.208000000001</v>
    <v>11379.36</v>
    <v>11561.638000000001</v>
    <v>11514.998</v>
    <v>11726.085999999999</v>
    <v>11914.147000000001</v>
    <v>12025.37</v>
    <v>11837.960999999999</v>
    <v>11701.531000000001</v>
    <v>11756.188</v>
    <v>12036.484</v>
    <v>12239.691999999999</v>
    <v>12317.963</v>
    <v>12287.666999999999</v>
    <v>12433.874</v>
    <v>12675.045</v>
    <v>12538.805</v>
    <v>12703.723</v>
    <v>12557.487999999999</v>
    <v>12793.439</v>
    <v>12944.823</v>
    <v>12866.314</v>
    <v>12996.629000000001</v>
    <v>13082.638000000001</v>
    <v>12968.626</v>
    <v>12937.785</v>
    <v>12832.267</v>
    <v>12523.161</v>
    <v>12380.368</v>
    <v>12375.151</v>
    <v>12506.369000000001</v>
    <v>12630.576999999999</v>
    <v>12021.05</v>
    <v>12093.057000000001</v>
    <v>11972.558999999999</v>
    <v>11707.441999999999</v>
    <v>11899.138000000001</v>
    <v>11643.028</v>
    <v>11559.376</v>
    <v>11679.855</v>
    <v>11958.608</v>
    <v>12174.941000000001</v>
    <v>11908.808999999999</v>
    <v>11680.406999999999</v>
    <v>11633.237999999999</v>
    <v>11401.207</v>
    <v>11338.566000000001</v>
    <v>11440.143</v>
    <v>11466.21</v>
    <v>11167.384</v>
    <v>10952.691999999999</v>
    <v>10833.384</v>
    <v>10955.288</v>
    <v>10817.525</v>
    <v>10697.707</v>
    <v>10659.011</v>
    <v>11054.717000000001</v>
    <v>11129.040999999999</v>
    <v>10659.948</v>
    <v>10484.373</v>
    <v>10436.995999999999</v>
    <v>10131.816000000001</v>
    <v>10742.814</v>
    <v>10963.989</v>
    <v>10689.311</v>
    <v>10657.414000000001</v>
    <v>10576.037</v>
    <v>10867.067999999999</v>
    <v>10996.966</v>
    <v>10969.019</v>
    <v>10971.953</v>
    <v>10766.2</v>
    <v>11028.43</v>
    <v>11154.737999999999</v>
    <v>10885.009</v>
    <v>10399.450999999999</v>
    <v>10548.144</v>
    <v>10516.938</v>
    <v>10611.53</v>
    <v>10528.451999999999</v>
    <v>10869.169</v>
    <v>11124.749</v>
    <v>11233.904</v>
    <v>11474.82</v>
    <v>11260.094999999999</v>
    <v>11008.672</v>
    <v>11257.007</v>
    <v>11091.008</v>
    <v>11058.558999999999</v>
    <v>11174.611999999999</v>
    <v>11231</v>
    <v>11147.567999999999</v>
    <v>11060.018</v>
    <v>10995.204</v>
    <v>11475.172</v>
    <v>11308.375</v>
    <v>11380.991</v>
    <v>11228.42</v>
    <v>10963.95</v>
    <v>11011.334000000001</v>
    <v>11038.173000000001</v>
    <v>11015.477999999999</v>
    <v>11542.842000000001</v>
    <v>11248.088</v>
    <v>11012.623</v>
    <v>10767.635</v>
    <v>10707.44</v>
    <v>10490.886</v>
    <v>10592.001</v>
    <v>10586.457</v>
    <v>10437.753000000001</v>
    <v>10462.187</v>
    <v>10339.196</v>
    <v>10321.456</v>
    <v>10368.371999999999</v>
    <v>10562.063</v>
    <v>10467.822</v>
    <v>10390.308000000001</v>
    <v>10363.958000000001</v>
    <v>10662.105</v>
    <v>10607.72</v>
    <v>10794.986000000001</v>
    <v>10969.255999999999</v>
    <v>10906.368</v>
    <v>11070.003000000001</v>
    <v>11170.949000000001</v>
    <v>10890.397000000001</v>
    <v>10924.664000000001</v>
    <v>11171.942999999999</v>
    <v>11302.932000000001</v>
    <v>11146.532999999999</v>
    <v>11458.405000000001</v>
    <v>11470.468999999999</v>
    <v>11512.342000000001</v>
    <v>11398.576999999999</v>
    <v>11573.144</v>
    <v>12065.147999999999</v>
    <v>11946.856</v>
    <v>11904.409</v>
    <v>11891.248</v>
    <v>12069.12</v>
    <v>12069.103999999999</v>
    <v>11714.599</v>
    <v>11759.088</v>
    <v>11808.2</v>
    <v>11905.123</v>
    <v>11896.308999999999</v>
    <v>11777.504999999999</v>
    <v>11640.374</v>
    <v>11517.196</v>
    <v>11636.929</v>
    <v>11404.182000000001</v>
    <v>11517.188</v>
    <v>11451.049000000001</v>
    <v>11447.581</v>
    <v>11273.769</v>
    <v>11524.647999999999</v>
    <v>11736.867</v>
    <v>11670.978999999999</v>
    <v>11553.085999999999</v>
    <v>11578.308000000001</v>
    <v>11325.36</v>
    <v>11041.459000000001</v>
    <v>11357.735000000001</v>
    <v>11291.165999999999</v>
    <v>11384.87</v>
    <v>11696.344999999999</v>
    <v>11614.387000000001</v>
    <v>11764.790999999999</v>
    <v>11857.499</v>
    <v>11811.317999999999</v>
    <v>11747.621999999999</v>
    <v>11868.543</v>
    <v>11752.761</v>
    <v>11855.592000000001</v>
    <v>12010.446</v>
    <v>12031.536</v>
    <v>12146.093000000001</v>
    <v>12208.49</v>
    <v>12081.762000000001</v>
    <v>11939.079</v>
    <v>11975.135</v>
    <v>12080.244000000001</v>
    <v>12110.87</v>
    <v>11997.424000000001</v>
    <v>12117.914000000001</v>
    <v>12108.232</v>
    <v>12234.557000000001</v>
    <v>12063.681</v>
    <v>12039.079</v>
    <v>12046.032999999999</v>
    <v>12053.467000000001</v>
    <v>11968.808000000001</v>
    <v>11913.23</v>
    <v>11972.147000000001</v>
    <v>12117.544</v>
    <v>12210.048000000001</v>
    <v>12198.016</v>
    <v>12097.04</v>
    <v>11997.339</v>
    <v>12073.027</v>
    <v>12231.68</v>
    <v>12195.78</v>
    <v>12286.664000000001</v>
    <v>12321.263000000001</v>
    <v>12350.523999999999</v>
    <v>12301.168</v>
    <v>12327.054</v>
    <v>12388.581</v>
    <v>12513.866</v>
    <v>12709.463</v>
    <v>12664.437</v>
    <v>12652.877</v>
    <v>12481.895</v>
    <v>12706.441999999999</v>
    <v>12736.418</v>
    <v>13109.099</v>
    <v>12968.380999999999</v>
    <v>12944.463</v>
    <v>13190.482</v>
    <v>13238.484</v>
    <v>13199.585999999999</v>
    <v>13295.263000000001</v>
    <v>13113.268</v>
    <v>13312.395</v>
    <v>13326.37</v>
    <v>13566.525</v>
    <v>13570.563</v>
    <v>13572.882</v>
    <v>13859.07</v>
    <v>13642.295</v>
    <v>13620.866</v>
    <v>13443.409</v>
    <v>13484.097</v>
    <v>13468.745000000001</v>
    <v>13389.249</v>
    <v>13506.018</v>
    <v>13592.357</v>
    <v>13719.982</v>
    <v>13798.704</v>
    <v>13772.103999999999</v>
    <v>13653.168</v>
    <v>13668.066000000001</v>
    <v>13645.373</v>
    <v>13709.815000000001</v>
    <v>13915.636</v>
    <v>14021.146000000001</v>
    <v>14166.66</v>
    <v>14149.916999999999</v>
    <v>14212.252</v>
    <v>14398.527</v>
    <v>14273.294</v>
    <v>14148.174999999999</v>
    <v>14081.630999999999</v>
    <v>14093.237999999999</v>
    <v>14123.521000000001</v>
    <v>14319.16</v>
    <v>14199.825999999999</v>
    <v>14337.901</v>
    <v>14274.933999999999</v>
    <v>14132.727000000001</v>
    <v>13899.755999999999</v>
    <v>14025.957</v>
    <v>13972.454</v>
    <v>13875.447</v>
    <v>13897.607</v>
    <v>13818.253000000001</v>
    <v>13633.648999999999</v>
    <v>13599.002</v>
    <v>13760.478999999999</v>
    <v>13593.165999999999</v>
    <v>13527.300999999999</v>
    <v>13190.022999999999</v>
    <v>13347.255999999999</v>
    <v>13593.945</v>
    <v>13532.428</v>
    <v>13834.31</v>
    <v>13514.367</v>
    <v>13695.356</v>
    <v>13687.228999999999</v>
    <v>13961.768</v>
    <v>14041.54</v>
    <v>14129.964</v>
    <v>13994.540999999999</v>
    <v>13988.814</v>
    <v>13675.106</v>
    <v>13754.710999999999</v>
    <v>13884.034</v>
    <v>13858.937</v>
    <v>13773.671</v>
    <v>13889.758</v>
    <v>13889.198</v>
    <v>13669.955</v>
    <v>13649.442999999999</v>
    <v>13710.26</v>
    <v>13328.057000000001</v>
    <v>13287.171</v>
    <v>13172.536</v>
    <v>13180.964</v>
    <v>13115.356</v>
    <v>13043.370999999999</v>
    <v>13337.709000000001</v>
    <v>13217.985000000001</v>
    <v>13229.683999999999</v>
    <v>13092.92</v>
    <v>13228.120999999999</v>
    <v>13127.675999999999</v>
    <v>13326.223</v>
    <v>13505.811</v>
    <v>13619.214</v>
    <v>13672.468000000001</v>
    <v>13613.585999999999</v>
    <v>13453.807000000001</v>
    <v>13419.868</v>
    <v>13439.68</v>
    <v>13354.798000000001</v>
    <v>13157.772999999999</v>
    <v>12930.851000000001</v>
    <v>13084.994000000001</v>
    <v>13039.861000000001</v>
    <v>12768.968000000001</v>
    <v>12718.687</v>
    <v>12750.465</v>
    <v>12786.616</v>
    <v>12887.064</v>
    <v>13230.49</v>
    <v>13362.852999999999</v>
    <v>13514.082</v>
    <v>13555.79</v>
    <v>13660.218999999999</v>
    <v>13693.695</v>
    <v>13571.189</v>
    <v>13745.962</v>
    <v>14015.370999999999</v>
    <v>14147.271000000001</v>
    <v>14066.878000000001</v>
    <v>14101.434999999999</v>
    <v>14134.751</v>
    <v>14217.232</v>
    <v>14283.817999999999</v>
    <v>14238.035</v>
    <v>14239.308999999999</v>
    <v>14224.628000000001</v>
    <v>14367.111000000001</v>
    <v>14265.046</v>
    <v>14181.353999999999</v>
    <v>14168.664000000001</v>
    <v>14126.402</v>
    <v>14325.62</v>
    <v>14230.434999999999</v>
    <v>14279.455</v>
    <v>14340.128000000001</v>
    <v>14423.007</v>
    <v>14555.683000000001</v>
    <v>14798.721</v>
    <v>14797.463</v>
    <v>14814.02</v>
    <v>14923.016</v>
    <v>14973.361999999999</v>
    <v>14923.138000000001</v>
    <v>15006.177</v>
    <v>15028.688</v>
    <v>15089.663</v>
    <v>15142.094999999999</v>
    <v>15099.195</v>
    <v>14873.703</v>
    <v>14641.472</v>
    <v>14532.23</v>
    <v>14500.107</v>
    <v>14564.467000000001</v>
    <v>14744.129000000001</v>
    <v>14877.696</v>
    <v>15020.951999999999</v>
    <v>15001.01</v>
    <v>14908.26</v>
    <v>14814.77</v>
    <v>14994.52</v>
    <v>15122.379000000001</v>
    <v>15393.047</v>
    <v>15391.412</v>
    <v>15560.61</v>
    <v>15555.621999999999</v>
    <v>15474.852000000001</v>
    <v>15470.656000000001</v>
    <v>15604.076999999999</v>
    <v>15324.188</v>
    <v>15254.022999999999</v>
    <v>15403.157999999999</v>
    <v>15613.993</v>
    <v>15638.194</v>
    <v>15690.353999999999</v>
    <v>15762.232</v>
    <v>15842.379000000001</v>
    <v>15980.619000000001</v>
    <v>15598.876</v>
    <v>15781.71</v>
    <v>15865.298000000001</v>
    <v>15910.433999999999</v>
    <v>15679.843000000001</v>
    <v>15532.12</v>
    <v>15904.477000000001</v>
    <v>16094.804</v>
    <v>16014.45</v>
    <v>16013.978999999999</v>
    <v>15969.14</v>
    <v>16059.34</v>
    <v>16109.825000000001</v>
    <v>16264.210999999999</v>
    <v>16077.736999999999</v>
    <v>16091.995999999999</v>
    <v>16147.319</v>
    <v>16322.102999999999</v>
    <v>16052.625</v>
    <v>16116.98</v>
    <v>16220.108</v>
    <v>16209.191999999999</v>
    <v>16043.578</v>
    <v>16154.92</v>
    <v>16031.927</v>
    <v>16185.757</v>
    <v>16517.239000000001</v>
    <v>16387.830999999998</v>
    <v>16335.302</v>
    <v>16446.848999999998</v>
    <v>16424.756000000001</v>
    <v>16377.228999999999</v>
    <v>16397.05</v>
    <v>16199.235000000001</v>
    <v>16178.795</v>
    <v>16418.566999999999</v>
    <v>16095.397999999999</v>
    <v>16285.175999999999</v>
    <v>16328.755999999999</v>
    <v>16104.013000000001</v>
    <v>16236.2</v>
    <v>16293.031999999999</v>
    <v>16276.474</v>
    <v>15856.38</v>
    <v>15942.286</v>
    <v>15705.695</v>
    <v>15547.1</v>
    <v>15396.13</v>
    <v>15525.552</v>
    <v>15805.601000000001</v>
    <v>15375.263999999999</v>
    <v>15821.334999999999</v>
    <v>16006.998</v>
    <v>15920.886</v>
    <v>15646.093999999999</v>
    <v>15758.112999999999</v>
    <v>16147.482</v>
    <v>16208.537</v>
    <v>16358.343000000001</v>
    <v>16226.066999999999</v>
    <v>16323.737999999999</v>
    <v>16389.024000000001</v>
    <v>16400.307000000001</v>
    <v>16391.161</v>
    <v>16601.14</v>
    <v>16738.106</v>
    <v>16708.488000000001</v>
    <v>16702.023000000001</v>
    <v>16736.097000000002</v>
    <v>16839.021000000001</v>
    <v>16996.384999999998</v>
    <v>16786.794000000002</v>
    <v>16988.314999999999</v>
    <v>16879.348999999998</v>
    <v>16878.628000000001</v>
    <v>16771.896000000001</v>
    <v>16865.704000000002</v>
    <v>16823.882000000001</v>
    <v>16974.476999999999</v>
    <v>17204.870999999999</v>
    <v>17124.134999999998</v>
    <v>17083.446</v>
    <v>17160.423999999999</v>
    <v>17502.150000000001</v>
    <v>17715.264999999999</v>
    <v>17621.181</v>
    <v>17697.302</v>
    <v>17856.758999999998</v>
    <v>17913.941999999999</v>
    <v>17681.007000000001</v>
    <v>17640.258999999998</v>
    <v>17572.156999999999</v>
    <v>17697.264999999999</v>
    <v>17793.954000000002</v>
    <v>17891.095000000001</v>
    <v>17773.897000000001</v>
    <v>17808.037</v>
    <v>18016.124</v>
    <v>18200.598000000002</v>
    <v>18371.859</v>
    <v>18465.024000000001</v>
    <v>18512.09</v>
    <v>18659.245999999999</v>
    <v>18303.641</v>
    <v>18485.914000000001</v>
    <v>18534.268</v>
    <v>18188.187999999998</v>
    <v>18119.152999999998</v>
    <v>17835.592000000001</v>
    <v>17923.645</v>
    <v>17982.736000000001</v>
    <v>17733.906999999999</v>
    <v>17352.644</v>
    <v>17331.946</v>
    <v>17444.39</v>
    <v>17424.099999999999</v>
    <v>17499.231</v>
    <v>17647.031999999999</v>
    <v>16780.446</v>
    <v>15712.531999999999</v>
    <v>16261.36</v>
    <v>16622.310000000001</v>
    <v>16408.264999999999</v>
    <v>16636.522000000001</v>
    <v>16793.643</v>
    <v>16944.735000000001</v>
    <v>17227.64</v>
    <v>17394.544999999998</v>
    <v>17516.403999999999</v>
    <v>17649.741000000002</v>
    <v>17849.087</v>
    <v>17840.511999999999</v>
    <v>17993.72</v>
    <v>17772.726999999999</v>
    <v>17867.846000000001</v>
    <v>17655.522000000001</v>
    <v>17738.802</v>
    <v>17610.571</v>
    <v>17650.491000000002</v>
    <v>17585.449000000001</v>
    <v>17015.713</v>
    <v>17063.237000000001</v>
    <v>17137.618999999999</v>
    <v>16835.673999999999</v>
    <v>16949.641</v>
    <v>17061.405999999999</v>
    <v>17413.888999999999</v>
    <v>17575.258000000002</v>
    <v>17573.702000000001</v>
    <v>17707.019</v>
    <v>17663.383000000002</v>
    <v>17980.891</v>
    <v>17999.345000000001</v>
    <v>17994.904999999999</v>
    <v>18046.441999999999</v>
    <v>18050.357</v>
    <v>18327.34</v>
    <v>18228.777999999998</v>
    <v>18069.826000000001</v>
    <v>18154.938999999998</v>
    <v>17867.124</v>
    <v>17859.486000000001</v>
    <v>18130.420999999998</v>
    <v>18080.115000000002</v>
    <v>18017.929</v>
    <v>18179.22</v>
    <v>18200.617999999999</v>
    <v>18217.734</v>
    <v>18426.657999999999</v>
    <v>18515.973000000002</v>
    <v>18333.293000000001</v>
    <v>18537.212</v>
    <v>18466.005000000001</v>
    <v>18456.481</v>
    <v>18451.861000000001</v>
    <v>18502.060000000001</v>
    <v>18384.154999999999</v>
    <v>18512.577000000001</v>
    <v>18648.252</v>
    <v>18576.088</v>
    <v>18731.694</v>
    <v>18427.310000000001</v>
    <v>18189.667000000001</v>
    <v>18220.425999999999</v>
    <v>18250.706999999999</v>
    <v>18772.760999999999</v>
  </a>
  <a r="1" c="1001">
    <v>1405529670</v>
    <v>1032337518</v>
    <v>819256491</v>
    <v>829443011</v>
    <v>787303337</v>
    <v>935396846</v>
    <v>849408563</v>
    <v>963951121</v>
    <v>1083630855</v>
    <v>1118949290</v>
    <v>1054082353</v>
    <v>1274261263</v>
    <v>899552669</v>
    <v>655992662</v>
    <v>1759420921</v>
    <v>1275873105</v>
    <v>985810730</v>
    <v>928311644</v>
    <v>1000577803</v>
    <v>931776523</v>
    <v>973772158</v>
    <v>1074925148</v>
    <v>893260144</v>
    <v>876144774</v>
    <v>983309114</v>
    <v>915620739</v>
    <v>985821560</v>
    <v>1019492986</v>
    <v>2805294717</v>
    <v>1106823450</v>
    <v>1114375429</v>
    <v>1232987959</v>
    <v>584092355</v>
    <v>978337087</v>
    <v>896812804</v>
    <v>954009556</v>
    <v>987148390</v>
    <v>1270118564</v>
    <v>1210780844</v>
    <v>1452037915</v>
    <v>1253074458</v>
    <v>1333527284</v>
    <v>1239166515</v>
    <v>1253424816</v>
    <v>1273948852</v>
    <v>1207956385</v>
    <v>1258100594</v>
    <v>1218692364</v>
    <v>1291175525</v>
    <v>1339573196</v>
    <v>1134281012</v>
    <v>1432082595</v>
    <v>1249643143</v>
    <v>2188789822</v>
    <v>2161862401</v>
    <v>1778892915</v>
    <v>1387188718</v>
    <v>1426151742</v>
    <v>1357279498</v>
    <v>1291105249</v>
    <v>1258291186</v>
    <v>1614616879</v>
    <v>1524171983</v>
    <v>1829934580</v>
    <v>1977343640</v>
    <v>1321168509</v>
    <v>1489414085</v>
    <v>1348068187</v>
    <v>1236358515</v>
    <v>1314101508</v>
    <v>1369600766</v>
    <v>1640649105</v>
    <v>1239170644</v>
    <v>1331339988</v>
    <v>1443266581</v>
    <v>1095016164</v>
    <v>1077969583</v>
    <v>1162263124</v>
    <v>1577590261</v>
    <v>1556930410</v>
    <v>1271712766</v>
    <v>1277842972</v>
    <v>1215442881</v>
    <v>1189158776</v>
    <v>1090622746</v>
    <v>1127316129</v>
    <v>1095654417</v>
    <v>1175361212</v>
    <v>1221989548</v>
    <v>2928182829</v>
    <v>1111502918</v>
    <v>1190513568</v>
    <v>1194402512</v>
    <v>1165861166</v>
    <v>1139334980</v>
    <v>1064035993</v>
    <v>983511832</v>
    <v>1205593287</v>
    <v>939156279</v>
    <v>916611526</v>
    <v>870629999</v>
    <v>819484397</v>
    <v>870914864</v>
    <v>785756260</v>
    <v>894010061</v>
    <v>839449567</v>
    <v>812847005</v>
    <v>867560678</v>
    <v>962783240</v>
    <v>907063735</v>
    <v>875273507</v>
    <v>819759113</v>
    <v>871275744</v>
    <v>843297619</v>
    <v>867745142</v>
    <v>871200830</v>
    <v>861229540</v>
    <v>994153310</v>
    <v>1024750363</v>
    <v>919694575</v>
    <v>1092573348</v>
    <v>909083776</v>
    <v>1041221565</v>
    <v>873188820</v>
    <v>1020166775</v>
    <v>983049459</v>
    <v>985256383</v>
    <v>986834779</v>
    <v>854904069</v>
    <v>799858487</v>
    <v>852726007</v>
    <v>879285335</v>
    <v>810406383</v>
    <v>786548938</v>
    <v>730822921</v>
    <v>823660550</v>
    <v>819714257</v>
    <v>1412304903</v>
    <v>911241338</v>
    <v>884815094</v>
    <v>996751921</v>
    <v>1019613120</v>
    <v>806244133</v>
    <v>916968454</v>
    <v>1168922550</v>
    <v>1085629787</v>
    <v>929346718</v>
    <v>824117998</v>
    <v>895425686</v>
    <v>880025753</v>
    <v>981269264</v>
    <v>990644508</v>
    <v>2135672392</v>
    <v>969704861</v>
    <v>891228587</v>
    <v>852776840</v>
    <v>807034978</v>
    <v>3124153817</v>
    <v>898050186</v>
    <v>908396840</v>
    <v>1081520142</v>
    <v>843428616</v>
    <v>724356287</v>
    <v>909249127</v>
    <v>889860820</v>
    <v>920115829</v>
    <v>756927198</v>
    <v>753860291</v>
    <v>805386696</v>
    <v>862698378</v>
    <v>832917657</v>
    <v>811424177</v>
    <v>916443497</v>
    <v>1033470003</v>
    <v>801830614</v>
    <v>712056629</v>
    <v>758411285</v>
    <v>850808959</v>
    <v>885235203</v>
    <v>839138233</v>
    <v>760012010</v>
    <v>788205706</v>
    <v>752758340</v>
    <v>831948664</v>
    <v>875560526</v>
    <v>842718187</v>
    <v>817603036</v>
    <v>801118606</v>
    <v>781073842</v>
    <v>787414054</v>
    <v>783876363</v>
    <v>774675236</v>
    <v>774042932</v>
    <v>797610476</v>
    <v>764919211</v>
    <v>841842784</v>
    <v>828727823</v>
    <v>782665013</v>
    <v>737234249</v>
    <v>760113941</v>
    <v>698672701</v>
    <v>857196944</v>
    <v>807575054</v>
    <v>981940840</v>
    <v>836301894</v>
    <v>771822433</v>
    <v>713302653</v>
    <v>813759517</v>
    <v>799129767</v>
    <v>793921874</v>
    <v>889076466</v>
    <v>943774056</v>
    <v>884509626</v>
    <v>987746795</v>
    <v>833065671</v>
    <v>2749747100</v>
    <v>1096026359</v>
    <v>873640743</v>
    <v>831124951</v>
    <v>788228050</v>
    <v>773435544</v>
    <v>894614814</v>
    <v>996260282</v>
    <v>980968651</v>
    <v>1136438956</v>
    <v>913084037</v>
    <v>920426011</v>
    <v>805231796</v>
    <v>817526821</v>
    <v>798155702</v>
    <v>670937356</v>
    <v>664488811</v>
    <v>768398416</v>
    <v>760210664</v>
    <v>815456565</v>
    <v>924170291</v>
    <v>798365016</v>
    <v>788582194</v>
    <v>743426708</v>
    <v>891241255</v>
    <v>1104237237</v>
    <v>1091604900</v>
    <v>1220780849</v>
    <v>1091994952</v>
    <v>1061639717</v>
    <v>1058486997</v>
    <v>1002277018</v>
    <v>997883896</v>
    <v>1002861726</v>
    <v>1017377940</v>
    <v>1060776300</v>
    <v>1057188261</v>
    <v>1028740820</v>
    <v>989632209</v>
    <v>867114213</v>
    <v>988929577</v>
    <v>952144705</v>
    <v>1014052166</v>
    <v>966811884</v>
    <v>1080192136</v>
    <v>1020182577</v>
    <v>1126325876</v>
    <v>1067209308</v>
    <v>842327136</v>
    <v>781488571</v>
    <v>1011738984</v>
    <v>1775152934</v>
    <v>1221670926</v>
    <v>1104337415</v>
    <v>1202856196</v>
    <v>1074398594</v>
    <v>1056880309</v>
    <v>921934057</v>
    <v>869498403</v>
    <v>875078676</v>
    <v>996247750</v>
    <v>1029701430</v>
    <v>1174300261</v>
    <v>1103186529</v>
    <v>3006524889</v>
    <v>1021188330</v>
    <v>976825518</v>
    <v>783465428</v>
    <v>746131937</v>
    <v>741101722</v>
    <v>691465674</v>
    <v>699592670</v>
    <v>768182451</v>
    <v>729413739</v>
    <v>871645822</v>
    <v>970695344</v>
    <v>1014064904</v>
    <v>951121676</v>
    <v>852529263</v>
    <v>1090713513</v>
    <v>863020644</v>
    <v>840024312</v>
    <v>852152306</v>
    <v>872562967</v>
    <v>1063940929</v>
    <v>935063398</v>
    <v>1018126917</v>
    <v>1323729975</v>
    <v>1545681131</v>
    <v>1040733562</v>
    <v>1182260413</v>
    <v>1065570408</v>
    <v>1060758468</v>
    <v>1237942289</v>
    <v>961997361</v>
    <v>1000144411</v>
    <v>945508395</v>
    <v>862969729</v>
    <v>858015597</v>
    <v>865495489</v>
    <v>935010071</v>
    <v>1062064989</v>
    <v>1076255641</v>
    <v>936804784</v>
    <v>903092462</v>
    <v>838988496</v>
    <v>922818268</v>
    <v>1016699849</v>
    <v>1015769128</v>
    <v>944399295</v>
    <v>1379518544</v>
    <v>978446355</v>
    <v>1389382043</v>
    <v>1237790395</v>
    <v>1032993959</v>
    <v>1032190780</v>
    <v>1044095602</v>
    <v>1291668126</v>
    <v>1337141359</v>
    <v>1118750657</v>
    <v>961585214</v>
    <v>1020798518</v>
    <v>1205746919</v>
    <v>1127226273</v>
    <v>1414406199</v>
    <v>1141350736</v>
    <v>2845771367</v>
    <v>1137954425</v>
    <v>1097310417</v>
    <v>961729630</v>
    <v>916741079</v>
    <v>941778442</v>
    <v>892942223</v>
    <v>1089230007</v>
    <v>1010890007</v>
    <v>1104197436</v>
    <v>1019884806</v>
    <v>915410987</v>
    <v>930396314</v>
    <v>1087655882</v>
    <v>931347158</v>
    <v>858448552</v>
    <v>991302917</v>
    <v>902418518</v>
    <v>910789686</v>
    <v>927380864</v>
    <v>832412162</v>
    <v>855290520</v>
    <v>871260912</v>
    <v>993826060</v>
    <v>950695806</v>
    <v>988040144</v>
    <v>1015787157</v>
    <v>942839484</v>
    <v>1009562655</v>
    <v>1087910151</v>
    <v>1036024646</v>
    <v>897834966</v>
    <v>1105345838</v>
    <v>1103290455</v>
    <v>1089947056</v>
    <v>1242190280</v>
    <v>1281484657</v>
    <v>1265015452</v>
    <v>1400407583</v>
    <v>1226741671</v>
    <v>978058295</v>
    <v>1024744283</v>
    <v>1025179024</v>
    <v>1052688246</v>
    <v>1195758959</v>
    <v>889208202</v>
    <v>924231137</v>
    <v>907177109</v>
    <v>930420978</v>
    <v>942221937</v>
    <v>1765423262</v>
    <v>940601383</v>
    <v>916659531</v>
    <v>837590370</v>
    <v>911007316</v>
    <v>900552626</v>
    <v>911769792</v>
    <v>998870254</v>
    <v>1060700511</v>
    <v>1213468347</v>
    <v>953679051</v>
    <v>1217383070</v>
    <v>1253714301</v>
    <v>2796466869</v>
    <v>1186546972</v>
    <v>1109033274</v>
    <v>1034073956</v>
    <v>4306716703</v>
    <v>991608205</v>
    <v>1020145322</v>
    <v>1017470046</v>
    <v>1161949240</v>
    <v>930706044</v>
    <v>1065364101</v>
    <v>933387440</v>
    <v>916260304</v>
    <v>820692466</v>
    <v>844126205</v>
    <v>836734852</v>
    <v>812597972</v>
    <v>817492856</v>
    <v>947433928</v>
    <v>922796079</v>
    <v>974153660</v>
    <v>1006002995</v>
    <v>840807046</v>
    <v>884724597</v>
    <v>783123627</v>
    <v>834485572</v>
    <v>939314234</v>
    <v>958799858</v>
    <v>1095226626</v>
    <v>891534909</v>
    <v>902815850</v>
    <v>1104854608</v>
    <v>1053359711</v>
    <v>991771068</v>
    <v>1003332816</v>
    <v>1023265576</v>
    <v>1054252434</v>
    <v>1082370194</v>
    <v>936386685</v>
    <v>862204582</v>
    <v>952790649</v>
    <v>977808612</v>
    <v>865169379</v>
    <v>998672841</v>
    <v>857722775</v>
    <v>763643302</v>
    <v>770645337</v>
    <v>797228452</v>
    <v>960487589</v>
    <v>798387363</v>
    <v>896270290</v>
    <v>1163893972</v>
    <v>974172927</v>
    <v>868071761</v>
    <v>945531374</v>
    <v>897118152</v>
    <v>875825080</v>
    <v>881469923</v>
    <v>845283821</v>
    <v>1102967752</v>
    <v>1046348416</v>
    <v>1027571576</v>
    <v>3047170630</v>
    <v>932680853</v>
    <v>861659610</v>
    <v>909346663</v>
    <v>934353909</v>
    <v>1004663599</v>
    <v>949634881</v>
    <v>903368502</v>
    <v>953337272</v>
    <v>1095036439</v>
    <v>943342633</v>
    <v>1024812213</v>
    <v>873351409</v>
    <v>812520676</v>
    <v>990742127</v>
    <v>823607662</v>
    <v>1049737203</v>
    <v>918041082</v>
    <v>929623967</v>
    <v>921125564</v>
    <v>866247731</v>
    <v>1023237553</v>
    <v>921198424</v>
    <v>991080206</v>
    <v>1004209525</v>
    <v>973522781</v>
    <v>977640482</v>
    <v>1084689036</v>
    <v>903258679</v>
    <v>1102008578</v>
    <v>1006408472</v>
    <v>1089930992</v>
    <v>930246687</v>
    <v>994349211</v>
    <v>1037343845</v>
    <v>1395651536</v>
    <v>1213620152</v>
    <v>983394971</v>
    <v>1038261741</v>
    <v>887823638</v>
    <v>837387511</v>
    <v>846399062</v>
    <v>765202772</v>
    <v>758796676</v>
    <v>695123806</v>
    <v>377169139</v>
    <v>811959308</v>
    <v>783464089</v>
    <v>1620681849</v>
    <v>912528430</v>
    <v>859606086</v>
    <v>885176791</v>
    <v>888700042</v>
    <v>828484013</v>
    <v>832948408</v>
    <v>867237890</v>
    <v>955139394</v>
    <v>1237792243</v>
    <v>1124624118</v>
    <v>1162921863</v>
    <v>3280676899</v>
    <v>1042982386</v>
    <v>972311408</v>
    <v>937395051</v>
    <v>974196289</v>
    <v>678026176</v>
    <v>753048923</v>
    <v>751523994</v>
    <v>894544000</v>
    <v>850563443</v>
    <v>983361437</v>
    <v>1035220303</v>
    <v>957484193</v>
    <v>970665645</v>
    <v>1036258757</v>
    <v>888697431</v>
    <v>1011418996</v>
    <v>1025942344</v>
    <v>919658445</v>
    <v>990062310</v>
    <v>986971846</v>
    <v>905210389</v>
    <v>1162609253</v>
    <v>1048562043</v>
    <v>914952610</v>
    <v>924716900</v>
    <v>992595692</v>
    <v>1049973118</v>
    <v>954431016</v>
    <v>1149254655</v>
    <v>1211159880</v>
    <v>1329415733</v>
    <v>1108032573</v>
    <v>1007617794</v>
    <v>1073750051</v>
    <v>953412365</v>
    <v>1029803728</v>
    <v>934045726</v>
    <v>937010923</v>
    <v>929006113</v>
    <v>951903290</v>
    <v>986412623</v>
    <v>966304396</v>
    <v>1024459287</v>
    <v>942980445</v>
    <v>903165706</v>
    <v>900845111</v>
    <v>874290769</v>
    <v>1257513789</v>
    <v>964541822</v>
    <v>950089835</v>
    <v>965046041</v>
    <v>977571073</v>
    <v>973959086</v>
    <v>923101605</v>
    <v>994855955</v>
    <v>1230416067</v>
    <v>1307248927</v>
    <v>1175906782</v>
    <v>1222531861</v>
    <v>1130574664</v>
    <v>2944831821</v>
    <v>1082157072</v>
    <v>1044960741</v>
    <v>963971105</v>
    <v>1004037264</v>
    <v>897321637</v>
    <v>844706448</v>
    <v>773096658</v>
    <v>915054823</v>
    <v>923956811</v>
    <v>1162519042</v>
    <v>950523632</v>
    <v>877507660</v>
    <v>894370587</v>
    <v>785431521</v>
    <v>862619958</v>
    <v>883239274</v>
    <v>916006853</v>
    <v>921411955</v>
    <v>874142378</v>
    <v>904578577</v>
    <v>883013761</v>
    <v>879485898</v>
    <v>899167405</v>
    <v>944774537</v>
    <v>853567737</v>
    <v>921374581</v>
    <v>973394800</v>
    <v>986429374</v>
    <v>1073750676</v>
    <v>926581152</v>
    <v>1049273035</v>
    <v>1094311937</v>
    <v>1013937986</v>
    <v>1006179248</v>
    <v>882595081</v>
    <v>899762660</v>
    <v>1035463593</v>
    <v>934310264</v>
    <v>865584913</v>
    <v>857249886</v>
    <v>857543620</v>
    <v>936594577</v>
    <v>932194513</v>
    <v>899334956</v>
    <v>886963096</v>
    <v>899726888</v>
    <v>842720008</v>
    <v>970495013</v>
    <v>914767908</v>
    <v>969208028</v>
    <v>1938131270</v>
    <v>957132265</v>
    <v>941893035</v>
    <v>887677851</v>
    <v>978702238</v>
    <v>1110059126</v>
    <v>873243719</v>
    <v>899237220</v>
    <v>974529954</v>
    <v>1035949500</v>
    <v>1159066599</v>
    <v>1129049111</v>
    <v>2917543221</v>
    <v>1127889248</v>
    <v>1063459881</v>
    <v>898273995</v>
    <v>3359938891</v>
    <v>936281605</v>
    <v>966180533</v>
    <v>890517486</v>
    <v>871641715</v>
    <v>1065945011</v>
    <v>583699336</v>
    <v>937604106</v>
    <v>1036351907</v>
    <v>949893130</v>
    <v>1001874385</v>
    <v>913097310</v>
    <v>1013140520</v>
    <v>962459039</v>
    <v>996351601</v>
    <v>914532394</v>
    <v>930196107</v>
    <v>978624634</v>
    <v>996235761</v>
    <v>1453522225</v>
    <v>812224028</v>
    <v>864052941</v>
    <v>883422950</v>
    <v>1000564302</v>
    <v>937553134</v>
    <v>1080093604</v>
    <v>909916745</v>
    <v>1060406704</v>
    <v>1033769851</v>
    <v>1001558996</v>
    <v>957810395</v>
    <v>1043109445</v>
    <v>1058984221</v>
    <v>979715022</v>
    <v>842278533</v>
    <v>836912200</v>
    <v>816645844</v>
    <v>993026866</v>
    <v>956293785</v>
    <v>980917101</v>
    <v>828819904</v>
    <v>780238474</v>
    <v>811820725</v>
    <v>891760317</v>
    <v>782118597</v>
    <v>674530053</v>
    <v>865540507</v>
    <v>829227545</v>
    <v>1133624268</v>
    <v>820129986</v>
    <v>882281747</v>
    <v>826452396</v>
    <v>920580895</v>
    <v>781910790</v>
    <v>853336822</v>
    <v>853610059</v>
    <v>929030092</v>
    <v>930531315</v>
    <v>3045403479</v>
    <v>962571262</v>
    <v>881732865</v>
    <v>835283652</v>
    <v>928738230</v>
    <v>831543705</v>
    <v>769222875</v>
    <v>891035594</v>
    <v>894109498</v>
    <v>884748058</v>
    <v>1021380196</v>
    <v>877571059</v>
    <v>889310396</v>
    <v>854217211</v>
    <v>869997131</v>
    <v>860517720</v>
    <v>723949688</v>
    <v>823865156</v>
    <v>797053881</v>
    <v>921269447</v>
    <v>843479410</v>
    <v>832451229</v>
    <v>906423458</v>
    <v>843059598</v>
    <v>920002775</v>
    <v>1027969359</v>
    <v>859065127</v>
    <v>878120866</v>
    <v>950797316</v>
    <v>941235314</v>
    <v>856376193</v>
    <v>801655311</v>
    <v>914041782</v>
    <v>937649260</v>
    <v>1025306180</v>
    <v>1020968559</v>
    <v>912887127</v>
    <v>896949817</v>
    <v>956590856</v>
    <v>1043124415</v>
    <v>998708256</v>
    <v>837613167</v>
    <v>1113984804</v>
    <v>1059067420</v>
    <v>925110906</v>
    <v>946655389</v>
    <v>902049016</v>
    <v>815365381</v>
    <v>717394248</v>
    <v>441684146</v>
    <v>839281233</v>
    <v>870613255</v>
    <v>979431870</v>
    <v>1532508553</v>
    <v>1090837426</v>
    <v>1180704338</v>
    <v>1107891295</v>
    <v>1021427485</v>
    <v>1048603515</v>
    <v>997651115</v>
    <v>1049572263</v>
    <v>939560111</v>
    <v>1125669934</v>
    <v>1578153389</v>
    <v>3347042809</v>
    <v>1151265194</v>
    <v>1127928469</v>
    <v>1200897928</v>
    <v>945082553</v>
    <v>880441798</v>
    <v>871343829</v>
    <v>1068603809</v>
    <v>907137349</v>
    <v>1040204670</v>
    <v>1075093277</v>
    <v>1063197793</v>
    <v>1038937366</v>
    <v>1011987486</v>
    <v>1140645549</v>
    <v>959655452</v>
    <v>904427327</v>
    <v>1002325622</v>
    <v>865505097</v>
    <v>1097388431</v>
    <v>944498811</v>
    <v>1035656483</v>
    <v>1138786948</v>
    <v>1035858765</v>
    <v>959535733</v>
    <v>932894421</v>
    <v>998984154</v>
    <v>857495964</v>
    <v>959391769</v>
    <v>915718373</v>
    <v>1286879338</v>
    <v>1006519853</v>
    <v>956871253</v>
    <v>923280028</v>
    <v>931545413</v>
    <v>943128458</v>
    <v>1019300831</v>
    <v>1078788980</v>
    <v>1089715639</v>
    <v>1210206891</v>
    <v>1083936198</v>
    <v>1217294435</v>
    <v>1124765554</v>
    <v>1104341022</v>
    <v>984019891</v>
    <v>1143922338</v>
    <v>1000096867</v>
    <v>1059852653</v>
    <v>1098362363</v>
    <v>1099624626</v>
    <v>1647699670</v>
    <v>1103121915</v>
    <v>1165433617</v>
    <v>1158292604</v>
    <v>1111908950</v>
    <v>1027668697</v>
    <v>1092780921</v>
    <v>970774936</v>
    <v>1019920473</v>
    <v>1094028064</v>
    <v>1178239679</v>
    <v>3073914775</v>
    <v>1037166362</v>
    <v>1035903020</v>
    <v>1032131733</v>
    <v>1056472631</v>
    <v>880011353</v>
    <v>896529366</v>
    <v>1002635417</v>
    <v>986795809</v>
    <v>1223128086</v>
    <v>930023615</v>
    <v>1031099769</v>
    <v>1007458513</v>
    <v>1070033536</v>
    <v>903321814</v>
    <v>852611516</v>
    <v>888262063</v>
    <v>992413674</v>
    <v>888858051</v>
    <v>906046698</v>
    <v>980760619</v>
    <v>912040859</v>
    <v>896713228</v>
    <v>936418906</v>
    <v>1110556333</v>
    <v>930198632</v>
    <v>981749504</v>
    <v>955265064</v>
    <v>990227021</v>
    <v>939956885</v>
    <v>953163222</v>
    <v>1150457603</v>
    <v>1124784054</v>
    <v>1050473698</v>
    <v>1025205209</v>
    <v>919304672</v>
    <v>1023197863</v>
    <v>976924453</v>
    <v>945459780</v>
    <v>940759989</v>
    <v>953215712</v>
    <v>1244136381</v>
    <v>1315913084</v>
    <v>1468046454</v>
    <v>1426279043</v>
    <v>1115736310</v>
    <v>1015660934</v>
    <v>1154303218</v>
    <v>1210745596</v>
    <v>953609867</v>
    <v>1095168124</v>
    <v>1149589741</v>
    <v>1111831695</v>
    <v>1810635414</v>
    <v>1055551128</v>
    <v>975738074</v>
    <v>1013976710</v>
    <v>940916677</v>
    <v>897392463</v>
    <v>1008078763</v>
    <v>941869572</v>
    <v>1127006026</v>
    <v>981980778</v>
    <v>965425113</v>
    <v>1041030314</v>
    <v>1114015727</v>
    <v>1264452383</v>
    <v>3542582188</v>
    <v>1138615709</v>
    <v>1082120434</v>
    <v>1039654493</v>
    <v>1050826422</v>
    <v>3780766218</v>
    <v>1026523513</v>
    <v>932120665</v>
    <v>692056084</v>
    <v>963797955</v>
    <v>984765477</v>
    <v>914804447</v>
    <v>971359098</v>
    <v>1234696705</v>
    <v>1097464294</v>
    <v>1082010085</v>
    <v>1118538910</v>
    <v>1259255933</v>
    <v>1131552792</v>
    <v>1119232577</v>
    <v>1038702592</v>
    <v>960968690</v>
    <v>1185805670</v>
    <v>1195745726</v>
    <v>972957934</v>
    <v>909678476</v>
    <v>1105001633</v>
    <v>1344154389</v>
    <v>1321677942</v>
    <v>1336610445</v>
    <v>1528830053</v>
    <v>1187082328</v>
    <v>1215661093</v>
    <v>1173755670</v>
    <v>1012035058</v>
    <v>4098556775</v>
    <v>1069046337</v>
    <v>948924534</v>
    <v>1133163322</v>
    <v>989750910</v>
    <v>1009518488</v>
    <v>905035748</v>
    <v>892177510</v>
    <v>938945763</v>
    <v>1003229133</v>
    <v>924578932</v>
    <v>799401604</v>
    <v>949545288</v>
    <v>974880966</v>
    <v>1355368836</v>
    <v>1165458490</v>
    <v>966699871</v>
    <v>933225204</v>
    <v>1076871218</v>
    <v>1038980147</v>
    <v>936368686</v>
    <v>1100165868</v>
    <v>952151612</v>
    <v>927283206</v>
    <v>876138294</v>
    <v>940886431</v>
    <v>1093448494</v>
    <v>1170350230</v>
    <v>3605702495</v>
    <v>1052035670</v>
    <v>1089566779</v>
    <v>958503556</v>
    <v>1100055727</v>
    <v>1018211969</v>
    <v>1203909957</v>
    <v>1114270641</v>
    <v>985442146</v>
    <v>908708559</v>
    <v>950407488</v>
    <v>1014556833</v>
    <v>944795383</v>
    <v>898497399</v>
    <v>957622723</v>
    <v>912769740</v>
    <v>901619897</v>
    <v>1150527867</v>
    <v>1007644240</v>
    <v>1034204388</v>
    <v>1007101130</v>
    <v>1005606456</v>
    <v>949368212</v>
    <v>1021485965</v>
    <v>977770976</v>
    <v>976289693</v>
    <v>1026063727</v>
    <v>1115736229</v>
    <v>1156057253</v>
    <v>1307089672</v>
    <v>1046535355</v>
    <v>1036397093</v>
    <v>1066879533</v>
    <v>1637956523</v>
  </a>
  <a r="1" c="1005">
    <v>18.500499999999999</v>
    <v>18.614000000000001</v>
    <v>19.216000000000001</v>
    <v>18.693999999999999</v>
    <v>19.227</v>
    <v>20.393000000000001</v>
    <v>20.82</v>
    <v>21.295999999999999</v>
    <v>21.710999999999999</v>
    <v>22.210999999999999</v>
    <v>22.076000000000001</v>
    <v>24.722999999999999</v>
    <v>27.0275</v>
    <v>27.126000000000001</v>
    <v>34.277000000000001</v>
    <v>32.4</v>
    <v>32.131999999999998</v>
    <v>33.159999999999997</v>
    <v>32.799999999999997</v>
    <v>33.622</v>
    <v>28.945</v>
    <v>28.620999999999999</v>
    <v>29.033000000000001</v>
    <v>28.591999999999999</v>
    <v>27.952999999999999</v>
    <v>28.579000000000001</v>
    <v>29.911999999999999</v>
    <v>29.78</v>
    <v>30.12</v>
    <v>31.76</v>
    <v>33.15</v>
    <v>33.718000000000004</v>
    <v>32.261000000000003</v>
    <v>37</v>
    <v>36.606999999999999</v>
    <v>38.997</v>
    <v>38.854999999999997</v>
    <v>42.521999999999998</v>
    <v>42.863</v>
    <v>48.055</v>
    <v>53.575000000000003</v>
    <v>53.164000000000001</v>
    <v>49.548999999999999</v>
    <v>51.423999999999999</v>
    <v>51.926000000000002</v>
    <v>63.1</v>
    <v>57.807000000000002</v>
    <v>59.220999999999997</v>
    <v>55.082000000000001</v>
    <v>52.045999999999999</v>
    <v>57.703000000000003</v>
    <v>57.142000000000003</v>
    <v>55.981000000000002</v>
    <v>54.01</v>
    <v>57.837499999999999</v>
    <v>61.731000000000002</v>
    <v>63.456000000000003</v>
    <v>68.792000000000002</v>
    <v>74.119</v>
    <v>76.558999999999997</v>
    <v>80.599999999999994</v>
    <v>104.1</v>
    <v>127.294</v>
    <v>97.447999999999993</v>
    <v>100.994</v>
    <v>103.431</v>
    <v>95.5</v>
    <v>94.18</v>
    <v>92.778000000000006</v>
    <v>96.372</v>
    <v>87.6</v>
    <v>69.123000000000005</v>
    <v>81.769000000000005</v>
    <v>73.161000000000001</v>
    <v>75.040999999999997</v>
    <v>78.244</v>
    <v>74.849999999999994</v>
    <v>73.156999999999996</v>
    <v>64.566000000000003</v>
    <v>62.024000000000001</v>
    <v>62.418999999999997</v>
    <v>71.599000000000004</v>
    <v>75.655000000000001</v>
    <v>80.375</v>
    <v>78.400000000000006</v>
    <v>76.900999999999996</v>
    <v>72.429000000000002</v>
    <v>77.099000000000004</v>
    <v>73.204999999999998</v>
    <v>77.703999999999994</v>
    <v>72.456000000000003</v>
    <v>67.721000000000004</v>
    <v>62.156999999999996</v>
    <v>62.091000000000001</v>
    <v>62.4</v>
    <v>63.134</v>
    <v>65.397999999999996</v>
    <v>67.88</v>
    <v>70.355999999999995</v>
    <v>72.055000000000007</v>
    <v>70.457999999999998</v>
    <v>65.62</v>
    <v>69.012</v>
    <v>71.099999999999994</v>
    <v>71.823999999999998</v>
    <v>84.853999999999999</v>
    <v>73.55</v>
    <v>74.015000000000001</v>
    <v>69.361999999999995</v>
    <v>63.752000000000002</v>
    <v>64.644999999999996</v>
    <v>65.046000000000006</v>
    <v>59.82</v>
    <v>61.304000000000002</v>
    <v>65.882000000000005</v>
    <v>67.698999999999998</v>
    <v>68.081999999999994</v>
    <v>65.501000000000005</v>
    <v>65.715999999999994</v>
    <v>63.561999999999998</v>
    <v>61.688000000000002</v>
    <v>62.344999999999999</v>
    <v>60.908000000000001</v>
    <v>62.045999999999999</v>
    <v>56.945999999999998</v>
    <v>57.695999999999998</v>
    <v>54.188000000000002</v>
    <v>48.808</v>
    <v>52.131</v>
    <v>48.935000000000002</v>
    <v>48.72</v>
    <v>45.485999999999997</v>
    <v>47.265999999999998</v>
    <v>45.052</v>
    <v>47.244999999999997</v>
    <v>46.966999999999999</v>
    <v>48.279000000000003</v>
    <v>49.384999999999998</v>
    <v>47</v>
    <v>47.776000000000003</v>
    <v>49.85</v>
    <v>48.863999999999997</v>
    <v>48.466999999999999</v>
    <v>46.981000000000002</v>
    <v>45.938000000000002</v>
    <v>51.298999999999999</v>
    <v>50.865000000000002</v>
    <v>51.643999999999998</v>
    <v>59.848999999999997</v>
    <v>63.054000000000002</v>
    <v>61.981999999999999</v>
    <v>63.081000000000003</v>
    <v>64.646000000000001</v>
    <v>58.366999999999997</v>
    <v>55.372</v>
    <v>55.3</v>
    <v>58.188000000000002</v>
    <v>55.005000000000003</v>
    <v>62.417000000000002</v>
    <v>66.899000000000001</v>
    <v>66.45</v>
    <v>65.085999999999999</v>
    <v>63.561</v>
    <v>63.429000000000002</v>
    <v>63.985999999999997</v>
    <v>61.844000000000001</v>
    <v>62.866</v>
    <v>58.869</v>
    <v>57.988</v>
    <v>56.042999999999999</v>
    <v>54.103999999999999</v>
    <v>52.308999999999997</v>
    <v>49.872</v>
    <v>50.177999999999997</v>
    <v>55.694000000000003</v>
    <v>55.594000000000001</v>
    <v>53.970999999999997</v>
    <v>68.25</v>
    <v>63.061</v>
    <v>64.665000000000006</v>
    <v>62.500999999999998</v>
    <v>62.600999999999999</v>
    <v>63.779000000000003</v>
    <v>62.506</v>
    <v>67.093000000000004</v>
    <v>71.561999999999998</v>
    <v>74.872</v>
    <v>76.772999999999996</v>
    <v>75.049000000000007</v>
    <v>74.748999999999995</v>
    <v>72.099000000000004</v>
    <v>72.8</v>
    <v>69.751000000000005</v>
    <v>66.369</v>
    <v>65.504999999999995</v>
    <v>67.626000000000005</v>
    <v>71.656000000000006</v>
    <v>71.850999999999999</v>
    <v>71.55</v>
    <v>72.671000000000006</v>
    <v>69.366</v>
    <v>70.72</v>
    <v>70.299000000000007</v>
    <v>69.430000000000007</v>
    <v>70.25</v>
    <v>69.570999999999998</v>
    <v>71.225999999999999</v>
    <v>64.801000000000002</v>
    <v>63.862000000000002</v>
    <v>64.061999999999998</v>
    <v>61.557000000000002</v>
    <v>64.27</v>
    <v>61.847999999999999</v>
    <v>63.3</v>
    <v>63.3</v>
    <v>61.429000000000002</v>
    <v>58.838999999999999</v>
    <v>58.101999999999997</v>
    <v>59.960999999999999</v>
    <v>61.656999999999996</v>
    <v>59.939</v>
    <v>59.475000000000001</v>
    <v>57.350999999999999</v>
    <v>56.631999999999998</v>
    <v>57.84</v>
    <v>61.246000000000002</v>
    <v>60.725000000000001</v>
    <v>65.100999999999999</v>
    <v>67.381</v>
    <v>69.278999999999996</v>
    <v>70.882000000000005</v>
    <v>73.180000000000007</v>
    <v>71.064999999999998</v>
    <v>72.63</v>
    <v>72.394999999999996</v>
    <v>74.984999999999999</v>
    <v>73.963999999999999</v>
    <v>72.724999999999994</v>
    <v>75.817999999999998</v>
    <v>73.543000000000006</v>
    <v>71.852000000000004</v>
    <v>74.602000000000004</v>
    <v>73.486000000000004</v>
    <v>71.501999999999995</v>
    <v>71.712999999999994</v>
    <v>71.506</v>
    <v>73.611999999999995</v>
    <v>79.414000000000001</v>
    <v>81.025000000000006</v>
    <v>80</v>
    <v>79.751000000000005</v>
    <v>86</v>
    <v>85.900999999999996</v>
    <v>81.634</v>
    <v>81.835999999999999</v>
    <v>81.173000000000002</v>
    <v>79.5</v>
    <v>75.201999999999998</v>
    <v>75.3</v>
    <v>72.736000000000004</v>
    <v>71.831000000000003</v>
    <v>69.001999999999995</v>
    <v>69.677000000000007</v>
    <v>70.09</v>
    <v>66.3</v>
    <v>69.548000000000002</v>
    <v>72.143000000000001</v>
    <v>70.546999999999997</v>
    <v>68.335999999999999</v>
    <v>63.098999999999997</v>
    <v>59.646999999999998</v>
    <v>62.817</v>
    <v>63.654000000000003</v>
    <v>59.188000000000002</v>
    <v>60.084000000000003</v>
    <v>57.164000000000001</v>
    <v>58.037999999999997</v>
    <v>59.859000000000002</v>
    <v>56.694000000000003</v>
    <v>57.158000000000001</v>
    <v>54.639000000000003</v>
    <v>56.75</v>
    <v>56.999000000000002</v>
    <v>59.720999999999997</v>
    <v>60.828000000000003</v>
    <v>56.796999999999997</v>
    <v>55.609000000000002</v>
    <v>56.234000000000002</v>
    <v>54.448999999999998</v>
    <v>55.826000000000001</v>
    <v>55.106999999999999</v>
    <v>50.91</v>
    <v>49.862000000000002</v>
    <v>48.295000000000002</v>
    <v>48.195</v>
    <v>50.655999999999999</v>
    <v>51.463999999999999</v>
    <v>48.959000000000003</v>
    <v>49.956000000000003</v>
    <v>46.828000000000003</v>
    <v>46.042000000000002</v>
    <v>45.753</v>
    <v>37.588999999999999</v>
    <v>37.045000000000002</v>
    <v>36.505000000000003</v>
    <v>35.365000000000002</v>
    <v>31.945</v>
    <v>33.895000000000003</v>
    <v>36.801000000000002</v>
    <v>37.299999999999997</v>
    <v>34.884</v>
    <v>34.009</v>
    <v>39.164000000000001</v>
    <v>41.347000000000001</v>
    <v>42.542999999999999</v>
    <v>44.66</v>
    <v>43.148000000000003</v>
    <v>41.100999999999999</v>
    <v>40.948999999999998</v>
    <v>43.723999999999997</v>
    <v>43.497999999999998</v>
    <v>40.46</v>
    <v>39.597000000000001</v>
    <v>37.770000000000003</v>
    <v>36.503</v>
    <v>39.695999999999998</v>
    <v>40.5</v>
    <v>44.3</v>
    <v>46.472999999999999</v>
    <v>45.929000000000002</v>
    <v>42.87</v>
    <v>41.036000000000001</v>
    <v>38.890999999999998</v>
    <v>41.036000000000001</v>
    <v>43.674999999999997</v>
    <v>42.113</v>
    <v>39.082000000000001</v>
    <v>36.993000000000002</v>
    <v>39.613999999999997</v>
    <v>42.878</v>
    <v>43.408999999999999</v>
    <v>45.427999999999997</v>
    <v>43.648000000000003</v>
    <v>45.994999999999997</v>
    <v>45.069000000000003</v>
    <v>48.392000000000003</v>
    <v>47.241999999999997</v>
    <v>51</v>
    <v>52</v>
    <v>50.069000000000003</v>
    <v>48.631999999999998</v>
    <v>49.097999999999999</v>
    <v>50.125999999999998</v>
    <v>48.728000000000002</v>
    <v>45.511000000000003</v>
    <v>46.360999999999997</v>
    <v>45.323999999999998</v>
    <v>43.639000000000003</v>
    <v>44.344999999999999</v>
    <v>46.357999999999997</v>
    <v>44.918999999999997</v>
    <v>44.588999999999999</v>
    <v>47.113999999999997</v>
    <v>44.902999999999999</v>
    <v>42.786000000000001</v>
    <v>40.908000000000001</v>
    <v>42.8</v>
    <v>39.100999999999999</v>
    <v>38.578000000000003</v>
    <v>40.048999999999999</v>
    <v>35.417000000000002</v>
    <v>36.591000000000001</v>
    <v>34.340000000000003</v>
    <v>36.643999999999998</v>
    <v>31.452000000000002</v>
    <v>29.423999999999999</v>
    <v>21.905000000000001</v>
    <v>22.552</v>
    <v>16.82</v>
    <v>17.117999999999999</v>
    <v>20.457000000000001</v>
    <v>20.151</v>
    <v>22.486999999999998</v>
    <v>19.744</v>
    <v>21.077000000000002</v>
    <v>20.274999999999999</v>
    <v>20.437000000000001</v>
    <v>19.300999999999998</v>
    <v>19.812000000000001</v>
    <v>21.61</v>
    <v>21.939</v>
    <v>26.469000000000001</v>
    <v>23.814</v>
    <v>24.446000000000002</v>
    <v>22.722000000000001</v>
    <v>23.544</v>
    <v>24</v>
    <v>23.289000000000001</v>
    <v>21.776</v>
    <v>20.335999999999999</v>
    <v>15.215</v>
    <v>15.686999999999999</v>
    <v>17.134</v>
    <v>16.134</v>
    <v>16.760000000000002</v>
    <v>17.896000000000001</v>
    <v>17.091000000000001</v>
    <v>18.831</v>
    <v>20.544</v>
    <v>19.672999999999998</v>
    <v>18.611999999999998</v>
    <v>17.969000000000001</v>
    <v>16.43</v>
    <v>16.677</v>
    <v>18.768000000000001</v>
    <v>18.829999999999998</v>
    <v>21.951000000000001</v>
    <v>22.128</v>
    <v>20.09</v>
    <v>19.251999999999999</v>
    <v>19.555</v>
    <v>20.459</v>
    <v>21.398</v>
    <v>22.562999999999999</v>
    <v>26.716999999999999</v>
    <v>28.876999999999999</v>
    <v>28.971</v>
    <v>28.192</v>
    <v>26.585999999999999</v>
    <v>23.763999999999999</v>
    <v>26.24</v>
    <v>27.571999999999999</v>
    <v>28.606000000000002</v>
    <v>27.574000000000002</v>
    <v>27.826000000000001</v>
    <v>31.367999999999999</v>
    <v>30.931000000000001</v>
    <v>31.914999999999999</v>
    <v>33.000999999999998</v>
    <v>31.937999999999999</v>
    <v>33.58</v>
    <v>33.698999999999998</v>
    <v>35.283999999999999</v>
    <v>34.908000000000001</v>
    <v>34.264000000000003</v>
    <v>32.520000000000003</v>
    <v>32.438000000000002</v>
    <v>28.3</v>
    <v>26.809000000000001</v>
    <v>26.58</v>
    <v>27.440999999999999</v>
    <v>27.280999999999999</v>
    <v>24.92</v>
    <v>24.495999999999999</v>
    <v>24.023</v>
    <v>23.155999999999999</v>
    <v>22.091999999999999</v>
    <v>21.806000000000001</v>
    <v>20.425000000000001</v>
    <v>21.861000000000001</v>
    <v>23.45</v>
    <v>26.196999999999999</v>
    <v>26.297999999999998</v>
    <v>23.125</v>
    <v>22.599</v>
    <v>21.693999999999999</v>
    <v>20.634</v>
    <v>20.62</v>
    <v>19.66</v>
    <v>19.591999999999999</v>
    <v>19.231999999999999</v>
    <v>19.145</v>
    <v>20.018000000000001</v>
    <v>20.606999999999999</v>
    <v>22.047000000000001</v>
    <v>21.181999999999999</v>
    <v>21.225999999999999</v>
    <v>22.452000000000002</v>
    <v>24.873999999999999</v>
    <v>24.219000000000001</v>
    <v>24.167000000000002</v>
    <v>22.03</v>
    <v>22.065000000000001</v>
    <v>21.637</v>
    <v>21.838000000000001</v>
    <v>22.053999999999998</v>
    <v>20.931000000000001</v>
    <v>22.113</v>
    <v>23.5</v>
    <v>22.608000000000001</v>
    <v>22.100999999999999</v>
    <v>23.262</v>
    <v>23.76</v>
    <v>26.869</v>
    <v>27.271999999999998</v>
    <v>27.056000000000001</v>
    <v>27.998999999999999</v>
    <v>26.751000000000001</v>
    <v>25.72</v>
    <v>24.823</v>
    <v>24.844000000000001</v>
    <v>27.71</v>
    <v>26.664000000000001</v>
    <v>21.184000000000001</v>
    <v>17.036000000000001</v>
    <v>17.5</v>
    <v>17.518000000000001</v>
    <v>16.59</v>
    <v>17.152999999999999</v>
    <v>16.943999999999999</v>
    <v>17.388000000000002</v>
    <v>17.012</v>
    <v>15.722</v>
    <v>16.707999999999998</v>
    <v>17.638999999999999</v>
    <v>18.3</v>
    <v>17.667000000000002</v>
    <v>18.2</v>
    <v>19.809000000000001</v>
    <v>19.898</v>
    <v>20.693999999999999</v>
    <v>19.567</v>
    <v>19.552</v>
    <v>19.349</v>
    <v>20.257000000000001</v>
    <v>20.324999999999999</v>
    <v>19.616</v>
    <v>20.181000000000001</v>
    <v>20.273</v>
    <v>18.8</v>
    <v>17.375</v>
    <v>17.021000000000001</v>
    <v>16.885000000000002</v>
    <v>16.882000000000001</v>
    <v>16.623000000000001</v>
    <v>16.266999999999999</v>
    <v>14.773999999999999</v>
    <v>13.808999999999999</v>
    <v>13.663</v>
    <v>14.157</v>
    <v>14.502000000000001</v>
    <v>16.506</v>
    <v>15.656000000000001</v>
    <v>16.045000000000002</v>
    <v>17.501000000000001</v>
    <v>19</v>
    <v>19.475999999999999</v>
    <v>21.016999999999999</v>
    <v>21.696999999999999</v>
    <v>23.591999999999999</v>
    <v>22.119</v>
    <v>22.145</v>
    <v>24.003</v>
    <v>25.0215</v>
    <v>24.75</v>
    <v>24.584</v>
    <v>24.532</v>
    <v>25.835999999999999</v>
    <v>24.568999999999999</v>
    <v>25.172999999999998</v>
    <v>26.792000000000002</v>
    <v>29.213000000000001</v>
    <v>28.475999999999999</v>
    <v>28.204999999999998</v>
    <v>28.387</v>
    <v>27.596</v>
    <v>24.904</v>
    <v>24.337</v>
    <v>24.925000000000001</v>
    <v>27.114000000000001</v>
    <v>29.84</v>
    <v>28.402999999999999</v>
    <v>29.405000000000001</v>
    <v>26.992000000000001</v>
    <v>26.858000000000001</v>
    <v>26.574999999999999</v>
    <v>25.58</v>
    <v>25.864999999999998</v>
    <v>26.227</v>
    <v>25.791</v>
    <v>25.289000000000001</v>
    <v>24.690999999999999</v>
    <v>23.745000000000001</v>
    <v>23.143999999999998</v>
    <v>23.271999999999998</v>
    <v>21.082000000000001</v>
    <v>19.201000000000001</v>
    <v>22.315999999999999</v>
    <v>22.946999999999999</v>
    <v>22.754999999999999</v>
    <v>24.108000000000001</v>
    <v>26.765999999999998</v>
    <v>26.396000000000001</v>
    <v>27.338000000000001</v>
    <v>24.686</v>
    <v>26.332999999999998</v>
    <v>25.667000000000002</v>
    <v>23.896000000000001</v>
    <v>24.826000000000001</v>
    <v>28.402999999999999</v>
    <v>27.922999999999998</v>
    <v>29.231999999999999</v>
    <v>29.739000000000001</v>
    <v>29.898</v>
    <v>29.084</v>
    <v>29.01</v>
    <v>31.277999999999999</v>
    <v>33.234999999999999</v>
    <v>32.283000000000001</v>
    <v>34.072000000000003</v>
    <v>33.375</v>
    <v>31.303000000000001</v>
    <v>32.984999999999999</v>
    <v>31.472000000000001</v>
    <v>29.471</v>
    <v>29.102</v>
    <v>28.533000000000001</v>
    <v>29.091000000000001</v>
    <v>29.946000000000002</v>
    <v>31.864000000000001</v>
    <v>32.838000000000001</v>
    <v>30.747</v>
    <v>32.801000000000002</v>
    <v>30.425000000000001</v>
    <v>31.223500000000001</v>
    <v>32.671999999999997</v>
    <v>29.466999999999999</v>
    <v>30.343</v>
    <v>31.510999999999999</v>
    <v>28.736999999999998</v>
    <v>27.1</v>
    <v>28.25</v>
    <v>27.344000000000001</v>
    <v>29.056999999999999</v>
    <v>28.757999999999999</v>
    <v>28.827999999999999</v>
    <v>29.411999999999999</v>
    <v>28.933</v>
    <v>28.443000000000001</v>
    <v>28.099</v>
    <v>28.51</v>
    <v>29.927</v>
    <v>30.163</v>
    <v>29.994</v>
    <v>30.213000000000001</v>
    <v>27.635999999999999</v>
    <v>29.882000000000001</v>
    <v>29.081</v>
    <v>29.093</v>
    <v>28.233000000000001</v>
    <v>27.77</v>
    <v>28.382000000000001</v>
    <v>28.288</v>
    <v>27.792000000000002</v>
    <v>29.338999999999999</v>
    <v>31.34</v>
    <v>33.131</v>
    <v>32.722999999999999</v>
    <v>32.911000000000001</v>
    <v>30.574000000000002</v>
    <v>32.488</v>
    <v>32.561</v>
    <v>34.025500000000001</v>
    <v>34.241999999999997</v>
    <v>37.783999999999999</v>
    <v>37.811</v>
    <v>37.655000000000001</v>
    <v>38.073999999999998</v>
    <v>40.771000000000001</v>
    <v>41.23</v>
    <v>41.348999999999997</v>
    <v>46.183</v>
    <v>45.886000000000003</v>
    <v>44.988</v>
    <v>44.579500000000003</v>
    <v>45.31</v>
    <v>44.082999999999998</v>
    <v>43.664999999999999</v>
    <v>43.093499999999999</v>
    <v>43.682000000000002</v>
    <v>44.345999999999997</v>
    <v>42.615000000000002</v>
    <v>43.460999999999999</v>
    <v>43.787999999999997</v>
    <v>43.497999999999998</v>
    <v>40.732999999999997</v>
    <v>38.991</v>
    <v>37.697000000000003</v>
    <v>37.082000000000001</v>
    <v>38.948</v>
    <v>37.783999999999999</v>
    <v>37.801000000000002</v>
    <v>38.430999999999997</v>
    <v>38.883000000000003</v>
    <v>37.615000000000002</v>
    <v>36.966999999999999</v>
    <v>34.679000000000002</v>
    <v>32.862000000000002</v>
    <v>33.524999999999999</v>
    <v>32.951000000000001</v>
    <v>34.64</v>
    <v>33.655999999999999</v>
    <v>33.604999999999997</v>
    <v>34.436999999999998</v>
    <v>38.152000000000001</v>
    <v>37.167999999999999</v>
    <v>35.753</v>
    <v>35.148000000000003</v>
    <v>34.924999999999997</v>
    <v>35.07</v>
    <v>35.307000000000002</v>
    <v>35.628</v>
    <v>34.268000000000001</v>
    <v>34.776000000000003</v>
    <v>34.183999999999997</v>
    <v>34.64</v>
    <v>34.078000000000003</v>
    <v>34.061999999999998</v>
    <v>33.926000000000002</v>
    <v>33.347000000000001</v>
    <v>32.606000000000002</v>
    <v>32.280999999999999</v>
    <v>32.76</v>
    <v>31.73</v>
    <v>31.562999999999999</v>
    <v>32.892000000000003</v>
    <v>32.828000000000003</v>
    <v>32.948999999999998</v>
    <v>31.132999999999999</v>
    <v>32.04</v>
    <v>32.341999999999999</v>
    <v>34.063000000000002</v>
    <v>34.045000000000002</v>
    <v>34.045999999999999</v>
    <v>33.460999999999999</v>
    <v>32.36</v>
    <v>31.821999999999999</v>
    <v>32.58</v>
    <v>33.540999999999997</v>
    <v>32.914000000000001</v>
    <v>34.234999999999999</v>
    <v>34.804000000000002</v>
    <v>37.749000000000002</v>
    <v>42.487000000000002</v>
    <v>43.322000000000003</v>
    <v>41.344999999999999</v>
    <v>40.676000000000002</v>
    <v>42.021999999999998</v>
    <v>42.338999999999999</v>
    <v>42.667000000000002</v>
    <v>45.363</v>
    <v>45.395000000000003</v>
    <v>45.963000000000001</v>
    <v>47.354999999999997</v>
    <v>47.45</v>
    <v>49.406999999999996</v>
    <v>50.917999999999999</v>
    <v>50.488</v>
    <v>48</v>
    <v>50.594999999999999</v>
    <v>48.908000000000001</v>
    <v>48.622</v>
    <v>50.853000000000002</v>
    <v>49.304000000000002</v>
    <v>50.787999999999997</v>
    <v>52.024000000000001</v>
    <v>49.537999999999997</v>
    <v>50.587000000000003</v>
    <v>50.71</v>
    <v>49.83</v>
    <v>52.768000000000001</v>
    <v>56.322000000000003</v>
    <v>57.75</v>
    <v>56.888500000000001</v>
    <v>57.109000000000002</v>
    <v>59.939</v>
    <v>55.58</v>
    <v>55.832000000000001</v>
    <v>58.6</v>
    <v>58.237000000000002</v>
    <v>57.040999999999997</v>
    <v>57.19</v>
    <v>57.13</v>
    <v>57.347000000000001</v>
    <v>58.195</v>
    <v>61.923999999999999</v>
    <v>60.389000000000003</v>
    <v>67.070999999999998</v>
    <v>66.787999999999997</v>
    <v>63.161999999999999</v>
    <v>68.515000000000001</v>
    <v>63.106000000000002</v>
    <v>65.581000000000003</v>
    <v>63.107999999999997</v>
    <v>59.801000000000002</v>
    <v>57.728999999999999</v>
    <v>56.567</v>
    <v>53.618000000000002</v>
    <v>48.552999999999997</v>
    <v>48.213999999999999</v>
    <v>49.9</v>
    <v>48.66</v>
    <v>48.1</v>
    <v>47.018999999999998</v>
    <v>45.018999999999998</v>
    <v>45.098999999999997</v>
    <v>45.777999999999999</v>
    <v>49.45</v>
    <v>51.381</v>
    <v>51.951000000000001</v>
    <v>50.121000000000002</v>
    <v>50.347999999999999</v>
    <v>50.01</v>
    <v>49.06</v>
    <v>49.8</v>
    <v>50.801000000000002</v>
    <v>58.780999999999999</v>
    <v>64.632000000000005</v>
    <v>71.751999999999995</v>
    <v>68.602000000000004</v>
    <v>76.988</v>
    <v>71.8</v>
    <v>69.956000000000003</v>
    <v>70.498000000000005</v>
    <v>67.28</v>
    <v>71.314999999999998</v>
    <v>68.744</v>
    <v>79.647999999999996</v>
    <v>87.18</v>
    <v>96.295000000000002</v>
    <v>102.28400000000001</v>
    <v>107.93899999999999</v>
    <v>133.40100000000001</v>
    <v>105.101</v>
    <v>124.621</v>
    <v>130.00200000000001</v>
    <v>142.559</v>
    <v>148.423</v>
    <v>159.33500000000001</v>
    <v>176.61500000000001</v>
    <v>167.685</v>
    <v>178.23599999999999</v>
    <v>150.27600000000001</v>
    <v>141.75</v>
    <v>154.65199999999999</v>
    <v>159.929</v>
    <v>152.30000000000001</v>
    <v>185.6</v>
    <v>187.69900000000001</v>
    <v>191.916</v>
    <v>170.45599999999999</v>
    <v>163.67400000000001</v>
    <v>157.88300000000001</v>
    <v>160.61099999999999</v>
    <v>161.542</v>
    <v>143.9</v>
    <v>151.29900000000001</v>
    <v>144.102</v>
    <v>156.6</v>
    <v>155.18100000000001</v>
    <v>147.958</v>
    <v>133.58799999999999</v>
    <v>125.40300000000001</v>
    <v>118.80500000000001</v>
    <v>120.816</v>
    <v>117.411</v>
    <v>132.40100000000001</v>
    <v>133.864</v>
    <v>126.56699999999999</v>
    <v>124.041</v>
    <v>128.238</v>
    <v>129.297</v>
    <v>106.503</v>
    <v>102.827</v>
    <v>112.94199999999999</v>
    <v>122.301</v>
    <v>126.881</v>
    <v>125.745</v>
    <v>123.312</v>
    <v>126.364</v>
    <v>118.048</v>
    <v>124.596</v>
    <v>129.76300000000001</v>
    <v>150.34700000000001</v>
    <v>143.99799999999999</v>
    <v>158.44999999999999</v>
    <v>172.72399999999999</v>
    <v>165.542</v>
    <v>164.7</v>
    <v>154.40700000000001</v>
    <v>168.48400000000001</v>
    <v>167.535</v>
    <v>161.87</v>
    <v>154.1</v>
    <v>152.44900000000001</v>
    <v>162.74100000000001</v>
    <v>163.87700000000001</v>
    <v>169.46899999999999</v>
    <v>165.66300000000001</v>
    <v>159.62</v>
    <v>159.99199999999999</v>
    <v>155.54900000000001</v>
    <v>160.36699999999999</v>
    <v>148.38800000000001</v>
    <v>149.554</v>
    <v>150.726</v>
    <v>146.94300000000001</v>
    <v>146.54</v>
    <v>148.376</v>
    <v>137.215</v>
    <v>149.57400000000001</v>
    <v>145.773</v>
    <v>152.54</v>
    <v>137.74799999999999</v>
    <v>136.59700000000001</v>
    <v>132.01900000000001</v>
    <v>130.209</v>
    <v>128.172</v>
    <v>129.05799999999999</v>
    <v>130.17699999999999</v>
    <v>130.572</v>
    <v>135.85599999999999</v>
    <v>139.67599999999999</v>
    <v>161.12799999999999</v>
    <v>166.43</v>
    <v>159</v>
    <v>155.51599999999999</v>
    <v>177.85</v>
    <v>180.00899999999999</v>
    <v>172.17699999999999</v>
    <v>167.26900000000001</v>
    <v>160.64699999999999</v>
    <v>175.27099999999999</v>
    <v>168.48500000000001</v>
    <v>160.40700000000001</v>
    <v>161.44399999999999</v>
    <v>151.18100000000001</v>
    <v>144.79900000000001</v>
    <v>130.9</v>
    <v>136.92099999999999</v>
    <v>124.685</v>
    <v>135.99</v>
    <v>135.37</v>
    <v>131.46</v>
    <v>135.38</v>
    <v>130.37</v>
    <v>131.93</v>
    <v>133.04</v>
    <v>135.35</v>
    <v>133.69</v>
    <v>141.41999999999999</v>
    <v>133.81</v>
    <v>150.01</v>
    <v>146.9</v>
    <v>140.01</v>
    <v>132.09</v>
    <v>132.56</v>
    <v>132.41999999999999</v>
    <v>122.32</v>
    <v>124.85</v>
    <v>119.57</v>
    <v>114.3</v>
    <v>124.82</v>
    <v>129.63999999999999</v>
    <v>129.28</v>
    <v>130.77000000000001</v>
    <v>141.47</v>
    <v>134.53</v>
    <v>131.27000000000001</v>
    <v>132.66999999999999</v>
    <v>144.66</v>
    <v>144.78</v>
    <v>149.97</v>
    <v>153.88</v>
    <v>151.94</v>
    <v>165.98</v>
    <v>176.22</v>
    <v>168.6</v>
    <v>162.69</v>
    <v>164.64</v>
    <v>163.41</v>
    <v>176.51</v>
    <v>186.09</v>
    <v>192.2</v>
    <v>188.91</v>
    <v>183.34</v>
    <v>212.59</v>
    <v>201.67</v>
    <v>194.31</v>
    <v>194.09</v>
    <v>193.42</v>
    <v>215.86</v>
    <v>219.05</v>
    <v>219.7</v>
    <v>213.95</v>
    <v>235.89</v>
    <v>234.34</v>
    <v>255.34</v>
    <v>258.24</v>
    <v>247.31</v>
    <v>244.5</v>
    <v>229.71</v>
    <v>222.99</v>
    <v>227.8</v>
    <v>257.81</v>
  </a>
  <a r="1" c="1005">
    <v>18.399000000000001</v>
    <v>18.457999999999998</v>
    <v>18.815999999999999</v>
    <v>19.536000000000001</v>
    <v>18.847999999999999</v>
    <v>19.433</v>
    <v>20.414999999999999</v>
    <v>21.178999999999998</v>
    <v>21.2</v>
    <v>21.742000000000001</v>
    <v>22.7</v>
    <v>22.57</v>
    <v>25.43</v>
    <v>25.5</v>
    <v>30.03</v>
    <v>32.4</v>
    <v>32.299999999999997</v>
    <v>32.783999999999999</v>
    <v>32.661799999999999</v>
    <v>33.006999999999998</v>
    <v>31.7</v>
    <v>28.411999999999999</v>
    <v>28.516999999999999</v>
    <v>28.995000000000001</v>
    <v>29.893000000000001</v>
    <v>28.370999999999999</v>
    <v>31.27</v>
    <v>32.1</v>
    <v>29.5</v>
    <v>29.763000000000002</v>
    <v>32.698999999999998</v>
    <v>33.466999999999999</v>
    <v>33.700000000000003</v>
    <v>36.728999999999999</v>
    <v>36.700000000000003</v>
    <v>37.700000000000003</v>
    <v>39.101999999999997</v>
    <v>41.633000000000003</v>
    <v>42.104999999999997</v>
    <v>43.084000000000003</v>
    <v>52.131999999999998</v>
    <v>56.506999999999998</v>
    <v>47.213999999999999</v>
    <v>50.277999999999999</v>
    <v>50.073</v>
    <v>54.261000000000003</v>
    <v>60.71</v>
    <v>61.652999999999999</v>
    <v>57.924999999999997</v>
    <v>51.405000000000001</v>
    <v>52.500999999999998</v>
    <v>59.03</v>
    <v>55.5</v>
    <v>53.323</v>
    <v>56.13</v>
    <v>68</v>
    <v>62.033999999999999</v>
    <v>65.001000000000005</v>
    <v>70.164000000000001</v>
    <v>77.09</v>
    <v>77.117999999999995</v>
    <v>92.582999999999998</v>
    <v>113.774</v>
    <v>119.601</v>
    <v>113.72</v>
    <v>101.559</v>
    <v>107.084</v>
    <v>93.95</v>
    <v>92.69</v>
    <v>94.5</v>
    <v>87.1</v>
    <v>80.001000000000005</v>
    <v>73.400000000000006</v>
    <v>84.093999999999994</v>
    <v>68.712000000000003</v>
    <v>79.84</v>
    <v>81.510000000000005</v>
    <v>78.177999999999997</v>
    <v>71.298000000000002</v>
    <v>65.765000000000001</v>
    <v>64.501000000000005</v>
    <v>68.656999999999996</v>
    <v>75</v>
    <v>77.5</v>
    <v>75.98</v>
    <v>78.832999999999998</v>
    <v>75.879000000000005</v>
    <v>70.222999999999999</v>
    <v>75.451999999999998</v>
    <v>74.953000000000003</v>
    <v>76.72</v>
    <v>71.680999999999997</v>
    <v>70.531999999999996</v>
    <v>58.069499999999998</v>
    <v>62.6</v>
    <v>65.885999999999996</v>
    <v>64.245999999999995</v>
    <v>64.760999999999996</v>
    <v>68.846000000000004</v>
    <v>70.974999999999994</v>
    <v>72.119</v>
    <v>67.8</v>
    <v>67.069999999999993</v>
    <v>70.998999999999995</v>
    <v>73.519000000000005</v>
    <v>74.5</v>
    <v>88.097999999999999</v>
    <v>75.316999999999993</v>
    <v>70.709999999999994</v>
    <v>65.004000000000005</v>
    <v>63.9</v>
    <v>62.84</v>
    <v>64.200999999999993</v>
    <v>57.588999999999999</v>
    <v>63.676000000000002</v>
    <v>67.3</v>
    <v>67.36</v>
    <v>66.5</v>
    <v>64.701999999999998</v>
    <v>67.397000000000006</v>
    <v>61.951000000000001</v>
    <v>63</v>
    <v>61.287999999999997</v>
    <v>60.896999999999998</v>
    <v>61.585999999999999</v>
    <v>53.5</v>
    <v>55.628</v>
    <v>51.12</v>
    <v>50.125999999999998</v>
    <v>48.4</v>
    <v>48.890999999999998</v>
    <v>42.284999999999997</v>
    <v>47.765999999999998</v>
    <v>47.173000000000002</v>
    <v>46.5</v>
    <v>46.4</v>
    <v>47.734000000000002</v>
    <v>49.2</v>
    <v>48.2</v>
    <v>47.124000000000002</v>
    <v>48.3</v>
    <v>50.12</v>
    <v>48.17</v>
    <v>48.25</v>
    <v>45.8</v>
    <v>47</v>
    <v>51.238999999999997</v>
    <v>51.3</v>
    <v>54.4</v>
    <v>60.204999999999998</v>
    <v>61.664999999999999</v>
    <v>61.74</v>
    <v>61.6</v>
    <v>59.917000000000002</v>
    <v>53.500999999999998</v>
    <v>57.948</v>
    <v>57</v>
    <v>56.746000000000002</v>
    <v>57.033000000000001</v>
    <v>65</v>
    <v>64.501000000000005</v>
    <v>65.058999999999997</v>
    <v>65.897000000000006</v>
    <v>65.207999999999998</v>
    <v>64.5</v>
    <v>60.3</v>
    <v>62.19</v>
    <v>63.225000000000001</v>
    <v>58.557000000000002</v>
    <v>58.5</v>
    <v>54.7</v>
    <v>54.39</v>
    <v>50.765999999999998</v>
    <v>48.798999999999999</v>
    <v>54</v>
    <v>55.542000000000002</v>
    <v>55.841999999999999</v>
    <v>62.1</v>
    <v>66.375</v>
    <v>66.394999999999996</v>
    <v>64.192999999999998</v>
    <v>61.557000000000002</v>
    <v>62.259</v>
    <v>63.462000000000003</v>
    <v>63.027999999999999</v>
    <v>64.358500000000006</v>
    <v>72</v>
    <v>79.631100000000004</v>
    <v>76.662999999999997</v>
    <v>76.224000000000004</v>
    <v>72.471999999999994</v>
    <v>74.5</v>
    <v>74</v>
    <v>69.106999999999999</v>
    <v>65.912000000000006</v>
    <v>64.634</v>
    <v>68.617000000000004</v>
    <v>74.19</v>
    <v>71.793000000000006</v>
    <v>71.465000000000003</v>
    <v>71.2</v>
    <v>69.95</v>
    <v>70.259</v>
    <v>70.233000000000004</v>
    <v>70</v>
    <v>72.289000000000001</v>
    <v>71.61</v>
    <v>69.900000000000006</v>
    <v>64.81</v>
    <v>64.510000000000005</v>
    <v>63.814999999999998</v>
    <v>60.9</v>
    <v>64.5</v>
    <v>62.8</v>
    <v>63.212000000000003</v>
    <v>63.3</v>
    <v>57.442</v>
    <v>58.887</v>
    <v>58.935000000000002</v>
    <v>60.673000000000002</v>
    <v>58</v>
    <v>60.325000000000003</v>
    <v>58.524999999999999</v>
    <v>58.070999999999998</v>
    <v>58.212000000000003</v>
    <v>61.561</v>
    <v>61.148000000000003</v>
    <v>62.031999999999996</v>
    <v>67</v>
    <v>66.5</v>
    <v>69.917000000000002</v>
    <v>72</v>
    <v>72.843999999999994</v>
    <v>71</v>
    <v>73.867000000000004</v>
    <v>73.998999999999995</v>
    <v>74.8</v>
    <v>74.224800000000002</v>
    <v>73.5</v>
    <v>75.287000000000006</v>
    <v>73.143000000000001</v>
    <v>73.644999999999996</v>
    <v>74.031999999999996</v>
    <v>72</v>
    <v>72.894000000000005</v>
    <v>72.41</v>
    <v>72.099999999999994</v>
    <v>75.695999999999998</v>
    <v>78.159000000000006</v>
    <v>81</v>
    <v>80.387</v>
    <v>84.198999999999998</v>
    <v>88.45</v>
    <v>88</v>
    <v>81.233000000000004</v>
    <v>81.102000000000004</v>
    <v>81.995999999999995</v>
    <v>76.849999999999994</v>
    <v>76.36</v>
    <v>75.051000000000002</v>
    <v>73.512</v>
    <v>72.471000000000004</v>
    <v>69.427000000000007</v>
    <v>68.8</v>
    <v>68.129000000000005</v>
    <v>69</v>
    <v>69.825000000000003</v>
    <v>73.263999999999996</v>
    <v>69.152000000000001</v>
    <v>67.593000000000004</v>
    <v>59.491999999999997</v>
    <v>62.1</v>
    <v>62.366999999999997</v>
    <v>62.15</v>
    <v>61.360999999999997</v>
    <v>59.494999999999997</v>
    <v>56.5</v>
    <v>57.761000000000003</v>
    <v>59.572000000000003</v>
    <v>55.354999999999997</v>
    <v>55.281999999999996</v>
    <v>56.77</v>
    <v>56.835999999999999</v>
    <v>56.83</v>
    <v>60</v>
    <v>59</v>
    <v>56.695999999999998</v>
    <v>55.588000000000001</v>
    <v>56.69</v>
    <v>55.061</v>
    <v>56.015000000000001</v>
    <v>54.176000000000002</v>
    <v>50</v>
    <v>49.09</v>
    <v>46.369</v>
    <v>48.23</v>
    <v>52.4</v>
    <v>52.185000000000002</v>
    <v>48.417000000000002</v>
    <v>48.48</v>
    <v>48.279000000000003</v>
    <v>46.709000000000003</v>
    <v>42.283999999999999</v>
    <v>32</v>
    <v>36.999000000000002</v>
    <v>39.366</v>
    <v>36</v>
    <v>32.869</v>
    <v>33.787999999999997</v>
    <v>38.286000000000001</v>
    <v>36.673999999999999</v>
    <v>34</v>
    <v>34.076000000000001</v>
    <v>40.4512</v>
    <v>40.875</v>
    <v>43</v>
    <v>43.95</v>
    <v>43.011000000000003</v>
    <v>41.47</v>
    <v>43.100999999999999</v>
    <v>42.851999999999997</v>
    <v>42.023000000000003</v>
    <v>40.459000000000003</v>
    <v>37.581400000000002</v>
    <v>39.049999999999997</v>
    <v>34.024000000000001</v>
    <v>40.299999999999997</v>
    <v>40.156999999999996</v>
    <v>46.512</v>
    <v>45.481999999999999</v>
    <v>45.51</v>
    <v>42.5</v>
    <v>41.51</v>
    <v>39.497999999999998</v>
    <v>44.2</v>
    <v>41.5</v>
    <v>42.7</v>
    <v>38.994999999999997</v>
    <v>36.906999999999996</v>
    <v>40.017000000000003</v>
    <v>42.798000000000002</v>
    <v>43.582000000000001</v>
    <v>45.106999999999999</v>
    <v>45.015999999999998</v>
    <v>45.515999999999998</v>
    <v>45.966000000000001</v>
    <v>49.37</v>
    <v>49.603999999999999</v>
    <v>51</v>
    <v>50.62</v>
    <v>50.493000000000002</v>
    <v>48.956000000000003</v>
    <v>49.171999999999997</v>
    <v>50.856999999999999</v>
    <v>47.292000000000002</v>
    <v>45.55</v>
    <v>45.908000000000001</v>
    <v>44.122</v>
    <v>44.8</v>
    <v>44.125</v>
    <v>46.402000000000001</v>
    <v>44.78</v>
    <v>45</v>
    <v>47.66</v>
    <v>46.101999999999997</v>
    <v>42.491999999999997</v>
    <v>40.508000000000003</v>
    <v>42.6</v>
    <v>39.32</v>
    <v>39.299999999999997</v>
    <v>39.299999999999997</v>
    <v>35.600999999999999</v>
    <v>36.4</v>
    <v>35.000999999999998</v>
    <v>35.661999999999999</v>
    <v>30.905999999999999</v>
    <v>27.125</v>
    <v>23.959</v>
    <v>20</v>
    <v>15.319000000000001</v>
    <v>20.206</v>
    <v>20</v>
    <v>21</v>
    <v>21.687999999999999</v>
    <v>20.478999999999999</v>
    <v>21.452000000000002</v>
    <v>21.164000000000001</v>
    <v>20.059999999999999</v>
    <v>19.073</v>
    <v>18.021999999999998</v>
    <v>22.027999999999999</v>
    <v>23.516999999999999</v>
    <v>26.135000000000002</v>
    <v>23.282</v>
    <v>23.937999999999999</v>
    <v>24.395</v>
    <v>22.17</v>
    <v>23.687999999999999</v>
    <v>23.132999999999999</v>
    <v>21.189</v>
    <v>14.930999999999999</v>
    <v>14.901</v>
    <v>16.024999999999999</v>
    <v>16.087</v>
    <v>15.803000000000001</v>
    <v>17.094000000000001</v>
    <v>17.725000000000001</v>
    <v>17.7</v>
    <v>19.5</v>
    <v>20.251000000000001</v>
    <v>19.763999999999999</v>
    <v>18.03</v>
    <v>17.28</v>
    <v>16.797000000000001</v>
    <v>16.584</v>
    <v>18.576000000000001</v>
    <v>19.07</v>
    <v>21.312000000000001</v>
    <v>21.035</v>
    <v>19.652000000000001</v>
    <v>18.675000000000001</v>
    <v>19.329000000000001</v>
    <v>20.9</v>
    <v>23.012</v>
    <v>23.943000000000001</v>
    <v>27.85</v>
    <v>27.904</v>
    <v>29.405999999999999</v>
    <v>26.702000000000002</v>
    <v>24.882999999999999</v>
    <v>24.728000000000002</v>
    <v>26</v>
    <v>27</v>
    <v>27.652999999999999</v>
    <v>28.088999999999999</v>
    <v>28.376000000000001</v>
    <v>31.989000000000001</v>
    <v>30.873999999999999</v>
    <v>33.564999999999998</v>
    <v>32</v>
    <v>34.700000000000003</v>
    <v>35.5</v>
    <v>33.698999999999998</v>
    <v>34.646000000000001</v>
    <v>34.448</v>
    <v>33.5</v>
    <v>32.103000000000002</v>
    <v>29.942</v>
    <v>27.300999999999998</v>
    <v>27.19</v>
    <v>26.57</v>
    <v>27.786000000000001</v>
    <v>27.5</v>
    <v>24.137</v>
    <v>25.004000000000001</v>
    <v>24.827000000000002</v>
    <v>22.001000000000001</v>
    <v>22.61</v>
    <v>21.853000000000002</v>
    <v>20.399000000000001</v>
    <v>21.446999999999999</v>
    <v>24.940999999999999</v>
    <v>26.321000000000002</v>
    <v>24.184999999999999</v>
    <v>23.01</v>
    <v>22.29</v>
    <v>21.152000000000001</v>
    <v>19.926500000000001</v>
    <v>20</v>
    <v>19.831</v>
    <v>19.689</v>
    <v>18.87</v>
    <v>19.181999999999999</v>
    <v>21.283999999999999</v>
    <v>20.76</v>
    <v>21.425000000000001</v>
    <v>20.850999999999999</v>
    <v>21.39</v>
    <v>23.584</v>
    <v>24.094000000000001</v>
    <v>24.219000000000001</v>
    <v>23.4</v>
    <v>21.962</v>
    <v>22.120999999999999</v>
    <v>21.818000000000001</v>
    <v>20.148</v>
    <v>22.334</v>
    <v>22</v>
    <v>23.02</v>
    <v>22.808</v>
    <v>22.823</v>
    <v>21.855</v>
    <v>23.3</v>
    <v>24</v>
    <v>26.954999999999998</v>
    <v>27.672999999999998</v>
    <v>26.919</v>
    <v>27.89</v>
    <v>27.594999999999999</v>
    <v>25.888999999999999</v>
    <v>24.201000000000001</v>
    <v>26.111999999999998</v>
    <v>27.140999999999998</v>
    <v>24.8</v>
    <v>19.5</v>
    <v>18.899999999999999</v>
    <v>16.251999999999999</v>
    <v>17.131</v>
    <v>17.399999999999999</v>
    <v>16.353000000000002</v>
    <v>16.565000000000001</v>
    <v>17.7</v>
    <v>16.5</v>
    <v>16</v>
    <v>16.844999999999999</v>
    <v>17.202999999999999</v>
    <v>17.872</v>
    <v>18.02</v>
    <v>18.920000000000002</v>
    <v>19.719000000000001</v>
    <v>19.568000000000001</v>
    <v>20.85</v>
    <v>19.46</v>
    <v>19.260999999999999</v>
    <v>19.45</v>
    <v>20.100999999999999</v>
    <v>19.899999999999999</v>
    <v>20.645</v>
    <v>20.3</v>
    <v>19.75</v>
    <v>18.376000000000001</v>
    <v>17.231000000000002</v>
    <v>17.036999999999999</v>
    <v>16.901</v>
    <v>16.829999999999998</v>
    <v>16.553999999999998</v>
    <v>16</v>
    <v>14.7</v>
    <v>13.89</v>
    <v>13.382</v>
    <v>14.567</v>
    <v>14.68</v>
    <v>16.053999999999998</v>
    <v>15.260999999999999</v>
    <v>17</v>
    <v>17.434999999999999</v>
    <v>18.899999999999999</v>
    <v>20.364999999999998</v>
    <v>20.6</v>
    <v>23.2</v>
    <v>23.7</v>
    <v>21.677</v>
    <v>22.419</v>
    <v>24.094999999999999</v>
    <v>24.7</v>
    <v>24.04</v>
    <v>25.303000000000001</v>
    <v>24</v>
    <v>25.234999999999999</v>
    <v>24.9</v>
    <v>25.1</v>
    <v>27.5</v>
    <v>27.911000000000001</v>
    <v>27.431000000000001</v>
    <v>27.975000000000001</v>
    <v>28.242999999999999</v>
    <v>27.600999999999999</v>
    <v>24.6</v>
    <v>23.902999999999999</v>
    <v>25.102</v>
    <v>27.558</v>
    <v>29.6</v>
    <v>28.329000000000001</v>
    <v>28.623999999999999</v>
    <v>26.638000000000002</v>
    <v>27.094999999999999</v>
    <v>26.141999999999999</v>
    <v>26.359000000000002</v>
    <v>25.978999999999999</v>
    <v>26.388000000000002</v>
    <v>24.899000000000001</v>
    <v>24.02</v>
    <v>24.934999999999999</v>
    <v>23.6</v>
    <v>23.04</v>
    <v>23.035</v>
    <v>20.574999999999999</v>
    <v>20.202000000000002</v>
    <v>23.908000000000001</v>
    <v>22.7</v>
    <v>22.518000000000001</v>
    <v>25.553000000000001</v>
    <v>28.042999999999999</v>
    <v>26.899000000000001</v>
    <v>27.6</v>
    <v>24.901</v>
    <v>25.914000000000001</v>
    <v>25.986000000000001</v>
    <v>23.677</v>
    <v>25.78</v>
    <v>28.79</v>
    <v>28.346</v>
    <v>29.099</v>
    <v>29.957999999999998</v>
    <v>30.344999999999999</v>
    <v>28.651</v>
    <v>29</v>
    <v>32.191000000000003</v>
    <v>33.424999999999997</v>
    <v>33.042000000000002</v>
    <v>34.284999999999997</v>
    <v>32.173000000000002</v>
    <v>32.5</v>
    <v>31.988</v>
    <v>31.027000000000001</v>
    <v>29.734000000000002</v>
    <v>29.103000000000002</v>
    <v>28.236000000000001</v>
    <v>31.05</v>
    <v>30.651</v>
    <v>31.303999999999998</v>
    <v>32</v>
    <v>31.013999999999999</v>
    <v>32.048999999999999</v>
    <v>31.114999999999998</v>
    <v>31.3</v>
    <v>31.114999999999998</v>
    <v>29.751000000000001</v>
    <v>31.324000000000002</v>
    <v>31.135000000000002</v>
    <v>28.49</v>
    <v>28</v>
    <v>27.75</v>
    <v>27.149000000000001</v>
    <v>28.9</v>
    <v>29.09</v>
    <v>28.777999999999999</v>
    <v>29.919</v>
    <v>28.2</v>
    <v>28.791</v>
    <v>27.98</v>
    <v>30.01</v>
    <v>29.401</v>
    <v>29.85</v>
    <v>30.527000000000001</v>
    <v>29.446999999999999</v>
    <v>27</v>
    <v>29.882000000000001</v>
    <v>28.969000000000001</v>
    <v>29.35</v>
    <v>27.912500000000001</v>
    <v>28.43</v>
    <v>28.411000000000001</v>
    <v>27.414999999999999</v>
    <v>28.498999999999999</v>
    <v>30</v>
    <v>32.4</v>
    <v>33.249000000000002</v>
    <v>32.700000000000003</v>
    <v>32.4</v>
    <v>31.23</v>
    <v>31.991</v>
    <v>33.564</v>
    <v>34.997</v>
    <v>34.700000000000003</v>
    <v>36.701000000000001</v>
    <v>38.058999999999997</v>
    <v>37.359000000000002</v>
    <v>38.116999999999997</v>
    <v>40.1</v>
    <v>41.8</v>
    <v>41.8</v>
    <v>45.545999999999999</v>
    <v>45.719499999999996</v>
    <v>44.948</v>
    <v>45.177</v>
    <v>45.521000000000001</v>
    <v>44.191000000000003</v>
    <v>42.764000000000003</v>
    <v>43.094000000000001</v>
    <v>43.682000000000002</v>
    <v>45.1</v>
    <v>43.4</v>
    <v>44</v>
    <v>43</v>
    <v>43.497999999999998</v>
    <v>40.000999999999998</v>
    <v>39.000999999999998</v>
    <v>37.103000000000002</v>
    <v>38</v>
    <v>39.597000000000001</v>
    <v>38.031999999999996</v>
    <v>37.801000000000002</v>
    <v>38.156999999999996</v>
    <v>38.904000000000003</v>
    <v>37.345999999999997</v>
    <v>36.159999999999997</v>
    <v>33.149000000000001</v>
    <v>33.029000000000003</v>
    <v>34.148000000000003</v>
    <v>33</v>
    <v>34.892000000000003</v>
    <v>33.968000000000004</v>
    <v>33.936</v>
    <v>34.222999999999999</v>
    <v>37.51</v>
    <v>37.51</v>
    <v>35.753999999999998</v>
    <v>35.148000000000003</v>
    <v>34.950000000000003</v>
    <v>34.65</v>
    <v>35.241999999999997</v>
    <v>35.5</v>
    <v>35.5</v>
    <v>34.729999999999997</v>
    <v>35</v>
    <v>34.64</v>
    <v>35.125</v>
    <v>34.411000000000001</v>
    <v>34.35</v>
    <v>32.58</v>
    <v>32.475000000000001</v>
    <v>31.95</v>
    <v>32.4</v>
    <v>32.262</v>
    <v>31.98</v>
    <v>33.271999999999998</v>
    <v>34.656999999999996</v>
    <v>32.39</v>
    <v>31.484999999999999</v>
    <v>32.378999999999998</v>
    <v>32</v>
    <v>33.152999999999999</v>
    <v>34.124000000000002</v>
    <v>33.86</v>
    <v>33.5</v>
    <v>32.762</v>
    <v>33.799999999999997</v>
    <v>32.134</v>
    <v>33.588999999999999</v>
    <v>33.072000000000003</v>
    <v>35.365000000000002</v>
    <v>35.534999999999997</v>
    <v>40.838999999999999</v>
    <v>43.478999999999999</v>
    <v>42</v>
    <v>42</v>
    <v>42.3</v>
    <v>41.65</v>
    <v>42.962000000000003</v>
    <v>44.048000000000002</v>
    <v>44.497999999999998</v>
    <v>46.101999999999997</v>
    <v>45.4</v>
    <v>46.908000000000001</v>
    <v>49.829000000000001</v>
    <v>50.4</v>
    <v>50.2</v>
    <v>50.67</v>
    <v>48.634</v>
    <v>49.4</v>
    <v>49.265000000000001</v>
    <v>49.201000000000001</v>
    <v>49.798999999999999</v>
    <v>49.4</v>
    <v>51</v>
    <v>50.575000000000003</v>
    <v>50.512</v>
    <v>50.798000000000002</v>
    <v>49.8</v>
    <v>50.353000000000002</v>
    <v>56.7</v>
    <v>56.6</v>
    <v>58.512</v>
    <v>55.72</v>
    <v>57.347999999999999</v>
    <v>57.411000000000001</v>
    <v>56</v>
    <v>55.759</v>
    <v>58.8</v>
    <v>57.5</v>
    <v>56.11</v>
    <v>58.35</v>
    <v>58.976999999999997</v>
    <v>58.81</v>
    <v>58.195999999999998</v>
    <v>60.948999999999998</v>
    <v>61.38</v>
    <v>65.468999999999994</v>
    <v>67.483000000000004</v>
    <v>69.248999999999995</v>
    <v>64.322000000000003</v>
    <v>63.86</v>
    <v>64.870999999999995</v>
    <v>64</v>
    <v>60</v>
    <v>56.667999999999999</v>
    <v>59.899000000000001</v>
    <v>52.502000000000002</v>
    <v>47.9</v>
    <v>47.423000000000002</v>
    <v>50</v>
    <v>48.45</v>
    <v>46.8</v>
    <v>45</v>
    <v>46</v>
    <v>45.231999999999999</v>
    <v>47</v>
    <v>50</v>
    <v>51.698</v>
    <v>50.8</v>
    <v>50.18</v>
    <v>49.725000000000001</v>
    <v>50.2</v>
    <v>49.33</v>
    <v>49.947000000000003</v>
    <v>53</v>
    <v>62.74</v>
    <v>65.198999999999998</v>
    <v>67.5</v>
    <v>74.599999999999994</v>
    <v>79.244</v>
    <v>73.5</v>
    <v>71.078999999999994</v>
    <v>68.430000000000007</v>
    <v>68.37</v>
    <v>69.900999999999996</v>
    <v>68.793999999999997</v>
    <v>86.61</v>
    <v>95.2</v>
    <v>99.9</v>
    <v>99.6</v>
    <v>120</v>
    <v>124.419</v>
    <v>114</v>
    <v>128.49799999999999</v>
    <v>132.804</v>
    <v>155</v>
    <v>154.4</v>
    <v>166</v>
    <v>170.80099999999999</v>
    <v>160.001</v>
    <v>171.845</v>
    <v>132.607</v>
    <v>142.30099999999999</v>
    <v>159.41200000000001</v>
    <v>152</v>
    <v>160.5</v>
    <v>188.24299999999999</v>
    <v>195.3</v>
    <v>194.3</v>
    <v>164.501</v>
    <v>149.19999999999999</v>
    <v>158.001</v>
    <v>169.298</v>
    <v>157</v>
    <v>160.21</v>
    <v>147.81</v>
    <v>138.75</v>
    <v>154.30000000000001</v>
    <v>153.5</v>
    <v>147</v>
    <v>130.602</v>
    <v>125.8</v>
    <v>119.2</v>
    <v>123.7</v>
    <v>120.9</v>
    <v>131.1</v>
    <v>132.70099999999999</v>
    <v>122.6</v>
    <v>122.5</v>
    <v>125</v>
    <v>119.901</v>
    <v>101.553</v>
    <v>105.5</v>
    <v>120.101</v>
    <v>127.38500000000001</v>
    <v>127.82</v>
    <v>119.839</v>
    <v>123</v>
    <v>128.999</v>
    <v>121.794</v>
    <v>122.648</v>
    <v>137.96</v>
    <v>149.41</v>
    <v>150.09800000000001</v>
    <v>159.69999999999999</v>
    <v>173</v>
    <v>166.3</v>
    <v>166.92099999999999</v>
    <v>154</v>
    <v>165</v>
    <v>165</v>
    <v>165.3</v>
    <v>159.69999999999999</v>
    <v>160.1</v>
    <v>161.74199999999999</v>
    <v>167.5</v>
    <v>169.85900000000001</v>
    <v>167.102</v>
    <v>157.501</v>
    <v>154.19999999999999</v>
    <v>162</v>
    <v>156.33000000000001</v>
    <v>150.5</v>
    <v>149.97999999999999</v>
    <v>145.79300000000001</v>
    <v>148.21100000000001</v>
    <v>142</v>
    <v>139.80000000000001</v>
    <v>141.37700000000001</v>
    <v>147.22900000000001</v>
    <v>148.5</v>
    <v>151.642</v>
    <v>141</v>
    <v>136.55099999999999</v>
    <v>129.80000000000001</v>
    <v>121.55</v>
    <v>131.453</v>
    <v>131.38800000000001</v>
    <v>131.97</v>
    <v>139.6</v>
    <v>133.91999999999999</v>
    <v>152.4</v>
    <v>161.5</v>
    <v>161.1</v>
    <v>163.38999999999999</v>
    <v>157.34</v>
    <v>178.40199999999999</v>
    <v>176.399</v>
    <v>175</v>
    <v>161.65</v>
    <v>170</v>
    <v>181.999</v>
    <v>168.79900000000001</v>
    <v>164.60300000000001</v>
    <v>161.5</v>
    <v>148.58099999999999</v>
    <v>105.16500000000001</v>
    <v>132.6</v>
    <v>140.87799999999999</v>
    <v>130.22999999999999</v>
    <v>135.88999999999999</v>
    <v>133.49</v>
    <v>132.28</v>
    <v>136.37</v>
    <v>132.69999999999999</v>
    <v>133.25</v>
    <v>133.69999999999999</v>
    <v>139.73500000000001</v>
    <v>134.34</v>
    <v>141.38999999999999</v>
    <v>137.4</v>
    <v>148.12</v>
    <v>144.47999999999999</v>
    <v>138.16</v>
    <v>137</v>
    <v>134</v>
    <v>132</v>
    <v>120.25</v>
    <v>122.35</v>
    <v>122.93</v>
    <v>118.93</v>
    <v>123</v>
    <v>124.80500000000001</v>
    <v>129</v>
    <v>131.1</v>
    <v>137.02000000000001</v>
    <v>138.37</v>
    <v>130.44</v>
    <v>140.44999999999999</v>
    <v>144.38999999999999</v>
    <v>147.47999999999999</v>
    <v>150.16</v>
    <v>152.30000000000001</v>
    <v>157.63</v>
    <v>170.48</v>
    <v>168.63</v>
    <v>168.52</v>
    <v>160.51</v>
    <v>163.38999999999999</v>
    <v>166.72</v>
    <v>179.71</v>
    <v>186.1</v>
    <v>189.77</v>
    <v>191.89</v>
    <v>188.5</v>
    <v>224.48</v>
    <v>206.73</v>
    <v>199.9</v>
    <v>192.8</v>
    <v>197.59</v>
    <v>214.49</v>
    <v>216.21</v>
    <v>215.08</v>
    <v>220.09</v>
    <v>236.38499999999999</v>
    <v>244.64</v>
    <v>264.25</v>
    <v>246.5</v>
    <v>251.12</v>
    <v>245.33</v>
    <v>226.97</v>
    <v>233.34</v>
    <v>260</v>
  </a>
  <a r="1" c="1005">
    <v>3110780</v>
    <v>1695470</v>
    <v>1330400</v>
    <v>1771690</v>
    <v>1638950</v>
    <v>2019890</v>
    <v>1963000</v>
    <v>3697360</v>
    <v>1432720</v>
    <v>2119440</v>
    <v>2011150</v>
    <v>11203990</v>
    <v>8851140</v>
    <v>5618990</v>
    <v>15341020</v>
    <v>7994100</v>
    <v>4052630</v>
    <v>2544130</v>
    <v>2921480</v>
    <v>3445700</v>
    <v>14912360</v>
    <v>13203810</v>
    <v>5052300</v>
    <v>3754550</v>
    <v>8305790</v>
    <v>5410280</v>
    <v>11029390</v>
    <v>12461990</v>
    <v>13190370</v>
    <v>7129070</v>
    <v>6341140</v>
    <v>5817530</v>
    <v>2526130</v>
    <v>10977120</v>
    <v>7351730</v>
    <v>9214400</v>
    <v>7335870</v>
    <v>14585030</v>
    <v>11006240</v>
    <v>15245600</v>
    <v>22744840</v>
    <v>16321990</v>
    <v>14856440</v>
    <v>6717660</v>
    <v>6174580</v>
    <v>19117760</v>
    <v>16088990</v>
    <v>10377700</v>
    <v>12316610</v>
    <v>11784700</v>
    <v>11332760</v>
    <v>6833520</v>
    <v>4789170</v>
    <v>6563770</v>
    <v>7630460</v>
    <v>14354190</v>
    <v>5555000</v>
    <v>5342780</v>
    <v>9211890</v>
    <v>6365030</v>
    <v>7666720</v>
    <v>20997740</v>
    <v>23197090</v>
    <v>22972540</v>
    <v>16131560</v>
    <v>7674280</v>
    <v>15017200</v>
    <v>18192320</v>
    <v>7943510</v>
    <v>11530630</v>
    <v>7659210</v>
    <v>18754950</v>
    <v>12004830</v>
    <v>7840610</v>
    <v>11783600</v>
    <v>7680380</v>
    <v>6439860</v>
    <v>7720600</v>
    <v>12206140</v>
    <v>13547510</v>
    <v>6721080</v>
    <v>8736120</v>
    <v>6430180</v>
    <v>5284900</v>
    <v>4675520</v>
    <v>4407090</v>
    <v>4151180</v>
    <v>5431670</v>
    <v>6218900</v>
    <v>9565320</v>
    <v>4988100</v>
    <v>7168580</v>
    <v>7068250</v>
    <v>8815840</v>
    <v>5241380</v>
    <v>4431140</v>
    <v>5625730</v>
    <v>5614520</v>
    <v>4023920</v>
    <v>4858780</v>
    <v>5936600</v>
    <v>4522420</v>
    <v>4361170</v>
    <v>3446770</v>
    <v>4793150</v>
    <v>17021780</v>
    <v>15824940</v>
    <v>6863360</v>
    <v>7627930</v>
    <v>8798870</v>
    <v>5524040</v>
    <v>4179340</v>
    <v>7152860</v>
    <v>6618920</v>
    <v>4791030</v>
    <v>5112980</v>
    <v>2972810</v>
    <v>4397460</v>
    <v>5596910</v>
    <v>4644910</v>
    <v>5146250</v>
    <v>4974750</v>
    <v>3551950</v>
    <v>3635270</v>
    <v>5226850</v>
    <v>6629500</v>
    <v>4216480</v>
    <v>9391400</v>
    <v>5591160</v>
    <v>8046070</v>
    <v>5982290</v>
    <v>15054230</v>
    <v>8614180</v>
    <v>8530430</v>
    <v>7574830</v>
    <v>6722340</v>
    <v>5425620</v>
    <v>5039440</v>
    <v>4858770</v>
    <v>4324700</v>
    <v>3529700</v>
    <v>3954760</v>
    <v>3171760</v>
    <v>6103930</v>
    <v>10917020</v>
    <v>14822300</v>
    <v>9537150</v>
    <v>5003710</v>
    <v>15572850</v>
    <v>13100270</v>
    <v>10394960</v>
    <v>8847590</v>
    <v>15437170</v>
    <v>13780560</v>
    <v>25669870</v>
    <v>10557510</v>
    <v>7934570</v>
    <v>10046650</v>
    <v>17297750</v>
    <v>16136250</v>
    <v>8589180</v>
    <v>5873530</v>
    <v>5286080</v>
    <v>4862190</v>
    <v>4511020</v>
    <v>5180280</v>
    <v>3939610</v>
    <v>8262540</v>
    <v>7175620</v>
    <v>6274620</v>
    <v>7337780</v>
    <v>6090550</v>
    <v>7287290</v>
    <v>7345010</v>
    <v>10994450</v>
    <v>7111990</v>
    <v>5748900</v>
    <v>20169070</v>
    <v>9698650</v>
    <v>10824590</v>
    <v>5795460</v>
    <v>6325980</v>
    <v>12550560</v>
    <v>8444240</v>
    <v>10014610</v>
    <v>11665390</v>
    <v>13120310</v>
    <v>14213490</v>
    <v>7967180</v>
    <v>7282940</v>
    <v>7207110</v>
    <v>6573570</v>
    <v>6727850</v>
    <v>6615120</v>
    <v>5472690</v>
    <v>6727260</v>
    <v>9820610</v>
    <v>8138490</v>
    <v>8113500</v>
    <v>6648690</v>
    <v>5714500</v>
    <v>8108760</v>
    <v>5287620</v>
    <v>5307240</v>
    <v>8252350</v>
    <v>7360010</v>
    <v>7380230</v>
    <v>18091800</v>
    <v>8218440</v>
    <v>6506990</v>
    <v>6829420</v>
    <v>9330590</v>
    <v>5726430</v>
    <v>5648500</v>
    <v>5106760</v>
    <v>21566330</v>
    <v>7755170</v>
    <v>4633140</v>
    <v>3781060</v>
    <v>3975870</v>
    <v>4683390</v>
    <v>2755580</v>
    <v>3382430</v>
    <v>2928430</v>
    <v>3172000</v>
    <v>5111670</v>
    <v>4355210</v>
    <v>4490270</v>
    <v>7123120</v>
    <v>5028590</v>
    <v>6862420</v>
    <v>5771430</v>
    <v>4133090</v>
    <v>2921190</v>
    <v>2798690</v>
    <v>7322730</v>
    <v>5830250</v>
    <v>7485910</v>
    <v>7379360</v>
    <v>4652960</v>
    <v>3685640</v>
    <v>3807340</v>
    <v>3231860</v>
    <v>3647300</v>
    <v>6713850</v>
    <v>6983120</v>
    <v>4407710</v>
    <v>14874270</v>
    <v>6658760</v>
    <v>3768490</v>
    <v>6187970</v>
    <v>7177970</v>
    <v>5312120</v>
    <v>5571660</v>
    <v>2881250</v>
    <v>4632420</v>
    <v>3914780</v>
    <v>4937230</v>
    <v>3575580</v>
    <v>5013420</v>
    <v>4345930</v>
    <v>4001950</v>
    <v>3462660</v>
    <v>5555000</v>
    <v>3722110</v>
    <v>5869580</v>
    <v>6640030</v>
    <v>7659450</v>
    <v>4995330</v>
    <v>8091270</v>
    <v>6395880</v>
    <v>3965360</v>
    <v>2270420</v>
    <v>3760840</v>
    <v>3513700</v>
    <v>3757930</v>
    <v>3645850</v>
    <v>5288870</v>
    <v>4017540</v>
    <v>7467670</v>
    <v>3438310</v>
    <v>2826570</v>
    <v>2713520</v>
    <v>5451070</v>
    <v>3128900</v>
    <v>3459740</v>
    <v>2771070</v>
    <v>3164190</v>
    <v>3363340</v>
    <v>3468500</v>
    <v>3947270</v>
    <v>5470290</v>
    <v>4845090</v>
    <v>4258300</v>
    <v>5599250</v>
    <v>4741700</v>
    <v>3622560</v>
    <v>3250880</v>
    <v>2645240</v>
    <v>4091830</v>
    <v>4224250</v>
    <v>4392580</v>
    <v>15706930</v>
    <v>15060920</v>
    <v>8319400</v>
    <v>7891780</v>
    <v>8737400</v>
    <v>8143280</v>
    <v>7629500</v>
    <v>6405930</v>
    <v>7402090</v>
    <v>5535980</v>
    <v>9440010</v>
    <v>10873800</v>
    <v>4889110</v>
    <v>3988570</v>
    <v>6236070</v>
    <v>4971700</v>
    <v>3424340</v>
    <v>3144770</v>
    <v>3304470</v>
    <v>3753480</v>
    <v>4694200</v>
    <v>4672350</v>
    <v>3655790</v>
    <v>7312570</v>
    <v>4069940</v>
    <v>5982230</v>
    <v>6571430</v>
    <v>4028040</v>
    <v>3184330</v>
    <v>3410610</v>
    <v>4721650</v>
    <v>4431910</v>
    <v>4581380</v>
    <v>2919890</v>
    <v>3538770</v>
    <v>4931900</v>
    <v>3780140</v>
    <v>5693880</v>
    <v>3397870</v>
    <v>7103760</v>
    <v>3502360</v>
    <v>4343940</v>
    <v>2536490</v>
    <v>4389960</v>
    <v>4126750</v>
    <v>4265230</v>
    <v>3638740</v>
    <v>2783950</v>
    <v>3329570</v>
    <v>2707780</v>
    <v>2668070</v>
    <v>4540430</v>
    <v>4306780</v>
    <v>3426710</v>
    <v>2748540</v>
    <v>3566830</v>
    <v>4922670</v>
    <v>2613130</v>
    <v>2567010</v>
    <v>2522580</v>
    <v>2847760</v>
    <v>2820800</v>
    <v>4163030</v>
    <v>3542700</v>
    <v>3293110</v>
    <v>3749040</v>
    <v>3072710</v>
    <v>4053300</v>
    <v>5479780</v>
    <v>5160050</v>
    <v>4751970</v>
    <v>8104430</v>
    <v>8594210</v>
    <v>12083840</v>
    <v>19280310</v>
    <v>17050600</v>
    <v>36187640</v>
    <v>46929100</v>
    <v>25233570</v>
    <v>10088960</v>
    <v>10170550</v>
    <v>9952570</v>
    <v>8014850</v>
    <v>9193010</v>
    <v>8984500</v>
    <v>8066760</v>
    <v>5390640</v>
    <v>9678470</v>
    <v>9705870</v>
    <v>15526960</v>
    <v>8710420</v>
    <v>5960210</v>
    <v>4992260</v>
    <v>5853770</v>
    <v>6666690</v>
    <v>3107770</v>
    <v>5242830</v>
    <v>7849910</v>
    <v>36774720</v>
    <v>18926260</v>
    <v>18770150</v>
    <v>11403370</v>
    <v>12301670</v>
    <v>11347020</v>
    <v>7515250</v>
    <v>6690750</v>
    <v>9964550</v>
    <v>7685420</v>
    <v>6345710</v>
    <v>7620990</v>
    <v>7791870</v>
    <v>7855090</v>
    <v>8114260</v>
    <v>6359740</v>
    <v>11958440</v>
    <v>11522790</v>
    <v>6977620</v>
    <v>5886170</v>
    <v>5641000</v>
    <v>7227930</v>
    <v>4886800</v>
    <v>10675760</v>
    <v>11809760</v>
    <v>16178810</v>
    <v>8099800</v>
    <v>6542910</v>
    <v>4825630</v>
    <v>6626280</v>
    <v>7089020</v>
    <v>5934160</v>
    <v>6156810</v>
    <v>5202630</v>
    <v>6061000</v>
    <v>12502380</v>
    <v>8922350</v>
    <v>6913550</v>
    <v>6206550</v>
    <v>3267930</v>
    <v>5381410</v>
    <v>6053900</v>
    <v>4254500</v>
    <v>3049850</v>
    <v>3379400</v>
    <v>3292260</v>
    <v>2445760</v>
    <v>7574650</v>
    <v>4506640</v>
    <v>5319190</v>
    <v>2485080</v>
    <v>2764130</v>
    <v>6048990</v>
    <v>4927790</v>
    <v>4948570</v>
    <v>9373990</v>
    <v>5680610</v>
    <v>4238420</v>
    <v>8006570</v>
    <v>5632010</v>
    <v>5286330</v>
    <v>9160690</v>
    <v>8997670</v>
    <v>8110920</v>
    <v>5403340</v>
    <v>8431640</v>
    <v>9950880</v>
    <v>8183900</v>
    <v>7614990</v>
    <v>6620970</v>
    <v>7609670</v>
    <v>5995340</v>
    <v>5853850</v>
    <v>6753890</v>
    <v>4655660</v>
    <v>3966690</v>
    <v>4007630</v>
    <v>4334900</v>
    <v>6507140</v>
    <v>5250630</v>
    <v>2701920</v>
    <v>3725930</v>
    <v>3709440</v>
    <v>3473030</v>
    <v>2681690</v>
    <v>5923480</v>
    <v>3895220</v>
    <v>3344100</v>
    <v>6103150</v>
    <v>2713050</v>
    <v>2675500</v>
    <v>3625540</v>
    <v>3514400</v>
    <v>6402420</v>
    <v>6663070</v>
    <v>2472870</v>
    <v>4324970</v>
    <v>3519890</v>
    <v>3113150</v>
    <v>6426660</v>
    <v>2618190</v>
    <v>6713380</v>
    <v>3760250</v>
    <v>31238360</v>
    <v>27418980</v>
    <v>19091970</v>
    <v>16441340</v>
    <v>7970120</v>
    <v>7028020</v>
    <v>6818890</v>
    <v>5065630</v>
    <v>8229710</v>
    <v>9076520</v>
    <v>5856080</v>
    <v>4802050</v>
    <v>2634160</v>
    <v>6600890</v>
    <v>5439660</v>
    <v>6612090</v>
    <v>4235790</v>
    <v>5933160</v>
    <v>7714380</v>
    <v>3850100</v>
    <v>2965340</v>
    <v>3168970</v>
    <v>4064450</v>
    <v>4076850</v>
    <v>4386090</v>
    <v>5290560</v>
    <v>4411060</v>
    <v>7227350</v>
    <v>3684250</v>
    <v>3059410</v>
    <v>2184210</v>
    <v>4333190</v>
    <v>2859220</v>
    <v>7128000</v>
    <v>6919960</v>
    <v>7156660</v>
    <v>7033920</v>
    <v>6283090</v>
    <v>10103000</v>
    <v>4091780</v>
    <v>4929030</v>
    <v>7146340</v>
    <v>6523910</v>
    <v>6658680</v>
    <v>9960060</v>
    <v>8456590</v>
    <v>10863050</v>
    <v>11377710</v>
    <v>4942090</v>
    <v>7299350</v>
    <v>7275510</v>
    <v>3157090</v>
    <v>3746450</v>
    <v>4122960</v>
    <v>6292430</v>
    <v>5340370</v>
    <v>3787770</v>
    <v>6554390</v>
    <v>10414570</v>
    <v>6303410</v>
    <v>4206170</v>
    <v>5013380</v>
    <v>3155670</v>
    <v>7268130</v>
    <v>4362360</v>
    <v>2894020</v>
    <v>6728240</v>
    <v>7142870</v>
    <v>9707410</v>
    <v>5529080</v>
    <v>5714610</v>
    <v>4214390</v>
    <v>3014980</v>
    <v>5035390</v>
    <v>3494180</v>
    <v>4006030</v>
    <v>3452190</v>
    <v>4928470</v>
    <v>7603800</v>
    <v>4770120</v>
    <v>4935570</v>
    <v>4701420</v>
    <v>8241850</v>
    <v>13303190</v>
    <v>15329550</v>
    <v>11303530</v>
    <v>6895420</v>
    <v>7700610</v>
    <v>20223820</v>
    <v>12524220</v>
    <v>8810990</v>
    <v>11129510</v>
    <v>11249500</v>
    <v>6569940</v>
    <v>11330900</v>
    <v>6721260</v>
    <v>10108520</v>
    <v>7080720</v>
    <v>10379820</v>
    <v>7653750</v>
    <v>6234570</v>
    <v>8123880</v>
    <v>4261230</v>
    <v>10025750</v>
    <v>14267460</v>
    <v>8812480</v>
    <v>11131720</v>
    <v>8720870</v>
    <v>7702240</v>
    <v>10000520</v>
    <v>6234660</v>
    <v>8256390</v>
    <v>6576180</v>
    <v>5676380</v>
    <v>5699510</v>
    <v>10820420</v>
    <v>10165150</v>
    <v>7607300</v>
    <v>9055130</v>
    <v>13733020</v>
    <v>11930080</v>
    <v>7150600</v>
    <v>9082140</v>
    <v>10429910</v>
    <v>7220480</v>
    <v>12951620</v>
    <v>15422380</v>
    <v>10850520</v>
    <v>6507190</v>
    <v>4653910</v>
    <v>6113140</v>
    <v>6696310</v>
    <v>3731810</v>
    <v>5910290</v>
    <v>6432840</v>
    <v>8064370</v>
    <v>8783670</v>
    <v>6549840</v>
    <v>9466350</v>
    <v>6233890</v>
    <v>5488980</v>
    <v>7264640</v>
    <v>14040080</v>
    <v>18779480</v>
    <v>6755490</v>
    <v>4855700</v>
    <v>5678550</v>
    <v>3715460</v>
    <v>4436330</v>
    <v>3997060</v>
    <v>7857330</v>
    <v>14232820</v>
    <v>18939290</v>
    <v>19270040</v>
    <v>11363630</v>
    <v>15618860</v>
    <v>11272830</v>
    <v>8773320</v>
    <v>6590810</v>
    <v>8574150</v>
    <v>15255080</v>
    <v>11065030</v>
    <v>11868040</v>
    <v>8927160</v>
    <v>9417660</v>
    <v>9976080</v>
    <v>12049000</v>
    <v>9236360</v>
    <v>20782770</v>
    <v>17243520</v>
    <v>8633140</v>
    <v>7836350</v>
    <v>5501830</v>
    <v>6317190</v>
    <v>5634130</v>
    <v>6554870</v>
    <v>4478510</v>
    <v>5300490</v>
    <v>5655130</v>
    <v>4642400</v>
    <v>4869690</v>
    <v>6685650</v>
    <v>10559400</v>
    <v>6531920</v>
    <v>5511530</v>
    <v>6962510</v>
    <v>7719070</v>
    <v>5120890</v>
    <v>4113720</v>
    <v>3342830</v>
    <v>3824110</v>
    <v>4184080</v>
    <v>3136210</v>
    <v>8060740</v>
    <v>11012230</v>
    <v>4172150</v>
    <v>3826540</v>
    <v>5205820</v>
    <v>5077330</v>
    <v>3665040</v>
    <v>3532920</v>
    <v>15281690</v>
    <v>6051030</v>
    <v>6051440</v>
    <v>4068490</v>
    <v>3007750</v>
    <v>5725360</v>
    <v>4927310</v>
    <v>4593970</v>
    <v>7536580</v>
    <v>7655360</v>
    <v>4786260</v>
    <v>6700320</v>
    <v>4987990</v>
    <v>5781360</v>
    <v>5578400</v>
    <v>3833920</v>
    <v>3660060</v>
    <v>2834370</v>
    <v>3850920</v>
    <v>3856730</v>
    <v>3875850</v>
    <v>6431960</v>
    <v>3919740</v>
    <v>8535110</v>
    <v>6452520</v>
    <v>4937570</v>
    <v>4105790</v>
    <v>4731500</v>
    <v>3807170</v>
    <v>3866720</v>
    <v>3065040</v>
    <v>4451090</v>
    <v>3971020</v>
    <v>12584180</v>
    <v>6150970</v>
    <v>3686670</v>
    <v>5355780</v>
    <v>8763610</v>
    <v>12814720</v>
    <v>22467300</v>
    <v>12600930</v>
    <v>10068990</v>
    <v>7335610</v>
    <v>8258380</v>
    <v>6153510</v>
    <v>7521800</v>
    <v>11843380</v>
    <v>9453060</v>
    <v>7827090</v>
    <v>7247720</v>
    <v>7894020</v>
    <v>21138910</v>
    <v>9471700</v>
    <v>9250560</v>
    <v>16619420</v>
    <v>14501570</v>
    <v>11463910</v>
    <v>7507970</v>
    <v>10603370</v>
    <v>7955770</v>
    <v>7339860</v>
    <v>9074130</v>
    <v>10555310</v>
    <v>8876760</v>
    <v>6569290</v>
    <v>7405150</v>
    <v>14040620</v>
    <v>17529610</v>
    <v>14467820</v>
    <v>9565710</v>
    <v>5735730</v>
    <v>9530730</v>
    <v>13410620</v>
    <v>7119300</v>
    <v>9699550</v>
    <v>9166930</v>
    <v>9880310</v>
    <v>8503280</v>
    <v>8737940</v>
    <v>13784750</v>
    <v>7159260</v>
    <v>12619800</v>
    <v>12047090</v>
    <v>21272510</v>
    <v>15807680</v>
    <v>15818040</v>
    <v>22074410</v>
    <v>18805690</v>
    <v>11192720</v>
    <v>9323070</v>
    <v>25142550</v>
    <v>14346430</v>
    <v>16409460</v>
    <v>25703910</v>
    <v>27402780</v>
    <v>16453490</v>
    <v>9765870</v>
    <v>16604920</v>
    <v>11771730</v>
    <v>11431450</v>
    <v>11716070</v>
    <v>8232670</v>
    <v>6608460</v>
    <v>14660400</v>
    <v>13648890</v>
    <v>7388130</v>
    <v>9379630</v>
    <v>6280830</v>
    <v>6098000</v>
    <v>8599300</v>
    <v>6898740</v>
    <v>10997480</v>
    <v>22631100</v>
    <v>24684570</v>
    <v>23099730</v>
    <v>13914530</v>
    <v>20704740</v>
    <v>23827690</v>
    <v>13407110</v>
    <v>9680050</v>
    <v>7033060</v>
    <v>10425120</v>
    <v>7392840</v>
    <v>22695290</v>
    <v>22747610</v>
    <v>48388190</v>
    <v>35206030</v>
    <v>26964360</v>
    <v>54249890</v>
    <v>57366280</v>
    <v>36939990</v>
    <v>21677160</v>
    <v>37417740</v>
    <v>41024230</v>
    <v>35488650</v>
    <v>37759450</v>
    <v>49867590</v>
    <v>44749940</v>
    <v>45111200</v>
    <v>44644130</v>
    <v>33314320</v>
    <v>31589810</v>
    <v>20836180</v>
    <v>38840270</v>
    <v>23938900</v>
    <v>26226090</v>
    <v>45559140</v>
    <v>19929540</v>
    <v>18545840</v>
    <v>19772450</v>
    <v>20171340</v>
    <v>22739950</v>
    <v>20573630</v>
    <v>16716660</v>
    <v>19391880</v>
    <v>14385910</v>
    <v>12905640</v>
    <v>16125420</v>
    <v>17292290</v>
    <v>20373970</v>
    <v>17696710</v>
    <v>14746540</v>
    <v>19410690</v>
    <v>10478460</v>
    <v>9511860</v>
    <v>7734030</v>
    <v>8814620</v>
    <v>10130730</v>
    <v>24936030</v>
    <v>19248840</v>
    <v>15402250</v>
    <v>15609620</v>
    <v>13870320</v>
    <v>9967680</v>
    <v>8590160</v>
    <v>10533700</v>
    <v>14038440</v>
    <v>8757250</v>
    <v>9267860</v>
    <v>20586430</v>
    <v>13655550</v>
    <v>16529320</v>
    <v>16716970</v>
    <v>12977510</v>
    <v>10339300</v>
    <v>11588110</v>
    <v>12068560</v>
    <v>10799360</v>
    <v>7344250</v>
    <v>14776450</v>
    <v>22153560</v>
    <v>11222360</v>
    <v>13229510</v>
    <v>10955850</v>
    <v>11622910</v>
    <v>12626880</v>
    <v>7264600</v>
    <v>11411820</v>
    <v>13681250</v>
    <v>21107660</v>
    <v>13790090</v>
    <v>12076360</v>
    <v>8933680</v>
    <v>9097600</v>
    <v>11494630</v>
    <v>16080740</v>
    <v>13627970</v>
    <v>7501750</v>
    <v>9307670</v>
    <v>34113490</v>
    <v>14129320</v>
    <v>9229110</v>
    <v>6659400</v>
    <v>15029080</v>
    <v>8736390</v>
    <v>8968510</v>
    <v>6387290</v>
    <v>13548930</v>
    <v>10640830</v>
    <v>24670830</v>
    <v>15809620</v>
    <v>17211670</v>
    <v>10236330</v>
    <v>20458260</v>
    <v>15391120</v>
    <v>10746610</v>
    <v>13773770</v>
    <v>14772330</v>
    <v>14137670</v>
    <v>12801620</v>
    <v>9154800</v>
    <v>7533810</v>
    <v>11930000</v>
    <v>14126190</v>
    <v>22677550</v>
    <v>12260230</v>
    <v>10933850</v>
    <v>10378305</v>
    <v>7330433</v>
    <v>6932336</v>
    <v>8123111</v>
    <v>8535928</v>
    <v>10856852</v>
    <v>11360411</v>
    <v>6595737</v>
    <v>11274578</v>
    <v>11774541</v>
    <v>7963436</v>
    <v>17791304</v>
    <v>10418753</v>
    <v>10943128</v>
    <v>8860102</v>
    <v>8431380</v>
    <v>7802999</v>
    <v>8258810</v>
    <v>8191094</v>
    <v>6066645</v>
    <v>8795527</v>
    <v>9771186</v>
    <v>7738025</v>
    <v>8731203</v>
    <v>6052392</v>
    <v>12239123</v>
    <v>8765884</v>
    <v>21043391</v>
    <v>16345621</v>
    <v>20177336</v>
    <v>12332317</v>
    <v>10090260</v>
    <v>9365235</v>
    <v>7839376</v>
    <v>17068474</v>
    <v>17321178</v>
    <v>13443437</v>
    <v>14103324</v>
    <v>12557459</v>
    <v>8814224</v>
    <v>14069711</v>
    <v>19825952</v>
    <v>20984756</v>
    <v>13445318</v>
    <v>15937522</v>
    <v>29933775</v>
    <v>31736611</v>
    <v>23114601</v>
    <v>12434577</v>
    <v>11414281</v>
    <v>22814822</v>
    <v>18028627</v>
    <v>13758062</v>
    <v>17025503</v>
    <v>23221545</v>
    <v>25093205</v>
    <v>23181974</v>
    <v>25958545</v>
    <v>20593324</v>
    <v>21954122</v>
    <v>26258857</v>
    <v>13438764</v>
    <v>17993882</v>
    <v>26062418</v>
  </a>
  <a r="1" c="1005">
    <v>116.32</v>
    <v>115.97</v>
    <v>119.49</v>
    <v>119.21</v>
    <v>119.26</v>
    <v>120.3</v>
    <v>119.39</v>
    <v>118.03</v>
    <v>118.64</v>
    <v>117.34</v>
    <v>113.85</v>
    <v>115.17</v>
    <v>116.03</v>
    <v>116.59</v>
    <v>119.05</v>
    <v>122.72</v>
    <v>123.08</v>
    <v>122.94</v>
    <v>122.25</v>
    <v>123.75</v>
    <v>124.38</v>
    <v>121.78</v>
    <v>123.24</v>
    <v>122.41</v>
    <v>121.78</v>
    <v>127.88</v>
    <v>127.81</v>
    <v>128.69999999999999</v>
    <v>126.655</v>
    <v>128.22999999999999</v>
    <v>131.88</v>
    <v>130.96</v>
    <v>131.97</v>
    <v>136.69</v>
    <v>134.87</v>
    <v>133.72</v>
    <v>132.69</v>
    <v>129.41</v>
    <v>131.01</v>
    <v>126.6</v>
    <v>130.91999999999999</v>
    <v>132.05000000000001</v>
    <v>128.97999999999999</v>
    <v>128.80000000000001</v>
    <v>130.88999999999999</v>
    <v>128.91</v>
    <v>127.14</v>
    <v>127.83</v>
    <v>132.03</v>
    <v>136.87</v>
    <v>139.07</v>
    <v>142.91999999999999</v>
    <v>143.16</v>
    <v>142.06</v>
    <v>137.09</v>
    <v>131.96</v>
    <v>134.13999999999999</v>
    <v>134.99</v>
    <v>133.94</v>
    <v>137.38999999999999</v>
    <v>136.76</v>
    <v>136.91</v>
    <v>136.01</v>
    <v>135.38999999999999</v>
    <v>135.13</v>
    <v>135.37</v>
    <v>133.19</v>
    <v>130.84</v>
    <v>129.71</v>
    <v>129.87</v>
    <v>126</v>
    <v>125.86</v>
    <v>125.35</v>
    <v>120.99</v>
    <v>121.26</v>
    <v>127.79</v>
    <v>125.12</v>
    <v>122.06</v>
    <v>120.13</v>
    <v>121.42</v>
    <v>116.36</v>
    <v>121.08499999999999</v>
    <v>119.98</v>
    <v>121.96</v>
    <v>121.03</v>
    <v>123.99</v>
    <v>125.57</v>
    <v>124.76</v>
    <v>120.53</v>
    <v>119.99</v>
    <v>123.39</v>
    <v>122.54</v>
    <v>120.09</v>
    <v>120.59</v>
    <v>121.21</v>
    <v>121.39</v>
    <v>119.9</v>
    <v>122.15</v>
    <v>123</v>
    <v>125.9</v>
    <v>126.21</v>
    <v>127.9</v>
    <v>130.36000000000001</v>
    <v>132.995</v>
    <v>131.24</v>
    <v>134.43</v>
    <v>132.03</v>
    <v>134.5</v>
    <v>134.16</v>
    <v>134.84</v>
    <v>133.11000000000001</v>
    <v>133.5</v>
    <v>131.94</v>
    <v>134.32</v>
    <v>134.72</v>
    <v>134.38999999999999</v>
    <v>133.58000000000001</v>
    <v>133.47999999999999</v>
    <v>131.46</v>
    <v>132.54</v>
    <v>127.85</v>
    <v>128.1</v>
    <v>129.74</v>
    <v>130.21</v>
    <v>126.85</v>
    <v>125.91</v>
    <v>122.77</v>
    <v>124.97</v>
    <v>127.45</v>
    <v>126.27</v>
    <v>124.85</v>
    <v>124.69</v>
    <v>127.31</v>
    <v>125.43</v>
    <v>127.1</v>
    <v>126.9</v>
    <v>126.85</v>
    <v>125.28</v>
    <v>124.61</v>
    <v>124.28</v>
    <v>125.06</v>
    <v>123.54</v>
    <v>125.89</v>
    <v>125.9</v>
    <v>126.74</v>
    <v>127.13</v>
    <v>126.11</v>
    <v>127.35</v>
    <v>130.47999999999999</v>
    <v>129.63999999999999</v>
    <v>130.15</v>
    <v>131.79</v>
    <v>130.46</v>
    <v>132.30000000000001</v>
    <v>133.97999999999999</v>
    <v>133.69999999999999</v>
    <v>133.41</v>
    <v>133.11000000000001</v>
    <v>134.78</v>
    <v>136.33000000000001</v>
    <v>136.96</v>
    <v>137.27000000000001</v>
    <v>139.96</v>
    <v>142.02000000000001</v>
    <v>144.57</v>
    <v>143.24</v>
    <v>145.11000000000001</v>
    <v>144.5</v>
    <v>145.63999999999999</v>
    <v>149.15</v>
    <v>148.47999999999999</v>
    <v>146.38999999999999</v>
    <v>142.44999999999999</v>
    <v>146.15</v>
    <v>145.4</v>
    <v>146.80000000000001</v>
    <v>148.56</v>
    <v>148.99</v>
    <v>146.77000000000001</v>
    <v>144.97999999999999</v>
    <v>145.63999999999999</v>
    <v>145.86000000000001</v>
    <v>145.52000000000001</v>
    <v>147.36000000000001</v>
    <v>146.94999999999999</v>
    <v>147.06</v>
    <v>146.13999999999999</v>
    <v>146.09</v>
    <v>145.6</v>
    <v>145.86000000000001</v>
    <v>148.88999999999999</v>
    <v>149.1</v>
    <v>151.12</v>
    <v>150.19</v>
    <v>146.36000000000001</v>
    <v>146.69999999999999</v>
    <v>148.19</v>
    <v>149.71</v>
    <v>149.62</v>
    <v>148.36000000000001</v>
    <v>147.54</v>
    <v>148.6</v>
    <v>153.12</v>
    <v>151.83000000000001</v>
    <v>152.51</v>
    <v>153.65</v>
    <v>154.30000000000001</v>
    <v>156.69</v>
    <v>155.11000000000001</v>
    <v>154.07</v>
    <v>148.97</v>
    <v>149.55000000000001</v>
    <v>148.12</v>
    <v>149.03</v>
    <v>148.79</v>
    <v>146.06</v>
    <v>142.94</v>
    <v>143.43</v>
    <v>145.85</v>
    <v>146.83000000000001</v>
    <v>146.91999999999999</v>
    <v>145.37</v>
    <v>141.91</v>
    <v>142.83000000000001</v>
    <v>141.5</v>
    <v>142.65</v>
    <v>139.13999999999999</v>
    <v>141.11000000000001</v>
    <v>142</v>
    <v>143.29</v>
    <v>142.9</v>
    <v>142.81</v>
    <v>141.51</v>
    <v>140.91</v>
    <v>143.76</v>
    <v>144.84</v>
    <v>146.55000000000001</v>
    <v>148.76</v>
    <v>149.26</v>
    <v>149.47999999999999</v>
    <v>148.69</v>
    <v>148.63999999999999</v>
    <v>149.32</v>
    <v>148.85</v>
    <v>152.57</v>
    <v>149.80000000000001</v>
    <v>148.96</v>
    <v>150.02000000000001</v>
    <v>151.49</v>
    <v>150.96</v>
    <v>151.28</v>
    <v>150.44</v>
    <v>150.81</v>
    <v>147.91999999999999</v>
    <v>147.87</v>
    <v>149.99</v>
    <v>150</v>
    <v>151</v>
    <v>153.49</v>
    <v>157.87</v>
    <v>160.55000000000001</v>
    <v>161.02000000000001</v>
    <v>161.41</v>
    <v>161.94</v>
    <v>156.81</v>
    <v>160.24</v>
    <v>165.3</v>
    <v>164.77</v>
    <v>163.76</v>
    <v>161.84</v>
    <v>165.32</v>
    <v>171.18</v>
    <v>175.08</v>
    <v>174.56</v>
    <v>179.45</v>
    <v>175.74</v>
    <v>174.33</v>
    <v>179.3</v>
    <v>172.26</v>
    <v>171.14</v>
    <v>169.75</v>
    <v>172.99</v>
    <v>175.64</v>
    <v>176.28</v>
    <v>180.33</v>
    <v>179.29</v>
    <v>179.38</v>
    <v>178.2</v>
    <v>177.57</v>
    <v>182.01</v>
    <v>179.7</v>
    <v>174.92</v>
    <v>172</v>
    <v>172.17</v>
    <v>172.19</v>
    <v>175.08</v>
    <v>175.53</v>
    <v>172.19</v>
    <v>173.07</v>
    <v>169.8</v>
    <v>166.23</v>
    <v>164.51</v>
    <v>162.41</v>
    <v>161.62</v>
    <v>159.78</v>
    <v>159.69</v>
    <v>159.22</v>
    <v>170.33</v>
    <v>174.78</v>
    <v>174.61</v>
    <v>175.84</v>
    <v>172.9</v>
    <v>172.39</v>
    <v>171.66</v>
    <v>174.83</v>
    <v>176.28</v>
    <v>172.12</v>
    <v>168.64</v>
    <v>168.88</v>
    <v>172.79</v>
    <v>172.55</v>
    <v>168.88</v>
    <v>167.3</v>
    <v>164.32</v>
    <v>160.07</v>
    <v>162.74</v>
    <v>164.85</v>
    <v>165.12</v>
    <v>163.19999999999999</v>
    <v>166.56</v>
    <v>166.23</v>
    <v>163.16999999999999</v>
    <v>159.30000000000001</v>
    <v>157.44</v>
    <v>162.94999999999999</v>
    <v>158.52000000000001</v>
    <v>154.72999999999999</v>
    <v>150.62</v>
    <v>155.09</v>
    <v>159.59</v>
    <v>160.62</v>
    <v>163.98</v>
    <v>165.38</v>
    <v>168.82</v>
    <v>170.21</v>
    <v>174.07</v>
    <v>174.72</v>
    <v>175.6</v>
    <v>178.96</v>
    <v>177.77</v>
    <v>174.61</v>
    <v>174.31</v>
    <v>178.44</v>
    <v>175.06</v>
    <v>171.83</v>
    <v>172.14</v>
    <v>170.09</v>
    <v>165.75</v>
    <v>167.66</v>
    <v>170.4</v>
    <v>165.29</v>
    <v>165.07</v>
    <v>167.4</v>
    <v>167.23</v>
    <v>166.42</v>
    <v>161.79</v>
    <v>162.88</v>
    <v>156.80000000000001</v>
    <v>156.57</v>
    <v>163.63999999999999</v>
    <v>157.65</v>
    <v>157.96</v>
    <v>159.47999999999999</v>
    <v>166.02</v>
    <v>156.77000000000001</v>
    <v>157.28</v>
    <v>152.06</v>
    <v>154.51</v>
    <v>146.5</v>
    <v>142.56</v>
    <v>147.11000000000001</v>
    <v>145.54</v>
    <v>149.24</v>
    <v>140.82</v>
    <v>137.35</v>
    <v>137.59</v>
    <v>143.11000000000001</v>
    <v>140.36000000000001</v>
    <v>140.52000000000001</v>
    <v>143.78</v>
    <v>149.63999999999999</v>
    <v>148.84</v>
    <v>148.71</v>
    <v>151.21</v>
    <v>145.38</v>
    <v>146.13999999999999</v>
    <v>148.71</v>
    <v>147.96</v>
    <v>142.63999999999999</v>
    <v>137.13</v>
    <v>131.88</v>
    <v>132.76</v>
    <v>135.43</v>
    <v>130.06</v>
    <v>131.56</v>
    <v>135.87</v>
    <v>135.35</v>
    <v>138.27000000000001</v>
    <v>141.66</v>
    <v>141.66</v>
    <v>137.44</v>
    <v>139.22999999999999</v>
    <v>136.72</v>
    <v>138.93</v>
    <v>141.56</v>
    <v>142.91999999999999</v>
    <v>146.35</v>
    <v>147.04</v>
    <v>144.87</v>
    <v>145.86000000000001</v>
    <v>145.49</v>
    <v>148.47</v>
    <v>150.16999999999999</v>
    <v>147.07</v>
    <v>151</v>
    <v>153.04</v>
    <v>155.35</v>
    <v>154.09</v>
    <v>152.94999999999999</v>
    <v>151.6</v>
    <v>156.79</v>
    <v>157.35</v>
    <v>162.51</v>
    <v>161.51</v>
    <v>160.01</v>
    <v>166.13</v>
    <v>165.81</v>
    <v>165.35</v>
    <v>164.87</v>
    <v>164.92</v>
    <v>169.24</v>
    <v>168.49</v>
    <v>172.1</v>
    <v>173.19</v>
    <v>173.03</v>
    <v>174.55</v>
    <v>174.15</v>
    <v>171.52</v>
    <v>167.57</v>
    <v>167.23</v>
    <v>167.53</v>
    <v>170.03</v>
    <v>163.62</v>
    <v>161.38</v>
    <v>158.91</v>
    <v>157.22</v>
    <v>157.96</v>
    <v>155.81</v>
    <v>154.53</v>
    <v>155.96</v>
    <v>154.46</v>
    <v>157.37</v>
    <v>163.43</v>
    <v>153.84</v>
    <v>155.31</v>
    <v>152.37</v>
    <v>150.69999999999999</v>
    <v>154.47999999999999</v>
    <v>156.9</v>
    <v>153.72</v>
    <v>152.74</v>
    <v>150.43</v>
    <v>150.77000000000001</v>
    <v>151.76</v>
    <v>149.84</v>
    <v>142.47999999999999</v>
    <v>138.19999999999999</v>
    <v>142.44999999999999</v>
    <v>146.1</v>
    <v>146.4</v>
    <v>145.43</v>
    <v>140.09</v>
    <v>140.41999999999999</v>
    <v>138.97999999999999</v>
    <v>138.34</v>
    <v>142.99</v>
    <v>138.38</v>
    <v>142.41</v>
    <v>143.75</v>
    <v>143.86000000000001</v>
    <v>143.38999999999999</v>
    <v>147.27000000000001</v>
    <v>149.44999999999999</v>
    <v>152.34</v>
    <v>149.35</v>
    <v>144.80000000000001</v>
    <v>155.74</v>
    <v>153.34</v>
    <v>150.65</v>
    <v>145.03</v>
    <v>138.88</v>
    <v>138.38</v>
    <v>138.91999999999999</v>
    <v>139.5</v>
    <v>134.87</v>
    <v>146.87</v>
    <v>149.69999999999999</v>
    <v>148.28</v>
    <v>150.04</v>
    <v>148.79</v>
    <v>150.72</v>
    <v>151.29</v>
    <v>148.01</v>
    <v>150.18</v>
    <v>151.07</v>
    <v>148.11000000000001</v>
    <v>144.22</v>
    <v>141.16999999999999</v>
    <v>148.03</v>
    <v>148.31</v>
    <v>147.81</v>
    <v>146.63</v>
    <v>142.91</v>
    <v>140.94</v>
    <v>142.65</v>
    <v>142.16</v>
    <v>144.49</v>
    <v>145.47</v>
    <v>143.21</v>
    <v>136.5</v>
    <v>134.51</v>
    <v>132.37</v>
    <v>132.30000000000001</v>
    <v>135.44999999999999</v>
    <v>132.22999999999999</v>
    <v>131.86000000000001</v>
    <v>130.03</v>
    <v>126.04</v>
    <v>129.61000000000001</v>
    <v>129.93</v>
    <v>125.07</v>
    <v>126.36</v>
    <v>125.02</v>
    <v>129.62</v>
    <v>130.15</v>
    <v>130.72999999999999</v>
    <v>133.49</v>
    <v>133.41</v>
    <v>134.76</v>
    <v>135.94</v>
    <v>135.21</v>
    <v>135.27000000000001</v>
    <v>137.87</v>
    <v>141.11000000000001</v>
    <v>142.53</v>
    <v>141.86000000000001</v>
    <v>143.96</v>
    <v>145.93</v>
    <v>143</v>
    <v>144.29</v>
    <v>145.43</v>
    <v>150.82</v>
    <v>154.5</v>
    <v>151.72999999999999</v>
    <v>154.65</v>
    <v>151.91999999999999</v>
    <v>150.87</v>
    <v>151.01</v>
    <v>153.85</v>
    <v>153.19999999999999</v>
    <v>155.33000000000001</v>
    <v>153.71</v>
    <v>152.55000000000001</v>
    <v>148.47999999999999</v>
    <v>148.91</v>
    <v>149.4</v>
    <v>146.71</v>
    <v>147.91999999999999</v>
    <v>147.41</v>
    <v>145.31</v>
    <v>145.91</v>
    <v>151.03</v>
    <v>153.83000000000001</v>
    <v>151.6</v>
    <v>152.87</v>
    <v>150.59</v>
    <v>148.5</v>
    <v>150.47</v>
    <v>152.59</v>
    <v>152.99</v>
    <v>155.85</v>
    <v>155</v>
    <v>157.4</v>
    <v>159.28</v>
    <v>157.83000000000001</v>
    <v>158.93</v>
    <v>160.25</v>
    <v>158.28</v>
    <v>157.65</v>
    <v>160.77000000000001</v>
    <v>162.36000000000001</v>
    <v>164.9</v>
    <v>166.17</v>
    <v>165.63</v>
    <v>163.76</v>
    <v>164.66</v>
    <v>162.03</v>
    <v>160.80000000000001</v>
    <v>160.1</v>
    <v>165.56</v>
    <v>165.21</v>
    <v>165.23</v>
    <v>166.47</v>
    <v>167.63</v>
    <v>166.65</v>
    <v>165.02</v>
    <v>165.33</v>
    <v>163.77000000000001</v>
    <v>163.76</v>
    <v>168.41</v>
    <v>169.68</v>
    <v>169.59</v>
    <v>168.54</v>
    <v>167.45</v>
    <v>165.79</v>
    <v>173.57</v>
    <v>173.5</v>
    <v>171.77</v>
    <v>173.55500000000001</v>
    <v>173.75</v>
    <v>172.57</v>
    <v>172.07</v>
    <v>172.07</v>
    <v>172.69</v>
    <v>175.05</v>
    <v>175.16</v>
    <v>174.2</v>
    <v>171.56</v>
    <v>171.84</v>
    <v>172.99</v>
    <v>175.43</v>
    <v>177.3</v>
    <v>177.25</v>
    <v>180.09</v>
    <v>180.95</v>
    <v>179.58</v>
    <v>179.21</v>
    <v>177.82</v>
    <v>180.57</v>
    <v>180.96</v>
    <v>183.79</v>
    <v>183.31</v>
    <v>183.95</v>
    <v>186.01</v>
    <v>184.92</v>
    <v>185.01</v>
    <v>183.96</v>
    <v>187</v>
    <v>186.68</v>
    <v>185.27</v>
    <v>188.06</v>
    <v>189.25</v>
    <v>189.59</v>
    <v>193.97</v>
    <v>192.46</v>
    <v>191.33</v>
    <v>191.81</v>
    <v>190.68</v>
    <v>188.61</v>
    <v>188.08</v>
    <v>189.77</v>
    <v>190.54</v>
    <v>190.69</v>
    <v>193.99</v>
    <v>193.73</v>
    <v>195.1</v>
    <v>193.13</v>
    <v>191.94</v>
    <v>192.75</v>
    <v>193.62</v>
    <v>194.5</v>
    <v>193.22</v>
    <v>195.83</v>
    <v>196.45</v>
    <v>195.60499999999999</v>
    <v>192.58</v>
    <v>191.17</v>
    <v>181.99</v>
    <v>178.85</v>
    <v>179.8</v>
    <v>178.19</v>
    <v>177.97</v>
    <v>177.79</v>
    <v>179.46</v>
    <v>177.45</v>
    <v>176.57</v>
    <v>174</v>
    <v>174.49</v>
    <v>175.84</v>
    <v>177.23</v>
    <v>181.12</v>
    <v>176.38</v>
    <v>178.61</v>
    <v>180.19</v>
    <v>184.12</v>
    <v>187.65</v>
    <v>187.87</v>
    <v>189.46</v>
    <v>189.7</v>
    <v>182.91</v>
    <v>177.56</v>
    <v>178.18</v>
    <v>179.36</v>
    <v>176.3</v>
    <v>174.21</v>
    <v>175.74</v>
    <v>175.01</v>
    <v>177.97</v>
    <v>179.07</v>
    <v>175.49</v>
    <v>173.93</v>
    <v>174.79</v>
    <v>176.08</v>
    <v>171.96</v>
    <v>170.43</v>
    <v>170.69</v>
    <v>171.21</v>
    <v>173.75</v>
    <v>172.4</v>
    <v>173.66</v>
    <v>174.91</v>
    <v>177.49</v>
    <v>178.99</v>
    <v>178.39</v>
    <v>179.8</v>
    <v>180.71</v>
    <v>178.85</v>
    <v>178.72</v>
    <v>177.15</v>
    <v>175.84</v>
    <v>175.46</v>
    <v>172.88</v>
    <v>173</v>
    <v>173.44</v>
    <v>171.1</v>
    <v>166.89</v>
    <v>168.22</v>
    <v>170.29</v>
    <v>170.77</v>
    <v>173.97</v>
    <v>177.57</v>
    <v>176.65</v>
    <v>179.23</v>
    <v>181.82</v>
    <v>182.89</v>
    <v>182.41</v>
    <v>186.4</v>
    <v>184.8</v>
    <v>187.44</v>
    <v>188.01</v>
    <v>189.71</v>
    <v>189.69</v>
    <v>191.45</v>
    <v>190.64</v>
    <v>191.31</v>
    <v>189.97</v>
    <v>189.79</v>
    <v>190.4</v>
    <v>189.37</v>
    <v>189.95</v>
    <v>191.24</v>
    <v>189.43</v>
    <v>193.42</v>
    <v>192.32</v>
    <v>194.27</v>
    <v>195.71</v>
    <v>193.18</v>
    <v>194.71</v>
    <v>197.96</v>
    <v>198.11</v>
    <v>197.57</v>
    <v>195.89</v>
    <v>196.94</v>
    <v>194.83</v>
    <v>194.68</v>
    <v>193.6</v>
    <v>193.05</v>
    <v>193.15</v>
    <v>193.58</v>
    <v>192.53</v>
    <v>185.64</v>
    <v>184.25</v>
    <v>181.91</v>
    <v>181.18</v>
    <v>185.56</v>
    <v>185.14</v>
    <v>186.19</v>
    <v>185.59</v>
    <v>185.92</v>
    <v>183.63</v>
    <v>182.68</v>
    <v>188.63</v>
    <v>191.56</v>
    <v>193.89</v>
    <v>195.18</v>
    <v>194.5</v>
    <v>194.17</v>
    <v>192.42</v>
    <v>191.73</v>
    <v>188.04</v>
    <v>184.4</v>
    <v>186.86</v>
    <v>185.85</v>
    <v>187.68</v>
    <v>189.3</v>
    <v>189.41</v>
    <v>188.32</v>
    <v>188.85</v>
    <v>187.15</v>
    <v>185.04</v>
    <v>184.15</v>
    <v>183.86</v>
    <v>182.31</v>
    <v>181.56</v>
    <v>182.32</v>
    <v>184.37</v>
    <v>182.52</v>
    <v>181.16</v>
    <v>182.63</v>
    <v>181.42</v>
    <v>180.75</v>
    <v>179.66</v>
    <v>175.1</v>
    <v>170.12</v>
    <v>169.12</v>
    <v>169</v>
    <v>170.73</v>
    <v>172.75</v>
    <v>173.23</v>
    <v>171.13</v>
    <v>173</v>
    <v>172.62</v>
    <v>173.72</v>
    <v>176.08</v>
    <v>178.67</v>
    <v>171.37</v>
    <v>172.28</v>
    <v>170.85</v>
    <v>169.71</v>
    <v>173.31</v>
    <v>171.48</v>
    <v>170.03</v>
    <v>168.84</v>
    <v>169.65</v>
    <v>168.82</v>
    <v>169.58</v>
    <v>168.45</v>
    <v>169.67</v>
    <v>167.78</v>
    <v>175.04</v>
    <v>176.55</v>
    <v>172.69</v>
    <v>169.38</v>
    <v>168</v>
    <v>167.04</v>
    <v>165</v>
    <v>165.84</v>
    <v>166.9</v>
    <v>169.02</v>
    <v>169.89</v>
    <v>169.3</v>
    <v>173.5</v>
    <v>170.33</v>
    <v>169.3</v>
    <v>173.03</v>
    <v>183.38</v>
    <v>181.71</v>
    <v>182.4</v>
    <v>182.74</v>
    <v>184.57</v>
    <v>183.05</v>
    <v>186.28</v>
    <v>187.43</v>
    <v>189.72</v>
    <v>189.84</v>
    <v>189.87</v>
    <v>191.04</v>
    <v>192.35</v>
    <v>190.9</v>
    <v>186.88</v>
    <v>189.98</v>
    <v>189.99</v>
    <v>190.29</v>
    <v>191.29</v>
    <v>192.25</v>
    <v>194.03</v>
    <v>194.35</v>
    <v>195.87</v>
    <v>194.48</v>
    <v>196.89</v>
    <v>193.12</v>
    <v>207.15</v>
    <v>213.07</v>
    <v>214.24</v>
    <v>212.49</v>
    <v>216.67</v>
    <v>214.29</v>
    <v>209.68</v>
    <v>207.49</v>
    <v>208.14</v>
    <v>209.07</v>
    <v>213.25</v>
    <v>214.1</v>
    <v>210.62</v>
    <v>216.75</v>
    <v>220.27</v>
    <v>221.55</v>
    <v>226.34</v>
    <v>227.82</v>
    <v>228.68</v>
    <v>232.98</v>
    <v>227.57</v>
    <v>230.54</v>
    <v>234.4</v>
    <v>234.82</v>
    <v>228.88</v>
    <v>224.18</v>
    <v>224.31</v>
    <v>223.96</v>
    <v>225.01</v>
    <v>218.54</v>
    <v>217.49</v>
    <v>217.96</v>
    <v>218.24</v>
    <v>218.8</v>
    <v>222.08</v>
    <v>218.36</v>
    <v>219.86</v>
    <v>209.27</v>
    <v>207.23</v>
    <v>209.82</v>
    <v>213.31</v>
    <v>216.24</v>
    <v>217.53</v>
    <v>221.27</v>
    <v>221.72</v>
    <v>224.72</v>
    <v>226.05</v>
    <v>225.89</v>
    <v>226.51</v>
    <v>226.4</v>
    <v>224.53</v>
    <v>226.84</v>
    <v>227.18</v>
    <v>228.03</v>
    <v>226.49</v>
    <v>229.79</v>
    <v>229</v>
    <v>222.77</v>
    <v>220.85</v>
    <v>222.38</v>
    <v>220.82</v>
    <v>220.91</v>
    <v>220.11</v>
    <v>222.66</v>
    <v>222.77</v>
    <v>222.5</v>
    <v>216.32</v>
    <v>216.79</v>
    <v>220.69</v>
    <v>228.87</v>
    <v>228.2</v>
    <v>226.47</v>
    <v>227.37</v>
    <v>226.37</v>
    <v>227.52</v>
    <v>227.79</v>
    <v>233</v>
    <v>226.21</v>
    <v>226.78</v>
    <v>225.67</v>
    <v>226.8</v>
    <v>221.69</v>
    <v>225.77</v>
    <v>229.54</v>
    <v>229.04</v>
    <v>227.55</v>
    <v>231.3</v>
    <v>233.85</v>
    <v>231.78</v>
    <v>232.15</v>
    <v>235</v>
    <v>236.48</v>
    <v>235.86</v>
    <v>230.76</v>
    <v>230.57</v>
    <v>231.41</v>
    <v>233.4</v>
    <v>233.67</v>
    <v>230.1</v>
    <v>225.91</v>
    <v>222.91</v>
    <v>222.01</v>
    <v>223.45</v>
    <v>222.72</v>
  </a>
  <a r="1" c="1005">
    <v>120.5</v>
    <v>115.55</v>
    <v>117.19</v>
    <v>119.62</v>
    <v>119.44</v>
    <v>118.92</v>
    <v>119.55</v>
    <v>118.61</v>
    <v>117.59</v>
    <v>118.64</v>
    <v>117.18</v>
    <v>113.91</v>
    <v>115.55</v>
    <v>116.57</v>
    <v>116.97</v>
    <v>121.01</v>
    <v>122.02</v>
    <v>123.52</v>
    <v>122.6</v>
    <v>122.31</v>
    <v>124.37</v>
    <v>124.53</v>
    <v>120.5</v>
    <v>122.43</v>
    <v>122.6</v>
    <v>124.34</v>
    <v>127.41</v>
    <v>128.9</v>
    <v>128.96</v>
    <v>125.02</v>
    <v>131.61000000000001</v>
    <v>132.16</v>
    <v>131.32</v>
    <v>133.99</v>
    <v>138.05000000000001</v>
    <v>135.58000000000001</v>
    <v>134.08000000000001</v>
    <v>133.52000000000001</v>
    <v>128.88999999999999</v>
    <v>127.72</v>
    <v>128.36000000000001</v>
    <v>132.43</v>
    <v>129.19</v>
    <v>128.5</v>
    <v>128.76</v>
    <v>130.80000000000001</v>
    <v>128.78</v>
    <v>127.78</v>
    <v>128.66</v>
    <v>133.80000000000001</v>
    <v>136.28</v>
    <v>143.07</v>
    <v>143.6</v>
    <v>143.43</v>
    <v>139.52000000000001</v>
    <v>135.83000000000001</v>
    <v>133.75</v>
    <v>135.72999999999999</v>
    <v>135.76</v>
    <v>136.30000000000001</v>
    <v>137.35</v>
    <v>136.03</v>
    <v>136.62</v>
    <v>136.47999999999999</v>
    <v>135.9</v>
    <v>134.35</v>
    <v>135.49</v>
    <v>131.25</v>
    <v>129.19999999999999</v>
    <v>130.24</v>
    <v>128.01</v>
    <v>123.76</v>
    <v>124.94</v>
    <v>124.68</v>
    <v>122.59</v>
    <v>123.75</v>
    <v>128.41</v>
    <v>124.81</v>
    <v>121.75</v>
    <v>120.98</v>
    <v>120.93</v>
    <v>119.03</v>
    <v>121.69</v>
    <v>122.54</v>
    <v>120.4</v>
    <v>121.41</v>
    <v>125.7</v>
    <v>124.05</v>
    <v>122.88</v>
    <v>119.9</v>
    <v>120.33</v>
    <v>123.33</v>
    <v>122.82</v>
    <v>119.54</v>
    <v>120.35</v>
    <v>121.65</v>
    <v>120.11</v>
    <v>121.65</v>
    <v>123.66</v>
    <v>123.87</v>
    <v>126.5</v>
    <v>125.83</v>
    <v>128.94999999999999</v>
    <v>129.80000000000001</v>
    <v>132.52000000000001</v>
    <v>132.44</v>
    <v>134.94</v>
    <v>133.82</v>
    <v>134.30000000000001</v>
    <v>133.51</v>
    <v>135.02000000000001</v>
    <v>132.36000000000001</v>
    <v>133.04</v>
    <v>132.16</v>
    <v>134.83000000000001</v>
    <v>135.01</v>
    <v>134.31</v>
    <v>136.47</v>
    <v>131.78</v>
    <v>132.04</v>
    <v>131.19</v>
    <v>129.19999999999999</v>
    <v>127.89</v>
    <v>130.85</v>
    <v>129.41</v>
    <v>123.5</v>
    <v>123.4</v>
    <v>124.58</v>
    <v>126.25</v>
    <v>126.82</v>
    <v>126.56</v>
    <v>123.16</v>
    <v>125.23</v>
    <v>127.82</v>
    <v>126.01</v>
    <v>127.82</v>
    <v>126.955</v>
    <v>126.44</v>
    <v>125.57</v>
    <v>125.08</v>
    <v>124.28</v>
    <v>124.68</v>
    <v>124.07</v>
    <v>126.17</v>
    <v>126.6</v>
    <v>127.21</v>
    <v>127.02</v>
    <v>126.53</v>
    <v>127.82</v>
    <v>129.94</v>
    <v>130.37</v>
    <v>129.80000000000001</v>
    <v>130.71</v>
    <v>130.30000000000001</v>
    <v>132.13</v>
    <v>133.77000000000001</v>
    <v>134.44999999999999</v>
    <v>133.46</v>
    <v>133.41</v>
    <v>134.80000000000001</v>
    <v>136.16999999999999</v>
    <v>136.6</v>
    <v>137.9</v>
    <v>140.07</v>
    <v>143.535</v>
    <v>141.58000000000001</v>
    <v>142.75</v>
    <v>146.21</v>
    <v>144.03</v>
    <v>148.1</v>
    <v>149.24</v>
    <v>148.46</v>
    <v>143.75</v>
    <v>143.46</v>
    <v>145.53</v>
    <v>145.935</v>
    <v>147.55000000000001</v>
    <v>148.27000000000001</v>
    <v>149.12</v>
    <v>144.81</v>
    <v>144.685</v>
    <v>144.38</v>
    <v>146.36000000000001</v>
    <v>145.81</v>
    <v>147.27000000000001</v>
    <v>146.97999999999999</v>
    <v>146.35</v>
    <v>146.19999999999999</v>
    <v>146.44</v>
    <v>146.05000000000001</v>
    <v>146.19</v>
    <v>148.97</v>
    <v>148.535</v>
    <v>150.22999999999999</v>
    <v>149.80000000000001</v>
    <v>145.03</v>
    <v>147.44</v>
    <v>148.31</v>
    <v>149.44999999999999</v>
    <v>149.81</v>
    <v>148.35</v>
    <v>147.47999999999999</v>
    <v>149</v>
    <v>152.66</v>
    <v>152.83000000000001</v>
    <v>153.87</v>
    <v>153.76</v>
    <v>154.97</v>
    <v>156.97999999999999</v>
    <v>155.49</v>
    <v>155</v>
    <v>150.63</v>
    <v>150.35</v>
    <v>148.56</v>
    <v>148.44</v>
    <v>148.82</v>
    <v>143.80000000000001</v>
    <v>143.93</v>
    <v>144.44999999999999</v>
    <v>146.65</v>
    <v>145.66</v>
    <v>145.47</v>
    <v>143.25</v>
    <v>142.47</v>
    <v>143.66</v>
    <v>141.9</v>
    <v>141.76</v>
    <v>139.49</v>
    <v>139.47</v>
    <v>143.06</v>
    <v>144.03</v>
    <v>142.27000000000001</v>
    <v>143.22999999999999</v>
    <v>141.23500000000001</v>
    <v>142.11000000000001</v>
    <v>143.77000000000001</v>
    <v>143.44499999999999</v>
    <v>147.01</v>
    <v>148.69999999999999</v>
    <v>148.81</v>
    <v>149.69</v>
    <v>148.68</v>
    <v>149.33000000000001</v>
    <v>149.36000000000001</v>
    <v>149.82</v>
    <v>147.215</v>
    <v>148.98500000000001</v>
    <v>148.66</v>
    <v>150.38999999999999</v>
    <v>151.58000000000001</v>
    <v>151.88999999999999</v>
    <v>151.41</v>
    <v>150.19999999999999</v>
    <v>150.02000000000001</v>
    <v>148.96</v>
    <v>148.43</v>
    <v>150.37</v>
    <v>149.94</v>
    <v>150.995</v>
    <v>153.71</v>
    <v>157.65</v>
    <v>161.68</v>
    <v>161.12</v>
    <v>160.75</v>
    <v>159.565</v>
    <v>159.37</v>
    <v>159.98500000000001</v>
    <v>167.48</v>
    <v>158.73500000000001</v>
    <v>164.02</v>
    <v>164.29</v>
    <v>169.08</v>
    <v>172.125</v>
    <v>174.91</v>
    <v>175.20500000000001</v>
    <v>181.11500000000001</v>
    <v>175.25</v>
    <v>175.11</v>
    <v>179.28</v>
    <v>169.93</v>
    <v>168.28</v>
    <v>171.55500000000001</v>
    <v>173.04</v>
    <v>175.85</v>
    <v>177.08500000000001</v>
    <v>180.16</v>
    <v>179.33</v>
    <v>179.47</v>
    <v>178.08500000000001</v>
    <v>177.83</v>
    <v>182.63</v>
    <v>179.61</v>
    <v>172.7</v>
    <v>172.89</v>
    <v>169.08</v>
    <v>172.32</v>
    <v>176.12</v>
    <v>175.78</v>
    <v>171.34</v>
    <v>171.51</v>
    <v>170</v>
    <v>166.98</v>
    <v>164.41499999999999</v>
    <v>160.02000000000001</v>
    <v>158.97999999999999</v>
    <v>163.5</v>
    <v>162.44999999999999</v>
    <v>165.71</v>
    <v>170.16</v>
    <v>174.01</v>
    <v>174.745</v>
    <v>174.48</v>
    <v>171.68</v>
    <v>172.86</v>
    <v>171.73</v>
    <v>176.05</v>
    <v>174.14</v>
    <v>172.33</v>
    <v>167.37</v>
    <v>170.97</v>
    <v>171.85</v>
    <v>171.03</v>
    <v>169.82</v>
    <v>164.98</v>
    <v>165.54</v>
    <v>152.58000000000001</v>
    <v>163.84</v>
    <v>163.06</v>
    <v>164.69499999999999</v>
    <v>164.39</v>
    <v>168.47</v>
    <v>164.49</v>
    <v>163.36000000000001</v>
    <v>158.82</v>
    <v>161.47499999999999</v>
    <v>160.19999999999999</v>
    <v>158.93</v>
    <v>151.44999999999999</v>
    <v>150.9</v>
    <v>157.05000000000001</v>
    <v>158.61000000000001</v>
    <v>160.51</v>
    <v>163.51</v>
    <v>165.51</v>
    <v>167.99</v>
    <v>171.06</v>
    <v>173.88</v>
    <v>172.17</v>
    <v>176.69</v>
    <v>178.55</v>
    <v>177.84</v>
    <v>174.03</v>
    <v>174.57</v>
    <v>177.5</v>
    <v>172.36</v>
    <v>171.16</v>
    <v>171.78</v>
    <v>168.71</v>
    <v>168.02</v>
    <v>167.39</v>
    <v>170.62</v>
    <v>163.92</v>
    <v>165.02</v>
    <v>168.76</v>
    <v>168.91</v>
    <v>166.46</v>
    <v>161.12</v>
    <v>162.25</v>
    <v>155.91</v>
    <v>159.25</v>
    <v>161.84</v>
    <v>156.71</v>
    <v>158.15</v>
    <v>159.66999999999999</v>
    <v>163.85</v>
    <v>156.01</v>
    <v>154.92500000000001</v>
    <v>155.52000000000001</v>
    <v>153.5</v>
    <v>142.77000000000001</v>
    <v>144.59</v>
    <v>145.55000000000001</v>
    <v>148.86000000000001</v>
    <v>146.85</v>
    <v>139.88</v>
    <v>139.09</v>
    <v>137.79</v>
    <v>140.80500000000001</v>
    <v>138.43</v>
    <v>137.38999999999999</v>
    <v>145.38999999999999</v>
    <v>149.07</v>
    <v>149.9</v>
    <v>147.83000000000001</v>
    <v>146.9</v>
    <v>147.03</v>
    <v>144.345</v>
    <v>148.58000000000001</v>
    <v>147.08000000000001</v>
    <v>140.28</v>
    <v>132.87</v>
    <v>133.13</v>
    <v>134.29</v>
    <v>132.08000000000001</v>
    <v>130.065</v>
    <v>133.41999999999999</v>
    <v>134.79</v>
    <v>136.82</v>
    <v>139.9</v>
    <v>142.69499999999999</v>
    <v>142.13</v>
    <v>137.46</v>
    <v>137.25</v>
    <v>136.04</v>
    <v>137.77000000000001</v>
    <v>141.35499999999999</v>
    <v>143.29</v>
    <v>145.26499999999999</v>
    <v>145.66999999999999</v>
    <v>145.76</v>
    <v>142.99</v>
    <v>144.08000000000001</v>
    <v>149.78</v>
    <v>150.74</v>
    <v>147.91999999999999</v>
    <v>151.12</v>
    <v>154.5</v>
    <v>155.38999999999999</v>
    <v>154.01</v>
    <v>152.26499999999999</v>
    <v>152.58000000000001</v>
    <v>156.97999999999999</v>
    <v>161.24</v>
    <v>161.01</v>
    <v>160.1</v>
    <v>160.84</v>
    <v>166.005</v>
    <v>163.21</v>
    <v>166.37</v>
    <v>164.02</v>
    <v>167.68</v>
    <v>170.06</v>
    <v>169.82</v>
    <v>171.52</v>
    <v>172.78</v>
    <v>172.77</v>
    <v>173.75</v>
    <v>173.03</v>
    <v>169.69</v>
    <v>167.08</v>
    <v>167.32</v>
    <v>168.78</v>
    <v>170.57</v>
    <v>161.14500000000001</v>
    <v>162.13</v>
    <v>160.30500000000001</v>
    <v>156.63999999999999</v>
    <v>159.75</v>
    <v>156.47</v>
    <v>154.82499999999999</v>
    <v>154.63999999999999</v>
    <v>155.47</v>
    <v>159.59</v>
    <v>159.9</v>
    <v>154.785</v>
    <v>154.65</v>
    <v>151.21</v>
    <v>149.31</v>
    <v>153.4</v>
    <v>157.34</v>
    <v>152.38</v>
    <v>151.19</v>
    <v>149.66</v>
    <v>152.74</v>
    <v>147.63999999999999</v>
    <v>146.1</v>
    <v>141.28</v>
    <v>138.21</v>
    <v>145.03</v>
    <v>144.07499999999999</v>
    <v>145.81</v>
    <v>142.54</v>
    <v>140.41999999999999</v>
    <v>139.9</v>
    <v>139.13</v>
    <v>134.99</v>
    <v>144.31</v>
    <v>141.065</v>
    <v>145.49</v>
    <v>141.69</v>
    <v>143.02000000000001</v>
    <v>142.87</v>
    <v>147.185</v>
    <v>150.09</v>
    <v>150.96</v>
    <v>148.07</v>
    <v>148.19999999999999</v>
    <v>153.155</v>
    <v>155.08000000000001</v>
    <v>148.94499999999999</v>
    <v>142.06</v>
    <v>142.09</v>
    <v>137.11000000000001</v>
    <v>140.41</v>
    <v>138.5</v>
    <v>141.24</v>
    <v>145.82</v>
    <v>148.97</v>
    <v>152.215</v>
    <v>149.13</v>
    <v>146.43</v>
    <v>152.30500000000001</v>
    <v>150.16</v>
    <v>148.13</v>
    <v>149.44999999999999</v>
    <v>148.30500000000001</v>
    <v>145.13999999999999</v>
    <v>144.29</v>
    <v>141.39500000000001</v>
    <v>148.21</v>
    <v>145.96</v>
    <v>147.77000000000001</v>
    <v>147.07499999999999</v>
    <v>142.19</v>
    <v>142.36000000000001</v>
    <v>142.34</v>
    <v>142.69999999999999</v>
    <v>149.5</v>
    <v>145.35</v>
    <v>141.11000000000001</v>
    <v>136.685</v>
    <v>135.11000000000001</v>
    <v>131.38999999999999</v>
    <v>132.97999999999999</v>
    <v>134.352</v>
    <v>130.91999999999999</v>
    <v>131.38</v>
    <v>129.66999999999999</v>
    <v>127.99</v>
    <v>128.41</v>
    <v>130.28</v>
    <v>126.89</v>
    <v>127.13</v>
    <v>126.01</v>
    <v>130.465</v>
    <v>130.26</v>
    <v>131.25</v>
    <v>133.88</v>
    <v>132.03</v>
    <v>134.83000000000001</v>
    <v>136.815</v>
    <v>134.08000000000001</v>
    <v>135.28</v>
    <v>138.12</v>
    <v>140.30500000000001</v>
    <v>140.88999999999999</v>
    <v>143.16999999999999</v>
    <v>143.155</v>
    <v>144.95500000000001</v>
    <v>142.69999999999999</v>
    <v>143.97</v>
    <v>148.9</v>
    <v>148.03</v>
    <v>152.57499999999999</v>
    <v>150.63999999999999</v>
    <v>153.88</v>
    <v>153.77500000000001</v>
    <v>149.46</v>
    <v>150.952</v>
    <v>152.12</v>
    <v>153.11000000000001</v>
    <v>153.51</v>
    <v>152.35</v>
    <v>150.19999999999999</v>
    <v>148.87</v>
    <v>150.09</v>
    <v>147.11000000000001</v>
    <v>147.71</v>
    <v>147.05000000000001</v>
    <v>146.83000000000001</v>
    <v>144.38</v>
    <v>148.04499999999999</v>
    <v>153.785</v>
    <v>153.69999999999999</v>
    <v>152.81</v>
    <v>153.559</v>
    <v>150.21</v>
    <v>147.80500000000001</v>
    <v>151.28</v>
    <v>151.19</v>
    <v>152.16</v>
    <v>156.08000000000001</v>
    <v>155.07</v>
    <v>157.32</v>
    <v>159.30000000000001</v>
    <v>158.83000000000001</v>
    <v>158.86000000000001</v>
    <v>159.94</v>
    <v>157.97</v>
    <v>159.37</v>
    <v>161.53</v>
    <v>162.44</v>
    <v>164.27</v>
    <v>166.595</v>
    <v>164.74</v>
    <v>162.43</v>
    <v>161.41999999999999</v>
    <v>162.35</v>
    <v>161.22</v>
    <v>161.63</v>
    <v>164.59</v>
    <v>165.09</v>
    <v>166.1</v>
    <v>165.8</v>
    <v>166.09</v>
    <v>165.05</v>
    <v>165</v>
    <v>165.19</v>
    <v>163.05500000000001</v>
    <v>165.19</v>
    <v>168.49</v>
    <v>169.28</v>
    <v>170.09</v>
    <v>169.5</v>
    <v>164.89</v>
    <v>170.97499999999999</v>
    <v>172.48</v>
    <v>173.05</v>
    <v>173.02</v>
    <v>173.85</v>
    <v>173.62</v>
    <v>173.16</v>
    <v>171.99</v>
    <v>171.71</v>
    <v>173</v>
    <v>176.39</v>
    <v>173.98</v>
    <v>173.13</v>
    <v>171.09</v>
    <v>172.41</v>
    <v>173.32</v>
    <v>176.96</v>
    <v>177.32499999999999</v>
    <v>177.7</v>
    <v>181.03</v>
    <v>182.63</v>
    <v>179.965</v>
    <v>178.44</v>
    <v>177.89500000000001</v>
    <v>181.5</v>
    <v>181.27</v>
    <v>182.8</v>
    <v>183.37</v>
    <v>183.96</v>
    <v>186.73</v>
    <v>184.41</v>
    <v>184.9</v>
    <v>183.74</v>
    <v>185.55</v>
    <v>186.83</v>
    <v>185.89</v>
    <v>187.93</v>
    <v>189.08</v>
    <v>191.63</v>
    <v>193.78</v>
    <v>191.565</v>
    <v>189.84</v>
    <v>191.41</v>
    <v>189.26</v>
    <v>189.16</v>
    <v>189.68</v>
    <v>190.5</v>
    <v>190.23</v>
    <v>191.9</v>
    <v>193.35</v>
    <v>193.1</v>
    <v>195.09</v>
    <v>194.1</v>
    <v>193.41</v>
    <v>193.33</v>
    <v>193.67</v>
    <v>196.02</v>
    <v>194.67</v>
    <v>196.06</v>
    <v>196.23500000000001</v>
    <v>195.04</v>
    <v>191.57</v>
    <v>185.52</v>
    <v>182.13</v>
    <v>179.69</v>
    <v>180.87</v>
    <v>179.48</v>
    <v>177.32</v>
    <v>177.97</v>
    <v>178.88</v>
    <v>177.13</v>
    <v>177.14</v>
    <v>172.3</v>
    <v>175.07</v>
    <v>177.06</v>
    <v>178.52</v>
    <v>180.67400000000001</v>
    <v>177.38</v>
    <v>180.09</v>
    <v>179.69499999999999</v>
    <v>184.94</v>
    <v>187.84</v>
    <v>189.48500000000001</v>
    <v>188.28</v>
    <v>188.4</v>
    <v>175.18</v>
    <v>178.35</v>
    <v>180.07</v>
    <v>179.49</v>
    <v>176.51</v>
    <v>174</v>
    <v>176.48</v>
    <v>176.48</v>
    <v>177.52</v>
    <v>179.26</v>
    <v>174.55</v>
    <v>174.67</v>
    <v>174.2</v>
    <v>174.82</v>
    <v>172.62</v>
    <v>169.34</v>
    <v>172.02</v>
    <v>171.22</v>
    <v>172.255</v>
    <v>171.09</v>
    <v>173.79</v>
    <v>173.8</v>
    <v>176.81</v>
    <v>178.1</v>
    <v>178.2</v>
    <v>180.07</v>
    <v>181.42</v>
    <v>176.75</v>
    <v>176.64500000000001</v>
    <v>175.58</v>
    <v>176.04</v>
    <v>175.31</v>
    <v>170.91</v>
    <v>173.05</v>
    <v>171.88</v>
    <v>170.37</v>
    <v>166.91</v>
    <v>169.02</v>
    <v>169.35</v>
    <v>171</v>
    <v>175.52</v>
    <v>174.24</v>
    <v>176.38</v>
    <v>179.18</v>
    <v>182.35</v>
    <v>182.96</v>
    <v>183.97</v>
    <v>185.82</v>
    <v>187.7</v>
    <v>187.845</v>
    <v>189.57</v>
    <v>190.25</v>
    <v>189.89</v>
    <v>191.41</v>
    <v>191.49</v>
    <v>190.87</v>
    <v>189.92</v>
    <v>189.78</v>
    <v>190.9</v>
    <v>189.84</v>
    <v>190.33</v>
    <v>189.98</v>
    <v>190.21</v>
    <v>194.45</v>
    <v>193.63</v>
    <v>194.2</v>
    <v>193.11</v>
    <v>193.08</v>
    <v>195.09</v>
    <v>198.02</v>
    <v>197.53</v>
    <v>196.09</v>
    <v>196.16</v>
    <v>196.9</v>
    <v>196.1</v>
    <v>195.18</v>
    <v>193.61</v>
    <v>192.49</v>
    <v>194.14</v>
    <v>193.9</v>
    <v>187.15</v>
    <v>184.22</v>
    <v>182.15</v>
    <v>181.99</v>
    <v>182.08500000000001</v>
    <v>183.92</v>
    <v>184.35</v>
    <v>186.54</v>
    <v>186.06</v>
    <v>182.16</v>
    <v>181.27</v>
    <v>186.09</v>
    <v>189.33</v>
    <v>192.3</v>
    <v>195.02</v>
    <v>195.42</v>
    <v>195.22</v>
    <v>194.27</v>
    <v>192.01</v>
    <v>190.94</v>
    <v>187.04</v>
    <v>183.98500000000001</v>
    <v>179.86</v>
    <v>188.15</v>
    <v>186.86</v>
    <v>190.64</v>
    <v>189.38499999999999</v>
    <v>188.65</v>
    <v>188.41499999999999</v>
    <v>185.77</v>
    <v>185.32</v>
    <v>183.55</v>
    <v>183.42</v>
    <v>181.79</v>
    <v>181.94</v>
    <v>183.48</v>
    <v>185.01</v>
    <v>182.24</v>
    <v>181.1</v>
    <v>182.51</v>
    <v>181.27</v>
    <v>179.55</v>
    <v>176.15</v>
    <v>170.76</v>
    <v>171.06</v>
    <v>169.15</v>
    <v>169</v>
    <v>172.94</v>
    <v>173.15</v>
    <v>172.77</v>
    <v>172.91</v>
    <v>171.17</v>
    <v>175.57</v>
    <v>174.34</v>
    <v>175.72</v>
    <v>177.05</v>
    <v>171.76</v>
    <v>170.565</v>
    <v>170</v>
    <v>170.41</v>
    <v>171.75</v>
    <v>171.19</v>
    <v>169.08</v>
    <v>168.79</v>
    <v>170.29</v>
    <v>169.59</v>
    <v>169.03</v>
    <v>168.7</v>
    <v>168.8</v>
    <v>168.34</v>
    <v>174.26</v>
    <v>175.36</v>
    <v>171.75</v>
    <v>169.61</v>
    <v>168.03</v>
    <v>166.21</v>
    <v>165.51499999999999</v>
    <v>165.35</v>
    <v>166.54</v>
    <v>169.52500000000001</v>
    <v>169.88</v>
    <v>173.37</v>
    <v>173.33</v>
    <v>169.58</v>
    <v>172.51</v>
    <v>186.64500000000001</v>
    <v>182.35400000000001</v>
    <v>183.45</v>
    <v>182.85</v>
    <v>182.56</v>
    <v>184.9</v>
    <v>185.435</v>
    <v>187.51</v>
    <v>187.91</v>
    <v>190.47</v>
    <v>189.51</v>
    <v>189.32499999999999</v>
    <v>191.09</v>
    <v>192.26499999999999</v>
    <v>190.98</v>
    <v>188.82</v>
    <v>191.51</v>
    <v>189.61</v>
    <v>190.76</v>
    <v>191.44</v>
    <v>192.9</v>
    <v>194.63499999999999</v>
    <v>195.4</v>
    <v>195.685</v>
    <v>194.65</v>
    <v>196.9</v>
    <v>193.65</v>
    <v>207.37</v>
    <v>214.74</v>
    <v>213.85</v>
    <v>213.37</v>
    <v>217.59</v>
    <v>213.93</v>
    <v>210.39</v>
    <v>207.72</v>
    <v>209.15</v>
    <v>211.5</v>
    <v>214.69</v>
    <v>215.77</v>
    <v>212.09</v>
    <v>216.15</v>
    <v>220</v>
    <v>221.65</v>
    <v>227.09</v>
    <v>227.93</v>
    <v>229.3</v>
    <v>231.39</v>
    <v>228.92</v>
    <v>236.48</v>
    <v>235</v>
    <v>229.45</v>
    <v>230.28</v>
    <v>224.82</v>
    <v>227.01</v>
    <v>224.36500000000001</v>
    <v>224</v>
    <v>218.93</v>
    <v>218.7</v>
    <v>216.96</v>
    <v>219.19</v>
    <v>221.44</v>
    <v>224.37</v>
    <v>219.15</v>
    <v>199.09</v>
    <v>205.3</v>
    <v>206.9</v>
    <v>213.11</v>
    <v>212.1</v>
    <v>216.07</v>
    <v>219.01</v>
    <v>220.57</v>
    <v>224.6</v>
    <v>223.92</v>
    <v>225.72</v>
    <v>225.77</v>
    <v>226.52</v>
    <v>227.79</v>
    <v>225.65889999999999</v>
    <v>226.76</v>
    <v>225.995</v>
    <v>227.92</v>
    <v>230.1</v>
    <v>230.19</v>
    <v>228.55</v>
    <v>221.66</v>
    <v>221.625</v>
    <v>223.95</v>
    <v>220.82</v>
    <v>218.92</v>
    <v>221.45500000000001</v>
    <v>222.5</v>
    <v>223.58</v>
    <v>216.54</v>
    <v>215.75</v>
    <v>217.55</v>
    <v>224.99</v>
    <v>229.97</v>
    <v>227.34</v>
    <v>228.64500000000001</v>
    <v>224.93</v>
    <v>227.3</v>
    <v>228.46</v>
    <v>230.04</v>
    <v>229.52</v>
    <v>225.89</v>
    <v>225.14</v>
    <v>227.9</v>
    <v>224.5</v>
    <v>224.3</v>
    <v>225.23</v>
    <v>227.78</v>
    <v>229.3</v>
    <v>228.7</v>
    <v>233.61</v>
    <v>231.6</v>
    <v>233.43</v>
    <v>236.18</v>
    <v>234.45</v>
    <v>233.88499999999999</v>
    <v>234.08</v>
    <v>229.98</v>
    <v>229.74</v>
    <v>233.32</v>
    <v>233.1</v>
    <v>232.61</v>
    <v>229.34</v>
    <v>220.965</v>
    <v>220.99</v>
    <v>221.79499999999999</v>
    <v>222.61</v>
  </a>
  <a r="1" c="1005">
    <v>154515315</v>
    <v>138023390</v>
    <v>110738249</v>
    <v>103350674</v>
    <v>80893780</v>
    <v>89981394</v>
    <v>74270973</v>
    <v>74553035</v>
    <v>73542610</v>
    <v>71577271</v>
    <v>127959318</v>
    <v>113227080</v>
    <v>76499234</v>
    <v>46233523</v>
    <v>167204517</v>
    <v>128166803</v>
    <v>87490056</v>
    <v>78967630</v>
    <v>76714010</v>
    <v>85872421</v>
    <v>82225512</v>
    <v>112513742</v>
    <v>81312170</v>
    <v>86756159</v>
    <v>79075988</v>
    <v>157572262</v>
    <v>96926694</v>
    <v>94359811</v>
    <v>191189918</v>
    <v>121251553</v>
    <v>167041017</v>
    <v>88223692</v>
    <v>54930064</v>
    <v>123125605</v>
    <v>121047324</v>
    <v>96452124</v>
    <v>98425017</v>
    <v>142735286</v>
    <v>97664898</v>
    <v>153801288</v>
    <v>107987668</v>
    <v>104379362</v>
    <v>100620880</v>
    <v>91951145</v>
    <v>88636831</v>
    <v>90221755</v>
    <v>111598531</v>
    <v>90757329</v>
    <v>104319489</v>
    <v>120529544</v>
    <v>114459360</v>
    <v>157611713</v>
    <v>98390555</v>
    <v>140843759</v>
    <v>142621128</v>
    <v>177523812</v>
    <v>106239823</v>
    <v>83305367</v>
    <v>89880937</v>
    <v>84183061</v>
    <v>75693830</v>
    <v>71297214</v>
    <v>76774213</v>
    <v>73046563</v>
    <v>64280029</v>
    <v>60145130</v>
    <v>80576316</v>
    <v>98085249</v>
    <v>96856748</v>
    <v>87668834</v>
    <v>103916419</v>
    <v>158273022</v>
    <v>111039904</v>
    <v>148199540</v>
    <v>164560394</v>
    <v>116307892</v>
    <v>102260945</v>
    <v>112966340</v>
    <v>178154975</v>
    <v>153766601</v>
    <v>154376610</v>
    <v>129525780</v>
    <v>111943326</v>
    <v>103026514</v>
    <v>88105050</v>
    <v>92590555</v>
    <v>115227936</v>
    <v>111932636</v>
    <v>121469755</v>
    <v>185549522</v>
    <v>111912284</v>
    <v>95467142</v>
    <v>88530485</v>
    <v>98844681</v>
    <v>94071234</v>
    <v>80819203</v>
    <v>85671919</v>
    <v>118323826</v>
    <v>75089134</v>
    <v>88651175</v>
    <v>80171253</v>
    <v>83466716</v>
    <v>88844591</v>
    <v>106686703</v>
    <v>91133010</v>
    <v>91266545</v>
    <v>87222782</v>
    <v>89347102</v>
    <v>84922386</v>
    <v>94264215</v>
    <v>94812349</v>
    <v>68847136</v>
    <v>84566456</v>
    <v>78756779</v>
    <v>66905069</v>
    <v>66015804</v>
    <v>107760097</v>
    <v>151100953</v>
    <v>109839466</v>
    <v>75135100</v>
    <v>137564718</v>
    <v>84000900</v>
    <v>78128334</v>
    <v>78973273</v>
    <v>88071229</v>
    <v>126142826</v>
    <v>112172282</v>
    <v>105861339</v>
    <v>81163947</v>
    <v>74244624</v>
    <v>63342929</v>
    <v>92611989</v>
    <v>76857123</v>
    <v>79295436</v>
    <v>63092945</v>
    <v>72009482</v>
    <v>56575920</v>
    <v>94625601</v>
    <v>71311109</v>
    <v>67637118</v>
    <v>59278862</v>
    <v>76229170</v>
    <v>75169343</v>
    <v>71057550</v>
    <v>74403774</v>
    <v>56877937</v>
    <v>71186421</v>
    <v>53522373</v>
    <v>94607155</v>
    <v>62746332</v>
    <v>91815026</v>
    <v>96721669</v>
    <v>108953309</v>
    <v>79663316</v>
    <v>74783618</v>
    <v>60214200</v>
    <v>68710998</v>
    <v>70783746</v>
    <v>62111303</v>
    <v>64556081</v>
    <v>63261393</v>
    <v>52485781</v>
    <v>78945572</v>
    <v>108181793</v>
    <v>104911589</v>
    <v>105575458</v>
    <v>99890800</v>
    <v>76299719</v>
    <v>100827099</v>
    <v>127050785</v>
    <v>106820297</v>
    <v>93251426</v>
    <v>121434571</v>
    <v>96350036</v>
    <v>74993460</v>
    <v>77338156</v>
    <v>71447416</v>
    <v>72434089</v>
    <v>104818578</v>
    <v>118931191</v>
    <v>56699475</v>
    <v>70440626</v>
    <v>62879961</v>
    <v>64786618</v>
    <v>56368271</v>
    <v>46397674</v>
    <v>54126813</v>
    <v>48908689</v>
    <v>69023081</v>
    <v>48493463</v>
    <v>73779113</v>
    <v>59375009</v>
    <v>103558782</v>
    <v>92229735</v>
    <v>86325990</v>
    <v>86960310</v>
    <v>60549630</v>
    <v>60131810</v>
    <v>48606428</v>
    <v>58991297</v>
    <v>48597195</v>
    <v>55802388</v>
    <v>90956723</v>
    <v>86453117</v>
    <v>80313711</v>
    <v>71171317</v>
    <v>57866066</v>
    <v>82278261</v>
    <v>74420207</v>
    <v>57305730</v>
    <v>140893235</v>
    <v>102404329</v>
    <v>109296295</v>
    <v>83281315</v>
    <v>68034149</v>
    <v>129868824</v>
    <v>123478863</v>
    <v>75833962</v>
    <v>76404341</v>
    <v>64838170</v>
    <v>53477869</v>
    <v>74150729</v>
    <v>108972340</v>
    <v>74602044</v>
    <v>89056664</v>
    <v>94639581</v>
    <v>98322008</v>
    <v>80861062</v>
    <v>83221119</v>
    <v>61732656</v>
    <v>58773155</v>
    <v>64452219</v>
    <v>73035859</v>
    <v>78762721</v>
    <v>69907100</v>
    <v>67940334</v>
    <v>85589175</v>
    <v>76378894</v>
    <v>58418788</v>
    <v>61420990</v>
    <v>58883443</v>
    <v>50720556</v>
    <v>60893395</v>
    <v>56094929</v>
    <v>100077888</v>
    <v>124953168</v>
    <v>74588258</v>
    <v>69121987</v>
    <v>54511534</v>
    <v>60394616</v>
    <v>65463883</v>
    <v>55020868</v>
    <v>56787930</v>
    <v>65187092</v>
    <v>40999950</v>
    <v>63804008</v>
    <v>59222803</v>
    <v>59256210</v>
    <v>88807000</v>
    <v>137827673</v>
    <v>117305597</v>
    <v>117467889</v>
    <v>96041899</v>
    <v>69463623</v>
    <v>76959752</v>
    <v>88748217</v>
    <v>174048056</v>
    <v>152423003</v>
    <v>136739174</v>
    <v>118023116</v>
    <v>107496982</v>
    <v>120405352</v>
    <v>116998901</v>
    <v>108923739</v>
    <v>115402731</v>
    <v>153237019</v>
    <v>139380382</v>
    <v>131063257</v>
    <v>150185843</v>
    <v>195923441</v>
    <v>107499114</v>
    <v>91185905</v>
    <v>92135303</v>
    <v>68356567</v>
    <v>74919582</v>
    <v>79144339</v>
    <v>62348931</v>
    <v>59773014</v>
    <v>64062261</v>
    <v>104701220</v>
    <v>99310438</v>
    <v>94537602</v>
    <v>96903955</v>
    <v>86709147</v>
    <v>106765552</v>
    <v>76138312</v>
    <v>74805173</v>
    <v>84505760</v>
    <v>80440780</v>
    <v>91168729</v>
    <v>94814990</v>
    <v>91420515</v>
    <v>122848858</v>
    <v>162706686</v>
    <v>115798367</v>
    <v>108275308</v>
    <v>121954638</v>
    <v>179935660</v>
    <v>115541590</v>
    <v>86213911</v>
    <v>84914256</v>
    <v>89418074</v>
    <v>82465400</v>
    <v>77251204</v>
    <v>74829217</v>
    <v>71285038</v>
    <v>90865899</v>
    <v>98670687</v>
    <v>86185530</v>
    <v>64286320</v>
    <v>61177398</v>
    <v>69589344</v>
    <v>82772674</v>
    <v>91162758</v>
    <v>90009247</v>
    <v>141147540</v>
    <v>91974222</v>
    <v>95056629</v>
    <v>83474425</v>
    <v>79724750</v>
    <v>76678441</v>
    <v>83819592</v>
    <v>96418845</v>
    <v>131148280</v>
    <v>91454905</v>
    <v>105342033</v>
    <v>96970102</v>
    <v>108732111</v>
    <v>92964302</v>
    <v>102300157</v>
    <v>75615376</v>
    <v>123511692</v>
    <v>95811352</v>
    <v>81532007</v>
    <v>98062674</v>
    <v>90131418</v>
    <v>80546156</v>
    <v>90371916</v>
    <v>100589440</v>
    <v>92633154</v>
    <v>103049285</v>
    <v>78751328</v>
    <v>76545983</v>
    <v>73401786</v>
    <v>89058782</v>
    <v>77594650</v>
    <v>76575508</v>
    <v>72246706</v>
    <v>79265181</v>
    <v>70618925</v>
    <v>75329376</v>
    <v>69023941</v>
    <v>67723833</v>
    <v>67929814</v>
    <v>87227768</v>
    <v>84882424</v>
    <v>96046376</v>
    <v>95623240</v>
    <v>88063191</v>
    <v>130216792</v>
    <v>131747571</v>
    <v>123055265</v>
    <v>88966526</v>
    <v>108256503</v>
    <v>130525275</v>
    <v>116124647</v>
    <v>131577921</v>
    <v>115366736</v>
    <v>142689825</v>
    <v>182602041</v>
    <v>113990852</v>
    <v>86643781</v>
    <v>78336254</v>
    <v>109742890</v>
    <v>136095640</v>
    <v>137426125</v>
    <v>117726265</v>
    <v>104132746</v>
    <v>92482696</v>
    <v>90601548</v>
    <v>90978503</v>
    <v>103718416</v>
    <v>74286635</v>
    <v>72348055</v>
    <v>88570289</v>
    <v>71598380</v>
    <v>67808150</v>
    <v>53950201</v>
    <v>69472976</v>
    <v>91566637</v>
    <v>122207099</v>
    <v>84784326</v>
    <v>91532972</v>
    <v>107961508</v>
    <v>134520290</v>
    <v>81000488</v>
    <v>73409234</v>
    <v>72433768</v>
    <v>89116837</v>
    <v>70207908</v>
    <v>67315328</v>
    <v>66242411</v>
    <v>98964467</v>
    <v>71051552</v>
    <v>73429641</v>
    <v>74064254</v>
    <v>66253709</v>
    <v>64547798</v>
    <v>63305113</v>
    <v>77588759</v>
    <v>71185560</v>
    <v>78140744</v>
    <v>76259931</v>
    <v>81420868</v>
    <v>82982367</v>
    <v>64823413</v>
    <v>65086636</v>
    <v>66675408</v>
    <v>53623945</v>
    <v>55138691</v>
    <v>78620688</v>
    <v>81378731</v>
    <v>101786860</v>
    <v>67829379</v>
    <v>59907025</v>
    <v>82507488</v>
    <v>55474144</v>
    <v>56696985</v>
    <v>60362338</v>
    <v>63135503</v>
    <v>70170540</v>
    <v>57149159</v>
    <v>68039382</v>
    <v>54091694</v>
    <v>56377050</v>
    <v>79542037</v>
    <v>62290075</v>
    <v>70346295</v>
    <v>69026809</v>
    <v>54147079</v>
    <v>53841524</v>
    <v>51218209</v>
    <v>78960980</v>
    <v>73313953</v>
    <v>77906197</v>
    <v>87991091</v>
    <v>74229896</v>
    <v>76957768</v>
    <v>73714843</v>
    <v>87449574</v>
    <v>84923847</v>
    <v>68081006</v>
    <v>104955962</v>
    <v>122656614</v>
    <v>87965409</v>
    <v>90481110</v>
    <v>162278841</v>
    <v>81474246</v>
    <v>107689796</v>
    <v>101696790</v>
    <v>86652542</v>
    <v>96029909</v>
    <v>93339409</v>
    <v>84442741</v>
    <v>146691387</v>
    <v>128138237</v>
    <v>124925274</v>
    <v>114311663</v>
    <v>87830064</v>
    <v>79470968</v>
    <v>68402169</v>
    <v>85925559</v>
    <v>74899002</v>
    <v>77033672</v>
    <v>70433744</v>
    <v>113223975</v>
    <v>88597969</v>
    <v>85250939</v>
    <v>99136610</v>
    <v>61758340</v>
    <v>64521989</v>
    <v>86548609</v>
    <v>75981918</v>
    <v>74732290</v>
    <v>88436172</v>
    <v>109180150</v>
    <v>164762371</v>
    <v>97943171</v>
    <v>80379345</v>
    <v>93604623</v>
    <v>97918516</v>
    <v>140814796</v>
    <v>83374628</v>
    <v>89908477</v>
    <v>74917794</v>
    <v>118854028</v>
    <v>93979665</v>
    <v>73374114</v>
    <v>89868332</v>
    <v>64218266</v>
    <v>80389400</v>
    <v>74829573</v>
    <v>58724070</v>
    <v>51804132</v>
    <v>58301395</v>
    <v>35195860</v>
    <v>69346522</v>
    <v>83763803</v>
    <v>111380880</v>
    <v>71250416</v>
    <v>65447446</v>
    <v>68826442</v>
    <v>64727186</v>
    <v>69721094</v>
    <v>62128338</v>
    <v>76097011</v>
    <v>70462654</v>
    <v>93886161</v>
    <v>82291182</v>
    <v>98931907</v>
    <v>160156900</v>
    <v>79592614</v>
    <v>77432819</v>
    <v>85927993</v>
    <v>77852108</v>
    <v>63814893</v>
    <v>69007830</v>
    <v>85438391</v>
    <v>75703710</v>
    <v>77034209</v>
    <v>112117471</v>
    <v>89113633</v>
    <v>80962708</v>
    <v>87754715</v>
    <v>70790813</v>
    <v>63896155</v>
    <v>69458949</v>
    <v>71379648</v>
    <v>57809719</v>
    <v>63646627</v>
    <v>69672800</v>
    <v>58280413</v>
    <v>80223626</v>
    <v>81760313</v>
    <v>66435142</v>
    <v>65799349</v>
    <v>54105068</v>
    <v>70555843</v>
    <v>64015274</v>
    <v>65874459</v>
    <v>77663633</v>
    <v>118338980</v>
    <v>154357337</v>
    <v>69858306</v>
    <v>83322551</v>
    <v>64120079</v>
    <v>56007143</v>
    <v>57450708</v>
    <v>62199013</v>
    <v>61707573</v>
    <v>65669252</v>
    <v>68167942</v>
    <v>59144118</v>
    <v>58867230</v>
    <v>51011305</v>
    <v>48394249</v>
    <v>55469606</v>
    <v>44998470</v>
    <v>50546998</v>
    <v>55478991</v>
    <v>52279761</v>
    <v>70732297</v>
    <v>87558028</v>
    <v>56182028</v>
    <v>47204791</v>
    <v>53833582</v>
    <v>68572400</v>
    <v>84457122</v>
    <v>73695893</v>
    <v>77167866</v>
    <v>76254419</v>
    <v>98944633</v>
    <v>73641415</v>
    <v>73938285</v>
    <v>75701811</v>
    <v>67622060</v>
    <v>59256343</v>
    <v>52390266</v>
    <v>45992152</v>
    <v>51305691</v>
    <v>49501689</v>
    <v>68749792</v>
    <v>56976187</v>
    <v>46278295</v>
    <v>51511744</v>
    <v>45390123</v>
    <v>47716882</v>
    <v>47644217</v>
    <v>50133062</v>
    <v>68445649</v>
    <v>49386480</v>
    <v>41516217</v>
    <v>49923008</v>
    <v>47720166</v>
    <v>52456377</v>
    <v>58337341</v>
    <v>41949581</v>
    <v>48714063</v>
    <v>45498796</v>
    <v>64902329</v>
    <v>55275851</v>
    <v>52472936</v>
    <v>48425696</v>
    <v>65136018</v>
    <v>81235427</v>
    <v>113453171</v>
    <v>55962793</v>
    <v>45326874</v>
    <v>53724501</v>
    <v>49514676</v>
    <v>45533138</v>
    <v>37266659</v>
    <v>42110293</v>
    <v>57951604</v>
    <v>65496657</v>
    <v>55809475</v>
    <v>43570932</v>
    <v>50747263</v>
    <v>45143488</v>
    <v>56058258</v>
    <v>54834975</v>
    <v>55964401</v>
    <v>99625288</v>
    <v>68901809</v>
    <v>61996913</v>
    <v>121946497</v>
    <v>64848374</v>
    <v>61944615</v>
    <v>50214881</v>
    <v>48899973</v>
    <v>54754995</v>
    <v>54929129</v>
    <v>57462882</v>
    <v>65433166</v>
    <v>101256225</v>
    <v>49799092</v>
    <v>49515697</v>
    <v>51245327</v>
    <v>53116996</v>
    <v>48088661</v>
    <v>50730846</v>
    <v>51216801</v>
    <v>46347308</v>
    <v>85213216</v>
    <v>31458198</v>
    <v>46920261</v>
    <v>45156009</v>
    <v>46814998</v>
    <v>59922163</v>
    <v>46638119</v>
    <v>60750248</v>
    <v>41342338</v>
    <v>41616242</v>
    <v>50520159</v>
    <v>48353774</v>
    <v>80507323</v>
    <v>59581196</v>
    <v>71951683</v>
    <v>45505097</v>
    <v>37283201</v>
    <v>47471868</v>
    <v>47460180</v>
    <v>48291443</v>
    <v>38824113</v>
    <v>35281426</v>
    <v>50389327</v>
    <v>62243282</v>
    <v>115956841</v>
    <v>97576069</v>
    <v>67823003</v>
    <v>60378492</v>
    <v>54686851</v>
    <v>52036672</v>
    <v>43675627</v>
    <v>43622593</v>
    <v>46964857</v>
    <v>66062882</v>
    <v>61172150</v>
    <v>46311879</v>
    <v>42084245</v>
    <v>52722752</v>
    <v>54945798</v>
    <v>51449594</v>
    <v>43820697</v>
    <v>53003948</v>
    <v>60813888</v>
    <v>60794467</v>
    <v>45766503</v>
    <v>45280027</v>
    <v>81755816</v>
    <v>112488803</v>
    <v>65602066</v>
    <v>58953052</v>
    <v>90370192</v>
    <v>84267928</v>
    <v>60895757</v>
    <v>109259461</v>
    <v>67257573</v>
    <v>51826941</v>
    <v>58436181</v>
    <v>63149116</v>
    <v>56725385</v>
    <v>46172740</v>
    <v>64588945</v>
    <v>66921808</v>
    <v>56294419</v>
    <v>51861083</v>
    <v>52164535</v>
    <v>49594613</v>
    <v>53020286</v>
    <v>48527918</v>
    <v>57266675</v>
    <v>42390772</v>
    <v>43698019</v>
    <v>47551098</v>
    <v>56743119</v>
    <v>51456082</v>
    <v>52516984</v>
    <v>57549350</v>
    <v>54764375</v>
    <v>59302863</v>
    <v>64244028</v>
    <v>55980109</v>
    <v>43816644</v>
    <v>57156962</v>
    <v>70625258</v>
    <v>58499129</v>
    <v>51130955</v>
    <v>44846017</v>
    <v>56934906</v>
    <v>77334752</v>
    <v>79829246</v>
    <v>63841310</v>
    <v>70529966</v>
    <v>49340282</v>
    <v>53763540</v>
    <v>66177922</v>
    <v>43627519</v>
    <v>60108378</v>
    <v>53790499</v>
    <v>54412915</v>
    <v>50941404</v>
    <v>46538614</v>
    <v>38134485</v>
    <v>39630011</v>
    <v>24048344</v>
    <v>40552609</v>
    <v>38415419</v>
    <v>43014224</v>
    <v>48794366</v>
    <v>45704823</v>
    <v>43389519</v>
    <v>66628398</v>
    <v>41089737</v>
    <v>47477655</v>
    <v>53406358</v>
    <v>60943699</v>
    <v>52696900</v>
    <v>70404183</v>
    <v>66831572</v>
    <v>128538401</v>
    <v>55751861</v>
    <v>40714051</v>
    <v>52242815</v>
    <v>46482549</v>
    <v>37149570</v>
    <v>28919310</v>
    <v>48087681</v>
    <v>34049898</v>
    <v>42672148</v>
    <v>82488674</v>
    <v>58414460</v>
    <v>71983570</v>
    <v>62379661</v>
    <v>59144470</v>
    <v>42841809</v>
    <v>46792908</v>
    <v>49128408</v>
    <v>40477782</v>
    <v>65603041</v>
    <v>47317433</v>
    <v>78005754</v>
    <v>68902985</v>
    <v>60133852</v>
    <v>42355590</v>
    <v>53631316</v>
    <v>54822126</v>
    <v>44594011</v>
    <v>47145622</v>
    <v>55859370</v>
    <v>55467803</v>
    <v>64885408</v>
    <v>102551680</v>
    <v>69668820</v>
    <v>43490759</v>
    <v>53438955</v>
    <v>40962046</v>
    <v>45155216</v>
    <v>41781934</v>
    <v>56529529</v>
    <v>54630517</v>
    <v>65434496</v>
    <v>49752465</v>
    <v>53665553</v>
    <v>41529674</v>
    <v>52292208</v>
    <v>45119677</v>
    <v>40867421</v>
    <v>54318851</v>
    <v>48953939</v>
    <v>136682597</v>
    <v>73563082</v>
    <v>81510101</v>
    <v>95132355</v>
    <v>68587707</v>
    <v>71765061</v>
    <v>76267041</v>
    <v>60139473</v>
    <v>59825372</v>
    <v>52488692</v>
    <v>72913507</v>
    <v>121752699</v>
    <v>75604184</v>
    <v>55215244</v>
    <v>53423102</v>
    <v>106181270</v>
    <v>71160138</v>
    <v>54288328</v>
    <v>57388449</v>
    <v>60273265</v>
    <v>65672690</v>
    <v>46240500</v>
    <v>49329481</v>
    <v>47691715</v>
    <v>53704386</v>
    <v>42104826</v>
    <v>37425513</v>
    <v>42451209</v>
    <v>49709336</v>
    <v>91070275</v>
    <v>101670886</v>
    <v>73531773</v>
    <v>73711235</v>
    <v>50901210</v>
    <v>43122903</v>
    <v>68149377</v>
    <v>48116443</v>
    <v>49537761</v>
    <v>48251835</v>
    <v>50558329</v>
    <v>44838354</v>
    <v>68169419</v>
    <v>65934776</v>
    <v>50383147</v>
    <v>94214915</v>
    <v>163224109</v>
    <v>78569667</v>
    <v>77305771</v>
    <v>45057087</v>
    <v>48982972</v>
    <v>50759496</v>
    <v>72044809</v>
    <v>52393619</v>
    <v>70399988</v>
    <v>52845230</v>
    <v>41282925</v>
    <v>44361275</v>
    <v>42309401</v>
    <v>34648547</v>
    <v>51005924</v>
    <v>36326975</v>
    <v>52280051</v>
    <v>53068016</v>
    <v>49947941</v>
    <v>75158277</v>
    <v>50080539</v>
    <v>47471445</v>
    <v>54156785</v>
    <v>41181753</v>
    <v>53103912</v>
    <v>97262077</v>
    <v>172373296</v>
    <v>198134293</v>
    <v>97862729</v>
    <v>70122748</v>
    <v>93728300</v>
    <v>79943254</v>
    <v>86172451</v>
    <v>246421353</v>
    <v>80727006</v>
    <v>56713868</v>
    <v>66213186</v>
    <v>49772707</v>
    <v>82542718</v>
    <v>60402929</v>
    <v>58046178</v>
    <v>37369801</v>
    <v>60412408</v>
    <v>59085861</v>
    <v>48169822</v>
    <v>62627687</v>
    <v>64710617</v>
    <v>53046527</v>
    <v>62631252</v>
    <v>43234278</v>
    <v>57345884</v>
    <v>66034585</v>
    <v>49151453</v>
    <v>48201835</v>
    <v>39960260</v>
    <v>61777576</v>
    <v>51391199</v>
    <v>41601345</v>
    <v>36311778</v>
    <v>41643840</v>
    <v>50036262</v>
    <v>62500996</v>
    <v>105568560</v>
    <v>119548589</v>
    <v>69660488</v>
    <v>63516417</v>
    <v>47161149</v>
    <v>42201646</v>
    <v>38028092</v>
    <v>44155331</v>
    <v>41960574</v>
    <v>46414013</v>
    <v>44340240</v>
    <v>40687813</v>
    <v>30299033</v>
    <v>34765480</v>
    <v>43695321</v>
    <v>38677250</v>
    <v>30602208</v>
    <v>35934559</v>
    <v>38052167</v>
    <v>51906297</v>
    <v>52990770</v>
    <v>50190574</v>
    <v>43840196</v>
    <v>36615398</v>
    <v>48423011</v>
    <v>67179965</v>
    <v>51591033</v>
    <v>44587072</v>
    <v>37498225</v>
    <v>36766619</v>
    <v>59357427</v>
    <v>45519339</v>
    <v>59894928</v>
    <v>66781315</v>
    <v>318679888</v>
    <v>54146023</v>
    <v>43556068</v>
    <v>42308715</v>
    <v>36636707</v>
    <v>34025967</v>
    <v>54793391</v>
    <v>63285048</v>
    <v>32880605</v>
    <v>34044158</v>
    <v>37345098</v>
    <v>39505354</v>
    <v>31855693</v>
    <v>33591091</v>
    <v>28183544</v>
    <v>31759188</v>
    <v>39882085</v>
    <v>64751367</v>
    <v>34082240</v>
    <v>32993810</v>
    <v>46431472</v>
    <v>36254470</v>
    <v>38846578</v>
    <v>52286979</v>
    <v>31109503</v>
    <v>38802304</v>
    <v>36087134</v>
    <v>35417247</v>
    <v>47070907</v>
    <v>64370086</v>
    <v>65276741</v>
    <v>44944468</v>
    <v>28111338</v>
    <v>54322781</v>
  </a>
</arrayData>
</file>

<file path=xl/richData/rdrichvalue.xml><?xml version="1.0" encoding="utf-8"?>
<rvData xmlns="http://schemas.microsoft.com/office/spreadsheetml/2017/richdata" count="17884">
  <rv s="0">
    <fb>44144</fb>
    <v>0</v>
  </rv>
  <rv s="0">
    <fb>11713.782999999999</fb>
    <v>1</v>
  </rv>
  <rv s="0">
    <fb>12046.66</fb>
    <v>1</v>
  </rv>
  <rv s="0">
    <fb>1405529670</fb>
    <v>2</v>
  </rv>
  <rv s="0">
    <fb>44145</fb>
    <v>0</v>
  </rv>
  <rv s="0">
    <fb>11553.856</fb>
    <v>1</v>
  </rv>
  <rv s="0">
    <fb>11622.44</fb>
    <v>1</v>
  </rv>
  <rv s="0">
    <fb>1032337518</fb>
    <v>2</v>
  </rv>
  <rv s="0">
    <fb>44146</fb>
    <v>0</v>
  </rv>
  <rv s="0">
    <fb>11786.431</fb>
    <v>1</v>
  </rv>
  <rv s="0">
    <fb>11656.648999999999</fb>
    <v>1</v>
  </rv>
  <rv s="0">
    <fb>819256491</fb>
    <v>2</v>
  </rv>
  <rv s="0">
    <fb>44147</fb>
    <v>0</v>
  </rv>
  <rv s="0">
    <fb>11709.589</fb>
    <v>1</v>
  </rv>
  <rv s="0">
    <fb>11802.496999999999</fb>
    <v>1</v>
  </rv>
  <rv s="0">
    <fb>829443011</fb>
    <v>2</v>
  </rv>
  <rv s="0">
    <fb>44148</fb>
    <v>0</v>
  </rv>
  <rv s="0">
    <fb>11829.286</fb>
    <v>1</v>
  </rv>
  <rv s="0">
    <fb>11794.942999999999</fb>
    <v>1</v>
  </rv>
  <rv s="0">
    <fb>787303337</fb>
    <v>2</v>
  </rv>
  <rv s="0">
    <fb>44151</fb>
    <v>0</v>
  </rv>
  <rv s="0">
    <fb>11924.129000000001</fb>
    <v>1</v>
  </rv>
  <rv s="0">
    <fb>11847.109</fb>
    <v>1</v>
  </rv>
  <rv s="0">
    <fb>935396846</fb>
    <v>2</v>
  </rv>
  <rv s="0">
    <fb>44152</fb>
    <v>0</v>
  </rv>
  <rv s="0">
    <fb>11899.343000000001</fb>
    <v>1</v>
  </rv>
  <rv s="0">
    <fb>11913.349</fb>
    <v>1</v>
  </rv>
  <rv s="0">
    <fb>849408563</fb>
    <v>2</v>
  </rv>
  <rv s="0">
    <fb>44153</fb>
    <v>0</v>
  </rv>
  <rv s="0">
    <fb>11801.602999999999</fb>
    <v>1</v>
  </rv>
  <rv s="0">
    <fb>11896.06</fb>
    <v>1</v>
  </rv>
  <rv s="0">
    <fb>963951121</fb>
    <v>2</v>
  </rv>
  <rv s="0">
    <fb>44154</fb>
    <v>0</v>
  </rv>
  <rv s="0">
    <fb>11904.714</fb>
    <v>1</v>
  </rv>
  <rv s="0">
    <fb>11779.035</fb>
    <v>1</v>
  </rv>
  <rv s="0">
    <fb>1083630855</fb>
    <v>2</v>
  </rv>
  <rv s="0">
    <fb>44155</fb>
    <v>0</v>
  </rv>
  <rv s="0">
    <fb>11854.97</fb>
    <v>1</v>
  </rv>
  <rv s="0">
    <fb>11892.698</fb>
    <v>1</v>
  </rv>
  <rv s="0">
    <fb>1118949290</fb>
    <v>2</v>
  </rv>
  <rv s="0">
    <fb>44158</fb>
    <v>0</v>
  </rv>
  <rv s="0">
    <fb>11880.634</fb>
    <v>1</v>
  </rv>
  <rv s="0">
    <fb>11916.759</fb>
    <v>1</v>
  </rv>
  <rv s="0">
    <fb>1054082353</fb>
    <v>2</v>
  </rv>
  <rv s="0">
    <fb>44159</fb>
    <v>0</v>
  </rv>
  <rv s="0">
    <fb>12036.785</fb>
    <v>1</v>
  </rv>
  <rv s="0">
    <fb>11939.334000000001</fb>
    <v>1</v>
  </rv>
  <rv s="0">
    <fb>1274261263</fb>
    <v>2</v>
  </rv>
  <rv s="0">
    <fb>44160</fb>
    <v>0</v>
  </rv>
  <rv s="0">
    <fb>12094.402</fb>
    <v>1</v>
  </rv>
  <rv s="0">
    <fb>12053.894</fb>
    <v>1</v>
  </rv>
  <rv s="0">
    <fb>899552669</fb>
    <v>2</v>
  </rv>
  <rv s="0">
    <fb>44162</fb>
    <v>0</v>
  </rv>
  <rv s="0">
    <fb>12205.846</fb>
    <v>1</v>
  </rv>
  <rv s="0">
    <fb>12159.181</fb>
    <v>1</v>
  </rv>
  <rv s="0">
    <fb>655992662</fb>
    <v>2</v>
  </rv>
  <rv s="0">
    <fb>44165</fb>
    <v>0</v>
  </rv>
  <rv s="0">
    <fb>12198.736999999999</fb>
    <v>1</v>
  </rv>
  <rv s="0">
    <fb>12224.249</fb>
    <v>1</v>
  </rv>
  <rv s="0">
    <fb>1759420921</fb>
    <v>2</v>
  </rv>
  <rv s="0">
    <fb>44166</fb>
    <v>0</v>
  </rv>
  <rv s="0">
    <fb>12355.106</fb>
    <v>1</v>
  </rv>
  <rv s="0">
    <fb>12313.364</fb>
    <v>1</v>
  </rv>
  <rv s="0">
    <fb>1275873105</fb>
    <v>2</v>
  </rv>
  <rv s="0">
    <fb>44167</fb>
    <v>0</v>
  </rv>
  <rv s="0">
    <fb>12349.366</fb>
    <v>1</v>
  </rv>
  <rv s="0">
    <fb>12285.748</fb>
    <v>1</v>
  </rv>
  <rv s="0">
    <fb>985810730</fb>
    <v>2</v>
  </rv>
  <rv s="0">
    <fb>44168</fb>
    <v>0</v>
  </rv>
  <rv s="0">
    <fb>12377.182000000001</fb>
    <v>1</v>
  </rv>
  <rv s="0">
    <fb>12369.26</fb>
    <v>1</v>
  </rv>
  <rv s="0">
    <fb>928311644</fb>
    <v>2</v>
  </rv>
  <rv s="0">
    <fb>44169</fb>
    <v>0</v>
  </rv>
  <rv s="0">
    <fb>12464.232</fb>
    <v>1</v>
  </rv>
  <rv s="0">
    <fb>12399.322</fb>
    <v>1</v>
  </rv>
  <rv s="0">
    <fb>1000577803</fb>
    <v>2</v>
  </rv>
  <rv s="0">
    <fb>44172</fb>
    <v>0</v>
  </rv>
  <rv s="0">
    <fb>12519.946</fb>
    <v>1</v>
  </rv>
  <rv s="0">
    <fb>12460.995999999999</fb>
    <v>1</v>
  </rv>
  <rv s="0">
    <fb>931776523</fb>
    <v>2</v>
  </rv>
  <rv s="0">
    <fb>44173</fb>
    <v>0</v>
  </rv>
  <rv s="0">
    <fb>12582.773999999999</fb>
    <v>1</v>
  </rv>
  <rv s="0">
    <fb>12503.172</fb>
    <v>1</v>
  </rv>
  <rv s="0">
    <fb>973772158</fb>
    <v>2</v>
  </rv>
  <rv s="0">
    <fb>44174</fb>
    <v>0</v>
  </rv>
  <rv s="0">
    <fb>12338.953</fb>
    <v>1</v>
  </rv>
  <rv s="0">
    <fb>12591.684999999999</fb>
    <v>1</v>
  </rv>
  <rv s="0">
    <fb>1074925148</fb>
    <v>2</v>
  </rv>
  <rv s="0">
    <fb>44175</fb>
    <v>0</v>
  </rv>
  <rv s="0">
    <fb>12405.808000000001</fb>
    <v>1</v>
  </rv>
  <rv s="0">
    <fb>12247.55</fb>
    <v>1</v>
  </rv>
  <rv s="0">
    <fb>893260144</fb>
    <v>2</v>
  </rv>
  <rv s="0">
    <fb>44176</fb>
    <v>0</v>
  </rv>
  <rv s="0">
    <fb>12377.871999999999</fb>
    <v>1</v>
  </rv>
  <rv s="0">
    <fb>12336.791999999999</fb>
    <v>1</v>
  </rv>
  <rv s="0">
    <fb>876144774</fb>
    <v>2</v>
  </rv>
  <rv s="0">
    <fb>44179</fb>
    <v>0</v>
  </rv>
  <rv s="0">
    <fb>12440.04</fb>
    <v>1</v>
  </rv>
  <rv s="0">
    <fb>12447.439</fb>
    <v>1</v>
  </rv>
  <rv s="0">
    <fb>983309114</fb>
    <v>2</v>
  </rv>
  <rv s="0">
    <fb>44180</fb>
    <v>0</v>
  </rv>
  <rv s="0">
    <fb>12595.06</fb>
    <v>1</v>
  </rv>
  <rv s="0">
    <fb>12543.255999999999</fb>
    <v>1</v>
  </rv>
  <rv s="0">
    <fb>915620739</fb>
    <v>2</v>
  </rv>
  <rv s="0">
    <fb>44181</fb>
    <v>0</v>
  </rv>
  <rv s="0">
    <fb>12658.188</fb>
    <v>1</v>
  </rv>
  <rv s="0">
    <fb>12611.035</fb>
    <v>1</v>
  </rv>
  <rv s="0">
    <fb>985821560</fb>
    <v>2</v>
  </rv>
  <rv s="0">
    <fb>44182</fb>
    <v>0</v>
  </rv>
  <rv s="0">
    <fb>12764.745000000001</fb>
    <v>1</v>
  </rv>
  <rv s="0">
    <fb>12730.782999999999</fb>
    <v>1</v>
  </rv>
  <rv s="0">
    <fb>1019492986</fb>
    <v>2</v>
  </rv>
  <rv s="0">
    <fb>44183</fb>
    <v>0</v>
  </rv>
  <rv s="0">
    <fb>12755.638000000001</fb>
    <v>1</v>
  </rv>
  <rv s="0">
    <fb>12804.928</fb>
    <v>1</v>
  </rv>
  <rv s="0">
    <fb>2805294717</fb>
    <v>2</v>
  </rv>
  <rv s="0">
    <fb>44186</fb>
    <v>0</v>
  </rv>
  <rv s="0">
    <fb>12742.516</fb>
    <v>1</v>
  </rv>
  <rv s="0">
    <fb>12596.144</fb>
    <v>1</v>
  </rv>
  <rv s="0">
    <fb>1106823450</fb>
    <v>2</v>
  </rv>
  <rv s="0">
    <fb>44187</fb>
    <v>0</v>
  </rv>
  <rv s="0">
    <fb>12807.918</fb>
    <v>1</v>
  </rv>
  <rv s="0">
    <fb>12785.22</fb>
    <v>1</v>
  </rv>
  <rv s="0">
    <fb>1114375429</fb>
    <v>2</v>
  </rv>
  <rv s="0">
    <fb>44188</fb>
    <v>0</v>
  </rv>
  <rv s="0">
    <fb>12771.114</fb>
    <v>1</v>
  </rv>
  <rv s="0">
    <fb>12834.939</fb>
    <v>1</v>
  </rv>
  <rv s="0">
    <fb>1232987959</fb>
    <v>2</v>
  </rv>
  <rv s="0">
    <fb>44189</fb>
    <v>0</v>
  </rv>
  <rv s="0">
    <fb>12804.734</fb>
    <v>1</v>
  </rv>
  <rv s="0">
    <fb>12791.541999999999</fb>
    <v>1</v>
  </rv>
  <rv s="0">
    <fb>584092355</fb>
    <v>2</v>
  </rv>
  <rv s="0">
    <fb>44193</fb>
    <v>0</v>
  </rv>
  <rv s="0">
    <fb>12899.423000000001</fb>
    <v>1</v>
  </rv>
  <rv s="0">
    <fb>12914.641</fb>
    <v>1</v>
  </rv>
  <rv s="0">
    <fb>978337087</fb>
    <v>2</v>
  </rv>
  <rv s="0">
    <fb>44194</fb>
    <v>0</v>
  </rv>
  <rv s="0">
    <fb>12850.221</fb>
    <v>1</v>
  </rv>
  <rv s="0">
    <fb>12965.388000000001</fb>
    <v>1</v>
  </rv>
  <rv s="0">
    <fb>896812804</fb>
    <v>2</v>
  </rv>
  <rv s="0">
    <fb>44195</fb>
    <v>0</v>
  </rv>
  <rv s="0">
    <fb>12870.002</fb>
    <v>1</v>
  </rv>
  <rv s="0">
    <fb>12906.508</fb>
    <v>1</v>
  </rv>
  <rv s="0">
    <fb>954009556</fb>
    <v>2</v>
  </rv>
  <rv s="0">
    <fb>44196</fb>
    <v>0</v>
  </rv>
  <rv s="0">
    <fb>12888.281999999999</fb>
    <v>1</v>
  </rv>
  <rv s="0">
    <fb>12877.093999999999</fb>
    <v>1</v>
  </rv>
  <rv s="0">
    <fb>987148390</fb>
    <v>2</v>
  </rv>
  <rv s="0">
    <fb>44200</fb>
    <v>0</v>
  </rv>
  <rv s="0">
    <fb>12698.447</fb>
    <v>1</v>
  </rv>
  <rv s="0">
    <fb>12958.522000000001</fb>
    <v>1</v>
  </rv>
  <rv s="0">
    <fb>1270118564</fb>
    <v>2</v>
  </rv>
  <rv s="0">
    <fb>44201</fb>
    <v>0</v>
  </rv>
  <rv s="0">
    <fb>12818.96</fb>
    <v>1</v>
  </rv>
  <rv s="0">
    <fb>12665.652</fb>
    <v>1</v>
  </rv>
  <rv s="0">
    <fb>1210780844</fb>
    <v>2</v>
  </rv>
  <rv s="0">
    <fb>44202</fb>
    <v>0</v>
  </rv>
  <rv s="0">
    <fb>12740.794</fb>
    <v>1</v>
  </rv>
  <rv s="0">
    <fb>12666.151</fb>
    <v>1</v>
  </rv>
  <rv s="0">
    <fb>1452037915</fb>
    <v>2</v>
  </rv>
  <rv s="0">
    <fb>44203</fb>
    <v>0</v>
  </rv>
  <rv s="0">
    <fb>13067.48</fb>
    <v>1</v>
  </rv>
  <rv s="0">
    <fb>12867.343000000001</fb>
    <v>1</v>
  </rv>
  <rv s="0">
    <fb>1253074458</fb>
    <v>2</v>
  </rv>
  <rv s="0">
    <fb>44204</fb>
    <v>0</v>
  </rv>
  <rv s="0">
    <fb>13201.975</fb>
    <v>1</v>
  </rv>
  <rv s="0">
    <fb>13160.215</fb>
    <v>1</v>
  </rv>
  <rv s="0">
    <fb>1333527284</fb>
    <v>2</v>
  </rv>
  <rv s="0">
    <fb>44207</fb>
    <v>0</v>
  </rv>
  <rv s="0">
    <fb>13036.431</fb>
    <v>1</v>
  </rv>
  <rv s="0">
    <fb>13048.776</fb>
    <v>1</v>
  </rv>
  <rv s="0">
    <fb>1239166515</fb>
    <v>2</v>
  </rv>
  <rv s="0">
    <fb>44208</fb>
    <v>0</v>
  </rv>
  <rv s="0">
    <fb>13072.433999999999</fb>
    <v>1</v>
  </rv>
  <rv s="0">
    <fb>13062.062</fb>
    <v>1</v>
  </rv>
  <rv s="0">
    <fb>1253424816</fb>
    <v>2</v>
  </rv>
  <rv s="0">
    <fb>44209</fb>
    <v>0</v>
  </rv>
  <rv s="0">
    <fb>13128.950999999999</fb>
    <v>1</v>
  </rv>
  <rv s="0">
    <fb>13088.012000000001</fb>
    <v>1</v>
  </rv>
  <rv s="0">
    <fb>1273948852</fb>
    <v>2</v>
  </rv>
  <rv s="0">
    <fb>44210</fb>
    <v>0</v>
  </rv>
  <rv s="0">
    <fb>13112.637000000001</fb>
    <v>1</v>
  </rv>
  <rv s="0">
    <fb>13174.754999999999</fb>
    <v>1</v>
  </rv>
  <rv s="0">
    <fb>1207956385</fb>
    <v>2</v>
  </rv>
  <rv s="0">
    <fb>44211</fb>
    <v>0</v>
  </rv>
  <rv s="0">
    <fb>12998.502</fb>
    <v>1</v>
  </rv>
  <rv s="0">
    <fb>13099.895</fb>
    <v>1</v>
  </rv>
  <rv s="0">
    <fb>1258100594</fb>
    <v>2</v>
  </rv>
  <rv s="0">
    <fb>44215</fb>
    <v>0</v>
  </rv>
  <rv s="0">
    <fb>13197.179</fb>
    <v>1</v>
  </rv>
  <rv s="0">
    <fb>13132.727999999999</fb>
    <v>1</v>
  </rv>
  <rv s="0">
    <fb>1218692364</fb>
    <v>2</v>
  </rv>
  <rv s="0">
    <fb>44216</fb>
    <v>0</v>
  </rv>
  <rv s="0">
    <fb>13457.248</fb>
    <v>1</v>
  </rv>
  <rv s="0">
    <fb>13342.548000000001</fb>
    <v>1</v>
  </rv>
  <rv s="0">
    <fb>1291175525</fb>
    <v>2</v>
  </rv>
  <rv s="0">
    <fb>44217</fb>
    <v>0</v>
  </rv>
  <rv s="0">
    <fb>13530.915000000001</fb>
    <v>1</v>
  </rv>
  <rv s="0">
    <fb>13521.476000000001</fb>
    <v>1</v>
  </rv>
  <rv s="0">
    <fb>1339573196</fb>
    <v>2</v>
  </rv>
  <rv s="0">
    <fb>44218</fb>
    <v>0</v>
  </rv>
  <rv s="0">
    <fb>13543.062</fb>
    <v>1</v>
  </rv>
  <rv s="0">
    <fb>13474.805</fb>
    <v>1</v>
  </rv>
  <rv s="0">
    <fb>1134281012</fb>
    <v>2</v>
  </rv>
  <rv s="0">
    <fb>44221</fb>
    <v>0</v>
  </rv>
  <rv s="0">
    <fb>13635.992</fb>
    <v>1</v>
  </rv>
  <rv s="0">
    <fb>13681.210999999999</fb>
    <v>1</v>
  </rv>
  <rv s="0">
    <fb>1432082595</fb>
    <v>2</v>
  </rv>
  <rv s="0">
    <fb>44222</fb>
    <v>0</v>
  </rv>
  <rv s="0">
    <fb>13626.065000000001</fb>
    <v>1</v>
  </rv>
  <rv s="0">
    <fb>13681.717000000001</fb>
    <v>1</v>
  </rv>
  <rv s="0">
    <fb>1249643143</fb>
    <v>2</v>
  </rv>
  <rv s="0">
    <fb>44223</fb>
    <v>0</v>
  </rv>
  <rv s="0">
    <fb>13270.598</fb>
    <v>1</v>
  </rv>
  <rv s="0">
    <fb>13486.575999999999</fb>
    <v>1</v>
  </rv>
  <rv s="0">
    <fb>2188789822</fb>
    <v>2</v>
  </rv>
  <rv s="0">
    <fb>44224</fb>
    <v>0</v>
  </rv>
  <rv s="0">
    <fb>13337.157999999999</fb>
    <v>1</v>
  </rv>
  <rv s="0">
    <fb>13323.294</fb>
    <v>1</v>
  </rv>
  <rv s="0">
    <fb>2161862401</fb>
    <v>2</v>
  </rv>
  <rv s="0">
    <fb>44225</fb>
    <v>0</v>
  </rv>
  <rv s="0">
    <fb>13070.695</fb>
    <v>1</v>
  </rv>
  <rv s="0">
    <fb>13284.718999999999</fb>
    <v>1</v>
  </rv>
  <rv s="0">
    <fb>1778892915</fb>
    <v>2</v>
  </rv>
  <rv s="0">
    <fb>44228</fb>
    <v>0</v>
  </rv>
  <rv s="0">
    <fb>13403.394</fb>
    <v>1</v>
  </rv>
  <rv s="0">
    <fb>13226.178</fb>
    <v>1</v>
  </rv>
  <rv s="0">
    <fb>1387188718</fb>
    <v>2</v>
  </rv>
  <rv s="0">
    <fb>44229</fb>
    <v>0</v>
  </rv>
  <rv s="0">
    <fb>13612.777</fb>
    <v>1</v>
  </rv>
  <rv s="0">
    <fb>13543.102000000001</fb>
    <v>1</v>
  </rv>
  <rv s="0">
    <fb>1426151742</fb>
    <v>2</v>
  </rv>
  <rv s="0">
    <fb>44230</fb>
    <v>0</v>
  </rv>
  <rv s="0">
    <fb>13610.543</fb>
    <v>1</v>
  </rv>
  <rv s="0">
    <fb>13718.314</fb>
    <v>1</v>
  </rv>
  <rv s="0">
    <fb>1357279498</fb>
    <v>2</v>
  </rv>
  <rv s="0">
    <fb>44231</fb>
    <v>0</v>
  </rv>
  <rv s="0">
    <fb>13777.743</fb>
    <v>1</v>
  </rv>
  <rv s="0">
    <fb>13674.06</fb>
    <v>1</v>
  </rv>
  <rv s="0">
    <fb>1291105249</fb>
    <v>2</v>
  </rv>
  <rv s="0">
    <fb>44232</fb>
    <v>0</v>
  </rv>
  <rv s="0">
    <fb>13856.296</fb>
    <v>1</v>
  </rv>
  <rv s="0">
    <fb>13824.878000000001</fb>
    <v>1</v>
  </rv>
  <rv s="0">
    <fb>1258291186</fb>
    <v>2</v>
  </rv>
  <rv s="0">
    <fb>44235</fb>
    <v>0</v>
  </rv>
  <rv s="0">
    <fb>13987.642</fb>
    <v>1</v>
  </rv>
  <rv s="0">
    <fb>13937.06</fb>
    <v>1</v>
  </rv>
  <rv s="0">
    <fb>1614616879</fb>
    <v>2</v>
  </rv>
  <rv s="0">
    <fb>44236</fb>
    <v>0</v>
  </rv>
  <rv s="0">
    <fb>14007.697</fb>
    <v>1</v>
  </rv>
  <rv s="0">
    <fb>13966.815000000001</fb>
    <v>1</v>
  </rv>
  <rv s="0">
    <fb>1524171983</fb>
    <v>2</v>
  </rv>
  <rv s="0">
    <fb>44237</fb>
    <v>0</v>
  </rv>
  <rv s="0">
    <fb>13972.53</fb>
    <v>1</v>
  </rv>
  <rv s="0">
    <fb>14093.347</fb>
    <v>1</v>
  </rv>
  <rv s="0">
    <fb>1829934580</fb>
    <v>2</v>
  </rv>
  <rv s="0">
    <fb>44238</fb>
    <v>0</v>
  </rv>
  <rv s="0">
    <fb>14025.77</fb>
    <v>1</v>
  </rv>
  <rv s="0">
    <fb>14045.214</fb>
    <v>1</v>
  </rv>
  <rv s="0">
    <fb>1977343640</fb>
    <v>2</v>
  </rv>
  <rv s="0">
    <fb>44239</fb>
    <v>0</v>
  </rv>
  <rv s="0">
    <fb>14095.47</fb>
    <v>1</v>
  </rv>
  <rv s="0">
    <fb>13979.213</fb>
    <v>1</v>
  </rv>
  <rv s="0">
    <fb>1321168509</fb>
    <v>2</v>
  </rv>
  <rv s="0">
    <fb>44243</fb>
    <v>0</v>
  </rv>
  <rv s="0">
    <fb>14047.5</fb>
    <v>1</v>
  </rv>
  <rv s="0">
    <fb>14152.215</fb>
    <v>1</v>
  </rv>
  <rv s="0">
    <fb>1489414085</fb>
    <v>2</v>
  </rv>
  <rv s="0">
    <fb>44244</fb>
    <v>0</v>
  </rv>
  <rv s="0">
    <fb>13965.5</fb>
    <v>1</v>
  </rv>
  <rv s="0">
    <fb>13911.648999999999</fb>
    <v>1</v>
  </rv>
  <rv s="0">
    <fb>1348068187</fb>
    <v>2</v>
  </rv>
  <rv s="0">
    <fb>44245</fb>
    <v>0</v>
  </rv>
  <rv s="0">
    <fb>13865.356</fb>
    <v>1</v>
  </rv>
  <rv s="0">
    <fb>13814.665999999999</fb>
    <v>1</v>
  </rv>
  <rv s="0">
    <fb>1236358515</fb>
    <v>2</v>
  </rv>
  <rv s="0">
    <fb>44246</fb>
    <v>0</v>
  </rv>
  <rv s="0">
    <fb>13874.47</fb>
    <v>1</v>
  </rv>
  <rv s="0">
    <fb>13929.2</fb>
    <v>1</v>
  </rv>
  <rv s="0">
    <fb>1314101508</fb>
    <v>2</v>
  </rv>
  <rv s="0">
    <fb>44249</fb>
    <v>0</v>
  </rv>
  <rv s="0">
    <fb>13533.05</fb>
    <v>1</v>
  </rv>
  <rv s="0">
    <fb>13714.201999999999</fb>
    <v>1</v>
  </rv>
  <rv s="0">
    <fb>1369600766</fb>
    <v>2</v>
  </rv>
  <rv s="0">
    <fb>44250</fb>
    <v>0</v>
  </rv>
  <rv s="0">
    <fb>13465.2</fb>
    <v>1</v>
  </rv>
  <rv s="0">
    <fb>13262.607</fb>
    <v>1</v>
  </rv>
  <rv s="0">
    <fb>1640649105</fb>
    <v>2</v>
  </rv>
  <rv s="0">
    <fb>44251</fb>
    <v>0</v>
  </rv>
  <rv s="0">
    <fb>13597.97</fb>
    <v>1</v>
  </rv>
  <rv s="0">
    <fb>13400.254000000001</fb>
    <v>1</v>
  </rv>
  <rv s="0">
    <fb>1239170644</fb>
    <v>2</v>
  </rv>
  <rv s="0">
    <fb>44252</fb>
    <v>0</v>
  </rv>
  <rv s="0">
    <fb>13119.43</fb>
    <v>1</v>
  </rv>
  <rv s="0">
    <fb>13512.637000000001</fb>
    <v>1</v>
  </rv>
  <rv s="0">
    <fb>1331339988</fb>
    <v>2</v>
  </rv>
  <rv s="0">
    <fb>44253</fb>
    <v>0</v>
  </rv>
  <rv s="0">
    <fb>13192.35</fb>
    <v>1</v>
  </rv>
  <rv s="0">
    <fb>13232.901</fb>
    <v>1</v>
  </rv>
  <rv s="0">
    <fb>1443266581</fb>
    <v>2</v>
  </rv>
  <rv s="0">
    <fb>44256</fb>
    <v>0</v>
  </rv>
  <rv s="0">
    <fb>13588.83</fb>
    <v>1</v>
  </rv>
  <rv s="0">
    <fb>13406.162</fb>
    <v>1</v>
  </rv>
  <rv s="0">
    <fb>1095016164</fb>
    <v>2</v>
  </rv>
  <rv s="0">
    <fb>44257</fb>
    <v>0</v>
  </rv>
  <rv s="0">
    <fb>13358.79</fb>
    <v>1</v>
  </rv>
  <rv s="0">
    <fb>13599.449000000001</fb>
    <v>1</v>
  </rv>
  <rv s="0">
    <fb>1077969583</fb>
    <v>2</v>
  </rv>
  <rv s="0">
    <fb>44258</fb>
    <v>0</v>
  </rv>
  <rv s="0">
    <fb>12997.75</fb>
    <v>1</v>
  </rv>
  <rv s="0">
    <fb>13336.25</fb>
    <v>1</v>
  </rv>
  <rv s="0">
    <fb>1162263124</fb>
    <v>2</v>
  </rv>
  <rv s="0">
    <fb>44259</fb>
    <v>0</v>
  </rv>
  <rv s="0">
    <fb>12723.47</fb>
    <v>1</v>
  </rv>
  <rv s="0">
    <fb>12953.986000000001</fb>
    <v>1</v>
  </rv>
  <rv s="0">
    <fb>1577590261</fb>
    <v>2</v>
  </rv>
  <rv s="0">
    <fb>44260</fb>
    <v>0</v>
  </rv>
  <rv s="0">
    <fb>12920.15</fb>
    <v>1</v>
  </rv>
  <rv s="0">
    <fb>12860.039000000001</fb>
    <v>1</v>
  </rv>
  <rv s="0">
    <fb>1556930410</fb>
    <v>2</v>
  </rv>
  <rv s="0">
    <fb>44263</fb>
    <v>0</v>
  </rv>
  <rv s="0">
    <fb>12609.16</fb>
    <v>1</v>
  </rv>
  <rv s="0">
    <fb>12904.263999999999</fb>
    <v>1</v>
  </rv>
  <rv s="0">
    <fb>1271712766</fb>
    <v>2</v>
  </rv>
  <rv s="0">
    <fb>44264</fb>
    <v>0</v>
  </rv>
  <rv s="0">
    <fb>13073.82</fb>
    <v>1</v>
  </rv>
  <rv s="0">
    <fb>12923.071</fb>
    <v>1</v>
  </rv>
  <rv s="0">
    <fb>1277842972</fb>
    <v>2</v>
  </rv>
  <rv s="0">
    <fb>44265</fb>
    <v>0</v>
  </rv>
  <rv s="0">
    <fb>13068.83</fb>
    <v>1</v>
  </rv>
  <rv s="0">
    <fb>13234.733</fb>
    <v>1</v>
  </rv>
  <rv s="0">
    <fb>1215442881</fb>
    <v>2</v>
  </rv>
  <rv s="0">
    <fb>44266</fb>
    <v>0</v>
  </rv>
  <rv s="0">
    <fb>13398.67</fb>
    <v>1</v>
  </rv>
  <rv s="0">
    <fb>13273.31</fb>
    <v>1</v>
  </rv>
  <rv s="0">
    <fb>1189158776</fb>
    <v>2</v>
  </rv>
  <rv s="0">
    <fb>44267</fb>
    <v>0</v>
  </rv>
  <rv s="0">
    <fb>13319.86</fb>
    <v>1</v>
  </rv>
  <rv s="0">
    <fb>13222.813</fb>
    <v>1</v>
  </rv>
  <rv s="0">
    <fb>1090622746</fb>
    <v>2</v>
  </rv>
  <rv s="0">
    <fb>44270</fb>
    <v>0</v>
  </rv>
  <rv s="0">
    <fb>13459.71</fb>
    <v>1</v>
  </rv>
  <rv s="0">
    <fb>13323.472</fb>
    <v>1</v>
  </rv>
  <rv s="0">
    <fb>1127316129</fb>
    <v>2</v>
  </rv>
  <rv s="0">
    <fb>44271</fb>
    <v>0</v>
  </rv>
  <rv s="0">
    <fb>13471.57</fb>
    <v>1</v>
  </rv>
  <rv s="0">
    <fb>13523.173000000001</fb>
    <v>1</v>
  </rv>
  <rv s="0">
    <fb>1095654417</fb>
    <v>2</v>
  </rv>
  <rv s="0">
    <fb>44272</fb>
    <v>0</v>
  </rv>
  <rv s="0">
    <fb>13525.2</fb>
    <v>1</v>
  </rv>
  <rv s="0">
    <fb>13336.915000000001</fb>
    <v>1</v>
  </rv>
  <rv s="0">
    <fb>1175361212</fb>
    <v>2</v>
  </rv>
  <rv s="0">
    <fb>44273</fb>
    <v>0</v>
  </rv>
  <rv s="0">
    <fb>13116.17</fb>
    <v>1</v>
  </rv>
  <rv s="0">
    <fb>13349.203</fb>
    <v>1</v>
  </rv>
  <rv s="0">
    <fb>1221989548</fb>
    <v>2</v>
  </rv>
  <rv s="0">
    <fb>44274</fb>
    <v>0</v>
  </rv>
  <rv s="0">
    <fb>13215.24</fb>
    <v>1</v>
  </rv>
  <rv s="0">
    <fb>13119.901</fb>
    <v>1</v>
  </rv>
  <rv s="0">
    <fb>2928182829</fb>
    <v>2</v>
  </rv>
  <rv s="0">
    <fb>44277</fb>
    <v>0</v>
  </rv>
  <rv s="0">
    <fb>13377.54</fb>
    <v>1</v>
  </rv>
  <rv s="0">
    <fb>13278.781999999999</fb>
    <v>1</v>
  </rv>
  <rv s="0">
    <fb>1111502918</fb>
    <v>2</v>
  </rv>
  <rv s="0">
    <fb>44278</fb>
    <v>0</v>
  </rv>
  <rv s="0">
    <fb>13227.7</fb>
    <v>1</v>
  </rv>
  <rv s="0">
    <fb>13381.434999999999</fb>
    <v>1</v>
  </rv>
  <rv s="0">
    <fb>1190513568</fb>
    <v>2</v>
  </rv>
  <rv s="0">
    <fb>44279</fb>
    <v>0</v>
  </rv>
  <rv s="0">
    <fb>12961.89</fb>
    <v>1</v>
  </rv>
  <rv s="0">
    <fb>13289.243</fb>
    <v>1</v>
  </rv>
  <rv s="0">
    <fb>1194402512</fb>
    <v>2</v>
  </rv>
  <rv s="0">
    <fb>44280</fb>
    <v>0</v>
  </rv>
  <rv s="0">
    <fb>12977.68</fb>
    <v>1</v>
  </rv>
  <rv s="0">
    <fb>12844.582</fb>
    <v>1</v>
  </rv>
  <rv s="0">
    <fb>1165861166</fb>
    <v>2</v>
  </rv>
  <rv s="0">
    <fb>44281</fb>
    <v>0</v>
  </rv>
  <rv s="0">
    <fb>13138.72</fb>
    <v>1</v>
  </rv>
  <rv s="0">
    <fb>12996.026</fb>
    <v>1</v>
  </rv>
  <rv s="0">
    <fb>1139334980</fb>
    <v>2</v>
  </rv>
  <rv s="0">
    <fb>44284</fb>
    <v>0</v>
  </rv>
  <rv s="0">
    <fb>13059.65</fb>
    <v>1</v>
  </rv>
  <rv s="0">
    <fb>13103.971</fb>
    <v>1</v>
  </rv>
  <rv s="0">
    <fb>1064035993</fb>
    <v>2</v>
  </rv>
  <rv s="0">
    <fb>44285</fb>
    <v>0</v>
  </rv>
  <rv s="0">
    <fb>13045.39</fb>
    <v>1</v>
  </rv>
  <rv s="0">
    <fb>13008.804</fb>
    <v>1</v>
  </rv>
  <rv s="0">
    <fb>983511832</fb>
    <v>2</v>
  </rv>
  <rv s="0">
    <fb>44286</fb>
    <v>0</v>
  </rv>
  <rv s="0">
    <fb>13246.87</fb>
    <v>1</v>
  </rv>
  <rv s="0">
    <fb>13122.573</fb>
    <v>1</v>
  </rv>
  <rv s="0">
    <fb>1205593287</fb>
    <v>2</v>
  </rv>
  <rv s="0">
    <fb>44287</fb>
    <v>0</v>
  </rv>
  <rv s="0">
    <fb>13480.11</fb>
    <v>1</v>
  </rv>
  <rv s="0">
    <fb>13414.325000000001</fb>
    <v>1</v>
  </rv>
  <rv s="0">
    <fb>939156279</fb>
    <v>2</v>
  </rv>
  <rv s="0">
    <fb>44291</fb>
    <v>0</v>
  </rv>
  <rv s="0">
    <fb>13705.59</fb>
    <v>1</v>
  </rv>
  <rv s="0">
    <fb>13594.898999999999</fb>
    <v>1</v>
  </rv>
  <rv s="0">
    <fb>916611526</fb>
    <v>2</v>
  </rv>
  <rv s="0">
    <fb>44292</fb>
    <v>0</v>
  </rv>
  <rv s="0">
    <fb>13698.38</fb>
    <v>1</v>
  </rv>
  <rv s="0">
    <fb>13681.671</fb>
    <v>1</v>
  </rv>
  <rv s="0">
    <fb>870629999</fb>
    <v>2</v>
  </rv>
  <rv s="0">
    <fb>44293</fb>
    <v>0</v>
  </rv>
  <rv s="0">
    <fb>13688.84</fb>
    <v>1</v>
  </rv>
  <rv s="0">
    <fb>13675.296</fb>
    <v>1</v>
  </rv>
  <rv s="0">
    <fb>819484397</fb>
    <v>2</v>
  </rv>
  <rv s="0">
    <fb>44294</fb>
    <v>0</v>
  </rv>
  <rv s="0">
    <fb>13829.31</fb>
    <v>1</v>
  </rv>
  <rv s="0">
    <fb>13796.892</fb>
    <v>1</v>
  </rv>
  <rv s="0">
    <fb>870914864</fb>
    <v>2</v>
  </rv>
  <rv s="0">
    <fb>44295</fb>
    <v>0</v>
  </rv>
  <rv s="0">
    <fb>13900.19</fb>
    <v>1</v>
  </rv>
  <rv s="0">
    <fb>13787.014999999999</fb>
    <v>1</v>
  </rv>
  <rv s="0">
    <fb>785756260</fb>
    <v>2</v>
  </rv>
  <rv s="0">
    <fb>44298</fb>
    <v>0</v>
  </rv>
  <rv s="0">
    <fb>13850</fb>
    <v>1</v>
  </rv>
  <rv s="0">
    <fb>13854.437</fb>
    <v>1</v>
  </rv>
  <rv s="0">
    <fb>894010061</fb>
    <v>2</v>
  </rv>
  <rv s="0">
    <fb>44299</fb>
    <v>0</v>
  </rv>
  <rv s="0">
    <fb>13996.1</fb>
    <v>1</v>
  </rv>
  <rv s="0">
    <fb>13902.448</fb>
    <v>1</v>
  </rv>
  <rv s="0">
    <fb>839449567</fb>
    <v>2</v>
  </rv>
  <rv s="0">
    <fb>44300</fb>
    <v>0</v>
  </rv>
  <rv s="0">
    <fb>13857.84</fb>
    <v>1</v>
  </rv>
  <rv s="0">
    <fb>14004.075999999999</fb>
    <v>1</v>
  </rv>
  <rv s="0">
    <fb>812847005</fb>
    <v>2</v>
  </rv>
  <rv s="0">
    <fb>44301</fb>
    <v>0</v>
  </rv>
  <rv s="0">
    <fb>14038.76</fb>
    <v>1</v>
  </rv>
  <rv s="0">
    <fb>13983.227000000001</fb>
    <v>1</v>
  </rv>
  <rv s="0">
    <fb>867560678</fb>
    <v>2</v>
  </rv>
  <rv s="0">
    <fb>44302</fb>
    <v>0</v>
  </rv>
  <rv s="0">
    <fb>14052.34</fb>
    <v>1</v>
  </rv>
  <rv s="0">
    <fb>14059.114</fb>
    <v>1</v>
  </rv>
  <rv s="0">
    <fb>962783240</fb>
    <v>2</v>
  </rv>
  <rv s="0">
    <fb>44305</fb>
    <v>0</v>
  </rv>
  <rv s="0">
    <fb>13914.77</fb>
    <v>1</v>
  </rv>
  <rv s="0">
    <fb>13984.583000000001</fb>
    <v>1</v>
  </rv>
  <rv s="0">
    <fb>907063735</fb>
    <v>2</v>
  </rv>
  <rv s="0">
    <fb>44306</fb>
    <v>0</v>
  </rv>
  <rv s="0">
    <fb>13786.27</fb>
    <v>1</v>
  </rv>
  <rv s="0">
    <fb>13894.458000000001</fb>
    <v>1</v>
  </rv>
  <rv s="0">
    <fb>875273507</fb>
    <v>2</v>
  </rv>
  <rv s="0">
    <fb>44307</fb>
    <v>0</v>
  </rv>
  <rv s="0">
    <fb>13950.22</fb>
    <v>1</v>
  </rv>
  <rv s="0">
    <fb>13745.772000000001</fb>
    <v>1</v>
  </rv>
  <rv s="0">
    <fb>819759113</fb>
    <v>2</v>
  </rv>
  <rv s="0">
    <fb>44308</fb>
    <v>0</v>
  </rv>
  <rv s="0">
    <fb>13818.41</fb>
    <v>1</v>
  </rv>
  <rv s="0">
    <fb>13952.566000000001</fb>
    <v>1</v>
  </rv>
  <rv s="0">
    <fb>871275744</fb>
    <v>2</v>
  </rv>
  <rv s="0">
    <fb>44309</fb>
    <v>0</v>
  </rv>
  <rv s="0">
    <fb>14016.81</fb>
    <v>1</v>
  </rv>
  <rv s="0">
    <fb>13861.367</fb>
    <v>1</v>
  </rv>
  <rv s="0">
    <fb>843297619</fb>
    <v>2</v>
  </rv>
  <rv s="0">
    <fb>44312</fb>
    <v>0</v>
  </rv>
  <rv s="0">
    <fb>14138.78</fb>
    <v>1</v>
  </rv>
  <rv s="0">
    <fb>14052.383</fb>
    <v>1</v>
  </rv>
  <rv s="0">
    <fb>867745142</fb>
    <v>2</v>
  </rv>
  <rv s="0">
    <fb>44313</fb>
    <v>0</v>
  </rv>
  <rv s="0">
    <fb>14090.22</fb>
    <v>1</v>
  </rv>
  <rv s="0">
    <fb>14170.914000000001</fb>
    <v>1</v>
  </rv>
  <rv s="0">
    <fb>871200830</fb>
    <v>2</v>
  </rv>
  <rv s="0">
    <fb>44314</fb>
    <v>0</v>
  </rv>
  <rv s="0">
    <fb>14051.03</fb>
    <v>1</v>
  </rv>
  <rv s="0">
    <fb>14082.781999999999</fb>
    <v>1</v>
  </rv>
  <rv s="0">
    <fb>861229540</fb>
    <v>2</v>
  </rv>
  <rv s="0">
    <fb>44315</fb>
    <v>0</v>
  </rv>
  <rv s="0">
    <fb>14082.55</fb>
    <v>1</v>
  </rv>
  <rv s="0">
    <fb>14204.514999999999</fb>
    <v>1</v>
  </rv>
  <rv s="0">
    <fb>994153310</fb>
    <v>2</v>
  </rv>
  <rv s="0">
    <fb>44316</fb>
    <v>0</v>
  </rv>
  <rv s="0">
    <fb>13962.68</fb>
    <v>1</v>
  </rv>
  <rv s="0">
    <fb>13970.728999999999</fb>
    <v>1</v>
  </rv>
  <rv s="0">
    <fb>1024750363</fb>
    <v>2</v>
  </rv>
  <rv s="0">
    <fb>44319</fb>
    <v>0</v>
  </rv>
  <rv s="0">
    <fb>13895.12</fb>
    <v>1</v>
  </rv>
  <rv s="0">
    <fb>14031.772999999999</fb>
    <v>1</v>
  </rv>
  <rv s="0">
    <fb>919694575</fb>
    <v>2</v>
  </rv>
  <rv s="0">
    <fb>44320</fb>
    <v>0</v>
  </rv>
  <rv s="0">
    <fb>13633.5</fb>
    <v>1</v>
  </rv>
  <rv s="0">
    <fb>13774.507</fb>
    <v>1</v>
  </rv>
  <rv s="0">
    <fb>1092573348</fb>
    <v>2</v>
  </rv>
  <rv s="0">
    <fb>44321</fb>
    <v>0</v>
  </rv>
  <rv s="0">
    <fb>13582.42</fb>
    <v>1</v>
  </rv>
  <rv s="0">
    <fb>13731.129000000001</fb>
    <v>1</v>
  </rv>
  <rv s="0">
    <fb>909083776</fb>
    <v>2</v>
  </rv>
  <rv s="0">
    <fb>44322</fb>
    <v>0</v>
  </rv>
  <rv s="0">
    <fb>13632.84</fb>
    <v>1</v>
  </rv>
  <rv s="0">
    <fb>13557.825000000001</fb>
    <v>1</v>
  </rv>
  <rv s="0">
    <fb>1041221565</fb>
    <v>2</v>
  </rv>
  <rv s="0">
    <fb>44323</fb>
    <v>0</v>
  </rv>
  <rv s="0">
    <fb>13752.24</fb>
    <v>1</v>
  </rv>
  <rv s="0">
    <fb>13723.091</fb>
    <v>1</v>
  </rv>
  <rv s="0">
    <fb>873188820</fb>
    <v>2</v>
  </rv>
  <rv s="0">
    <fb>44326</fb>
    <v>0</v>
  </rv>
  <rv s="0">
    <fb>13401.86</fb>
    <v>1</v>
  </rv>
  <rv s="0">
    <fb>13687.594999999999</fb>
    <v>1</v>
  </rv>
  <rv s="0">
    <fb>1020166775</fb>
    <v>2</v>
  </rv>
  <rv s="0">
    <fb>44327</fb>
    <v>0</v>
  </rv>
  <rv s="0">
    <fb>13389.43</fb>
    <v>1</v>
  </rv>
  <rv s="0">
    <fb>13115.853999999999</fb>
    <v>1</v>
  </rv>
  <rv s="0">
    <fb>983049459</fb>
    <v>2</v>
  </rv>
  <rv s="0">
    <fb>44328</fb>
    <v>0</v>
  </rv>
  <rv s="0">
    <fb>13031.68</fb>
    <v>1</v>
  </rv>
  <rv s="0">
    <fb>13215.493</fb>
    <v>1</v>
  </rv>
  <rv s="0">
    <fb>985256383</fb>
    <v>2</v>
  </rv>
  <rv s="0">
    <fb>44329</fb>
    <v>0</v>
  </rv>
  <rv s="0">
    <fb>13124.99</fb>
    <v>1</v>
  </rv>
  <rv s="0">
    <fb>13150.937</fb>
    <v>1</v>
  </rv>
  <rv s="0">
    <fb>986834779</fb>
    <v>2</v>
  </rv>
  <rv s="0">
    <fb>44330</fb>
    <v>0</v>
  </rv>
  <rv s="0">
    <fb>13429.98</fb>
    <v>1</v>
  </rv>
  <rv s="0">
    <fb>13255.645</fb>
    <v>1</v>
  </rv>
  <rv s="0">
    <fb>854904069</fb>
    <v>2</v>
  </rv>
  <rv s="0">
    <fb>44333</fb>
    <v>0</v>
  </rv>
  <rv s="0">
    <fb>13379.05</fb>
    <v>1</v>
  </rv>
  <rv s="0">
    <fb>13368.802</fb>
    <v>1</v>
  </rv>
  <rv s="0">
    <fb>799858487</fb>
    <v>2</v>
  </rv>
  <rv s="0">
    <fb>44334</fb>
    <v>0</v>
  </rv>
  <rv s="0">
    <fb>13303.64</fb>
    <v>1</v>
  </rv>
  <rv s="0">
    <fb>13416.896000000001</fb>
    <v>1</v>
  </rv>
  <rv s="0">
    <fb>852726007</fb>
    <v>2</v>
  </rv>
  <rv s="0">
    <fb>44335</fb>
    <v>0</v>
  </rv>
  <rv s="0">
    <fb>13299.74</fb>
    <v>1</v>
  </rv>
  <rv s="0">
    <fb>13078.186</fb>
    <v>1</v>
  </rv>
  <rv s="0">
    <fb>879285335</fb>
    <v>2</v>
  </rv>
  <rv s="0">
    <fb>44336</fb>
    <v>0</v>
  </rv>
  <rv s="0">
    <fb>13535.74</fb>
    <v>1</v>
  </rv>
  <rv s="0">
    <fb>13356.629000000001</fb>
    <v>1</v>
  </rv>
  <rv s="0">
    <fb>810406383</fb>
    <v>2</v>
  </rv>
  <rv s="0">
    <fb>44337</fb>
    <v>0</v>
  </rv>
  <rv s="0">
    <fb>13470.99</fb>
    <v>1</v>
  </rv>
  <rv s="0">
    <fb>13616.186</fb>
    <v>1</v>
  </rv>
  <rv s="0">
    <fb>786548938</fb>
    <v>2</v>
  </rv>
  <rv s="0">
    <fb>44340</fb>
    <v>0</v>
  </rv>
  <rv s="0">
    <fb>13661.17</fb>
    <v>1</v>
  </rv>
  <rv s="0">
    <fb>13557.212</fb>
    <v>1</v>
  </rv>
  <rv s="0">
    <fb>730822921</fb>
    <v>2</v>
  </rv>
  <rv s="0">
    <fb>44341</fb>
    <v>0</v>
  </rv>
  <rv s="0">
    <fb>13657.174000000001</fb>
    <v>1</v>
  </rv>
  <rv s="0">
    <fb>13721.543</fb>
    <v>1</v>
  </rv>
  <rv s="0">
    <fb>823660550</fb>
    <v>2</v>
  </rv>
  <rv s="0">
    <fb>44342</fb>
    <v>0</v>
  </rv>
  <rv s="0">
    <fb>13737.995999999999</fb>
    <v>1</v>
  </rv>
  <rv s="0">
    <fb>13693.937</fb>
    <v>1</v>
  </rv>
  <rv s="0">
    <fb>819714257</fb>
    <v>2</v>
  </rv>
  <rv s="0">
    <fb>44343</fb>
    <v>0</v>
  </rv>
  <rv s="0">
    <fb>13736.276</fb>
    <v>1</v>
  </rv>
  <rv s="0">
    <fb>13742.584999999999</fb>
    <v>1</v>
  </rv>
  <rv s="0">
    <fb>1412304903</fb>
    <v>2</v>
  </rv>
  <rv s="0">
    <fb>44344</fb>
    <v>0</v>
  </rv>
  <rv s="0">
    <fb>13748.739</fb>
    <v>1</v>
  </rv>
  <rv s="0">
    <fb>13792.048000000001</fb>
    <v>1</v>
  </rv>
  <rv s="0">
    <fb>911241338</fb>
    <v>2</v>
  </rv>
  <rv s="0">
    <fb>44348</fb>
    <v>0</v>
  </rv>
  <rv s="0">
    <fb>13736.477999999999</fb>
    <v>1</v>
  </rv>
  <rv s="0">
    <fb>13829.055</fb>
    <v>1</v>
  </rv>
  <rv s="0">
    <fb>884815094</fb>
    <v>2</v>
  </rv>
  <rv s="0">
    <fb>44349</fb>
    <v>0</v>
  </rv>
  <rv s="0">
    <fb>13756.326999999999</fb>
    <v>1</v>
  </rv>
  <rv s="0">
    <fb>13743.242</fb>
    <v>1</v>
  </rv>
  <rv s="0">
    <fb>996751921</fb>
    <v>2</v>
  </rv>
  <rv s="0">
    <fb>44350</fb>
    <v>0</v>
  </rv>
  <rv s="0">
    <fb>13614.507</fb>
    <v>1</v>
  </rv>
  <rv s="0">
    <fb>13655.745999999999</fb>
    <v>1</v>
  </rv>
  <rv s="0">
    <fb>1019613120</fb>
    <v>2</v>
  </rv>
  <rv s="0">
    <fb>44351</fb>
    <v>0</v>
  </rv>
  <rv s="0">
    <fb>13814.489</fb>
    <v>1</v>
  </rv>
  <rv s="0">
    <fb>13697.249</fb>
    <v>1</v>
  </rv>
  <rv s="0">
    <fb>806244133</fb>
    <v>2</v>
  </rv>
  <rv s="0">
    <fb>44354</fb>
    <v>0</v>
  </rv>
  <rv s="0">
    <fb>13881.721</fb>
    <v>1</v>
  </rv>
  <rv s="0">
    <fb>13802.82</fb>
    <v>1</v>
  </rv>
  <rv s="0">
    <fb>916968454</fb>
    <v>2</v>
  </rv>
  <rv s="0">
    <fb>44355</fb>
    <v>0</v>
  </rv>
  <rv s="0">
    <fb>13924.911</fb>
    <v>1</v>
  </rv>
  <rv s="0">
    <fb>13946.323</fb>
    <v>1</v>
  </rv>
  <rv s="0">
    <fb>1168922550</fb>
    <v>2</v>
  </rv>
  <rv s="0">
    <fb>44356</fb>
    <v>0</v>
  </rv>
  <rv s="0">
    <fb>13911.75</fb>
    <v>1</v>
  </rv>
  <rv s="0">
    <fb>13980.231</fb>
    <v>1</v>
  </rv>
  <rv s="0">
    <fb>1085629787</fb>
    <v>2</v>
  </rv>
  <rv s="0">
    <fb>44357</fb>
    <v>0</v>
  </rv>
  <rv s="0">
    <fb>14020.333000000001</fb>
    <v>1</v>
  </rv>
  <rv s="0">
    <fb>13933.88</fb>
    <v>1</v>
  </rv>
  <rv s="0">
    <fb>929346718</fb>
    <v>2</v>
  </rv>
  <rv s="0">
    <fb>44358</fb>
    <v>0</v>
  </rv>
  <rv s="0">
    <fb>14069.423000000001</fb>
    <v>1</v>
  </rv>
  <rv s="0">
    <fb>14030.851000000001</fb>
    <v>1</v>
  </rv>
  <rv s="0">
    <fb>824117998</fb>
    <v>2</v>
  </rv>
  <rv s="0">
    <fb>44361</fb>
    <v>0</v>
  </rv>
  <rv s="0">
    <fb>14174.143</fb>
    <v>1</v>
  </rv>
  <rv s="0">
    <fb>14083.467000000001</fb>
    <v>1</v>
  </rv>
  <rv s="0">
    <fb>895425686</fb>
    <v>2</v>
  </rv>
  <rv s="0">
    <fb>44362</fb>
    <v>0</v>
  </rv>
  <rv s="0">
    <fb>14072.856</fb>
    <v>1</v>
  </rv>
  <rv s="0">
    <fb>14166.637000000001</fb>
    <v>1</v>
  </rv>
  <rv s="0">
    <fb>880025753</fb>
    <v>2</v>
  </rv>
  <rv s="0">
    <fb>44363</fb>
    <v>0</v>
  </rv>
  <rv s="0">
    <fb>14039.683999999999</fb>
    <v>1</v>
  </rv>
  <rv s="0">
    <fb>14085.550999999999</fb>
    <v>1</v>
  </rv>
  <rv s="0">
    <fb>981269264</fb>
    <v>2</v>
  </rv>
  <rv s="0">
    <fb>44364</fb>
    <v>0</v>
  </rv>
  <rv s="0">
    <fb>14161.35</fb>
    <v>1</v>
  </rv>
  <rv s="0">
    <fb>13999.126</fb>
    <v>1</v>
  </rv>
  <rv s="0">
    <fb>990644508</fb>
    <v>2</v>
  </rv>
  <rv s="0">
    <fb>44365</fb>
    <v>0</v>
  </rv>
  <rv s="0">
    <fb>14030.376</fb>
    <v>1</v>
  </rv>
  <rv s="0">
    <fb>14096.929</fb>
    <v>1</v>
  </rv>
  <rv s="0">
    <fb>2135672392</fb>
    <v>2</v>
  </rv>
  <rv s="0">
    <fb>44368</fb>
    <v>0</v>
  </rv>
  <rv s="0">
    <fb>14141.48</fb>
    <v>1</v>
  </rv>
  <rv s="0">
    <fb>14047.422</fb>
    <v>1</v>
  </rv>
  <rv s="0">
    <fb>969704861</fb>
    <v>2</v>
  </rv>
  <rv s="0">
    <fb>44369</fb>
    <v>0</v>
  </rv>
  <rv s="0">
    <fb>14253.268</fb>
    <v>1</v>
  </rv>
  <rv s="0">
    <fb>14138.29</fb>
    <v>1</v>
  </rv>
  <rv s="0">
    <fb>891228587</fb>
    <v>2</v>
  </rv>
  <rv s="0">
    <fb>44370</fb>
    <v>0</v>
  </rv>
  <rv s="0">
    <fb>14271.733</fb>
    <v>1</v>
  </rv>
  <rv s="0">
    <fb>14263.380999999999</fb>
    <v>1</v>
  </rv>
  <rv s="0">
    <fb>852776840</fb>
    <v>2</v>
  </rv>
  <rv s="0">
    <fb>44371</fb>
    <v>0</v>
  </rv>
  <rv s="0">
    <fb>14369.709000000001</fb>
    <v>1</v>
  </rv>
  <rv s="0">
    <fb>14357.264999999999</fb>
    <v>1</v>
  </rv>
  <rv s="0">
    <fb>807034978</fb>
    <v>2</v>
  </rv>
  <rv s="0">
    <fb>44372</fb>
    <v>0</v>
  </rv>
  <rv s="0">
    <fb>14360.388000000001</fb>
    <v>1</v>
  </rv>
  <rv s="0">
    <fb>14400.807000000001</fb>
    <v>1</v>
  </rv>
  <rv s="0">
    <fb>3124153817</fb>
    <v>2</v>
  </rv>
  <rv s="0">
    <fb>44375</fb>
    <v>0</v>
  </rv>
  <rv s="0">
    <fb>14500.508</fb>
    <v>1</v>
  </rv>
  <rv s="0">
    <fb>14417.811</fb>
    <v>1</v>
  </rv>
  <rv s="0">
    <fb>898050186</fb>
    <v>2</v>
  </rv>
  <rv s="0">
    <fb>44376</fb>
    <v>0</v>
  </rv>
  <rv s="0">
    <fb>14528.334999999999</fb>
    <v>1</v>
  </rv>
  <rv s="0">
    <fb>14509.189</fb>
    <v>1</v>
  </rv>
  <rv s="0">
    <fb>908396840</fb>
    <v>2</v>
  </rv>
  <rv s="0">
    <fb>44377</fb>
    <v>0</v>
  </rv>
  <rv s="0">
    <fb>14503.953</fb>
    <v>1</v>
  </rv>
  <rv s="0">
    <fb>14509.852999999999</fb>
    <v>1</v>
  </rv>
  <rv s="0">
    <fb>1081520142</fb>
    <v>2</v>
  </rv>
  <rv s="0">
    <fb>44378</fb>
    <v>0</v>
  </rv>
  <rv s="0">
    <fb>14522.376</fb>
    <v>1</v>
  </rv>
  <rv s="0">
    <fb>14493.69</fb>
    <v>1</v>
  </rv>
  <rv s="0">
    <fb>843428616</fb>
    <v>2</v>
  </rv>
  <rv s="0">
    <fb>44379</fb>
    <v>0</v>
  </rv>
  <rv s="0">
    <fb>14639.325000000001</fb>
    <v>1</v>
  </rv>
  <rv s="0">
    <fb>14582.983</fb>
    <v>1</v>
  </rv>
  <rv s="0">
    <fb>724356287</fb>
    <v>2</v>
  </rv>
  <rv s="0">
    <fb>44383</fb>
    <v>0</v>
  </rv>
  <rv s="0">
    <fb>14663.64</fb>
    <v>1</v>
  </rv>
  <rv s="0">
    <fb>14661.548000000001</fb>
    <v>1</v>
  </rv>
  <rv s="0">
    <fb>909249127</fb>
    <v>2</v>
  </rv>
  <rv s="0">
    <fb>44384</fb>
    <v>0</v>
  </rv>
  <rv s="0">
    <fb>14665.063</fb>
    <v>1</v>
  </rv>
  <rv s="0">
    <fb>14753.415000000001</fb>
    <v>1</v>
  </rv>
  <rv s="0">
    <fb>889860820</fb>
    <v>2</v>
  </rv>
  <rv s="0">
    <fb>44385</fb>
    <v>0</v>
  </rv>
  <rv s="0">
    <fb>14559.785</fb>
    <v>1</v>
  </rv>
  <rv s="0">
    <fb>14409.199000000001</fb>
    <v>1</v>
  </rv>
  <rv s="0">
    <fb>920115829</fb>
    <v>2</v>
  </rv>
  <rv s="0">
    <fb>44386</fb>
    <v>0</v>
  </rv>
  <rv s="0">
    <fb>14701.919</fb>
    <v>1</v>
  </rv>
  <rv s="0">
    <fb>14578.428</fb>
    <v>1</v>
  </rv>
  <rv s="0">
    <fb>756927198</fb>
    <v>2</v>
  </rv>
  <rv s="0">
    <fb>44389</fb>
    <v>0</v>
  </rv>
  <rv s="0">
    <fb>14733.24</fb>
    <v>1</v>
  </rv>
  <rv s="0">
    <fb>14743.86</fb>
    <v>1</v>
  </rv>
  <rv s="0">
    <fb>753860291</fb>
    <v>2</v>
  </rv>
  <rv s="0">
    <fb>44390</fb>
    <v>0</v>
  </rv>
  <rv s="0">
    <fb>14677.654</fb>
    <v>1</v>
  </rv>
  <rv s="0">
    <fb>14715.133</fb>
    <v>1</v>
  </rv>
  <rv s="0">
    <fb>805386696</fb>
    <v>2</v>
  </rv>
  <rv s="0">
    <fb>44391</fb>
    <v>0</v>
  </rv>
  <rv s="0">
    <fb>14644.951999999999</fb>
    <v>1</v>
  </rv>
  <rv s="0">
    <fb>14780.9</fb>
    <v>1</v>
  </rv>
  <rv s="0">
    <fb>862698378</fb>
    <v>2</v>
  </rv>
  <rv s="0">
    <fb>44392</fb>
    <v>0</v>
  </rv>
  <rv s="0">
    <fb>14543.133</fb>
    <v>1</v>
  </rv>
  <rv s="0">
    <fb>14635.781000000001</fb>
    <v>1</v>
  </rv>
  <rv s="0">
    <fb>832917657</fb>
    <v>2</v>
  </rv>
  <rv s="0">
    <fb>44393</fb>
    <v>0</v>
  </rv>
  <rv s="0">
    <fb>14427.236999999999</fb>
    <v>1</v>
  </rv>
  <rv s="0">
    <fb>14597.508</fb>
    <v>1</v>
  </rv>
  <rv s="0">
    <fb>811424177</fb>
    <v>2</v>
  </rv>
  <rv s="0">
    <fb>44396</fb>
    <v>0</v>
  </rv>
  <rv s="0">
    <fb>14274.984</fb>
    <v>1</v>
  </rv>
  <rv s="0">
    <fb>14235.983</fb>
    <v>1</v>
  </rv>
  <rv s="0">
    <fb>916443497</fb>
    <v>2</v>
  </rv>
  <rv s="0">
    <fb>44397</fb>
    <v>0</v>
  </rv>
  <rv s="0">
    <fb>14498.878000000001</fb>
    <v>1</v>
  </rv>
  <rv s="0">
    <fb>14330.462</fb>
    <v>1</v>
  </rv>
  <rv s="0">
    <fb>1033470003</fb>
    <v>2</v>
  </rv>
  <rv s="0">
    <fb>44398</fb>
    <v>0</v>
  </rv>
  <rv s="0">
    <fb>14631.954</fb>
    <v>1</v>
  </rv>
  <rv s="0">
    <fb>14508.746999999999</fb>
    <v>1</v>
  </rv>
  <rv s="0">
    <fb>801830614</fb>
    <v>2</v>
  </rv>
  <rv s="0">
    <fb>44399</fb>
    <v>0</v>
  </rv>
  <rv s="0">
    <fb>14684.597</fb>
    <v>1</v>
  </rv>
  <rv s="0">
    <fb>14652.724</fb>
    <v>1</v>
  </rv>
  <rv s="0">
    <fb>712056629</fb>
    <v>2</v>
  </rv>
  <rv s="0">
    <fb>44400</fb>
    <v>0</v>
  </rv>
  <rv s="0">
    <fb>14836.991</fb>
    <v>1</v>
  </rv>
  <rv s="0">
    <fb>14753.058000000001</fb>
    <v>1</v>
  </rv>
  <rv s="0">
    <fb>758411285</fb>
    <v>2</v>
  </rv>
  <rv s="0">
    <fb>44403</fb>
    <v>0</v>
  </rv>
  <rv s="0">
    <fb>14840.713</fb>
    <v>1</v>
  </rv>
  <rv s="0">
    <fb>14821.03</fb>
    <v>1</v>
  </rv>
  <rv s="0">
    <fb>850808959</fb>
    <v>2</v>
  </rv>
  <rv s="0">
    <fb>44404</fb>
    <v>0</v>
  </rv>
  <rv s="0">
    <fb>14660.575999999999</fb>
    <v>1</v>
  </rv>
  <rv s="0">
    <fb>14807.947</fb>
    <v>1</v>
  </rv>
  <rv s="0">
    <fb>885235203</fb>
    <v>2</v>
  </rv>
  <rv s="0">
    <fb>44405</fb>
    <v>0</v>
  </rv>
  <rv s="0">
    <fb>14762.584000000001</fb>
    <v>1</v>
  </rv>
  <rv s="0">
    <fb>14715.664000000001</fb>
    <v>1</v>
  </rv>
  <rv s="0">
    <fb>839138233</fb>
    <v>2</v>
  </rv>
  <rv s="0">
    <fb>44406</fb>
    <v>0</v>
  </rv>
  <rv s="0">
    <fb>14778.263999999999</fb>
    <v>1</v>
  </rv>
  <rv s="0">
    <fb>14771.168</fb>
    <v>1</v>
  </rv>
  <rv s="0">
    <fb>760012010</fb>
    <v>2</v>
  </rv>
  <rv s="0">
    <fb>44407</fb>
    <v>0</v>
  </rv>
  <rv s="0">
    <fb>14672.678</fb>
    <v>1</v>
  </rv>
  <rv s="0">
    <fb>14615.851000000001</fb>
    <v>1</v>
  </rv>
  <rv s="0">
    <fb>788205706</fb>
    <v>2</v>
  </rv>
  <rv s="0">
    <fb>44410</fb>
    <v>0</v>
  </rv>
  <rv s="0">
    <fb>14681.069</fb>
    <v>1</v>
  </rv>
  <rv s="0">
    <fb>14758.603999999999</fb>
    <v>1</v>
  </rv>
  <rv s="0">
    <fb>752758340</fb>
    <v>2</v>
  </rv>
  <rv s="0">
    <fb>44411</fb>
    <v>0</v>
  </rv>
  <rv s="0">
    <fb>14761.295</fb>
    <v>1</v>
  </rv>
  <rv s="0">
    <fb>14713.995000000001</fb>
    <v>1</v>
  </rv>
  <rv s="0">
    <fb>831948664</fb>
    <v>2</v>
  </rv>
  <rv s="0">
    <fb>44412</fb>
    <v>0</v>
  </rv>
  <rv s="0">
    <fb>14780.532999999999</fb>
    <v>1</v>
  </rv>
  <rv s="0">
    <fb>14747.210999999999</fb>
    <v>1</v>
  </rv>
  <rv s="0">
    <fb>875560526</fb>
    <v>2</v>
  </rv>
  <rv s="0">
    <fb>44413</fb>
    <v>0</v>
  </rv>
  <rv s="0">
    <fb>14895.117</fb>
    <v>1</v>
  </rv>
  <rv s="0">
    <fb>14794.084000000001</fb>
    <v>1</v>
  </rv>
  <rv s="0">
    <fb>842718187</fb>
    <v>2</v>
  </rv>
  <rv s="0">
    <fb>44414</fb>
    <v>0</v>
  </rv>
  <rv s="0">
    <fb>14835.762000000001</fb>
    <v>1</v>
  </rv>
  <rv s="0">
    <fb>14864.216</fb>
    <v>1</v>
  </rv>
  <rv s="0">
    <fb>817603036</fb>
    <v>2</v>
  </rv>
  <rv s="0">
    <fb>44417</fb>
    <v>0</v>
  </rv>
  <rv s="0">
    <fb>14860.177</fb>
    <v>1</v>
  </rv>
  <rv s="0">
    <fb>14855.754999999999</fb>
    <v>1</v>
  </rv>
  <rv s="0">
    <fb>801118606</fb>
    <v>2</v>
  </rv>
  <rv s="0">
    <fb>44418</fb>
    <v>0</v>
  </rv>
  <rv s="0">
    <fb>14788.087</fb>
    <v>1</v>
  </rv>
  <rv s="0">
    <fb>14887.745000000001</fb>
    <v>1</v>
  </rv>
  <rv s="0">
    <fb>781073842</fb>
    <v>2</v>
  </rv>
  <rv s="0">
    <fb>44419</fb>
    <v>0</v>
  </rv>
  <rv s="0">
    <fb>14765.135</fb>
    <v>1</v>
  </rv>
  <rv s="0">
    <fb>14834.384</fb>
    <v>1</v>
  </rv>
  <rv s="0">
    <fb>787414054</fb>
    <v>2</v>
  </rv>
  <rv s="0">
    <fb>44420</fb>
    <v>0</v>
  </rv>
  <rv s="0">
    <fb>14816.262000000001</fb>
    <v>1</v>
  </rv>
  <rv s="0">
    <fb>14751.356</fb>
    <v>1</v>
  </rv>
  <rv s="0">
    <fb>783876363</fb>
    <v>2</v>
  </rv>
  <rv s="0">
    <fb>44421</fb>
    <v>0</v>
  </rv>
  <rv s="0">
    <fb>14822.897999999999</fb>
    <v>1</v>
  </rv>
  <rv s="0">
    <fb>14825.067999999999</fb>
    <v>1</v>
  </rv>
  <rv s="0">
    <fb>774675236</fb>
    <v>2</v>
  </rv>
  <rv s="0">
    <fb>44424</fb>
    <v>0</v>
  </rv>
  <rv s="0">
    <fb>14793.762000000001</fb>
    <v>1</v>
  </rv>
  <rv s="0">
    <fb>14771.53</fb>
    <v>1</v>
  </rv>
  <rv s="0">
    <fb>774042932</fb>
    <v>2</v>
  </rv>
  <rv s="0">
    <fb>44425</fb>
    <v>0</v>
  </rv>
  <rv s="0">
    <fb>14656.181</fb>
    <v>1</v>
  </rv>
  <rv s="0">
    <fb>14670.563</fb>
    <v>1</v>
  </rv>
  <rv s="0">
    <fb>797610476</fb>
    <v>2</v>
  </rv>
  <rv s="0">
    <fb>44426</fb>
    <v>0</v>
  </rv>
  <rv s="0">
    <fb>14525.914000000001</fb>
    <v>1</v>
  </rv>
  <rv s="0">
    <fb>14636.244000000001</fb>
    <v>1</v>
  </rv>
  <rv s="0">
    <fb>764919211</fb>
    <v>2</v>
  </rv>
  <rv s="0">
    <fb>44427</fb>
    <v>0</v>
  </rv>
  <rv s="0">
    <fb>14541.788</fb>
    <v>1</v>
  </rv>
  <rv s="0">
    <fb>14423.162</fb>
    <v>1</v>
  </rv>
  <rv s="0">
    <fb>841842784</fb>
    <v>2</v>
  </rv>
  <rv s="0">
    <fb>44428</fb>
    <v>0</v>
  </rv>
  <rv s="0">
    <fb>14714.663</fb>
    <v>1</v>
  </rv>
  <rv s="0">
    <fb>14571.531999999999</fb>
    <v>1</v>
  </rv>
  <rv s="0">
    <fb>828727823</fb>
    <v>2</v>
  </rv>
  <rv s="0">
    <fb>44431</fb>
    <v>0</v>
  </rv>
  <rv s="0">
    <fb>14942.652</fb>
    <v>1</v>
  </rv>
  <rv s="0">
    <fb>14776.98</fb>
    <v>1</v>
  </rv>
  <rv s="0">
    <fb>782665013</fb>
    <v>2</v>
  </rv>
  <rv s="0">
    <fb>44432</fb>
    <v>0</v>
  </rv>
  <rv s="0">
    <fb>15019.8</fb>
    <v>1</v>
  </rv>
  <rv s="0">
    <fb>14978.142</fb>
    <v>1</v>
  </rv>
  <rv s="0">
    <fb>737234249</fb>
    <v>2</v>
  </rv>
  <rv s="0">
    <fb>44433</fb>
    <v>0</v>
  </rv>
  <rv s="0">
    <fb>15041.859</fb>
    <v>1</v>
  </rv>
  <rv s="0">
    <fb>15039.027</fb>
    <v>1</v>
  </rv>
  <rv s="0">
    <fb>760113941</fb>
    <v>2</v>
  </rv>
  <rv s="0">
    <fb>44434</fb>
    <v>0</v>
  </rv>
  <rv s="0">
    <fb>14945.807000000001</fb>
    <v>1</v>
  </rv>
  <rv s="0">
    <fb>15025.165999999999</fb>
    <v>1</v>
  </rv>
  <rv s="0">
    <fb>698672701</fb>
    <v>2</v>
  </rv>
  <rv s="0">
    <fb>44435</fb>
    <v>0</v>
  </rv>
  <rv s="0">
    <fb>15129.501</fb>
    <v>1</v>
  </rv>
  <rv s="0">
    <fb>14969.764999999999</fb>
    <v>1</v>
  </rv>
  <rv s="0">
    <fb>857196944</fb>
    <v>2</v>
  </rv>
  <rv s="0">
    <fb>44438</fb>
    <v>0</v>
  </rv>
  <rv s="0">
    <fb>15265.89</fb>
    <v>1</v>
  </rv>
  <rv s="0">
    <fb>15165.944</fb>
    <v>1</v>
  </rv>
  <rv s="0">
    <fb>807575054</fb>
    <v>2</v>
  </rv>
  <rv s="0">
    <fb>44439</fb>
    <v>0</v>
  </rv>
  <rv s="0">
    <fb>15259.235000000001</fb>
    <v>1</v>
  </rv>
  <rv s="0">
    <fb>15262.877</fb>
    <v>1</v>
  </rv>
  <rv s="0">
    <fb>981940840</fb>
    <v>2</v>
  </rv>
  <rv s="0">
    <fb>44440</fb>
    <v>0</v>
  </rv>
  <rv s="0">
    <fb>15309.380999999999</fb>
    <v>1</v>
  </rv>
  <rv s="0">
    <fb>15308.975</fb>
    <v>1</v>
  </rv>
  <rv s="0">
    <fb>836301894</fb>
    <v>2</v>
  </rv>
  <rv s="0">
    <fb>44441</fb>
    <v>0</v>
  </rv>
  <rv s="0">
    <fb>15331.177</fb>
    <v>1</v>
  </rv>
  <rv s="0">
    <fb>15358.474</fb>
    <v>1</v>
  </rv>
  <rv s="0">
    <fb>771822433</fb>
    <v>2</v>
  </rv>
  <rv s="0">
    <fb>44442</fb>
    <v>0</v>
  </rv>
  <rv s="0">
    <fb>15363.516</fb>
    <v>1</v>
  </rv>
  <rv s="0">
    <fb>15313.415000000001</fb>
    <v>1</v>
  </rv>
  <rv s="0">
    <fb>713302653</fb>
    <v>2</v>
  </rv>
  <rv s="0">
    <fb>44446</fb>
    <v>0</v>
  </rv>
  <rv s="0">
    <fb>15374.326999999999</fb>
    <v>1</v>
  </rv>
  <rv s="0">
    <fb>15375.982</fb>
    <v>1</v>
  </rv>
  <rv s="0">
    <fb>813759517</fb>
    <v>2</v>
  </rv>
  <rv s="0">
    <fb>44447</fb>
    <v>0</v>
  </rv>
  <rv s="0">
    <fb>15286.637000000001</fb>
    <v>1</v>
  </rv>
  <rv s="0">
    <fb>15360.346</fb>
    <v>1</v>
  </rv>
  <rv s="0">
    <fb>799129767</fb>
    <v>2</v>
  </rv>
  <rv s="0">
    <fb>44448</fb>
    <v>0</v>
  </rv>
  <rv s="0">
    <fb>15248.254000000001</fb>
    <v>1</v>
  </rv>
  <rv s="0">
    <fb>15296.063</fb>
    <v>1</v>
  </rv>
  <rv s="0">
    <fb>793921874</fb>
    <v>2</v>
  </rv>
  <rv s="0">
    <fb>44449</fb>
    <v>0</v>
  </rv>
  <rv s="0">
    <fb>15115.494000000001</fb>
    <v>1</v>
  </rv>
  <rv s="0">
    <fb>15332.918</fb>
    <v>1</v>
  </rv>
  <rv s="0">
    <fb>889076466</fb>
    <v>2</v>
  </rv>
  <rv s="0">
    <fb>44452</fb>
    <v>0</v>
  </rv>
  <rv s="0">
    <fb>15105.582</fb>
    <v>1</v>
  </rv>
  <rv s="0">
    <fb>15211.427</fb>
    <v>1</v>
  </rv>
  <rv s="0">
    <fb>943774056</fb>
    <v>2</v>
  </rv>
  <rv s="0">
    <fb>44453</fb>
    <v>0</v>
  </rv>
  <rv s="0">
    <fb>15037.759</fb>
    <v>1</v>
  </rv>
  <rv s="0">
    <fb>15168.448</fb>
    <v>1</v>
  </rv>
  <rv s="0">
    <fb>884509626</fb>
    <v>2</v>
  </rv>
  <rv s="0">
    <fb>44454</fb>
    <v>0</v>
  </rv>
  <rv s="0">
    <fb>15161.529</fb>
    <v>1</v>
  </rv>
  <rv s="0">
    <fb>15071.34</fb>
    <v>1</v>
  </rv>
  <rv s="0">
    <fb>987746795</fb>
    <v>2</v>
  </rv>
  <rv s="0">
    <fb>44455</fb>
    <v>0</v>
  </rv>
  <rv s="0">
    <fb>15181.924000000001</fb>
    <v>1</v>
  </rv>
  <rv s="0">
    <fb>15120.093000000001</fb>
    <v>1</v>
  </rv>
  <rv s="0">
    <fb>833065671</fb>
    <v>2</v>
  </rv>
  <rv s="0">
    <fb>44456</fb>
    <v>0</v>
  </rv>
  <rv s="0">
    <fb>15043.968000000001</fb>
    <v>1</v>
  </rv>
  <rv s="0">
    <fb>15163.355</fb>
    <v>1</v>
  </rv>
  <rv s="0">
    <fb>2749747100</fb>
    <v>2</v>
  </rv>
  <rv s="0">
    <fb>44459</fb>
    <v>0</v>
  </rv>
  <rv s="0">
    <fb>14713.903</fb>
    <v>1</v>
  </rv>
  <rv s="0">
    <fb>14758.136</fb>
    <v>1</v>
  </rv>
  <rv s="0">
    <fb>1096026359</fb>
    <v>2</v>
  </rv>
  <rv s="0">
    <fb>44460</fb>
    <v>0</v>
  </rv>
  <rv s="0">
    <fb>14746.397999999999</fb>
    <v>1</v>
  </rv>
  <rv s="0">
    <fb>14803.36</fb>
    <v>1</v>
  </rv>
  <rv s="0">
    <fb>873640743</fb>
    <v>2</v>
  </rv>
  <rv s="0">
    <fb>44461</fb>
    <v>0</v>
  </rv>
  <rv s="0">
    <fb>14896.847</fb>
    <v>1</v>
  </rv>
  <rv s="0">
    <fb>14800.589</fb>
    <v>1</v>
  </rv>
  <rv s="0">
    <fb>831124951</fb>
    <v>2</v>
  </rv>
  <rv s="0">
    <fb>44462</fb>
    <v>0</v>
  </rv>
  <rv s="0">
    <fb>15052.244000000001</fb>
    <v>1</v>
  </rv>
  <rv s="0">
    <fb>14960.003000000001</fb>
    <v>1</v>
  </rv>
  <rv s="0">
    <fb>788228050</fb>
    <v>2</v>
  </rv>
  <rv s="0">
    <fb>44463</fb>
    <v>0</v>
  </rv>
  <rv s="0">
    <fb>15047.699000000001</fb>
    <v>1</v>
  </rv>
  <rv s="0">
    <fb>14961.615</fb>
    <v>1</v>
  </rv>
  <rv s="0">
    <fb>773435544</fb>
    <v>2</v>
  </rv>
  <rv s="0">
    <fb>44466</fb>
    <v>0</v>
  </rv>
  <rv s="0">
    <fb>14969.97</fb>
    <v>1</v>
  </rv>
  <rv s="0">
    <fb>14954.174999999999</fb>
    <v>1</v>
  </rv>
  <rv s="0">
    <fb>894614814</fb>
    <v>2</v>
  </rv>
  <rv s="0">
    <fb>44467</fb>
    <v>0</v>
  </rv>
  <rv s="0">
    <fb>14546.683000000001</fb>
    <v>1</v>
  </rv>
  <rv s="0">
    <fb>14787.206</fb>
    <v>1</v>
  </rv>
  <rv s="0">
    <fb>996260282</fb>
    <v>2</v>
  </rv>
  <rv s="0">
    <fb>44468</fb>
    <v>0</v>
  </rv>
  <rv s="0">
    <fb>14512.441000000001</fb>
    <v>1</v>
  </rv>
  <rv s="0">
    <fb>14614.884</fb>
    <v>1</v>
  </rv>
  <rv s="0">
    <fb>980968651</fb>
    <v>2</v>
  </rv>
  <rv s="0">
    <fb>44469</fb>
    <v>0</v>
  </rv>
  <rv s="0">
    <fb>14448.581</fb>
    <v>1</v>
  </rv>
  <rv s="0">
    <fb>14582.602000000001</fb>
    <v>1</v>
  </rv>
  <rv s="0">
    <fb>1136438956</fb>
    <v>2</v>
  </rv>
  <rv s="0">
    <fb>44470</fb>
    <v>0</v>
  </rv>
  <rv s="0">
    <fb>14566.697</fb>
    <v>1</v>
  </rv>
  <rv s="0">
    <fb>14494.931</fb>
    <v>1</v>
  </rv>
  <rv s="0">
    <fb>913084037</fb>
    <v>2</v>
  </rv>
  <rv s="0">
    <fb>44473</fb>
    <v>0</v>
  </rv>
  <rv s="0">
    <fb>14255.485000000001</fb>
    <v>1</v>
  </rv>
  <rv s="0">
    <fb>14493.124</fb>
    <v>1</v>
  </rv>
  <rv s="0">
    <fb>920426011</fb>
    <v>2</v>
  </rv>
  <rv s="0">
    <fb>44474</fb>
    <v>0</v>
  </rv>
  <rv s="0">
    <fb>14433.83</fb>
    <v>1</v>
  </rv>
  <rv s="0">
    <fb>14312.861999999999</fb>
    <v>1</v>
  </rv>
  <rv s="0">
    <fb>805231796</fb>
    <v>2</v>
  </rv>
  <rv s="0">
    <fb>44475</fb>
    <v>0</v>
  </rv>
  <rv s="0">
    <fb>14501.911</fb>
    <v>1</v>
  </rv>
  <rv s="0">
    <fb>14289.449000000001</fb>
    <v>1</v>
  </rv>
  <rv s="0">
    <fb>817526821</fb>
    <v>2</v>
  </rv>
  <rv s="0">
    <fb>44476</fb>
    <v>0</v>
  </rv>
  <rv s="0">
    <fb>14654.016</fb>
    <v>1</v>
  </rv>
  <rv s="0">
    <fb>14631.8</fb>
    <v>1</v>
  </rv>
  <rv s="0">
    <fb>798155702</fb>
    <v>2</v>
  </rv>
  <rv s="0">
    <fb>44477</fb>
    <v>0</v>
  </rv>
  <rv s="0">
    <fb>14579.537</fb>
    <v>1</v>
  </rv>
  <rv s="0">
    <fb>14694.717000000001</fb>
    <v>1</v>
  </rv>
  <rv s="0">
    <fb>670937356</fb>
    <v>2</v>
  </rv>
  <rv s="0">
    <fb>44480</fb>
    <v>0</v>
  </rv>
  <rv s="0">
    <fb>14486.2</fb>
    <v>1</v>
  </rv>
  <rv s="0">
    <fb>14540.076999999999</fb>
    <v>1</v>
  </rv>
  <rv s="0">
    <fb>664488811</fb>
    <v>2</v>
  </rv>
  <rv s="0">
    <fb>44481</fb>
    <v>0</v>
  </rv>
  <rv s="0">
    <fb>14465.924999999999</fb>
    <v>1</v>
  </rv>
  <rv s="0">
    <fb>14539.085999999999</fb>
    <v>1</v>
  </rv>
  <rv s="0">
    <fb>768398416</fb>
    <v>2</v>
  </rv>
  <rv s="0">
    <fb>44482</fb>
    <v>0</v>
  </rv>
  <rv s="0">
    <fb>14571.635</fb>
    <v>1</v>
  </rv>
  <rv s="0">
    <fb>14537.169</fb>
    <v>1</v>
  </rv>
  <rv s="0">
    <fb>760210664</fb>
    <v>2</v>
  </rv>
  <rv s="0">
    <fb>44483</fb>
    <v>0</v>
  </rv>
  <rv s="0">
    <fb>14823.429</fb>
    <v>1</v>
  </rv>
  <rv s="0">
    <fb>14717.503000000001</fb>
    <v>1</v>
  </rv>
  <rv s="0">
    <fb>815456565</fb>
    <v>2</v>
  </rv>
  <rv s="0">
    <fb>44484</fb>
    <v>0</v>
  </rv>
  <rv s="0">
    <fb>14897.34</fb>
    <v>1</v>
  </rv>
  <rv s="0">
    <fb>14891.24</fb>
    <v>1</v>
  </rv>
  <rv s="0">
    <fb>924170291</fb>
    <v>2</v>
  </rv>
  <rv s="0">
    <fb>44487</fb>
    <v>0</v>
  </rv>
  <rv s="0">
    <fb>15021.808999999999</fb>
    <v>1</v>
  </rv>
  <rv s="0">
    <fb>14839.742</fb>
    <v>1</v>
  </rv>
  <rv s="0">
    <fb>798365016</fb>
    <v>2</v>
  </rv>
  <rv s="0">
    <fb>44488</fb>
    <v>0</v>
  </rv>
  <rv s="0">
    <fb>15129.09</fb>
    <v>1</v>
  </rv>
  <rv s="0">
    <fb>15073.133</fb>
    <v>1</v>
  </rv>
  <rv s="0">
    <fb>788582194</fb>
    <v>2</v>
  </rv>
  <rv s="0">
    <fb>44489</fb>
    <v>0</v>
  </rv>
  <rv s="0">
    <fb>15121.678</fb>
    <v>1</v>
  </rv>
  <rv s="0">
    <fb>15160.004000000001</fb>
    <v>1</v>
  </rv>
  <rv s="0">
    <fb>743426708</fb>
    <v>2</v>
  </rv>
  <rv s="0">
    <fb>44490</fb>
    <v>0</v>
  </rv>
  <rv s="0">
    <fb>15215.7</fb>
    <v>1</v>
  </rv>
  <rv s="0">
    <fb>15104.8</fb>
    <v>1</v>
  </rv>
  <rv s="0">
    <fb>891241255</fb>
    <v>2</v>
  </rv>
  <rv s="0">
    <fb>44491</fb>
    <v>0</v>
  </rv>
  <rv s="0">
    <fb>15090.2</fb>
    <v>1</v>
  </rv>
  <rv s="0">
    <fb>15158.065000000001</fb>
    <v>1</v>
  </rv>
  <rv s="0">
    <fb>1104237237</fb>
    <v>2</v>
  </rv>
  <rv s="0">
    <fb>44494</fb>
    <v>0</v>
  </rv>
  <rv s="0">
    <fb>15226.706</fb>
    <v>1</v>
  </rv>
  <rv s="0">
    <fb>15142.919</fb>
    <v>1</v>
  </rv>
  <rv s="0">
    <fb>1091604900</fb>
    <v>2</v>
  </rv>
  <rv s="0">
    <fb>44495</fb>
    <v>0</v>
  </rv>
  <rv s="0">
    <fb>15235.715</fb>
    <v>1</v>
  </rv>
  <rv s="0">
    <fb>15317.501</fb>
    <v>1</v>
  </rv>
  <rv s="0">
    <fb>1220780849</fb>
    <v>2</v>
  </rv>
  <rv s="0">
    <fb>44496</fb>
    <v>0</v>
  </rv>
  <rv s="0">
    <fb>15235.838</fb>
    <v>1</v>
  </rv>
  <rv s="0">
    <fb>15276.004000000001</fb>
    <v>1</v>
  </rv>
  <rv s="0">
    <fb>1091994952</fb>
    <v>2</v>
  </rv>
  <rv s="0">
    <fb>44497</fb>
    <v>0</v>
  </rv>
  <rv s="0">
    <fb>15448.118</fb>
    <v>1</v>
  </rv>
  <rv s="0">
    <fb>15304.736000000001</fb>
    <v>1</v>
  </rv>
  <rv s="0">
    <fb>1061639717</fb>
    <v>2</v>
  </rv>
  <rv s="0">
    <fb>44498</fb>
    <v>0</v>
  </rv>
  <rv s="0">
    <fb>15498.388000000001</fb>
    <v>1</v>
  </rv>
  <rv s="0">
    <fb>15323.29</fb>
    <v>1</v>
  </rv>
  <rv s="0">
    <fb>1058486997</fb>
    <v>2</v>
  </rv>
  <rv s="0">
    <fb>44501</fb>
    <v>0</v>
  </rv>
  <rv s="0">
    <fb>15595.915000000001</fb>
    <v>1</v>
  </rv>
  <rv s="0">
    <fb>15541.262000000001</fb>
    <v>1</v>
  </rv>
  <rv s="0">
    <fb>1002277018</fb>
    <v>2</v>
  </rv>
  <rv s="0">
    <fb>44502</fb>
    <v>0</v>
  </rv>
  <rv s="0">
    <fb>15649.602999999999</fb>
    <v>1</v>
  </rv>
  <rv s="0">
    <fb>15583.985000000001</fb>
    <v>1</v>
  </rv>
  <rv s="0">
    <fb>997883896</fb>
    <v>2</v>
  </rv>
  <rv s="0">
    <fb>44503</fb>
    <v>0</v>
  </rv>
  <rv s="0">
    <fb>15811.584000000001</fb>
    <v>1</v>
  </rv>
  <rv s="0">
    <fb>15658.517</fb>
    <v>1</v>
  </rv>
  <rv s="0">
    <fb>1002861726</fb>
    <v>2</v>
  </rv>
  <rv s="0">
    <fb>44504</fb>
    <v>0</v>
  </rv>
  <rv s="0">
    <fb>15940.308000000001</fb>
    <v>1</v>
  </rv>
  <rv s="0">
    <fb>15849.742</fb>
    <v>1</v>
  </rv>
  <rv s="0">
    <fb>1017377940</fb>
    <v>2</v>
  </rv>
  <rv s="0">
    <fb>44505</fb>
    <v>0</v>
  </rv>
  <rv s="0">
    <fb>15971.588</fb>
    <v>1</v>
  </rv>
  <rv s="0">
    <fb>16003.563</fb>
    <v>1</v>
  </rv>
  <rv s="0">
    <fb>1060776300</fb>
    <v>2</v>
  </rv>
  <rv s="0">
    <fb>44508</fb>
    <v>0</v>
  </rv>
  <rv s="0">
    <fb>15982.357</fb>
    <v>1</v>
  </rv>
  <rv s="0">
    <fb>15995.718000000001</fb>
    <v>1</v>
  </rv>
  <rv s="0">
    <fb>1057188261</fb>
    <v>2</v>
  </rv>
  <rv s="0">
    <fb>44509</fb>
    <v>0</v>
  </rv>
  <rv s="0">
    <fb>15886.543</fb>
    <v>1</v>
  </rv>
  <rv s="0">
    <fb>16024.128000000001</fb>
    <v>1</v>
  </rv>
  <rv s="0">
    <fb>1028740820</fb>
    <v>2</v>
  </rv>
  <rv s="0">
    <fb>44510</fb>
    <v>0</v>
  </rv>
  <rv s="0">
    <fb>15622.705</fb>
    <v>1</v>
  </rv>
  <rv s="0">
    <fb>15753.84</fb>
    <v>1</v>
  </rv>
  <rv s="0">
    <fb>989632209</fb>
    <v>2</v>
  </rv>
  <rv s="0">
    <fb>44511</fb>
    <v>0</v>
  </rv>
  <rv s="0">
    <fb>15704.281000000001</fb>
    <v>1</v>
  </rv>
  <rv s="0">
    <fb>15752.083000000001</fb>
    <v>1</v>
  </rv>
  <rv s="0">
    <fb>867114213</fb>
    <v>2</v>
  </rv>
  <rv s="0">
    <fb>44512</fb>
    <v>0</v>
  </rv>
  <rv s="0">
    <fb>15860.958000000001</fb>
    <v>1</v>
  </rv>
  <rv s="0">
    <fb>15752.619000000001</fb>
    <v>1</v>
  </rv>
  <rv s="0">
    <fb>988929577</fb>
    <v>2</v>
  </rv>
  <rv s="0">
    <fb>44515</fb>
    <v>0</v>
  </rv>
  <rv s="0">
    <fb>15853.846</fb>
    <v>1</v>
  </rv>
  <rv s="0">
    <fb>15894.819</fb>
    <v>1</v>
  </rv>
  <rv s="0">
    <fb>952144705</fb>
    <v>2</v>
  </rv>
  <rv s="0">
    <fb>44516</fb>
    <v>0</v>
  </rv>
  <rv s="0">
    <fb>15973.855</fb>
    <v>1</v>
  </rv>
  <rv s="0">
    <fb>15840.321</fb>
    <v>1</v>
  </rv>
  <rv s="0">
    <fb>1014052166</fb>
    <v>2</v>
  </rv>
  <rv s="0">
    <fb>44517</fb>
    <v>0</v>
  </rv>
  <rv s="0">
    <fb>15921.571</fb>
    <v>1</v>
  </rv>
  <rv s="0">
    <fb>15973.615</fb>
    <v>1</v>
  </rv>
  <rv s="0">
    <fb>966811884</fb>
    <v>2</v>
  </rv>
  <rv s="0">
    <fb>44518</fb>
    <v>0</v>
  </rv>
  <rv s="0">
    <fb>15993.71</fb>
    <v>1</v>
  </rv>
  <rv s="0">
    <fb>15973.395</fb>
    <v>1</v>
  </rv>
  <rv s="0">
    <fb>1080192136</fb>
    <v>2</v>
  </rv>
  <rv s="0">
    <fb>44519</fb>
    <v>0</v>
  </rv>
  <rv s="0">
    <fb>16057.437</fb>
    <v>1</v>
  </rv>
  <rv s="0">
    <fb>16042.163</fb>
    <v>1</v>
  </rv>
  <rv s="0">
    <fb>1020182577</fb>
    <v>2</v>
  </rv>
  <rv s="0">
    <fb>44522</fb>
    <v>0</v>
  </rv>
  <rv s="0">
    <fb>15854.757</fb>
    <v>1</v>
  </rv>
  <rv s="0">
    <fb>16120.923000000001</fb>
    <v>1</v>
  </rv>
  <rv s="0">
    <fb>1126325876</fb>
    <v>2</v>
  </rv>
  <rv s="0">
    <fb>44523</fb>
    <v>0</v>
  </rv>
  <rv s="0">
    <fb>15775.138000000001</fb>
    <v>1</v>
  </rv>
  <rv s="0">
    <fb>15809.502</fb>
    <v>1</v>
  </rv>
  <rv s="0">
    <fb>1067209308</fb>
    <v>2</v>
  </rv>
  <rv s="0">
    <fb>44524</fb>
    <v>0</v>
  </rv>
  <rv s="0">
    <fb>15845.226000000001</fb>
    <v>1</v>
  </rv>
  <rv s="0">
    <fb>15677.882</fb>
    <v>1</v>
  </rv>
  <rv s="0">
    <fb>842327136</fb>
    <v>2</v>
  </rv>
  <rv s="0">
    <fb>44526</fb>
    <v>0</v>
  </rv>
  <rv s="0">
    <fb>15491.656999999999</fb>
    <v>1</v>
  </rv>
  <rv s="0">
    <fb>15664.379000000001</fb>
    <v>1</v>
  </rv>
  <rv s="0">
    <fb>781488571</fb>
    <v>2</v>
  </rv>
  <rv s="0">
    <fb>44529</fb>
    <v>0</v>
  </rv>
  <rv s="0">
    <fb>15782.834000000001</fb>
    <v>1</v>
  </rv>
  <rv s="0">
    <fb>15719.423000000001</fb>
    <v>1</v>
  </rv>
  <rv s="0">
    <fb>1011738984</fb>
    <v>2</v>
  </rv>
  <rv s="0">
    <fb>44530</fb>
    <v>0</v>
  </rv>
  <rv s="0">
    <fb>15537.691000000001</fb>
    <v>1</v>
  </rv>
  <rv s="0">
    <fb>15716.498</fb>
    <v>1</v>
  </rv>
  <rv s="0">
    <fb>1775152934</fb>
    <v>2</v>
  </rv>
  <rv s="0">
    <fb>44531</fb>
    <v>0</v>
  </rv>
  <rv s="0">
    <fb>15254.052</fb>
    <v>1</v>
  </rv>
  <rv s="0">
    <fb>15752.269</fb>
    <v>1</v>
  </rv>
  <rv s="0">
    <fb>1221670926</fb>
    <v>2</v>
  </rv>
  <rv s="0">
    <fb>44532</fb>
    <v>0</v>
  </rv>
  <rv s="0">
    <fb>15381.32</fb>
    <v>1</v>
  </rv>
  <rv s="0">
    <fb>15181.823</fb>
    <v>1</v>
  </rv>
  <rv s="0">
    <fb>1104337415</fb>
    <v>2</v>
  </rv>
  <rv s="0">
    <fb>44533</fb>
    <v>0</v>
  </rv>
  <rv s="0">
    <fb>15085.472</fb>
    <v>1</v>
  </rv>
  <rv s="0">
    <fb>15428.706</fb>
    <v>1</v>
  </rv>
  <rv s="0">
    <fb>1202856196</fb>
    <v>2</v>
  </rv>
  <rv s="0">
    <fb>44536</fb>
    <v>0</v>
  </rv>
  <rv s="0">
    <fb>15225.152</fb>
    <v>1</v>
  </rv>
  <rv s="0">
    <fb>15117.629000000001</fb>
    <v>1</v>
  </rv>
  <rv s="0">
    <fb>1074398594</fb>
    <v>2</v>
  </rv>
  <rv s="0">
    <fb>44537</fb>
    <v>0</v>
  </rv>
  <rv s="0">
    <fb>15686.915999999999</fb>
    <v>1</v>
  </rv>
  <rv s="0">
    <fb>15510.913</fb>
    <v>1</v>
  </rv>
  <rv s="0">
    <fb>1056880309</fb>
    <v>2</v>
  </rv>
  <rv s="0">
    <fb>44538</fb>
    <v>0</v>
  </rv>
  <rv s="0">
    <fb>15786.987999999999</fb>
    <v>1</v>
  </rv>
  <rv s="0">
    <fb>15690.65</fb>
    <v>1</v>
  </rv>
  <rv s="0">
    <fb>921934057</fb>
    <v>2</v>
  </rv>
  <rv s="0">
    <fb>44539</fb>
    <v>0</v>
  </rv>
  <rv s="0">
    <fb>15517.37</fb>
    <v>1</v>
  </rv>
  <rv s="0">
    <fb>15720.539000000001</fb>
    <v>1</v>
  </rv>
  <rv s="0">
    <fb>869498403</fb>
    <v>2</v>
  </rv>
  <rv s="0">
    <fb>44540</fb>
    <v>0</v>
  </rv>
  <rv s="0">
    <fb>15630.601000000001</fb>
    <v>1</v>
  </rv>
  <rv s="0">
    <fb>15629.59</fb>
    <v>1</v>
  </rv>
  <rv s="0">
    <fb>875078676</fb>
    <v>2</v>
  </rv>
  <rv s="0">
    <fb>44543</fb>
    <v>0</v>
  </rv>
  <rv s="0">
    <fb>15413.281999999999</fb>
    <v>1</v>
  </rv>
  <rv s="0">
    <fb>15621.268</fb>
    <v>1</v>
  </rv>
  <rv s="0">
    <fb>996247750</fb>
    <v>2</v>
  </rv>
  <rv s="0">
    <fb>44544</fb>
    <v>0</v>
  </rv>
  <rv s="0">
    <fb>15237.64</fb>
    <v>1</v>
  </rv>
  <rv s="0">
    <fb>15215.958000000001</fb>
    <v>1</v>
  </rv>
  <rv s="0">
    <fb>1029701430</fb>
    <v>2</v>
  </rv>
  <rv s="0">
    <fb>44545</fb>
    <v>0</v>
  </rv>
  <rv s="0">
    <fb>15565.583000000001</fb>
    <v>1</v>
  </rv>
  <rv s="0">
    <fb>15230.706</fb>
    <v>1</v>
  </rv>
  <rv s="0">
    <fb>1174300261</fb>
    <v>2</v>
  </rv>
  <rv s="0">
    <fb>44546</fb>
    <v>0</v>
  </rv>
  <rv s="0">
    <fb>15180.434999999999</fb>
    <v>1</v>
  </rv>
  <rv s="0">
    <fb>15629.076999999999</fb>
    <v>1</v>
  </rv>
  <rv s="0">
    <fb>1103186529</fb>
    <v>2</v>
  </rv>
  <rv s="0">
    <fb>44547</fb>
    <v>0</v>
  </rv>
  <rv s="0">
    <fb>15169.682000000001</fb>
    <v>1</v>
  </rv>
  <rv s="0">
    <fb>15036.771000000001</fb>
    <v>1</v>
  </rv>
  <rv s="0">
    <fb>3006524889</fb>
    <v>2</v>
  </rv>
  <rv s="0">
    <fb>44550</fb>
    <v>0</v>
  </rv>
  <rv s="0">
    <fb>14980.944</fb>
    <v>1</v>
  </rv>
  <rv s="0">
    <fb>14932.999</fb>
    <v>1</v>
  </rv>
  <rv s="0">
    <fb>1021188330</fb>
    <v>2</v>
  </rv>
  <rv s="0">
    <fb>44551</fb>
    <v>0</v>
  </rv>
  <rv s="0">
    <fb>15341.087</fb>
    <v>1</v>
  </rv>
  <rv s="0">
    <fb>15140.433000000001</fb>
    <v>1</v>
  </rv>
  <rv s="0">
    <fb>976825518</fb>
    <v>2</v>
  </rv>
  <rv s="0">
    <fb>44552</fb>
    <v>0</v>
  </rv>
  <rv s="0">
    <fb>15521.892</fb>
    <v>1</v>
  </rv>
  <rv s="0">
    <fb>15319.161</fb>
    <v>1</v>
  </rv>
  <rv s="0">
    <fb>783465428</fb>
    <v>2</v>
  </rv>
  <rv s="0">
    <fb>44553</fb>
    <v>0</v>
  </rv>
  <rv s="0">
    <fb>15653.374</fb>
    <v>1</v>
  </rv>
  <rv s="0">
    <fb>15544.788</fb>
    <v>1</v>
  </rv>
  <rv s="0">
    <fb>746131937</fb>
    <v>2</v>
  </rv>
  <rv s="0">
    <fb>44557</fb>
    <v>0</v>
  </rv>
  <rv s="0">
    <fb>15871.262000000001</fb>
    <v>1</v>
  </rv>
  <rv s="0">
    <fb>15696.829</fb>
    <v>1</v>
  </rv>
  <rv s="0">
    <fb>741101722</fb>
    <v>2</v>
  </rv>
  <rv s="0">
    <fb>44558</fb>
    <v>0</v>
  </rv>
  <rv s="0">
    <fb>15781.723</fb>
    <v>1</v>
  </rv>
  <rv s="0">
    <fb>15895.198</fb>
    <v>1</v>
  </rv>
  <rv s="0">
    <fb>691465674</fb>
    <v>2</v>
  </rv>
  <rv s="0">
    <fb>44559</fb>
    <v>0</v>
  </rv>
  <rv s="0">
    <fb>15766.216</fb>
    <v>1</v>
  </rv>
  <rv s="0">
    <fb>15794.922</fb>
    <v>1</v>
  </rv>
  <rv s="0">
    <fb>699592670</fb>
    <v>2</v>
  </rv>
  <rv s="0">
    <fb>44560</fb>
    <v>0</v>
  </rv>
  <rv s="0">
    <fb>15741.564</fb>
    <v>1</v>
  </rv>
  <rv s="0">
    <fb>15758.983</fb>
    <v>1</v>
  </rv>
  <rv s="0">
    <fb>768182451</fb>
    <v>2</v>
  </rv>
  <rv s="0">
    <fb>44561</fb>
    <v>0</v>
  </rv>
  <rv s="0">
    <fb>15644.971</fb>
    <v>1</v>
  </rv>
  <rv s="0">
    <fb>15722.905000000001</fb>
    <v>1</v>
  </rv>
  <rv s="0">
    <fb>729413739</fb>
    <v>2</v>
  </rv>
  <rv s="0">
    <fb>44564</fb>
    <v>0</v>
  </rv>
  <rv s="0">
    <fb>15832.799000000001</fb>
    <v>1</v>
  </rv>
  <rv s="0">
    <fb>15732.496999999999</fb>
    <v>1</v>
  </rv>
  <rv s="0">
    <fb>871645822</fb>
    <v>2</v>
  </rv>
  <rv s="0">
    <fb>44565</fb>
    <v>0</v>
  </rv>
  <rv s="0">
    <fb>15622.718000000001</fb>
    <v>1</v>
  </rv>
  <rv s="0">
    <fb>15852.136</fb>
    <v>1</v>
  </rv>
  <rv s="0">
    <fb>970695344</fb>
    <v>2</v>
  </rv>
  <rv s="0">
    <fb>44566</fb>
    <v>0</v>
  </rv>
  <rv s="0">
    <fb>15100.174000000001</fb>
    <v>1</v>
  </rv>
  <rv s="0">
    <fb>15547.162</fb>
    <v>1</v>
  </rv>
  <rv s="0">
    <fb>1014064904</fb>
    <v>2</v>
  </rv>
  <rv s="0">
    <fb>44567</fb>
    <v>0</v>
  </rv>
  <rv s="0">
    <fb>15080.865</fb>
    <v>1</v>
  </rv>
  <rv s="0">
    <fb>15024.152</fb>
    <v>1</v>
  </rv>
  <rv s="0">
    <fb>951121676</fb>
    <v>2</v>
  </rv>
  <rv s="0">
    <fb>44568</fb>
    <v>0</v>
  </rv>
  <rv s="0">
    <fb>14935.902</fb>
    <v>1</v>
  </rv>
  <rv s="0">
    <fb>15095.718000000001</fb>
    <v>1</v>
  </rv>
  <rv s="0">
    <fb>852529263</fb>
    <v>2</v>
  </rv>
  <rv s="0">
    <fb>44571</fb>
    <v>0</v>
  </rv>
  <rv s="0">
    <fb>14942.828</fb>
    <v>1</v>
  </rv>
  <rv s="0">
    <fb>14751.778</fb>
    <v>1</v>
  </rv>
  <rv s="0">
    <fb>1090713513</fb>
    <v>2</v>
  </rv>
  <rv s="0">
    <fb>44572</fb>
    <v>0</v>
  </rv>
  <rv s="0">
    <fb>15153.449000000001</fb>
    <v>1</v>
  </rv>
  <rv s="0">
    <fb>14919.261</fb>
    <v>1</v>
  </rv>
  <rv s="0">
    <fb>863020644</fb>
    <v>2</v>
  </rv>
  <rv s="0">
    <fb>44573</fb>
    <v>0</v>
  </rv>
  <rv s="0">
    <fb>15188.392</fb>
    <v>1</v>
  </rv>
  <rv s="0">
    <fb>15263.097</fb>
    <v>1</v>
  </rv>
  <rv s="0">
    <fb>840024312</fb>
    <v>2</v>
  </rv>
  <rv s="0">
    <fb>44574</fb>
    <v>0</v>
  </rv>
  <rv s="0">
    <fb>14806.812</fb>
    <v>1</v>
  </rv>
  <rv s="0">
    <fb>15245.04</fb>
    <v>1</v>
  </rv>
  <rv s="0">
    <fb>852152306</fb>
    <v>2</v>
  </rv>
  <rv s="0">
    <fb>44575</fb>
    <v>0</v>
  </rv>
  <rv s="0">
    <fb>14893.753000000001</fb>
    <v>1</v>
  </rv>
  <rv s="0">
    <fb>14708.022999999999</fb>
    <v>1</v>
  </rv>
  <rv s="0">
    <fb>872562967</fb>
    <v>2</v>
  </rv>
  <rv s="0">
    <fb>44579</fb>
    <v>0</v>
  </rv>
  <rv s="0">
    <fb>14506.897000000001</fb>
    <v>1</v>
  </rv>
  <rv s="0">
    <fb>14681.833000000001</fb>
    <v>1</v>
  </rv>
  <rv s="0">
    <fb>1063940929</fb>
    <v>2</v>
  </rv>
  <rv s="0">
    <fb>44580</fb>
    <v>0</v>
  </rv>
  <rv s="0">
    <fb>14340.254999999999</fb>
    <v>1</v>
  </rv>
  <rv s="0">
    <fb>14582.218999999999</fb>
    <v>1</v>
  </rv>
  <rv s="0">
    <fb>935063398</fb>
    <v>2</v>
  </rv>
  <rv s="0">
    <fb>44581</fb>
    <v>0</v>
  </rv>
  <rv s="0">
    <fb>14154.02</fb>
    <v>1</v>
  </rv>
  <rv s="0">
    <fb>14462.851000000001</fb>
    <v>1</v>
  </rv>
  <rv s="0">
    <fb>1018126917</fb>
    <v>2</v>
  </rv>
  <rv s="0">
    <fb>44582</fb>
    <v>0</v>
  </rv>
  <rv s="0">
    <fb>13768.922</fb>
    <v>1</v>
  </rv>
  <rv s="0">
    <fb>14046.224</fb>
    <v>1</v>
  </rv>
  <rv s="0">
    <fb>1323729975</fb>
    <v>2</v>
  </rv>
  <rv s="0">
    <fb>44585</fb>
    <v>0</v>
  </rv>
  <rv s="0">
    <fb>13855.129000000001</fb>
    <v>1</v>
  </rv>
  <rv s="0">
    <fb>13481.495999999999</fb>
    <v>1</v>
  </rv>
  <rv s="0">
    <fb>1545681131</fb>
    <v>2</v>
  </rv>
  <rv s="0">
    <fb>44586</fb>
    <v>0</v>
  </rv>
  <rv s="0">
    <fb>13539.295</fb>
    <v>1</v>
  </rv>
  <rv s="0">
    <fb>13610.866</fb>
    <v>1</v>
  </rv>
  <rv s="0">
    <fb>1040733562</fb>
    <v>2</v>
  </rv>
  <rv s="0">
    <fb>44587</fb>
    <v>0</v>
  </rv>
  <rv s="0">
    <fb>13542.119000000001</fb>
    <v>1</v>
  </rv>
  <rv s="0">
    <fb>13871.768</fb>
    <v>1</v>
  </rv>
  <rv s="0">
    <fb>1182260413</fb>
    <v>2</v>
  </rv>
  <rv s="0">
    <fb>44588</fb>
    <v>0</v>
  </rv>
  <rv s="0">
    <fb>13352.782999999999</fb>
    <v>1</v>
  </rv>
  <rv s="0">
    <fb>13710.99</fb>
    <v>1</v>
  </rv>
  <rv s="0">
    <fb>1065570408</fb>
    <v>2</v>
  </rv>
  <rv s="0">
    <fb>44589</fb>
    <v>0</v>
  </rv>
  <rv s="0">
    <fb>13770.573</fb>
    <v>1</v>
  </rv>
  <rv s="0">
    <fb>13436.709000000001</fb>
    <v>1</v>
  </rv>
  <rv s="0">
    <fb>1060758468</fb>
    <v>2</v>
  </rv>
  <rv s="0">
    <fb>44592</fb>
    <v>0</v>
  </rv>
  <rv s="0">
    <fb>14239.883</fb>
    <v>1</v>
  </rv>
  <rv s="0">
    <fb>13812.194</fb>
    <v>1</v>
  </rv>
  <rv s="0">
    <fb>1237942289</fb>
    <v>2</v>
  </rv>
  <rv s="0">
    <fb>44593</fb>
    <v>0</v>
  </rv>
  <rv s="0">
    <fb>14346.003000000001</fb>
    <v>1</v>
  </rv>
  <rv s="0">
    <fb>14277.433999999999</fb>
    <v>1</v>
  </rv>
  <rv s="0">
    <fb>961997361</fb>
    <v>2</v>
  </rv>
  <rv s="0">
    <fb>44594</fb>
    <v>0</v>
  </rv>
  <rv s="0">
    <fb>14417.547</fb>
    <v>1</v>
  </rv>
  <rv s="0">
    <fb>14494.472</fb>
    <v>1</v>
  </rv>
  <rv s="0">
    <fb>1000144411</fb>
    <v>2</v>
  </rv>
  <rv s="0">
    <fb>44595</fb>
    <v>0</v>
  </rv>
  <rv s="0">
    <fb>13878.817999999999</fb>
    <v>1</v>
  </rv>
  <rv s="0">
    <fb>14045.834000000001</fb>
    <v>1</v>
  </rv>
  <rv s="0">
    <fb>945508395</fb>
    <v>2</v>
  </rv>
  <rv s="0">
    <fb>44596</fb>
    <v>0</v>
  </rv>
  <rv s="0">
    <fb>14098.007</fb>
    <v>1</v>
  </rv>
  <rv s="0">
    <fb>13958.482</fb>
    <v>1</v>
  </rv>
  <rv s="0">
    <fb>862969729</fb>
    <v>2</v>
  </rv>
  <rv s="0">
    <fb>44599</fb>
    <v>0</v>
  </rv>
  <rv s="0">
    <fb>14015.668</fb>
    <v>1</v>
  </rv>
  <rv s="0">
    <fb>14118.787</fb>
    <v>1</v>
  </rv>
  <rv s="0">
    <fb>858015597</fb>
    <v>2</v>
  </rv>
  <rv s="0">
    <fb>44600</fb>
    <v>0</v>
  </rv>
  <rv s="0">
    <fb>14194.455</fb>
    <v>1</v>
  </rv>
  <rv s="0">
    <fb>13984.432000000001</fb>
    <v>1</v>
  </rv>
  <rv s="0">
    <fb>865495489</fb>
    <v>2</v>
  </rv>
  <rv s="0">
    <fb>44601</fb>
    <v>0</v>
  </rv>
  <rv s="0">
    <fb>14490.373</fb>
    <v>1</v>
  </rv>
  <rv s="0">
    <fb>14368.156999999999</fb>
    <v>1</v>
  </rv>
  <rv s="0">
    <fb>935010071</fb>
    <v>2</v>
  </rv>
  <rv s="0">
    <fb>44602</fb>
    <v>0</v>
  </rv>
  <rv s="0">
    <fb>14185.641</fb>
    <v>1</v>
  </rv>
  <rv s="0">
    <fb>14228.681</fb>
    <v>1</v>
  </rv>
  <rv s="0">
    <fb>1062064989</fb>
    <v>2</v>
  </rv>
  <rv s="0">
    <fb>44603</fb>
    <v>0</v>
  </rv>
  <rv s="0">
    <fb>13791.154</fb>
    <v>1</v>
  </rv>
  <rv s="0">
    <fb>14213.623</fb>
    <v>1</v>
  </rv>
  <rv s="0">
    <fb>1076255641</fb>
    <v>2</v>
  </rv>
  <rv s="0">
    <fb>44606</fb>
    <v>0</v>
  </rv>
  <rv s="0">
    <fb>13790.919</fb>
    <v>1</v>
  </rv>
  <rv s="0">
    <fb>13768.967000000001</fb>
    <v>1</v>
  </rv>
  <rv s="0">
    <fb>936804784</fb>
    <v>2</v>
  </rv>
  <rv s="0">
    <fb>44607</fb>
    <v>0</v>
  </rv>
  <rv s="0">
    <fb>14139.757</fb>
    <v>1</v>
  </rv>
  <rv s="0">
    <fb>13997.179</fb>
    <v>1</v>
  </rv>
  <rv s="0">
    <fb>903092462</fb>
    <v>2</v>
  </rv>
  <rv s="0">
    <fb>44608</fb>
    <v>0</v>
  </rv>
  <rv s="0">
    <fb>14124.094999999999</fb>
    <v>1</v>
  </rv>
  <rv s="0">
    <fb>14038.921</fb>
    <v>1</v>
  </rv>
  <rv s="0">
    <fb>838988496</fb>
    <v>2</v>
  </rv>
  <rv s="0">
    <fb>44609</fb>
    <v>0</v>
  </rv>
  <rv s="0">
    <fb>13716.718999999999</fb>
    <v>1</v>
  </rv>
  <rv s="0">
    <fb>14004.19</fb>
    <v>1</v>
  </rv>
  <rv s="0">
    <fb>922818268</fb>
    <v>2</v>
  </rv>
  <rv s="0">
    <fb>44610</fb>
    <v>0</v>
  </rv>
  <rv s="0">
    <fb>13548.066000000001</fb>
    <v>1</v>
  </rv>
  <rv s="0">
    <fb>13735.401</fb>
    <v>1</v>
  </rv>
  <rv s="0">
    <fb>1016699849</fb>
    <v>2</v>
  </rv>
  <rv s="0">
    <fb>44614</fb>
    <v>0</v>
  </rv>
  <rv s="0">
    <fb>13381.516</fb>
    <v>1</v>
  </rv>
  <rv s="0">
    <fb>13424.359</fb>
    <v>1</v>
  </rv>
  <rv s="0">
    <fb>1015769128</fb>
    <v>2</v>
  </rv>
  <rv s="0">
    <fb>44615</fb>
    <v>0</v>
  </rv>
  <rv s="0">
    <fb>13037.486999999999</fb>
    <v>1</v>
  </rv>
  <rv s="0">
    <fb>13511.748</fb>
    <v>1</v>
  </rv>
  <rv s="0">
    <fb>944399295</fb>
    <v>2</v>
  </rv>
  <rv s="0">
    <fb>44616</fb>
    <v>0</v>
  </rv>
  <rv s="0">
    <fb>13473.584999999999</fb>
    <v>1</v>
  </rv>
  <rv s="0">
    <fb>12587.882</fb>
    <v>1</v>
  </rv>
  <rv s="0">
    <fb>1379518544</fb>
    <v>2</v>
  </rv>
  <rv s="0">
    <fb>44617</fb>
    <v>0</v>
  </rv>
  <rv s="0">
    <fb>13694.624</fb>
    <v>1</v>
  </rv>
  <rv s="0">
    <fb>13485.259</fb>
    <v>1</v>
  </rv>
  <rv s="0">
    <fb>978446355</fb>
    <v>2</v>
  </rv>
  <rv s="0">
    <fb>44620</fb>
    <v>0</v>
  </rv>
  <rv s="0">
    <fb>13751.398999999999</fb>
    <v>1</v>
  </rv>
  <rv s="0">
    <fb>13570.825999999999</fb>
    <v>1</v>
  </rv>
  <rv s="0">
    <fb>1389382043</fb>
    <v>2</v>
  </rv>
  <rv s="0">
    <fb>44621</fb>
    <v>0</v>
  </rv>
  <rv s="0">
    <fb>13532.459000000001</fb>
    <v>1</v>
  </rv>
  <rv s="0">
    <fb>13716.698</fb>
    <v>1</v>
  </rv>
  <rv s="0">
    <fb>1237790395</fb>
    <v>2</v>
  </rv>
  <rv s="0">
    <fb>44622</fb>
    <v>0</v>
  </rv>
  <rv s="0">
    <fb>13752.016</fb>
    <v>1</v>
  </rv>
  <rv s="0">
    <fb>13597.529</fb>
    <v>1</v>
  </rv>
  <rv s="0">
    <fb>1032993959</fb>
    <v>2</v>
  </rv>
  <rv s="0">
    <fb>44623</fb>
    <v>0</v>
  </rv>
  <rv s="0">
    <fb>13537.941000000001</fb>
    <v>1</v>
  </rv>
  <rv s="0">
    <fb>13837.588</fb>
    <v>1</v>
  </rv>
  <rv s="0">
    <fb>1032190780</fb>
    <v>2</v>
  </rv>
  <rv s="0">
    <fb>44624</fb>
    <v>0</v>
  </rv>
  <rv s="0">
    <fb>13313.438</fb>
    <v>1</v>
  </rv>
  <rv s="0">
    <fb>13455.233</fb>
    <v>1</v>
  </rv>
  <rv s="0">
    <fb>1044095602</fb>
    <v>2</v>
  </rv>
  <rv s="0">
    <fb>44627</fb>
    <v>0</v>
  </rv>
  <rv s="0">
    <fb>12830.962</fb>
    <v>1</v>
  </rv>
  <rv s="0">
    <fb>13328.364</fb>
    <v>1</v>
  </rv>
  <rv s="0">
    <fb>1291668126</fb>
    <v>2</v>
  </rv>
  <rv s="0">
    <fb>44628</fb>
    <v>0</v>
  </rv>
  <rv s="0">
    <fb>12795.550999999999</fb>
    <v>1</v>
  </rv>
  <rv s="0">
    <fb>12800.036</fb>
    <v>1</v>
  </rv>
  <rv s="0">
    <fb>1337141359</fb>
    <v>2</v>
  </rv>
  <rv s="0">
    <fb>44629</fb>
    <v>0</v>
  </rv>
  <rv s="0">
    <fb>13255.546</fb>
    <v>1</v>
  </rv>
  <rv s="0">
    <fb>13113.704</fb>
    <v>1</v>
  </rv>
  <rv s="0">
    <fb>1118750657</fb>
    <v>2</v>
  </rv>
  <rv s="0">
    <fb>44630</fb>
    <v>0</v>
  </rv>
  <rv s="0">
    <fb>13129.962</fb>
    <v>1</v>
  </rv>
  <rv s="0">
    <fb>13098.348</fb>
    <v>1</v>
  </rv>
  <rv s="0">
    <fb>961585214</fb>
    <v>2</v>
  </rv>
  <rv s="0">
    <fb>44631</fb>
    <v>0</v>
  </rv>
  <rv s="0">
    <fb>12843.808000000001</fb>
    <v>1</v>
  </rv>
  <rv s="0">
    <fb>13229.771000000001</fb>
    <v>1</v>
  </rv>
  <rv s="0">
    <fb>1020798518</fb>
    <v>2</v>
  </rv>
  <rv s="0">
    <fb>44634</fb>
    <v>0</v>
  </rv>
  <rv s="0">
    <fb>12581.22</fb>
    <v>1</v>
  </rv>
  <rv s="0">
    <fb>12795.124</fb>
    <v>1</v>
  </rv>
  <rv s="0">
    <fb>1205746919</fb>
    <v>2</v>
  </rv>
  <rv s="0">
    <fb>44635</fb>
    <v>0</v>
  </rv>
  <rv s="0">
    <fb>12948.620999999999</fb>
    <v>1</v>
  </rv>
  <rv s="0">
    <fb>12685.234</fb>
    <v>1</v>
  </rv>
  <rv s="0">
    <fb>1127226273</fb>
    <v>2</v>
  </rv>
  <rv s="0">
    <fb>44636</fb>
    <v>0</v>
  </rv>
  <rv s="0">
    <fb>13436.553</fb>
    <v>1</v>
  </rv>
  <rv s="0">
    <fb>13119.365</fb>
    <v>1</v>
  </rv>
  <rv s="0">
    <fb>1414406199</fb>
    <v>2</v>
  </rv>
  <rv s="0">
    <fb>44637</fb>
    <v>0</v>
  </rv>
  <rv s="0">
    <fb>13614.781000000001</fb>
    <v>1</v>
  </rv>
  <rv s="0">
    <fb>13360.721</fb>
    <v>1</v>
  </rv>
  <rv s="0">
    <fb>1141350736</fb>
    <v>2</v>
  </rv>
  <rv s="0">
    <fb>44638</fb>
    <v>0</v>
  </rv>
  <rv s="0">
    <fb>13893.837</fb>
    <v>1</v>
  </rv>
  <rv s="0">
    <fb>13564.632</fb>
    <v>1</v>
  </rv>
  <rv s="0">
    <fb>2845771367</fb>
    <v>2</v>
  </rv>
  <rv s="0">
    <fb>44641</fb>
    <v>0</v>
  </rv>
  <rv s="0">
    <fb>13838.46</fb>
    <v>1</v>
  </rv>
  <rv s="0">
    <fb>13860.386</fb>
    <v>1</v>
  </rv>
  <rv s="0">
    <fb>1137954425</fb>
    <v>2</v>
  </rv>
  <rv s="0">
    <fb>44642</fb>
    <v>0</v>
  </rv>
  <rv s="0">
    <fb>14108.816999999999</fb>
    <v>1</v>
  </rv>
  <rv s="0">
    <fb>13866.433000000001</fb>
    <v>1</v>
  </rv>
  <rv s="0">
    <fb>1097310417</fb>
    <v>2</v>
  </rv>
  <rv s="0">
    <fb>44643</fb>
    <v>0</v>
  </rv>
  <rv s="0">
    <fb>13922.603999999999</fb>
    <v>1</v>
  </rv>
  <rv s="0">
    <fb>13990.352000000001</fb>
    <v>1</v>
  </rv>
  <rv s="0">
    <fb>961729630</fb>
    <v>2</v>
  </rv>
  <rv s="0">
    <fb>44644</fb>
    <v>0</v>
  </rv>
  <rv s="0">
    <fb>14191.839</fb>
    <v>1</v>
  </rv>
  <rv s="0">
    <fb>14001.324000000001</fb>
    <v>1</v>
  </rv>
  <rv s="0">
    <fb>916741079</fb>
    <v>2</v>
  </rv>
  <rv s="0">
    <fb>44645</fb>
    <v>0</v>
  </rv>
  <rv s="0">
    <fb>14169.3</fb>
    <v>1</v>
  </rv>
  <rv s="0">
    <fb>14194.721</fb>
    <v>1</v>
  </rv>
  <rv s="0">
    <fb>941778442</fb>
    <v>2</v>
  </rv>
  <rv s="0">
    <fb>44648</fb>
    <v>0</v>
  </rv>
  <rv s="0">
    <fb>14354.902</fb>
    <v>1</v>
  </rv>
  <rv s="0">
    <fb>14177.208000000001</fb>
    <v>1</v>
  </rv>
  <rv s="0">
    <fb>892942223</fb>
    <v>2</v>
  </rv>
  <rv s="0">
    <fb>44649</fb>
    <v>0</v>
  </rv>
  <rv s="0">
    <fb>14619.636</fb>
    <v>1</v>
  </rv>
  <rv s="0">
    <fb>14500.387000000001</fb>
    <v>1</v>
  </rv>
  <rv s="0">
    <fb>1089230007</fb>
    <v>2</v>
  </rv>
  <rv s="0">
    <fb>44650</fb>
    <v>0</v>
  </rv>
  <rv s="0">
    <fb>14442.275</fb>
    <v>1</v>
  </rv>
  <rv s="0">
    <fb>14558.59</fb>
    <v>1</v>
  </rv>
  <rv s="0">
    <fb>1010890007</fb>
    <v>2</v>
  </rv>
  <rv s="0">
    <fb>44651</fb>
    <v>0</v>
  </rv>
  <rv s="0">
    <fb>14220.519</fb>
    <v>1</v>
  </rv>
  <rv s="0">
    <fb>14444.779</fb>
    <v>1</v>
  </rv>
  <rv s="0">
    <fb>1104197436</fb>
    <v>2</v>
  </rv>
  <rv s="0">
    <fb>44652</fb>
    <v>0</v>
  </rv>
  <rv s="0">
    <fb>14261.5</fb>
    <v>1</v>
  </rv>
  <rv s="0">
    <fb>14269.53</fb>
    <v>1</v>
  </rv>
  <rv s="0">
    <fb>1019884806</fb>
    <v>2</v>
  </rv>
  <rv s="0">
    <fb>44655</fb>
    <v>0</v>
  </rv>
  <rv s="0">
    <fb>14532.554</fb>
    <v>1</v>
  </rv>
  <rv s="0">
    <fb>14304.351000000001</fb>
    <v>1</v>
  </rv>
  <rv s="0">
    <fb>915410987</fb>
    <v>2</v>
  </rv>
  <rv s="0">
    <fb>44656</fb>
    <v>0</v>
  </rv>
  <rv s="0">
    <fb>14204.168</fb>
    <v>1</v>
  </rv>
  <rv s="0">
    <fb>14490.259</fb>
    <v>1</v>
  </rv>
  <rv s="0">
    <fb>930396314</fb>
    <v>2</v>
  </rv>
  <rv s="0">
    <fb>44657</fb>
    <v>0</v>
  </rv>
  <rv s="0">
    <fb>13888.816999999999</fb>
    <v>1</v>
  </rv>
  <rv s="0">
    <fb>14002.583000000001</fb>
    <v>1</v>
  </rv>
  <rv s="0">
    <fb>1087655882</fb>
    <v>2</v>
  </rv>
  <rv s="0">
    <fb>44658</fb>
    <v>0</v>
  </rv>
  <rv s="0">
    <fb>13897.3</fb>
    <v>1</v>
  </rv>
  <rv s="0">
    <fb>13861.489</fb>
    <v>1</v>
  </rv>
  <rv s="0">
    <fb>931347158</fb>
    <v>2</v>
  </rv>
  <rv s="0">
    <fb>44659</fb>
    <v>0</v>
  </rv>
  <rv s="0">
    <fb>13710.995999999999</fb>
    <v>1</v>
  </rv>
  <rv s="0">
    <fb>13830.474</fb>
    <v>1</v>
  </rv>
  <rv s="0">
    <fb>858448552</fb>
    <v>2</v>
  </rv>
  <rv s="0">
    <fb>44662</fb>
    <v>0</v>
  </rv>
  <rv s="0">
    <fb>13411.956</fb>
    <v>1</v>
  </rv>
  <rv s="0">
    <fb>13547.293</fb>
    <v>1</v>
  </rv>
  <rv s="0">
    <fb>991302917</fb>
    <v>2</v>
  </rv>
  <rv s="0">
    <fb>44663</fb>
    <v>0</v>
  </rv>
  <rv s="0">
    <fb>13371.572</fb>
    <v>1</v>
  </rv>
  <rv s="0">
    <fb>13584.687</fb>
    <v>1</v>
  </rv>
  <rv s="0">
    <fb>902418518</fb>
    <v>2</v>
  </rv>
  <rv s="0">
    <fb>44664</fb>
    <v>0</v>
  </rv>
  <rv s="0">
    <fb>13643.587</fb>
    <v>1</v>
  </rv>
  <rv s="0">
    <fb>13373.116</fb>
    <v>1</v>
  </rv>
  <rv s="0">
    <fb>910789686</fb>
    <v>2</v>
  </rv>
  <rv s="0">
    <fb>44665</fb>
    <v>0</v>
  </rv>
  <rv s="0">
    <fb>13351.079</fb>
    <v>1</v>
  </rv>
  <rv s="0">
    <fb>13647.424999999999</fb>
    <v>1</v>
  </rv>
  <rv s="0">
    <fb>927380864</fb>
    <v>2</v>
  </rv>
  <rv s="0">
    <fb>44669</fb>
    <v>0</v>
  </rv>
  <rv s="0">
    <fb>13332.358</fb>
    <v>1</v>
  </rv>
  <rv s="0">
    <fb>13319.391</fb>
    <v>1</v>
  </rv>
  <rv s="0">
    <fb>832412162</fb>
    <v>2</v>
  </rv>
  <rv s="0">
    <fb>44670</fb>
    <v>0</v>
  </rv>
  <rv s="0">
    <fb>13619.656999999999</fb>
    <v>1</v>
  </rv>
  <rv s="0">
    <fb>13312.44</fb>
    <v>1</v>
  </rv>
  <rv s="0">
    <fb>855290520</fb>
    <v>2</v>
  </rv>
  <rv s="0">
    <fb>44671</fb>
    <v>0</v>
  </rv>
  <rv s="0">
    <fb>13453.065000000001</fb>
    <v>1</v>
  </rv>
  <rv s="0">
    <fb>13665.377</fb>
    <v>1</v>
  </rv>
  <rv s="0">
    <fb>871260912</fb>
    <v>2</v>
  </rv>
  <rv s="0">
    <fb>44672</fb>
    <v>0</v>
  </rv>
  <rv s="0">
    <fb>13174.652</fb>
    <v>1</v>
  </rv>
  <rv s="0">
    <fb>13623.704</fb>
    <v>1</v>
  </rv>
  <rv s="0">
    <fb>993826060</fb>
    <v>2</v>
  </rv>
  <rv s="0">
    <fb>44673</fb>
    <v>0</v>
  </rv>
  <rv s="0">
    <fb>12839.293</fb>
    <v>1</v>
  </rv>
  <rv s="0">
    <fb>13168.796</fb>
    <v>1</v>
  </rv>
  <rv s="0">
    <fb>950695806</fb>
    <v>2</v>
  </rv>
  <rv s="0">
    <fb>44676</fb>
    <v>0</v>
  </rv>
  <rv s="0">
    <fb>13004.852000000001</fb>
    <v>1</v>
  </rv>
  <rv s="0">
    <fb>12749.174000000001</fb>
    <v>1</v>
  </rv>
  <rv s="0">
    <fb>988040144</fb>
    <v>2</v>
  </rv>
  <rv s="0">
    <fb>44677</fb>
    <v>0</v>
  </rv>
  <rv s="0">
    <fb>12490.743</fb>
    <v>1</v>
  </rv>
  <rv s="0">
    <fb>12918.039000000001</fb>
    <v>1</v>
  </rv>
  <rv s="0">
    <fb>1015787157</fb>
    <v>2</v>
  </rv>
  <rv s="0">
    <fb>44678</fb>
    <v>0</v>
  </rv>
  <rv s="0">
    <fb>12488.933000000001</fb>
    <v>1</v>
  </rv>
  <rv s="0">
    <fb>12500.880999999999</fb>
    <v>1</v>
  </rv>
  <rv s="0">
    <fb>942839484</fb>
    <v>2</v>
  </rv>
  <rv s="0">
    <fb>44679</fb>
    <v>0</v>
  </rv>
  <rv s="0">
    <fb>12871.528</fb>
    <v>1</v>
  </rv>
  <rv s="0">
    <fb>12712.862999999999</fb>
    <v>1</v>
  </rv>
  <rv s="0">
    <fb>1009562655</fb>
    <v>2</v>
  </rv>
  <rv s="0">
    <fb>44680</fb>
    <v>0</v>
  </rv>
  <rv s="0">
    <fb>12334.64</fb>
    <v>1</v>
  </rv>
  <rv s="0">
    <fb>12710.415999999999</fb>
    <v>1</v>
  </rv>
  <rv s="0">
    <fb>1087910151</fb>
    <v>2</v>
  </rv>
  <rv s="0">
    <fb>44683</fb>
    <v>0</v>
  </rv>
  <rv s="0">
    <fb>12536.017</fb>
    <v>1</v>
  </rv>
  <rv s="0">
    <fb>12331.686</fb>
    <v>1</v>
  </rv>
  <rv s="0">
    <fb>1036024646</fb>
    <v>2</v>
  </rv>
  <rv s="0">
    <fb>44684</fb>
    <v>0</v>
  </rv>
  <rv s="0">
    <fb>12563.757</fb>
    <v>1</v>
  </rv>
  <rv s="0">
    <fb>12511.458000000001</fb>
    <v>1</v>
  </rv>
  <rv s="0">
    <fb>897834966</fb>
    <v>2</v>
  </rv>
  <rv s="0">
    <fb>44685</fb>
    <v>0</v>
  </rv>
  <rv s="0">
    <fb>12964.856</fb>
    <v>1</v>
  </rv>
  <rv s="0">
    <fb>12574.728999999999</fb>
    <v>1</v>
  </rv>
  <rv s="0">
    <fb>1105345838</fb>
    <v>2</v>
  </rv>
  <rv s="0">
    <fb>44686</fb>
    <v>0</v>
  </rv>
  <rv s="0">
    <fb>12317.691000000001</fb>
    <v>1</v>
  </rv>
  <rv s="0">
    <fb>12787.522000000001</fb>
    <v>1</v>
  </rv>
  <rv s="0">
    <fb>1103290455</fb>
    <v>2</v>
  </rv>
  <rv s="0">
    <fb>44687</fb>
    <v>0</v>
  </rv>
  <rv s="0">
    <fb>12144.662</fb>
    <v>1</v>
  </rv>
  <rv s="0">
    <fb>12246.834000000001</fb>
    <v>1</v>
  </rv>
  <rv s="0">
    <fb>1089947056</fb>
    <v>2</v>
  </rv>
  <rv s="0">
    <fb>44690</fb>
    <v>0</v>
  </rv>
  <rv s="0">
    <fb>11623.248</fb>
    <v>1</v>
  </rv>
  <rv s="0">
    <fb>11923.029</fb>
    <v>1</v>
  </rv>
  <rv s="0">
    <fb>1242190280</fb>
    <v>2</v>
  </rv>
  <rv s="0">
    <fb>44691</fb>
    <v>0</v>
  </rv>
  <rv s="0">
    <fb>11737.671</fb>
    <v>1</v>
  </rv>
  <rv s="0">
    <fb>11900.343000000001</fb>
    <v>1</v>
  </rv>
  <rv s="0">
    <fb>1281484657</fb>
    <v>2</v>
  </rv>
  <rv s="0">
    <fb>44692</fb>
    <v>0</v>
  </rv>
  <rv s="0">
    <fb>11364.236000000001</fb>
    <v>1</v>
  </rv>
  <rv s="0">
    <fb>11645.572</fb>
    <v>1</v>
  </rv>
  <rv s="0">
    <fb>1265015452</fb>
    <v>2</v>
  </rv>
  <rv s="0">
    <fb>44693</fb>
    <v>0</v>
  </rv>
  <rv s="0">
    <fb>11370.962</fb>
    <v>1</v>
  </rv>
  <rv s="0">
    <fb>11199.254000000001</fb>
    <v>1</v>
  </rv>
  <rv s="0">
    <fb>1400407583</fb>
    <v>2</v>
  </rv>
  <rv s="0">
    <fb>44694</fb>
    <v>0</v>
  </rv>
  <rv s="0">
    <fb>11805.001</fb>
    <v>1</v>
  </rv>
  <rv s="0">
    <fb>11555.975</fb>
    <v>1</v>
  </rv>
  <rv s="0">
    <fb>1226741671</fb>
    <v>2</v>
  </rv>
  <rv s="0">
    <fb>44697</fb>
    <v>0</v>
  </rv>
  <rv s="0">
    <fb>11662.790999999999</fb>
    <v>1</v>
  </rv>
  <rv s="0">
    <fb>11727.142</fb>
    <v>1</v>
  </rv>
  <rv s="0">
    <fb>978058295</fb>
    <v>2</v>
  </rv>
  <rv s="0">
    <fb>44698</fb>
    <v>0</v>
  </rv>
  <rv s="0">
    <fb>11984.522999999999</fb>
    <v>1</v>
  </rv>
  <rv s="0">
    <fb>11905.574000000001</fb>
    <v>1</v>
  </rv>
  <rv s="0">
    <fb>1024744283</fb>
    <v>2</v>
  </rv>
  <rv s="0">
    <fb>44699</fb>
    <v>0</v>
  </rv>
  <rv s="0">
    <fb>11418.154</fb>
    <v>1</v>
  </rv>
  <rv s="0">
    <fb>11790.682000000001</fb>
    <v>1</v>
  </rv>
  <rv s="0">
    <fb>1025179024</fb>
    <v>2</v>
  </rv>
  <rv s="0">
    <fb>44700</fb>
    <v>0</v>
  </rv>
  <rv s="0">
    <fb>11388.495000000001</fb>
    <v>1</v>
  </rv>
  <rv s="0">
    <fb>11364.402</fb>
    <v>1</v>
  </rv>
  <rv s="0">
    <fb>1052688246</fb>
    <v>2</v>
  </rv>
  <rv s="0">
    <fb>44701</fb>
    <v>0</v>
  </rv>
  <rv s="0">
    <fb>11354.617</fb>
    <v>1</v>
  </rv>
  <rv s="0">
    <fb>11542.674000000001</fb>
    <v>1</v>
  </rv>
  <rv s="0">
    <fb>1195758959</fb>
    <v>2</v>
  </rv>
  <rv s="0">
    <fb>44704</fb>
    <v>0</v>
  </rv>
  <rv s="0">
    <fb>11535.275</fb>
    <v>1</v>
  </rv>
  <rv s="0">
    <fb>11396.276</fb>
    <v>1</v>
  </rv>
  <rv s="0">
    <fb>889208202</fb>
    <v>2</v>
  </rv>
  <rv s="0">
    <fb>44705</fb>
    <v>0</v>
  </rv>
  <rv s="0">
    <fb>11264.448</fb>
    <v>1</v>
  </rv>
  <rv s="0">
    <fb>11326.442999999999</fb>
    <v>1</v>
  </rv>
  <rv s="0">
    <fb>924231137</fb>
    <v>2</v>
  </rv>
  <rv s="0">
    <fb>44706</fb>
    <v>0</v>
  </rv>
  <rv s="0">
    <fb>11434.741</fb>
    <v>1</v>
  </rv>
  <rv s="0">
    <fb>11225.03</fb>
    <v>1</v>
  </rv>
  <rv s="0">
    <fb>907177109</fb>
    <v>2</v>
  </rv>
  <rv s="0">
    <fb>44707</fb>
    <v>0</v>
  </rv>
  <rv s="0">
    <fb>11740.65</fb>
    <v>1</v>
  </rv>
  <rv s="0">
    <fb>11409.839</fb>
    <v>1</v>
  </rv>
  <rv s="0">
    <fb>930420978</fb>
    <v>2</v>
  </rv>
  <rv s="0">
    <fb>44708</fb>
    <v>0</v>
  </rv>
  <rv s="0">
    <fb>12131.130999999999</fb>
    <v>1</v>
  </rv>
  <rv s="0">
    <fb>11869.687</fb>
    <v>1</v>
  </rv>
  <rv s="0">
    <fb>942221937</fb>
    <v>2</v>
  </rv>
  <rv s="0">
    <fb>44712</fb>
    <v>0</v>
  </rv>
  <rv s="0">
    <fb>12081.391</fb>
    <v>1</v>
  </rv>
  <rv s="0">
    <fb>12137.543</fb>
    <v>1</v>
  </rv>
  <rv s="0">
    <fb>1765423262</fb>
    <v>2</v>
  </rv>
  <rv s="0">
    <fb>44713</fb>
    <v>0</v>
  </rv>
  <rv s="0">
    <fb>11994.46</fb>
    <v>1</v>
  </rv>
  <rv s="0">
    <fb>12176.891</fb>
    <v>1</v>
  </rv>
  <rv s="0">
    <fb>940601383</fb>
    <v>2</v>
  </rv>
  <rv s="0">
    <fb>44714</fb>
    <v>0</v>
  </rv>
  <rv s="0">
    <fb>12316.897999999999</fb>
    <v>1</v>
  </rv>
  <rv s="0">
    <fb>11945.566999999999</fb>
    <v>1</v>
  </rv>
  <rv s="0">
    <fb>916659531</fb>
    <v>2</v>
  </rv>
  <rv s="0">
    <fb>44715</fb>
    <v>0</v>
  </rv>
  <rv s="0">
    <fb>12012.734</fb>
    <v>1</v>
  </rv>
  <rv s="0">
    <fb>12097.116</fb>
    <v>1</v>
  </rv>
  <rv s="0">
    <fb>837590370</fb>
    <v>2</v>
  </rv>
  <rv s="0">
    <fb>44718</fb>
    <v>0</v>
  </rv>
  <rv s="0">
    <fb>12061.37</fb>
    <v>1</v>
  </rv>
  <rv s="0">
    <fb>12200.329</fb>
    <v>1</v>
  </rv>
  <rv s="0">
    <fb>911007316</fb>
    <v>2</v>
  </rv>
  <rv s="0">
    <fb>44719</fb>
    <v>0</v>
  </rv>
  <rv s="0">
    <fb>12175.232</fb>
    <v>1</v>
  </rv>
  <rv s="0">
    <fb>11925.812</fb>
    <v>1</v>
  </rv>
  <rv s="0">
    <fb>900552626</fb>
    <v>2</v>
  </rv>
  <rv s="0">
    <fb>44720</fb>
    <v>0</v>
  </rv>
  <rv s="0">
    <fb>12086.271000000001</fb>
    <v>1</v>
  </rv>
  <rv s="0">
    <fb>12147.277</fb>
    <v>1</v>
  </rv>
  <rv s="0">
    <fb>911769792</fb>
    <v>2</v>
  </rv>
  <rv s="0">
    <fb>44721</fb>
    <v>0</v>
  </rv>
  <rv s="0">
    <fb>11754.226000000001</fb>
    <v>1</v>
  </rv>
  <rv s="0">
    <fb>12016.474</fb>
    <v>1</v>
  </rv>
  <rv s="0">
    <fb>998870254</fb>
    <v>2</v>
  </rv>
  <rv s="0">
    <fb>44722</fb>
    <v>0</v>
  </rv>
  <rv s="0">
    <fb>11340.023999999999</fb>
    <v>1</v>
  </rv>
  <rv s="0">
    <fb>11543.883</fb>
    <v>1</v>
  </rv>
  <rv s="0">
    <fb>1060700511</fb>
    <v>2</v>
  </rv>
  <rv s="0">
    <fb>44725</fb>
    <v>0</v>
  </rv>
  <rv s="0">
    <fb>10809.225</fb>
    <v>1</v>
  </rv>
  <rv s="0">
    <fb>10986.844999999999</fb>
    <v>1</v>
  </rv>
  <rv s="0">
    <fb>1213468347</fb>
    <v>2</v>
  </rv>
  <rv s="0">
    <fb>44726</fb>
    <v>0</v>
  </rv>
  <rv s="0">
    <fb>10828.344999999999</fb>
    <v>1</v>
  </rv>
  <rv s="0">
    <fb>10897.43</fb>
    <v>1</v>
  </rv>
  <rv s="0">
    <fb>953679051</fb>
    <v>2</v>
  </rv>
  <rv s="0">
    <fb>44727</fb>
    <v>0</v>
  </rv>
  <rv s="0">
    <fb>11099.155000000001</fb>
    <v>1</v>
  </rv>
  <rv s="0">
    <fb>10968.402</fb>
    <v>1</v>
  </rv>
  <rv s="0">
    <fb>1217383070</fb>
    <v>2</v>
  </rv>
  <rv s="0">
    <fb>44728</fb>
    <v>0</v>
  </rv>
  <rv s="0">
    <fb>10646.099</fb>
    <v>1</v>
  </rv>
  <rv s="0">
    <fb>10806.022999999999</fb>
    <v>1</v>
  </rv>
  <rv s="0">
    <fb>1253714301</fb>
    <v>2</v>
  </rv>
  <rv s="0">
    <fb>44729</fb>
    <v>0</v>
  </rv>
  <rv s="0">
    <fb>10798.35</fb>
    <v>1</v>
  </rv>
  <rv s="0">
    <fb>10697.550999999999</fb>
    <v>1</v>
  </rv>
  <rv s="0">
    <fb>2796466869</fb>
    <v>2</v>
  </rv>
  <rv s="0">
    <fb>44733</fb>
    <v>0</v>
  </rv>
  <rv s="0">
    <fb>11069.302</fb>
    <v>1</v>
  </rv>
  <rv s="0">
    <fb>10974.052</fb>
    <v>1</v>
  </rv>
  <rv s="0">
    <fb>1186546972</fb>
    <v>2</v>
  </rv>
  <rv s="0">
    <fb>44734</fb>
    <v>0</v>
  </rv>
  <rv s="0">
    <fb>11053.08</fb>
    <v>1</v>
  </rv>
  <rv s="0">
    <fb>10941.950999999999</fb>
    <v>1</v>
  </rv>
  <rv s="0">
    <fb>1109033274</fb>
    <v>2</v>
  </rv>
  <rv s="0">
    <fb>44735</fb>
    <v>0</v>
  </rv>
  <rv s="0">
    <fb>11232.192999999999</fb>
    <v>1</v>
  </rv>
  <rv s="0">
    <fb>11137.677</fb>
    <v>1</v>
  </rv>
  <rv s="0">
    <fb>1034073956</fb>
    <v>2</v>
  </rv>
  <rv s="0">
    <fb>44736</fb>
    <v>0</v>
  </rv>
  <rv s="0">
    <fb>11607.62</fb>
    <v>1</v>
  </rv>
  <rv s="0">
    <fb>11351.311</fb>
    <v>1</v>
  </rv>
  <rv s="0">
    <fb>4306716703</fb>
    <v>2</v>
  </rv>
  <rv s="0">
    <fb>44739</fb>
    <v>0</v>
  </rv>
  <rv s="0">
    <fb>11524.550999999999</fb>
    <v>1</v>
  </rv>
  <rv s="0">
    <fb>11661.021000000001</fb>
    <v>1</v>
  </rv>
  <rv s="0">
    <fb>991608205</fb>
    <v>2</v>
  </rv>
  <rv s="0">
    <fb>44740</fb>
    <v>0</v>
  </rv>
  <rv s="0">
    <fb>11181.54</fb>
    <v>1</v>
  </rv>
  <rv s="0">
    <fb>11542.244000000001</fb>
    <v>1</v>
  </rv>
  <rv s="0">
    <fb>1020145322</fb>
    <v>2</v>
  </rv>
  <rv s="0">
    <fb>44741</fb>
    <v>0</v>
  </rv>
  <rv s="0">
    <fb>11177.893</fb>
    <v>1</v>
  </rv>
  <rv s="0">
    <fb>11160.218999999999</fb>
    <v>1</v>
  </rv>
  <rv s="0">
    <fb>1017470046</fb>
    <v>2</v>
  </rv>
  <rv s="0">
    <fb>44742</fb>
    <v>0</v>
  </rv>
  <rv s="0">
    <fb>11028.736000000001</fb>
    <v>1</v>
  </rv>
  <rv s="0">
    <fb>11048.245999999999</fb>
    <v>1</v>
  </rv>
  <rv s="0">
    <fb>1161949240</fb>
    <v>2</v>
  </rv>
  <rv s="0">
    <fb>44743</fb>
    <v>0</v>
  </rv>
  <rv s="0">
    <fb>11127.844999999999</fb>
    <v>1</v>
  </rv>
  <rv s="0">
    <fb>11006.834000000001</fb>
    <v>1</v>
  </rv>
  <rv s="0">
    <fb>930706044</fb>
    <v>2</v>
  </rv>
  <rv s="0">
    <fb>44747</fb>
    <v>0</v>
  </rv>
  <rv s="0">
    <fb>11322.237999999999</fb>
    <v>1</v>
  </rv>
  <rv s="0">
    <fb>10964.183000000001</fb>
    <v>1</v>
  </rv>
  <rv s="0">
    <fb>1065364101</fb>
    <v>2</v>
  </rv>
  <rv s="0">
    <fb>44748</fb>
    <v>0</v>
  </rv>
  <rv s="0">
    <fb>11361.852000000001</fb>
    <v>1</v>
  </rv>
  <rv s="0">
    <fb>11337.897999999999</fb>
    <v>1</v>
  </rv>
  <rv s="0">
    <fb>933387440</fb>
    <v>2</v>
  </rv>
  <rv s="0">
    <fb>44749</fb>
    <v>0</v>
  </rv>
  <rv s="0">
    <fb>11621.346</fb>
    <v>1</v>
  </rv>
  <rv s="0">
    <fb>11422.598</fb>
    <v>1</v>
  </rv>
  <rv s="0">
    <fb>916260304</fb>
    <v>2</v>
  </rv>
  <rv s="0">
    <fb>44750</fb>
    <v>0</v>
  </rv>
  <rv s="0">
    <fb>11635.308000000001</fb>
    <v>1</v>
  </rv>
  <rv s="0">
    <fb>11503.614</fb>
    <v>1</v>
  </rv>
  <rv s="0">
    <fb>820692466</fb>
    <v>2</v>
  </rv>
  <rv s="0">
    <fb>44753</fb>
    <v>0</v>
  </rv>
  <rv s="0">
    <fb>11372.599</fb>
    <v>1</v>
  </rv>
  <rv s="0">
    <fb>11524.489</fb>
    <v>1</v>
  </rv>
  <rv s="0">
    <fb>844126205</fb>
    <v>2</v>
  </rv>
  <rv s="0">
    <fb>44754</fb>
    <v>0</v>
  </rv>
  <rv s="0">
    <fb>11264.727999999999</fb>
    <v>1</v>
  </rv>
  <rv s="0">
    <fb>11420.892</fb>
    <v>1</v>
  </rv>
  <rv s="0">
    <fb>836734852</fb>
    <v>2</v>
  </rv>
  <rv s="0">
    <fb>44755</fb>
    <v>0</v>
  </rv>
  <rv s="0">
    <fb>11247.582</fb>
    <v>1</v>
  </rv>
  <rv s="0">
    <fb>11056.55</fb>
    <v>1</v>
  </rv>
  <rv s="0">
    <fb>812597972</fb>
    <v>2</v>
  </rv>
  <rv s="0">
    <fb>44756</fb>
    <v>0</v>
  </rv>
  <rv s="0">
    <fb>11251.184999999999</fb>
    <v>1</v>
  </rv>
  <rv s="0">
    <fb>11151.208000000001</fb>
    <v>1</v>
  </rv>
  <rv s="0">
    <fb>817492856</fb>
    <v>2</v>
  </rv>
  <rv s="0">
    <fb>44757</fb>
    <v>0</v>
  </rv>
  <rv s="0">
    <fb>11452.421</fb>
    <v>1</v>
  </rv>
  <rv s="0">
    <fb>11379.36</fb>
    <v>1</v>
  </rv>
  <rv s="0">
    <fb>947433928</fb>
    <v>2</v>
  </rv>
  <rv s="0">
    <fb>44760</fb>
    <v>0</v>
  </rv>
  <rv s="0">
    <fb>11360.048000000001</fb>
    <v>1</v>
  </rv>
  <rv s="0">
    <fb>11561.638000000001</fb>
    <v>1</v>
  </rv>
  <rv s="0">
    <fb>922796079</fb>
    <v>2</v>
  </rv>
  <rv s="0">
    <fb>44761</fb>
    <v>0</v>
  </rv>
  <rv s="0">
    <fb>11713.147000000001</fb>
    <v>1</v>
  </rv>
  <rv s="0">
    <fb>11514.998</fb>
    <v>1</v>
  </rv>
  <rv s="0">
    <fb>974153660</fb>
    <v>2</v>
  </rv>
  <rv s="0">
    <fb>44762</fb>
    <v>0</v>
  </rv>
  <rv s="0">
    <fb>11897.651</fb>
    <v>1</v>
  </rv>
  <rv s="0">
    <fb>11726.085999999999</fb>
    <v>1</v>
  </rv>
  <rv s="0">
    <fb>1006002995</fb>
    <v>2</v>
  </rv>
  <rv s="0">
    <fb>44763</fb>
    <v>0</v>
  </rv>
  <rv s="0">
    <fb>12059.609</fb>
    <v>1</v>
  </rv>
  <rv s="0">
    <fb>11914.147000000001</fb>
    <v>1</v>
  </rv>
  <rv s="0">
    <fb>840807046</fb>
    <v>2</v>
  </rv>
  <rv s="0">
    <fb>44764</fb>
    <v>0</v>
  </rv>
  <rv s="0">
    <fb>11834.111999999999</fb>
    <v>1</v>
  </rv>
  <rv s="0">
    <fb>12025.37</fb>
    <v>1</v>
  </rv>
  <rv s="0">
    <fb>884724597</fb>
    <v>2</v>
  </rv>
  <rv s="0">
    <fb>44767</fb>
    <v>0</v>
  </rv>
  <rv s="0">
    <fb>11782.665999999999</fb>
    <v>1</v>
  </rv>
  <rv s="0">
    <fb>11837.960999999999</fb>
    <v>1</v>
  </rv>
  <rv s="0">
    <fb>783123627</fb>
    <v>2</v>
  </rv>
  <rv s="0">
    <fb>44768</fb>
    <v>0</v>
  </rv>
  <rv s="0">
    <fb>11562.575000000001</fb>
    <v>1</v>
  </rv>
  <rv s="0">
    <fb>11701.531000000001</fb>
    <v>1</v>
  </rv>
  <rv s="0">
    <fb>834485572</fb>
    <v>2</v>
  </rv>
  <rv s="0">
    <fb>44769</fb>
    <v>0</v>
  </rv>
  <rv s="0">
    <fb>12032.423000000001</fb>
    <v>1</v>
  </rv>
  <rv s="0">
    <fb>11756.188</fb>
    <v>1</v>
  </rv>
  <rv s="0">
    <fb>939314234</fb>
    <v>2</v>
  </rv>
  <rv s="0">
    <fb>44770</fb>
    <v>0</v>
  </rv>
  <rv s="0">
    <fb>12162.593000000001</fb>
    <v>1</v>
  </rv>
  <rv s="0">
    <fb>12036.484</fb>
    <v>1</v>
  </rv>
  <rv s="0">
    <fb>958799858</fb>
    <v>2</v>
  </rv>
  <rv s="0">
    <fb>44771</fb>
    <v>0</v>
  </rv>
  <rv s="0">
    <fb>12390.688</fb>
    <v>1</v>
  </rv>
  <rv s="0">
    <fb>12239.691999999999</fb>
    <v>1</v>
  </rv>
  <rv s="0">
    <fb>1095226626</fb>
    <v>2</v>
  </rv>
  <rv s="0">
    <fb>44774</fb>
    <v>0</v>
  </rv>
  <rv s="0">
    <fb>12368.976000000001</fb>
    <v>1</v>
  </rv>
  <rv s="0">
    <fb>12317.963</fb>
    <v>1</v>
  </rv>
  <rv s="0">
    <fb>891534909</fb>
    <v>2</v>
  </rv>
  <rv s="0">
    <fb>44775</fb>
    <v>0</v>
  </rv>
  <rv s="0">
    <fb>12348.758</fb>
    <v>1</v>
  </rv>
  <rv s="0">
    <fb>12287.666999999999</fb>
    <v>1</v>
  </rv>
  <rv s="0">
    <fb>902815850</fb>
    <v>2</v>
  </rv>
  <rv s="0">
    <fb>44776</fb>
    <v>0</v>
  </rv>
  <rv s="0">
    <fb>12668.159</fb>
    <v>1</v>
  </rv>
  <rv s="0">
    <fb>12433.874</fb>
    <v>1</v>
  </rv>
  <rv s="0">
    <fb>1104854608</fb>
    <v>2</v>
  </rv>
  <rv s="0">
    <fb>44777</fb>
    <v>0</v>
  </rv>
  <rv s="0">
    <fb>12720.58</fb>
    <v>1</v>
  </rv>
  <rv s="0">
    <fb>12675.045</fb>
    <v>1</v>
  </rv>
  <rv s="0">
    <fb>1053359711</fb>
    <v>2</v>
  </rv>
  <rv s="0">
    <fb>44778</fb>
    <v>0</v>
  </rv>
  <rv s="0">
    <fb>12657.555</fb>
    <v>1</v>
  </rv>
  <rv s="0">
    <fb>12538.805</fb>
    <v>1</v>
  </rv>
  <rv s="0">
    <fb>991771068</fb>
    <v>2</v>
  </rv>
  <rv s="0">
    <fb>44781</fb>
    <v>0</v>
  </rv>
  <rv s="0">
    <fb>12644.459000000001</fb>
    <v>1</v>
  </rv>
  <rv s="0">
    <fb>12703.723</fb>
    <v>1</v>
  </rv>
  <rv s="0">
    <fb>1003332816</fb>
    <v>2</v>
  </rv>
  <rv s="0">
    <fb>44782</fb>
    <v>0</v>
  </rv>
  <rv s="0">
    <fb>12493.929</fb>
    <v>1</v>
  </rv>
  <rv s="0">
    <fb>12557.487999999999</fb>
    <v>1</v>
  </rv>
  <rv s="0">
    <fb>1023265576</fb>
    <v>2</v>
  </rv>
  <rv s="0">
    <fb>44783</fb>
    <v>0</v>
  </rv>
  <rv s="0">
    <fb>12854.805</fb>
    <v>1</v>
  </rv>
  <rv s="0">
    <fb>12793.439</fb>
    <v>1</v>
  </rv>
  <rv s="0">
    <fb>1054252434</fb>
    <v>2</v>
  </rv>
  <rv s="0">
    <fb>44784</fb>
    <v>0</v>
  </rv>
  <rv s="0">
    <fb>12779.913</fb>
    <v>1</v>
  </rv>
  <rv s="0">
    <fb>12944.823</fb>
    <v>1</v>
  </rv>
  <rv s="0">
    <fb>1082370194</fb>
    <v>2</v>
  </rv>
  <rv s="0">
    <fb>44785</fb>
    <v>0</v>
  </rv>
  <rv s="0">
    <fb>13047.186</fb>
    <v>1</v>
  </rv>
  <rv s="0">
    <fb>12866.314</fb>
    <v>1</v>
  </rv>
  <rv s="0">
    <fb>936386685</fb>
    <v>2</v>
  </rv>
  <rv s="0">
    <fb>44788</fb>
    <v>0</v>
  </rv>
  <rv s="0">
    <fb>13128.053</fb>
    <v>1</v>
  </rv>
  <rv s="0">
    <fb>12996.629000000001</fb>
    <v>1</v>
  </rv>
  <rv s="0">
    <fb>862204582</fb>
    <v>2</v>
  </rv>
  <rv s="0">
    <fb>44789</fb>
    <v>0</v>
  </rv>
  <rv s="0">
    <fb>13102.549000000001</fb>
    <v>1</v>
  </rv>
  <rv s="0">
    <fb>13082.638000000001</fb>
    <v>1</v>
  </rv>
  <rv s="0">
    <fb>952790649</fb>
    <v>2</v>
  </rv>
  <rv s="0">
    <fb>44790</fb>
    <v>0</v>
  </rv>
  <rv s="0">
    <fb>12938.123</fb>
    <v>1</v>
  </rv>
  <rv s="0">
    <fb>12968.626</fb>
    <v>1</v>
  </rv>
  <rv s="0">
    <fb>977808612</fb>
    <v>2</v>
  </rv>
  <rv s="0">
    <fb>44791</fb>
    <v>0</v>
  </rv>
  <rv s="0">
    <fb>12965.341</fb>
    <v>1</v>
  </rv>
  <rv s="0">
    <fb>12937.785</fb>
    <v>1</v>
  </rv>
  <rv s="0">
    <fb>865169379</fb>
    <v>2</v>
  </rv>
  <rv s="0">
    <fb>44792</fb>
    <v>0</v>
  </rv>
  <rv s="0">
    <fb>12705.215</fb>
    <v>1</v>
  </rv>
  <rv s="0">
    <fb>12832.267</fb>
    <v>1</v>
  </rv>
  <rv s="0">
    <fb>998672841</fb>
    <v>2</v>
  </rv>
  <rv s="0">
    <fb>44795</fb>
    <v>0</v>
  </rv>
  <rv s="0">
    <fb>12381.573</fb>
    <v>1</v>
  </rv>
  <rv s="0">
    <fb>12523.161</fb>
    <v>1</v>
  </rv>
  <rv s="0">
    <fb>857722775</fb>
    <v>2</v>
  </rv>
  <rv s="0">
    <fb>44796</fb>
    <v>0</v>
  </rv>
  <rv s="0">
    <fb>12381.300999999999</fb>
    <v>1</v>
  </rv>
  <rv s="0">
    <fb>12380.368</fb>
    <v>1</v>
  </rv>
  <rv s="0">
    <fb>763643302</fb>
    <v>2</v>
  </rv>
  <rv s="0">
    <fb>44797</fb>
    <v>0</v>
  </rv>
  <rv s="0">
    <fb>12431.528</fb>
    <v>1</v>
  </rv>
  <rv s="0">
    <fb>12375.151</fb>
    <v>1</v>
  </rv>
  <rv s="0">
    <fb>770645337</fb>
    <v>2</v>
  </rv>
  <rv s="0">
    <fb>44798</fb>
    <v>0</v>
  </rv>
  <rv s="0">
    <fb>12639.264999999999</fb>
    <v>1</v>
  </rv>
  <rv s="0">
    <fb>12506.369000000001</fb>
    <v>1</v>
  </rv>
  <rv s="0">
    <fb>797228452</fb>
    <v>2</v>
  </rv>
  <rv s="0">
    <fb>44799</fb>
    <v>0</v>
  </rv>
  <rv s="0">
    <fb>12141.71</fb>
    <v>1</v>
  </rv>
  <rv s="0">
    <fb>12630.576999999999</fb>
    <v>1</v>
  </rv>
  <rv s="0">
    <fb>960487589</fb>
    <v>2</v>
  </rv>
  <rv s="0">
    <fb>44802</fb>
    <v>0</v>
  </rv>
  <rv s="0">
    <fb>12017.669</fb>
    <v>1</v>
  </rv>
  <rv s="0">
    <fb>12021.05</fb>
    <v>1</v>
  </rv>
  <rv s="0">
    <fb>798387363</fb>
    <v>2</v>
  </rv>
  <rv s="0">
    <fb>44803</fb>
    <v>0</v>
  </rv>
  <rv s="0">
    <fb>11883.136</fb>
    <v>1</v>
  </rv>
  <rv s="0">
    <fb>12093.057000000001</fb>
    <v>1</v>
  </rv>
  <rv s="0">
    <fb>896270290</fb>
    <v>2</v>
  </rv>
  <rv s="0">
    <fb>44804</fb>
    <v>0</v>
  </rv>
  <rv s="0">
    <fb>11816.203</fb>
    <v>1</v>
  </rv>
  <rv s="0">
    <fb>11972.558999999999</fb>
    <v>1</v>
  </rv>
  <rv s="0">
    <fb>1163893972</fb>
    <v>2</v>
  </rv>
  <rv s="0">
    <fb>44805</fb>
    <v>0</v>
  </rv>
  <rv s="0">
    <fb>11785.126</fb>
    <v>1</v>
  </rv>
  <rv s="0">
    <fb>11707.441999999999</fb>
    <v>1</v>
  </rv>
  <rv s="0">
    <fb>974172927</fb>
    <v>2</v>
  </rv>
  <rv s="0">
    <fb>44806</fb>
    <v>0</v>
  </rv>
  <rv s="0">
    <fb>11630.864</fb>
    <v>1</v>
  </rv>
  <rv s="0">
    <fb>11899.138000000001</fb>
    <v>1</v>
  </rv>
  <rv s="0">
    <fb>868071761</fb>
    <v>2</v>
  </rv>
  <rv s="0">
    <fb>44810</fb>
    <v>0</v>
  </rv>
  <rv s="0">
    <fb>11544.909</fb>
    <v>1</v>
  </rv>
  <rv s="0">
    <fb>11643.028</fb>
    <v>1</v>
  </rv>
  <rv s="0">
    <fb>945531374</fb>
    <v>2</v>
  </rv>
  <rv s="0">
    <fb>44811</fb>
    <v>0</v>
  </rv>
  <rv s="0">
    <fb>11791.9</fb>
    <v>1</v>
  </rv>
  <rv s="0">
    <fb>11559.376</fb>
    <v>1</v>
  </rv>
  <rv s="0">
    <fb>897118152</fb>
    <v>2</v>
  </rv>
  <rv s="0">
    <fb>44812</fb>
    <v>0</v>
  </rv>
  <rv s="0">
    <fb>11862.129000000001</fb>
    <v>1</v>
  </rv>
  <rv s="0">
    <fb>11679.855</fb>
    <v>1</v>
  </rv>
  <rv s="0">
    <fb>875825080</fb>
    <v>2</v>
  </rv>
  <rv s="0">
    <fb>44813</fb>
    <v>0</v>
  </rv>
  <rv s="0">
    <fb>12112.307000000001</fb>
    <v>1</v>
  </rv>
  <rv s="0">
    <fb>11958.608</fb>
    <v>1</v>
  </rv>
  <rv s="0">
    <fb>881469923</fb>
    <v>2</v>
  </rv>
  <rv s="0">
    <fb>44816</fb>
    <v>0</v>
  </rv>
  <rv s="0">
    <fb>12266.411</fb>
    <v>1</v>
  </rv>
  <rv s="0">
    <fb>12174.941000000001</fb>
    <v>1</v>
  </rv>
  <rv s="0">
    <fb>845283821</fb>
    <v>2</v>
  </rv>
  <rv s="0">
    <fb>44817</fb>
    <v>0</v>
  </rv>
  <rv s="0">
    <fb>11633.574000000001</fb>
    <v>1</v>
  </rv>
  <rv s="0">
    <fb>11908.808999999999</fb>
    <v>1</v>
  </rv>
  <rv s="0">
    <fb>1102967752</fb>
    <v>2</v>
  </rv>
  <rv s="0">
    <fb>44818</fb>
    <v>0</v>
  </rv>
  <rv s="0">
    <fb>11719.678</fb>
    <v>1</v>
  </rv>
  <rv s="0">
    <fb>11680.406999999999</fb>
    <v>1</v>
  </rv>
  <rv s="0">
    <fb>1046348416</fb>
    <v>2</v>
  </rv>
  <rv s="0">
    <fb>44819</fb>
    <v>0</v>
  </rv>
  <rv s="0">
    <fb>11552.357</fb>
    <v>1</v>
  </rv>
  <rv s="0">
    <fb>11633.237999999999</fb>
    <v>1</v>
  </rv>
  <rv s="0">
    <fb>1027571576</fb>
    <v>2</v>
  </rv>
  <rv s="0">
    <fb>44820</fb>
    <v>0</v>
  </rv>
  <rv s="0">
    <fb>11448.404</fb>
    <v>1</v>
  </rv>
  <rv s="0">
    <fb>11401.207</fb>
    <v>1</v>
  </rv>
  <rv s="0">
    <fb>3047170630</fb>
    <v>2</v>
  </rv>
  <rv s="0">
    <fb>44823</fb>
    <v>0</v>
  </rv>
  <rv s="0">
    <fb>11535.02</fb>
    <v>1</v>
  </rv>
  <rv s="0">
    <fb>11338.566000000001</fb>
    <v>1</v>
  </rv>
  <rv s="0">
    <fb>932680853</fb>
    <v>2</v>
  </rv>
  <rv s="0">
    <fb>44824</fb>
    <v>0</v>
  </rv>
  <rv s="0">
    <fb>11425.050999999999</fb>
    <v>1</v>
  </rv>
  <rv s="0">
    <fb>11440.143</fb>
    <v>1</v>
  </rv>
  <rv s="0">
    <fb>861659610</fb>
    <v>2</v>
  </rv>
  <rv s="0">
    <fb>44825</fb>
    <v>0</v>
  </rv>
  <rv s="0">
    <fb>11220.191999999999</fb>
    <v>1</v>
  </rv>
  <rv s="0">
    <fb>11466.21</fb>
    <v>1</v>
  </rv>
  <rv s="0">
    <fb>909346663</fb>
    <v>2</v>
  </rv>
  <rv s="0">
    <fb>44826</fb>
    <v>0</v>
  </rv>
  <rv s="0">
    <fb>11066.805</fb>
    <v>1</v>
  </rv>
  <rv s="0">
    <fb>11167.384</fb>
    <v>1</v>
  </rv>
  <rv s="0">
    <fb>934353909</fb>
    <v>2</v>
  </rv>
  <rv s="0">
    <fb>44827</fb>
    <v>0</v>
  </rv>
  <rv s="0">
    <fb>10867.925999999999</fb>
    <v>1</v>
  </rv>
  <rv s="0">
    <fb>10952.691999999999</fb>
    <v>1</v>
  </rv>
  <rv s="0">
    <fb>1004663599</fb>
    <v>2</v>
  </rv>
  <rv s="0">
    <fb>44830</fb>
    <v>0</v>
  </rv>
  <rv s="0">
    <fb>10802.922</fb>
    <v>1</v>
  </rv>
  <rv s="0">
    <fb>10833.384</fb>
    <v>1</v>
  </rv>
  <rv s="0">
    <fb>949634881</fb>
    <v>2</v>
  </rv>
  <rv s="0">
    <fb>44831</fb>
    <v>0</v>
  </rv>
  <rv s="0">
    <fb>10829.503000000001</fb>
    <v>1</v>
  </rv>
  <rv s="0">
    <fb>10955.288</fb>
    <v>1</v>
  </rv>
  <rv s="0">
    <fb>903368502</fb>
    <v>2</v>
  </rv>
  <rv s="0">
    <fb>44832</fb>
    <v>0</v>
  </rv>
  <rv s="0">
    <fb>11051.636</fb>
    <v>1</v>
  </rv>
  <rv s="0">
    <fb>10817.525</fb>
    <v>1</v>
  </rv>
  <rv s="0">
    <fb>953337272</fb>
    <v>2</v>
  </rv>
  <rv s="0">
    <fb>44834</fb>
    <v>0</v>
  </rv>
  <rv s="0">
    <fb>10575.619000000001</fb>
    <v>1</v>
  </rv>
  <rv s="0">
    <fb>10697.707</fb>
    <v>1</v>
  </rv>
  <rv s="0">
    <fb>1095036439</fb>
    <v>2</v>
  </rv>
  <rv s="0">
    <fb>44837</fb>
    <v>0</v>
  </rv>
  <rv s="0">
    <fb>10815.434999999999</fb>
    <v>1</v>
  </rv>
  <rv s="0">
    <fb>10659.011</fb>
    <v>1</v>
  </rv>
  <rv s="0">
    <fb>943342633</fb>
    <v>2</v>
  </rv>
  <rv s="0">
    <fb>44838</fb>
    <v>0</v>
  </rv>
  <rv s="0">
    <fb>11176.406000000001</fb>
    <v>1</v>
  </rv>
  <rv s="0">
    <fb>11054.717000000001</fb>
    <v>1</v>
  </rv>
  <rv s="0">
    <fb>1024812213</fb>
    <v>2</v>
  </rv>
  <rv s="0">
    <fb>44840</fb>
    <v>0</v>
  </rv>
  <rv s="0">
    <fb>11073.311</fb>
    <v>1</v>
  </rv>
  <rv s="0">
    <fb>11129.040999999999</fb>
    <v>1</v>
  </rv>
  <rv s="0">
    <fb>873351409</fb>
    <v>2</v>
  </rv>
  <rv s="0">
    <fb>44844</fb>
    <v>0</v>
  </rv>
  <rv s="0">
    <fb>10542.102000000001</fb>
    <v>1</v>
  </rv>
  <rv s="0">
    <fb>10659.948</fb>
    <v>1</v>
  </rv>
  <rv s="0">
    <fb>812520676</fb>
    <v>2</v>
  </rv>
  <rv s="0">
    <fb>44845</fb>
    <v>0</v>
  </rv>
  <rv s="0">
    <fb>10426.191000000001</fb>
    <v>1</v>
  </rv>
  <rv s="0">
    <fb>10484.373</fb>
    <v>1</v>
  </rv>
  <rv s="0">
    <fb>990742127</fb>
    <v>2</v>
  </rv>
  <rv s="0">
    <fb>44846</fb>
    <v>0</v>
  </rv>
  <rv s="0">
    <fb>10417.099</fb>
    <v>1</v>
  </rv>
  <rv s="0">
    <fb>10436.995999999999</fb>
    <v>1</v>
  </rv>
  <rv s="0">
    <fb>823607662</fb>
    <v>2</v>
  </rv>
  <rv s="0">
    <fb>44847</fb>
    <v>0</v>
  </rv>
  <rv s="0">
    <fb>10649.152</fb>
    <v>1</v>
  </rv>
  <rv s="0">
    <fb>10131.816000000001</fb>
    <v>1</v>
  </rv>
  <rv s="0">
    <fb>1049737203</fb>
    <v>2</v>
  </rv>
  <rv s="0">
    <fb>44848</fb>
    <v>0</v>
  </rv>
  <rv s="0">
    <fb>10321.388000000001</fb>
    <v>1</v>
  </rv>
  <rv s="0">
    <fb>10742.814</fb>
    <v>1</v>
  </rv>
  <rv s="0">
    <fb>918041082</fb>
    <v>2</v>
  </rv>
  <rv s="0">
    <fb>44852</fb>
    <v>0</v>
  </rv>
  <rv s="0">
    <fb>10772.402</fb>
    <v>1</v>
  </rv>
  <rv s="0">
    <fb>10963.989</fb>
    <v>1</v>
  </rv>
  <rv s="0">
    <fb>929623967</fb>
    <v>2</v>
  </rv>
  <rv s="0">
    <fb>44853</fb>
    <v>0</v>
  </rv>
  <rv s="0">
    <fb>10680.508</fb>
    <v>1</v>
  </rv>
  <rv s="0">
    <fb>10689.311</fb>
    <v>1</v>
  </rv>
  <rv s="0">
    <fb>921125564</fb>
    <v>2</v>
  </rv>
  <rv s="0">
    <fb>44854</fb>
    <v>0</v>
  </rv>
  <rv s="0">
    <fb>10614.843999999999</fb>
    <v>1</v>
  </rv>
  <rv s="0">
    <fb>10657.414000000001</fb>
    <v>1</v>
  </rv>
  <rv s="0">
    <fb>866247731</fb>
    <v>2</v>
  </rv>
  <rv s="0">
    <fb>44855</fb>
    <v>0</v>
  </rv>
  <rv s="0">
    <fb>10859.716</fb>
    <v>1</v>
  </rv>
  <rv s="0">
    <fb>10576.037</fb>
    <v>1</v>
  </rv>
  <rv s="0">
    <fb>1023237553</fb>
    <v>2</v>
  </rv>
  <rv s="0">
    <fb>44858</fb>
    <v>0</v>
  </rv>
  <rv s="0">
    <fb>10952.611999999999</fb>
    <v>1</v>
  </rv>
  <rv s="0">
    <fb>10867.067999999999</fb>
    <v>1</v>
  </rv>
  <rv s="0">
    <fb>921198424</fb>
    <v>2</v>
  </rv>
  <rv s="0">
    <fb>44859</fb>
    <v>0</v>
  </rv>
  <rv s="0">
    <fb>11199.116</fb>
    <v>1</v>
  </rv>
  <rv s="0">
    <fb>10996.966</fb>
    <v>1</v>
  </rv>
  <rv s="0">
    <fb>991080206</fb>
    <v>2</v>
  </rv>
  <rv s="0">
    <fb>44860</fb>
    <v>0</v>
  </rv>
  <rv s="0">
    <fb>10970.992</fb>
    <v>1</v>
  </rv>
  <rv s="0">
    <fb>10969.019</fb>
    <v>1</v>
  </rv>
  <rv s="0">
    <fb>1004209525</fb>
    <v>2</v>
  </rv>
  <rv s="0">
    <fb>44861</fb>
    <v>0</v>
  </rv>
  <rv s="0">
    <fb>10792.674999999999</fb>
    <v>1</v>
  </rv>
  <rv s="0">
    <fb>10971.953</fb>
    <v>1</v>
  </rv>
  <rv s="0">
    <fb>973522781</fb>
    <v>2</v>
  </rv>
  <rv s="0">
    <fb>44862</fb>
    <v>0</v>
  </rv>
  <rv s="0">
    <fb>11102.451999999999</fb>
    <v>1</v>
  </rv>
  <rv s="0">
    <fb>10766.2</fb>
    <v>1</v>
  </rv>
  <rv s="0">
    <fb>977640482</fb>
    <v>2</v>
  </rv>
  <rv s="0">
    <fb>44865</fb>
    <v>0</v>
  </rv>
  <rv s="0">
    <fb>10988.146000000001</fb>
    <v>1</v>
  </rv>
  <rv s="0">
    <fb>11028.43</fb>
    <v>1</v>
  </rv>
  <rv s="0">
    <fb>1084689036</fb>
    <v>2</v>
  </rv>
  <rv s="0">
    <fb>44866</fb>
    <v>0</v>
  </rv>
  <rv s="0">
    <fb>10890.844999999999</fb>
    <v>1</v>
  </rv>
  <rv s="0">
    <fb>11154.737999999999</fb>
    <v>1</v>
  </rv>
  <rv s="0">
    <fb>903258679</fb>
    <v>2</v>
  </rv>
  <rv s="0">
    <fb>44867</fb>
    <v>0</v>
  </rv>
  <rv s="0">
    <fb>10524.797</fb>
    <v>1</v>
  </rv>
  <rv s="0">
    <fb>10885.009</fb>
    <v>1</v>
  </rv>
  <rv s="0">
    <fb>1102008578</fb>
    <v>2</v>
  </rv>
  <rv s="0">
    <fb>44868</fb>
    <v>0</v>
  </rv>
  <rv s="0">
    <fb>10342.94</fb>
    <v>1</v>
  </rv>
  <rv s="0">
    <fb>10399.450999999999</fb>
    <v>1</v>
  </rv>
  <rv s="0">
    <fb>1006408472</fb>
    <v>2</v>
  </rv>
  <rv s="0">
    <fb>44869</fb>
    <v>0</v>
  </rv>
  <rv s="0">
    <fb>10475.254000000001</fb>
    <v>1</v>
  </rv>
  <rv s="0">
    <fb>10548.144</fb>
    <v>1</v>
  </rv>
  <rv s="0">
    <fb>1089930992</fb>
    <v>2</v>
  </rv>
  <rv s="0">
    <fb>44872</fb>
    <v>0</v>
  </rv>
  <rv s="0">
    <fb>10564.52</fb>
    <v>1</v>
  </rv>
  <rv s="0">
    <fb>10516.938</fb>
    <v>1</v>
  </rv>
  <rv s="0">
    <fb>930246687</fb>
    <v>2</v>
  </rv>
  <rv s="0">
    <fb>44873</fb>
    <v>0</v>
  </rv>
  <rv s="0">
    <fb>10616.2</fb>
    <v>1</v>
  </rv>
  <rv s="0">
    <fb>10611.53</fb>
    <v>1</v>
  </rv>
  <rv s="0">
    <fb>994349211</fb>
    <v>2</v>
  </rv>
  <rv s="0">
    <fb>44874</fb>
    <v>0</v>
  </rv>
  <rv s="0">
    <fb>10353.174999999999</fb>
    <v>1</v>
  </rv>
  <rv s="0">
    <fb>10528.451999999999</fb>
    <v>1</v>
  </rv>
  <rv s="0">
    <fb>1037343845</fb>
    <v>2</v>
  </rv>
  <rv s="0">
    <fb>44875</fb>
    <v>0</v>
  </rv>
  <rv s="0">
    <fb>11114.147000000001</fb>
    <v>1</v>
  </rv>
  <rv s="0">
    <fb>10869.169</fb>
    <v>1</v>
  </rv>
  <rv s="0">
    <fb>1395651536</fb>
    <v>2</v>
  </rv>
  <rv s="0">
    <fb>44876</fb>
    <v>0</v>
  </rv>
  <rv s="0">
    <fb>11323.331</fb>
    <v>1</v>
  </rv>
  <rv s="0">
    <fb>11124.749</fb>
    <v>1</v>
  </rv>
  <rv s="0">
    <fb>1213620152</fb>
    <v>2</v>
  </rv>
  <rv s="0">
    <fb>44879</fb>
    <v>0</v>
  </rv>
  <rv s="0">
    <fb>11196.22</fb>
    <v>1</v>
  </rv>
  <rv s="0">
    <fb>11233.904</fb>
    <v>1</v>
  </rv>
  <rv s="0">
    <fb>983394971</fb>
    <v>2</v>
  </rv>
  <rv s="0">
    <fb>44880</fb>
    <v>0</v>
  </rv>
  <rv s="0">
    <fb>11358.41</fb>
    <v>1</v>
  </rv>
  <rv s="0">
    <fb>11474.82</fb>
    <v>1</v>
  </rv>
  <rv s="0">
    <fb>1038261741</fb>
    <v>2</v>
  </rv>
  <rv s="0">
    <fb>44881</fb>
    <v>0</v>
  </rv>
  <rv s="0">
    <fb>11183.659</fb>
    <v>1</v>
  </rv>
  <rv s="0">
    <fb>11260.094999999999</fb>
    <v>1</v>
  </rv>
  <rv s="0">
    <fb>887823638</fb>
    <v>2</v>
  </rv>
  <rv s="0">
    <fb>44882</fb>
    <v>0</v>
  </rv>
  <rv s="0">
    <fb>11144.958000000001</fb>
    <v>1</v>
  </rv>
  <rv s="0">
    <fb>11008.672</fb>
    <v>1</v>
  </rv>
  <rv s="0">
    <fb>837387511</fb>
    <v>2</v>
  </rv>
  <rv s="0">
    <fb>44883</fb>
    <v>0</v>
  </rv>
  <rv s="0">
    <fb>11146.063</fb>
    <v>1</v>
  </rv>
  <rv s="0">
    <fb>11257.007</fb>
    <v>1</v>
  </rv>
  <rv s="0">
    <fb>846399062</fb>
    <v>2</v>
  </rv>
  <rv s="0">
    <fb>44886</fb>
    <v>0</v>
  </rv>
  <rv s="0">
    <fb>11024.511</fb>
    <v>1</v>
  </rv>
  <rv s="0">
    <fb>11091.008</fb>
    <v>1</v>
  </rv>
  <rv s="0">
    <fb>765202772</fb>
    <v>2</v>
  </rv>
  <rv s="0">
    <fb>44887</fb>
    <v>0</v>
  </rv>
  <rv s="0">
    <fb>11174.406999999999</fb>
    <v>1</v>
  </rv>
  <rv s="0">
    <fb>11058.558999999999</fb>
    <v>1</v>
  </rv>
  <rv s="0">
    <fb>758796676</fb>
    <v>2</v>
  </rv>
  <rv s="0">
    <fb>44888</fb>
    <v>0</v>
  </rv>
  <rv s="0">
    <fb>11285.316999999999</fb>
    <v>1</v>
  </rv>
  <rv s="0">
    <fb>11174.611999999999</fb>
    <v>1</v>
  </rv>
  <rv s="0">
    <fb>695123806</fb>
    <v>2</v>
  </rv>
  <rv s="0">
    <fb>44890</fb>
    <v>0</v>
  </rv>
  <rv s="0">
    <fb>11226.356</fb>
    <v>1</v>
  </rv>
  <rv s="0">
    <fb>11231</fb>
    <v>1</v>
  </rv>
  <rv s="0">
    <fb>377169139</fb>
    <v>2</v>
  </rv>
  <rv s="0">
    <fb>44893</fb>
    <v>0</v>
  </rv>
  <rv s="0">
    <fb>11049.499</fb>
    <v>1</v>
  </rv>
  <rv s="0">
    <fb>11147.567999999999</fb>
    <v>1</v>
  </rv>
  <rv s="0">
    <fb>811959308</fb>
    <v>2</v>
  </rv>
  <rv s="0">
    <fb>44894</fb>
    <v>0</v>
  </rv>
  <rv s="0">
    <fb>10983.779</fb>
    <v>1</v>
  </rv>
  <rv s="0">
    <fb>11060.018</fb>
    <v>1</v>
  </rv>
  <rv s="0">
    <fb>783464089</fb>
    <v>2</v>
  </rv>
  <rv s="0">
    <fb>44895</fb>
    <v>0</v>
  </rv>
  <rv s="0">
    <fb>11467.995999999999</fb>
    <v>1</v>
  </rv>
  <rv s="0">
    <fb>10995.204</fb>
    <v>1</v>
  </rv>
  <rv s="0">
    <fb>1620681849</fb>
    <v>2</v>
  </rv>
  <rv s="0">
    <fb>44896</fb>
    <v>0</v>
  </rv>
  <rv s="0">
    <fb>11482.449000000001</fb>
    <v>1</v>
  </rv>
  <rv s="0">
    <fb>11475.172</fb>
    <v>1</v>
  </rv>
  <rv s="0">
    <fb>912528430</fb>
    <v>2</v>
  </rv>
  <rv s="0">
    <fb>44897</fb>
    <v>0</v>
  </rv>
  <rv s="0">
    <fb>11461.496999999999</fb>
    <v>1</v>
  </rv>
  <rv s="0">
    <fb>11308.375</fb>
    <v>1</v>
  </rv>
  <rv s="0">
    <fb>859606086</fb>
    <v>2</v>
  </rv>
  <rv s="0">
    <fb>44900</fb>
    <v>0</v>
  </rv>
  <rv s="0">
    <fb>11239.937</fb>
    <v>1</v>
  </rv>
  <rv s="0">
    <fb>11380.991</fb>
    <v>1</v>
  </rv>
  <rv s="0">
    <fb>885176791</fb>
    <v>2</v>
  </rv>
  <rv s="0">
    <fb>44901</fb>
    <v>0</v>
  </rv>
  <rv s="0">
    <fb>11014.89</fb>
    <v>1</v>
  </rv>
  <rv s="0">
    <fb>11228.42</fb>
    <v>1</v>
  </rv>
  <rv s="0">
    <fb>888700042</fb>
    <v>2</v>
  </rv>
  <rv s="0">
    <fb>44902</fb>
    <v>0</v>
  </rv>
  <rv s="0">
    <fb>10958.553</fb>
    <v>1</v>
  </rv>
  <rv s="0">
    <fb>10963.95</fb>
    <v>1</v>
  </rv>
  <rv s="0">
    <fb>828484013</fb>
    <v>2</v>
  </rv>
  <rv s="0">
    <fb>44903</fb>
    <v>0</v>
  </rv>
  <rv s="0">
    <fb>11082.003000000001</fb>
    <v>1</v>
  </rv>
  <rv s="0">
    <fb>11011.334000000001</fb>
    <v>1</v>
  </rv>
  <rv s="0">
    <fb>832948408</fb>
    <v>2</v>
  </rv>
  <rv s="0">
    <fb>44904</fb>
    <v>0</v>
  </rv>
  <rv s="0">
    <fb>11004.617</fb>
    <v>1</v>
  </rv>
  <rv s="0">
    <fb>11038.173000000001</fb>
    <v>1</v>
  </rv>
  <rv s="0">
    <fb>867237890</fb>
    <v>2</v>
  </rv>
  <rv s="0">
    <fb>44907</fb>
    <v>0</v>
  </rv>
  <rv s="0">
    <fb>11143.737999999999</fb>
    <v>1</v>
  </rv>
  <rv s="0">
    <fb>11015.477999999999</fb>
    <v>1</v>
  </rv>
  <rv s="0">
    <fb>955139394</fb>
    <v>2</v>
  </rv>
  <rv s="0">
    <fb>44908</fb>
    <v>0</v>
  </rv>
  <rv s="0">
    <fb>11256.814</fb>
    <v>1</v>
  </rv>
  <rv s="0">
    <fb>11542.842000000001</fb>
    <v>1</v>
  </rv>
  <rv s="0">
    <fb>1237792243</fb>
    <v>2</v>
  </rv>
  <rv s="0">
    <fb>44909</fb>
    <v>0</v>
  </rv>
  <rv s="0">
    <fb>11170.886</fb>
    <v>1</v>
  </rv>
  <rv s="0">
    <fb>11248.088</fb>
    <v>1</v>
  </rv>
  <rv s="0">
    <fb>1124624118</fb>
    <v>2</v>
  </rv>
  <rv s="0">
    <fb>44910</fb>
    <v>0</v>
  </rv>
  <rv s="0">
    <fb>10810.526</fb>
    <v>1</v>
  </rv>
  <rv s="0">
    <fb>11012.623</fb>
    <v>1</v>
  </rv>
  <rv s="0">
    <fb>1162921863</fb>
    <v>2</v>
  </rv>
  <rv s="0">
    <fb>44911</fb>
    <v>0</v>
  </rv>
  <rv s="0">
    <fb>10705.414000000001</fb>
    <v>1</v>
  </rv>
  <rv s="0">
    <fb>10767.635</fb>
    <v>1</v>
  </rv>
  <rv s="0">
    <fb>3280676899</fb>
    <v>2</v>
  </rv>
  <rv s="0">
    <fb>44914</fb>
    <v>0</v>
  </rv>
  <rv s="0">
    <fb>10546.031999999999</fb>
    <v>1</v>
  </rv>
  <rv s="0">
    <fb>10707.44</fb>
    <v>1</v>
  </rv>
  <rv s="0">
    <fb>1042982386</fb>
    <v>2</v>
  </rv>
  <rv s="0">
    <fb>44915</fb>
    <v>0</v>
  </rv>
  <rv s="0">
    <fb>10547.111999999999</fb>
    <v>1</v>
  </rv>
  <rv s="0">
    <fb>10490.886</fb>
    <v>1</v>
  </rv>
  <rv s="0">
    <fb>972311408</fb>
    <v>2</v>
  </rv>
  <rv s="0">
    <fb>44916</fb>
    <v>0</v>
  </rv>
  <rv s="0">
    <fb>10709.37</fb>
    <v>1</v>
  </rv>
  <rv s="0">
    <fb>10592.001</fb>
    <v>1</v>
  </rv>
  <rv s="0">
    <fb>937395051</fb>
    <v>2</v>
  </rv>
  <rv s="0">
    <fb>44917</fb>
    <v>0</v>
  </rv>
  <rv s="0">
    <fb>10476.119000000001</fb>
    <v>1</v>
  </rv>
  <rv s="0">
    <fb>10586.457</fb>
    <v>1</v>
  </rv>
  <rv s="0">
    <fb>974196289</fb>
    <v>2</v>
  </rv>
  <rv s="0">
    <fb>44918</fb>
    <v>0</v>
  </rv>
  <rv s="0">
    <fb>10497.862999999999</fb>
    <v>1</v>
  </rv>
  <rv s="0">
    <fb>10437.753000000001</fb>
    <v>1</v>
  </rv>
  <rv s="0">
    <fb>678026176</fb>
    <v>2</v>
  </rv>
  <rv s="0">
    <fb>44922</fb>
    <v>0</v>
  </rv>
  <rv s="0">
    <fb>10353.226000000001</fb>
    <v>1</v>
  </rv>
  <rv s="0">
    <fb>10462.187</fb>
    <v>1</v>
  </rv>
  <rv s="0">
    <fb>753048923</fb>
    <v>2</v>
  </rv>
  <rv s="0">
    <fb>44923</fb>
    <v>0</v>
  </rv>
  <rv s="0">
    <fb>10213.288</fb>
    <v>1</v>
  </rv>
  <rv s="0">
    <fb>10339.196</fb>
    <v>1</v>
  </rv>
  <rv s="0">
    <fb>751523994</fb>
    <v>2</v>
  </rv>
  <rv s="0">
    <fb>44924</fb>
    <v>0</v>
  </rv>
  <rv s="0">
    <fb>10478.087</fb>
    <v>1</v>
  </rv>
  <rv s="0">
    <fb>10321.456</fb>
    <v>1</v>
  </rv>
  <rv s="0">
    <fb>894544000</fb>
    <v>2</v>
  </rv>
  <rv s="0">
    <fb>44925</fb>
    <v>0</v>
  </rv>
  <rv s="0">
    <fb>10466.482</fb>
    <v>1</v>
  </rv>
  <rv s="0">
    <fb>10368.371999999999</fb>
    <v>1</v>
  </rv>
  <rv s="0">
    <fb>850563443</fb>
    <v>2</v>
  </rv>
  <rv s="0">
    <fb>44929</fb>
    <v>0</v>
  </rv>
  <rv s="0">
    <fb>10386.985000000001</fb>
    <v>1</v>
  </rv>
  <rv s="0">
    <fb>10562.063</fb>
    <v>1</v>
  </rv>
  <rv s="0">
    <fb>983361437</fb>
    <v>2</v>
  </rv>
  <rv s="0">
    <fb>44930</fb>
    <v>0</v>
  </rv>
  <rv s="0">
    <fb>10458.762000000001</fb>
    <v>1</v>
  </rv>
  <rv s="0">
    <fb>10467.822</fb>
    <v>1</v>
  </rv>
  <rv s="0">
    <fb>1035220303</fb>
    <v>2</v>
  </rv>
  <rv s="0">
    <fb>44931</fb>
    <v>0</v>
  </rv>
  <rv s="0">
    <fb>10305.241</fb>
    <v>1</v>
  </rv>
  <rv s="0">
    <fb>10390.308000000001</fb>
    <v>1</v>
  </rv>
  <rv s="0">
    <fb>957484193</fb>
    <v>2</v>
  </rv>
  <rv s="0">
    <fb>44932</fb>
    <v>0</v>
  </rv>
  <rv s="0">
    <fb>10569.294</fb>
    <v>1</v>
  </rv>
  <rv s="0">
    <fb>10363.958000000001</fb>
    <v>1</v>
  </rv>
  <rv s="0">
    <fb>970665645</fb>
    <v>2</v>
  </rv>
  <rv s="0">
    <fb>44935</fb>
    <v>0</v>
  </rv>
  <rv s="0">
    <fb>10635.648999999999</fb>
    <v>1</v>
  </rv>
  <rv s="0">
    <fb>10662.105</fb>
    <v>1</v>
  </rv>
  <rv s="0">
    <fb>1036258757</fb>
    <v>2</v>
  </rv>
  <rv s="0">
    <fb>44936</fb>
    <v>0</v>
  </rv>
  <rv s="0">
    <fb>10742.63</fb>
    <v>1</v>
  </rv>
  <rv s="0">
    <fb>10607.72</fb>
    <v>1</v>
  </rv>
  <rv s="0">
    <fb>888697431</fb>
    <v>2</v>
  </rv>
  <rv s="0">
    <fb>44937</fb>
    <v>0</v>
  </rv>
  <rv s="0">
    <fb>10931.671</fb>
    <v>1</v>
  </rv>
  <rv s="0">
    <fb>10794.986000000001</fb>
    <v>1</v>
  </rv>
  <rv s="0">
    <fb>1011418996</fb>
    <v>2</v>
  </rv>
  <rv s="0">
    <fb>44938</fb>
    <v>0</v>
  </rv>
  <rv s="0">
    <fb>11001.105</fb>
    <v>1</v>
  </rv>
  <rv s="0">
    <fb>10969.255999999999</fb>
    <v>1</v>
  </rv>
  <rv s="0">
    <fb>1025942344</fb>
    <v>2</v>
  </rv>
  <rv s="0">
    <fb>44939</fb>
    <v>0</v>
  </rv>
  <rv s="0">
    <fb>11079.156999999999</fb>
    <v>1</v>
  </rv>
  <rv s="0">
    <fb>10906.368</fb>
    <v>1</v>
  </rv>
  <rv s="0">
    <fb>919658445</fb>
    <v>2</v>
  </rv>
  <rv s="0">
    <fb>44943</fb>
    <v>0</v>
  </rv>
  <rv s="0">
    <fb>11095.112999999999</fb>
    <v>1</v>
  </rv>
  <rv s="0">
    <fb>11070.003000000001</fb>
    <v>1</v>
  </rv>
  <rv s="0">
    <fb>990062310</fb>
    <v>2</v>
  </rv>
  <rv s="0">
    <fb>44944</fb>
    <v>0</v>
  </rv>
  <rv s="0">
    <fb>10957.013000000001</fb>
    <v>1</v>
  </rv>
  <rv s="0">
    <fb>11170.949000000001</fb>
    <v>1</v>
  </rv>
  <rv s="0">
    <fb>986971846</fb>
    <v>2</v>
  </rv>
  <rv s="0">
    <fb>44945</fb>
    <v>0</v>
  </rv>
  <rv s="0">
    <fb>10852.269</fb>
    <v>1</v>
  </rv>
  <rv s="0">
    <fb>10890.397000000001</fb>
    <v>1</v>
  </rv>
  <rv s="0">
    <fb>905210389</fb>
    <v>2</v>
  </rv>
  <rv s="0">
    <fb>44946</fb>
    <v>0</v>
  </rv>
  <rv s="0">
    <fb>11140.433999999999</fb>
    <v>1</v>
  </rv>
  <rv s="0">
    <fb>10924.664000000001</fb>
    <v>1</v>
  </rv>
  <rv s="0">
    <fb>1162609253</fb>
    <v>2</v>
  </rv>
  <rv s="0">
    <fb>44949</fb>
    <v>0</v>
  </rv>
  <rv s="0">
    <fb>11364.414000000001</fb>
    <v>1</v>
  </rv>
  <rv s="0">
    <fb>11171.942999999999</fb>
    <v>1</v>
  </rv>
  <rv s="0">
    <fb>1048562043</fb>
    <v>2</v>
  </rv>
  <rv s="0">
    <fb>44950</fb>
    <v>0</v>
  </rv>
  <rv s="0">
    <fb>11334.272000000001</fb>
    <v>1</v>
  </rv>
  <rv s="0">
    <fb>11302.932000000001</fb>
    <v>1</v>
  </rv>
  <rv s="0">
    <fb>914952610</fb>
    <v>2</v>
  </rv>
  <rv s="0">
    <fb>44951</fb>
    <v>0</v>
  </rv>
  <rv s="0">
    <fb>11313.357</fb>
    <v>1</v>
  </rv>
  <rv s="0">
    <fb>11146.532999999999</fb>
    <v>1</v>
  </rv>
  <rv s="0">
    <fb>924716900</fb>
    <v>2</v>
  </rv>
  <rv s="0">
    <fb>44952</fb>
    <v>0</v>
  </rv>
  <rv s="0">
    <fb>11512.413</fb>
    <v>1</v>
  </rv>
  <rv s="0">
    <fb>11458.405000000001</fb>
    <v>1</v>
  </rv>
  <rv s="0">
    <fb>992595692</fb>
    <v>2</v>
  </rv>
  <rv s="0">
    <fb>44953</fb>
    <v>0</v>
  </rv>
  <rv s="0">
    <fb>11621.709000000001</fb>
    <v>1</v>
  </rv>
  <rv s="0">
    <fb>11470.468999999999</fb>
    <v>1</v>
  </rv>
  <rv s="0">
    <fb>1049973118</fb>
    <v>2</v>
  </rv>
  <rv s="0">
    <fb>44956</fb>
    <v>0</v>
  </rv>
  <rv s="0">
    <fb>11393.814</fb>
    <v>1</v>
  </rv>
  <rv s="0">
    <fb>11512.342000000001</fb>
    <v>1</v>
  </rv>
  <rv s="0">
    <fb>954431016</fb>
    <v>2</v>
  </rv>
  <rv s="0">
    <fb>44957</fb>
    <v>0</v>
  </rv>
  <rv s="0">
    <fb>11584.552</fb>
    <v>1</v>
  </rv>
  <rv s="0">
    <fb>11398.576999999999</fb>
    <v>1</v>
  </rv>
  <rv s="0">
    <fb>1149254655</fb>
    <v>2</v>
  </rv>
  <rv s="0">
    <fb>44958</fb>
    <v>0</v>
  </rv>
  <rv s="0">
    <fb>11816.32</fb>
    <v>1</v>
  </rv>
  <rv s="0">
    <fb>11573.144</fb>
    <v>1</v>
  </rv>
  <rv s="0">
    <fb>1211159880</fb>
    <v>2</v>
  </rv>
  <rv s="0">
    <fb>44959</fb>
    <v>0</v>
  </rv>
  <rv s="0">
    <fb>12200.817999999999</fb>
    <v>1</v>
  </rv>
  <rv s="0">
    <fb>12065.147999999999</fb>
    <v>1</v>
  </rv>
  <rv s="0">
    <fb>1329415733</fb>
    <v>2</v>
  </rv>
  <rv s="0">
    <fb>44960</fb>
    <v>0</v>
  </rv>
  <rv s="0">
    <fb>12006.955</fb>
    <v>1</v>
  </rv>
  <rv s="0">
    <fb>11946.856</fb>
    <v>1</v>
  </rv>
  <rv s="0">
    <fb>1108032573</fb>
    <v>2</v>
  </rv>
  <rv s="0">
    <fb>44963</fb>
    <v>0</v>
  </rv>
  <rv s="0">
    <fb>11887.45</fb>
    <v>1</v>
  </rv>
  <rv s="0">
    <fb>11904.409</fb>
    <v>1</v>
  </rv>
  <rv s="0">
    <fb>1007617794</fb>
    <v>2</v>
  </rv>
  <rv s="0">
    <fb>44964</fb>
    <v>0</v>
  </rv>
  <rv s="0">
    <fb>12113.786</fb>
    <v>1</v>
  </rv>
  <rv s="0">
    <fb>11891.248</fb>
    <v>1</v>
  </rv>
  <rv s="0">
    <fb>1073750051</fb>
    <v>2</v>
  </rv>
  <rv s="0">
    <fb>44965</fb>
    <v>0</v>
  </rv>
  <rv s="0">
    <fb>11910.52</fb>
    <v>1</v>
  </rv>
  <rv s="0">
    <fb>12069.12</fb>
    <v>1</v>
  </rv>
  <rv s="0">
    <fb>953412365</fb>
    <v>2</v>
  </rv>
  <rv s="0">
    <fb>44966</fb>
    <v>0</v>
  </rv>
  <rv s="0">
    <fb>11789.579</fb>
    <v>1</v>
  </rv>
  <rv s="0">
    <fb>12069.103999999999</fb>
    <v>1</v>
  </rv>
  <rv s="0">
    <fb>1029803728</fb>
    <v>2</v>
  </rv>
  <rv s="0">
    <fb>44967</fb>
    <v>0</v>
  </rv>
  <rv s="0">
    <fb>11718.12</fb>
    <v>1</v>
  </rv>
  <rv s="0">
    <fb>11714.599</fb>
    <v>1</v>
  </rv>
  <rv s="0">
    <fb>934045726</fb>
    <v>2</v>
  </rv>
  <rv s="0">
    <fb>44970</fb>
    <v>0</v>
  </rv>
  <rv s="0">
    <fb>11891.789000000001</fb>
    <v>1</v>
  </rv>
  <rv s="0">
    <fb>11759.088</fb>
    <v>1</v>
  </rv>
  <rv s="0">
    <fb>937010923</fb>
    <v>2</v>
  </rv>
  <rv s="0">
    <fb>44971</fb>
    <v>0</v>
  </rv>
  <rv s="0">
    <fb>11960.145</fb>
    <v>1</v>
  </rv>
  <rv s="0">
    <fb>11808.2</fb>
    <v>1</v>
  </rv>
  <rv s="0">
    <fb>929006113</fb>
    <v>2</v>
  </rv>
  <rv s="0">
    <fb>44972</fb>
    <v>0</v>
  </rv>
  <rv s="0">
    <fb>12070.593000000001</fb>
    <v>1</v>
  </rv>
  <rv s="0">
    <fb>11905.123</fb>
    <v>1</v>
  </rv>
  <rv s="0">
    <fb>951903290</fb>
    <v>2</v>
  </rv>
  <rv s="0">
    <fb>44973</fb>
    <v>0</v>
  </rv>
  <rv s="0">
    <fb>11855.834000000001</fb>
    <v>1</v>
  </rv>
  <rv s="0">
    <fb>11896.308999999999</fb>
    <v>1</v>
  </rv>
  <rv s="0">
    <fb>986412623</fb>
    <v>2</v>
  </rv>
  <rv s="0">
    <fb>44974</fb>
    <v>0</v>
  </rv>
  <rv s="0">
    <fb>11787.272000000001</fb>
    <v>1</v>
  </rv>
  <rv s="0">
    <fb>11777.504999999999</fb>
    <v>1</v>
  </rv>
  <rv s="0">
    <fb>966304396</fb>
    <v>2</v>
  </rv>
  <rv s="0">
    <fb>44978</fb>
    <v>0</v>
  </rv>
  <rv s="0">
    <fb>11492.300999999999</fb>
    <v>1</v>
  </rv>
  <rv s="0">
    <fb>11640.374</fb>
    <v>1</v>
  </rv>
  <rv s="0">
    <fb>1024459287</fb>
    <v>2</v>
  </rv>
  <rv s="0">
    <fb>44979</fb>
    <v>0</v>
  </rv>
  <rv s="0">
    <fb>11507.07</fb>
    <v>1</v>
  </rv>
  <rv s="0">
    <fb>11517.196</fb>
    <v>1</v>
  </rv>
  <rv s="0">
    <fb>942980445</fb>
    <v>2</v>
  </rv>
  <rv s="0">
    <fb>44980</fb>
    <v>0</v>
  </rv>
  <rv s="0">
    <fb>11590.401</fb>
    <v>1</v>
  </rv>
  <rv s="0">
    <fb>11636.929</fb>
    <v>1</v>
  </rv>
  <rv s="0">
    <fb>903165706</fb>
    <v>2</v>
  </rv>
  <rv s="0">
    <fb>44981</fb>
    <v>0</v>
  </rv>
  <rv s="0">
    <fb>11394.941999999999</fb>
    <v>1</v>
  </rv>
  <rv s="0">
    <fb>11404.182000000001</fb>
    <v>1</v>
  </rv>
  <rv s="0">
    <fb>900845111</fb>
    <v>2</v>
  </rv>
  <rv s="0">
    <fb>44984</fb>
    <v>0</v>
  </rv>
  <rv s="0">
    <fb>11466.978999999999</fb>
    <v>1</v>
  </rv>
  <rv s="0">
    <fb>11517.188</fb>
    <v>1</v>
  </rv>
  <rv s="0">
    <fb>874290769</fb>
    <v>2</v>
  </rv>
  <rv s="0">
    <fb>44985</fb>
    <v>0</v>
  </rv>
  <rv s="0">
    <fb>11455.544</fb>
    <v>1</v>
  </rv>
  <rv s="0">
    <fb>11451.049000000001</fb>
    <v>1</v>
  </rv>
  <rv s="0">
    <fb>1257513789</fb>
    <v>2</v>
  </rv>
  <rv s="0">
    <fb>44986</fb>
    <v>0</v>
  </rv>
  <rv s="0">
    <fb>11379.484</fb>
    <v>1</v>
  </rv>
  <rv s="0">
    <fb>11447.581</fb>
    <v>1</v>
  </rv>
  <rv s="0">
    <fb>964541822</fb>
    <v>2</v>
  </rv>
  <rv s="0">
    <fb>44987</fb>
    <v>0</v>
  </rv>
  <rv s="0">
    <fb>11462.982</fb>
    <v>1</v>
  </rv>
  <rv s="0">
    <fb>11273.769</fb>
    <v>1</v>
  </rv>
  <rv s="0">
    <fb>950089835</fb>
    <v>2</v>
  </rv>
  <rv s="0">
    <fb>44988</fb>
    <v>0</v>
  </rv>
  <rv s="0">
    <fb>11689.005999999999</fb>
    <v>1</v>
  </rv>
  <rv s="0">
    <fb>11524.647999999999</fb>
    <v>1</v>
  </rv>
  <rv s="0">
    <fb>965046041</fb>
    <v>2</v>
  </rv>
  <rv s="0">
    <fb>44991</fb>
    <v>0</v>
  </rv>
  <rv s="0">
    <fb>11675.736999999999</fb>
    <v>1</v>
  </rv>
  <rv s="0">
    <fb>11736.867</fb>
    <v>1</v>
  </rv>
  <rv s="0">
    <fb>977571073</fb>
    <v>2</v>
  </rv>
  <rv s="0">
    <fb>44992</fb>
    <v>0</v>
  </rv>
  <rv s="0">
    <fb>11530.333000000001</fb>
    <v>1</v>
  </rv>
  <rv s="0">
    <fb>11670.978999999999</fb>
    <v>1</v>
  </rv>
  <rv s="0">
    <fb>973959086</fb>
    <v>2</v>
  </rv>
  <rv s="0">
    <fb>44993</fb>
    <v>0</v>
  </rv>
  <rv s="0">
    <fb>11576.004000000001</fb>
    <v>1</v>
  </rv>
  <rv s="0">
    <fb>11553.085999999999</fb>
    <v>1</v>
  </rv>
  <rv s="0">
    <fb>923101605</fb>
    <v>2</v>
  </rv>
  <rv s="0">
    <fb>44994</fb>
    <v>0</v>
  </rv>
  <rv s="0">
    <fb>11338.355</fb>
    <v>1</v>
  </rv>
  <rv s="0">
    <fb>11578.308000000001</fb>
    <v>1</v>
  </rv>
  <rv s="0">
    <fb>994855955</fb>
    <v>2</v>
  </rv>
  <rv s="0">
    <fb>44995</fb>
    <v>0</v>
  </rv>
  <rv s="0">
    <fb>11138.888000000001</fb>
    <v>1</v>
  </rv>
  <rv s="0">
    <fb>11325.36</fb>
    <v>1</v>
  </rv>
  <rv s="0">
    <fb>1230416067</fb>
    <v>2</v>
  </rv>
  <rv s="0">
    <fb>44998</fb>
    <v>0</v>
  </rv>
  <rv s="0">
    <fb>11188.843000000001</fb>
    <v>1</v>
  </rv>
  <rv s="0">
    <fb>11041.459000000001</fb>
    <v>1</v>
  </rv>
  <rv s="0">
    <fb>1307248927</fb>
    <v>2</v>
  </rv>
  <rv s="0">
    <fb>44999</fb>
    <v>0</v>
  </rv>
  <rv s="0">
    <fb>11428.148999999999</fb>
    <v>1</v>
  </rv>
  <rv s="0">
    <fb>11357.735000000001</fb>
    <v>1</v>
  </rv>
  <rv s="0">
    <fb>1175906782</fb>
    <v>2</v>
  </rv>
  <rv s="0">
    <fb>45000</fb>
    <v>0</v>
  </rv>
  <rv s="0">
    <fb>11434.052</fb>
    <v>1</v>
  </rv>
  <rv s="0">
    <fb>11291.165999999999</fb>
    <v>1</v>
  </rv>
  <rv s="0">
    <fb>1222531861</fb>
    <v>2</v>
  </rv>
  <rv s="0">
    <fb>45001</fb>
    <v>0</v>
  </rv>
  <rv s="0">
    <fb>11717.277</fb>
    <v>1</v>
  </rv>
  <rv s="0">
    <fb>11384.87</fb>
    <v>1</v>
  </rv>
  <rv s="0">
    <fb>1130574664</fb>
    <v>2</v>
  </rv>
  <rv s="0">
    <fb>45002</fb>
    <v>0</v>
  </rv>
  <rv s="0">
    <fb>11630.513000000001</fb>
    <v>1</v>
  </rv>
  <rv s="0">
    <fb>11696.344999999999</fb>
    <v>1</v>
  </rv>
  <rv s="0">
    <fb>2944831821</fb>
    <v>2</v>
  </rv>
  <rv s="0">
    <fb>45005</fb>
    <v>0</v>
  </rv>
  <rv s="0">
    <fb>11675.538</fb>
    <v>1</v>
  </rv>
  <rv s="0">
    <fb>11614.387000000001</fb>
    <v>1</v>
  </rv>
  <rv s="0">
    <fb>1082157072</fb>
    <v>2</v>
  </rv>
  <rv s="0">
    <fb>45006</fb>
    <v>0</v>
  </rv>
  <rv s="0">
    <fb>11860.109</fb>
    <v>1</v>
  </rv>
  <rv s="0">
    <fb>11764.790999999999</fb>
    <v>1</v>
  </rv>
  <rv s="0">
    <fb>1044960741</fb>
    <v>2</v>
  </rv>
  <rv s="0">
    <fb>45007</fb>
    <v>0</v>
  </rv>
  <rv s="0">
    <fb>11669.956</fb>
    <v>1</v>
  </rv>
  <rv s="0">
    <fb>11857.499</fb>
    <v>1</v>
  </rv>
  <rv s="0">
    <fb>963971105</fb>
    <v>2</v>
  </rv>
  <rv s="0">
    <fb>45008</fb>
    <v>0</v>
  </rv>
  <rv s="0">
    <fb>11787.397999999999</fb>
    <v>1</v>
  </rv>
  <rv s="0">
    <fb>11811.317999999999</fb>
    <v>1</v>
  </rv>
  <rv s="0">
    <fb>1004037264</fb>
    <v>2</v>
  </rv>
  <rv s="0">
    <fb>45009</fb>
    <v>0</v>
  </rv>
  <rv s="0">
    <fb>11823.96</fb>
    <v>1</v>
  </rv>
  <rv s="0">
    <fb>11747.621999999999</fb>
    <v>1</v>
  </rv>
  <rv s="0">
    <fb>897321637</fb>
    <v>2</v>
  </rv>
  <rv s="0">
    <fb>45012</fb>
    <v>0</v>
  </rv>
  <rv s="0">
    <fb>11768.835999999999</fb>
    <v>1</v>
  </rv>
  <rv s="0">
    <fb>11868.543</fb>
    <v>1</v>
  </rv>
  <rv s="0">
    <fb>844706448</fb>
    <v>2</v>
  </rv>
  <rv s="0">
    <fb>45013</fb>
    <v>0</v>
  </rv>
  <rv s="0">
    <fb>11716.08</fb>
    <v>1</v>
  </rv>
  <rv s="0">
    <fb>11752.761</fb>
    <v>1</v>
  </rv>
  <rv s="0">
    <fb>773096658</fb>
    <v>2</v>
  </rv>
  <rv s="0">
    <fb>45014</fb>
    <v>0</v>
  </rv>
  <rv s="0">
    <fb>11926.236000000001</fb>
    <v>1</v>
  </rv>
  <rv s="0">
    <fb>11855.592000000001</fb>
    <v>1</v>
  </rv>
  <rv s="0">
    <fb>915054823</fb>
    <v>2</v>
  </rv>
  <rv s="0">
    <fb>45015</fb>
    <v>0</v>
  </rv>
  <rv s="0">
    <fb>12013.471</fb>
    <v>1</v>
  </rv>
  <rv s="0">
    <fb>12010.446</fb>
    <v>1</v>
  </rv>
  <rv s="0">
    <fb>923956811</fb>
    <v>2</v>
  </rv>
  <rv s="0">
    <fb>45016</fb>
    <v>0</v>
  </rv>
  <rv s="0">
    <fb>12221.906999999999</fb>
    <v>1</v>
  </rv>
  <rv s="0">
    <fb>12031.536</fb>
    <v>1</v>
  </rv>
  <rv s="0">
    <fb>1162519042</fb>
    <v>2</v>
  </rv>
  <rv s="0">
    <fb>45019</fb>
    <v>0</v>
  </rv>
  <rv s="0">
    <fb>12189.453</fb>
    <v>1</v>
  </rv>
  <rv s="0">
    <fb>12146.093000000001</fb>
    <v>1</v>
  </rv>
  <rv s="0">
    <fb>950523632</fb>
    <v>2</v>
  </rv>
  <rv s="0">
    <fb>45020</fb>
    <v>0</v>
  </rv>
  <rv s="0">
    <fb>12126.326999999999</fb>
    <v>1</v>
  </rv>
  <rv s="0">
    <fb>12208.49</fb>
    <v>1</v>
  </rv>
  <rv s="0">
    <fb>877507660</fb>
    <v>2</v>
  </rv>
  <rv s="0">
    <fb>45021</fb>
    <v>0</v>
  </rv>
  <rv s="0">
    <fb>11996.861999999999</fb>
    <v>1</v>
  </rv>
  <rv s="0">
    <fb>12081.762000000001</fb>
    <v>1</v>
  </rv>
  <rv s="0">
    <fb>894370587</fb>
    <v>2</v>
  </rv>
  <rv s="0">
    <fb>45022</fb>
    <v>0</v>
  </rv>
  <rv s="0">
    <fb>12087.957</fb>
    <v>1</v>
  </rv>
  <rv s="0">
    <fb>11939.079</fb>
    <v>1</v>
  </rv>
  <rv s="0">
    <fb>785431521</fb>
    <v>2</v>
  </rv>
  <rv s="0">
    <fb>45026</fb>
    <v>0</v>
  </rv>
  <rv s="0">
    <fb>12084.355</fb>
    <v>1</v>
  </rv>
  <rv s="0">
    <fb>11975.135</fb>
    <v>1</v>
  </rv>
  <rv s="0">
    <fb>862619958</fb>
    <v>2</v>
  </rv>
  <rv s="0">
    <fb>45027</fb>
    <v>0</v>
  </rv>
  <rv s="0">
    <fb>12031.877</fb>
    <v>1</v>
  </rv>
  <rv s="0">
    <fb>12080.244000000001</fb>
    <v>1</v>
  </rv>
  <rv s="0">
    <fb>883239274</fb>
    <v>2</v>
  </rv>
  <rv s="0">
    <fb>45028</fb>
    <v>0</v>
  </rv>
  <rv s="0">
    <fb>11929.337</fb>
    <v>1</v>
  </rv>
  <rv s="0">
    <fb>12110.87</fb>
    <v>1</v>
  </rv>
  <rv s="0">
    <fb>916006853</fb>
    <v>2</v>
  </rv>
  <rv s="0">
    <fb>45029</fb>
    <v>0</v>
  </rv>
  <rv s="0">
    <fb>12166.272000000001</fb>
    <v>1</v>
  </rv>
  <rv s="0">
    <fb>11997.424000000001</fb>
    <v>1</v>
  </rv>
  <rv s="0">
    <fb>921411955</fb>
    <v>2</v>
  </rv>
  <rv s="0">
    <fb>45030</fb>
    <v>0</v>
  </rv>
  <rv s="0">
    <fb>12123.465</fb>
    <v>1</v>
  </rv>
  <rv s="0">
    <fb>12117.914000000001</fb>
    <v>1</v>
  </rv>
  <rv s="0">
    <fb>874142378</fb>
    <v>2</v>
  </rv>
  <rv s="0">
    <fb>45033</fb>
    <v>0</v>
  </rv>
  <rv s="0">
    <fb>12157.724</fb>
    <v>1</v>
  </rv>
  <rv s="0">
    <fb>12108.232</fb>
    <v>1</v>
  </rv>
  <rv s="0">
    <fb>904578577</fb>
    <v>2</v>
  </rv>
  <rv s="0">
    <fb>45034</fb>
    <v>0</v>
  </rv>
  <rv s="0">
    <fb>12153.412</fb>
    <v>1</v>
  </rv>
  <rv s="0">
    <fb>12234.557000000001</fb>
    <v>1</v>
  </rv>
  <rv s="0">
    <fb>883013761</fb>
    <v>2</v>
  </rv>
  <rv s="0">
    <fb>45035</fb>
    <v>0</v>
  </rv>
  <rv s="0">
    <fb>12157.226000000001</fb>
    <v>1</v>
  </rv>
  <rv s="0">
    <fb>12063.681</fb>
    <v>1</v>
  </rv>
  <rv s="0">
    <fb>879485898</fb>
    <v>2</v>
  </rv>
  <rv s="0">
    <fb>45036</fb>
    <v>0</v>
  </rv>
  <rv s="0">
    <fb>12059.558000000001</fb>
    <v>1</v>
  </rv>
  <rv s="0">
    <fb>12039.079</fb>
    <v>1</v>
  </rv>
  <rv s="0">
    <fb>899167405</fb>
    <v>2</v>
  </rv>
  <rv s="0">
    <fb>45037</fb>
    <v>0</v>
  </rv>
  <rv s="0">
    <fb>12072.456</fb>
    <v>1</v>
  </rv>
  <rv s="0">
    <fb>12046.032999999999</fb>
    <v>1</v>
  </rv>
  <rv s="0">
    <fb>944774537</fb>
    <v>2</v>
  </rv>
  <rv s="0">
    <fb>45040</fb>
    <v>0</v>
  </rv>
  <rv s="0">
    <fb>12037.204</fb>
    <v>1</v>
  </rv>
  <rv s="0">
    <fb>12053.467000000001</fb>
    <v>1</v>
  </rv>
  <rv s="0">
    <fb>853567737</fb>
    <v>2</v>
  </rv>
  <rv s="0">
    <fb>45041</fb>
    <v>0</v>
  </rv>
  <rv s="0">
    <fb>11799.156999999999</fb>
    <v>1</v>
  </rv>
  <rv s="0">
    <fb>11968.808000000001</fb>
    <v>1</v>
  </rv>
  <rv s="0">
    <fb>921374581</fb>
    <v>2</v>
  </rv>
  <rv s="0">
    <fb>45042</fb>
    <v>0</v>
  </rv>
  <rv s="0">
    <fb>11854.351000000001</fb>
    <v>1</v>
  </rv>
  <rv s="0">
    <fb>11913.23</fb>
    <v>1</v>
  </rv>
  <rv s="0">
    <fb>973394800</fb>
    <v>2</v>
  </rv>
  <rv s="0">
    <fb>45043</fb>
    <v>0</v>
  </rv>
  <rv s="0">
    <fb>12142.237999999999</fb>
    <v>1</v>
  </rv>
  <rv s="0">
    <fb>11972.147000000001</fb>
    <v>1</v>
  </rv>
  <rv s="0">
    <fb>986429374</fb>
    <v>2</v>
  </rv>
  <rv s="0">
    <fb>45044</fb>
    <v>0</v>
  </rv>
  <rv s="0">
    <fb>12226.584000000001</fb>
    <v>1</v>
  </rv>
  <rv s="0">
    <fb>12117.544</fb>
    <v>1</v>
  </rv>
  <rv s="0">
    <fb>1073750676</fb>
    <v>2</v>
  </rv>
  <rv s="0">
    <fb>45047</fb>
    <v>0</v>
  </rv>
  <rv s="0">
    <fb>12212.598</fb>
    <v>1</v>
  </rv>
  <rv s="0">
    <fb>12210.048000000001</fb>
    <v>1</v>
  </rv>
  <rv s="0">
    <fb>926581152</fb>
    <v>2</v>
  </rv>
  <rv s="0">
    <fb>45048</fb>
    <v>0</v>
  </rv>
  <rv s="0">
    <fb>12080.505999999999</fb>
    <v>1</v>
  </rv>
  <rv s="0">
    <fb>12198.016</fb>
    <v>1</v>
  </rv>
  <rv s="0">
    <fb>1049273035</fb>
    <v>2</v>
  </rv>
  <rv s="0">
    <fb>45049</fb>
    <v>0</v>
  </rv>
  <rv s="0">
    <fb>12025.328</fb>
    <v>1</v>
  </rv>
  <rv s="0">
    <fb>12097.04</fb>
    <v>1</v>
  </rv>
  <rv s="0">
    <fb>1094311937</fb>
    <v>2</v>
  </rv>
  <rv s="0">
    <fb>45050</fb>
    <v>0</v>
  </rv>
  <rv s="0">
    <fb>11966.397999999999</fb>
    <v>1</v>
  </rv>
  <rv s="0">
    <fb>11997.339</fb>
    <v>1</v>
  </rv>
  <rv s="0">
    <fb>1013937986</fb>
    <v>2</v>
  </rv>
  <rv s="0">
    <fb>45051</fb>
    <v>0</v>
  </rv>
  <rv s="0">
    <fb>12235.413</fb>
    <v>1</v>
  </rv>
  <rv s="0">
    <fb>12073.027</fb>
    <v>1</v>
  </rv>
  <rv s="0">
    <fb>1006179248</fb>
    <v>2</v>
  </rv>
  <rv s="0">
    <fb>45054</fb>
    <v>0</v>
  </rv>
  <rv s="0">
    <fb>12256.916999999999</fb>
    <v>1</v>
  </rv>
  <rv s="0">
    <fb>12231.68</fb>
    <v>1</v>
  </rv>
  <rv s="0">
    <fb>882595081</fb>
    <v>2</v>
  </rv>
  <rv s="0">
    <fb>45055</fb>
    <v>0</v>
  </rv>
  <rv s="0">
    <fb>12179.553</fb>
    <v>1</v>
  </rv>
  <rv s="0">
    <fb>12195.78</fb>
    <v>1</v>
  </rv>
  <rv s="0">
    <fb>899762660</fb>
    <v>2</v>
  </rv>
  <rv s="0">
    <fb>45056</fb>
    <v>0</v>
  </rv>
  <rv s="0">
    <fb>12306.441999999999</fb>
    <v>1</v>
  </rv>
  <rv s="0">
    <fb>12286.664000000001</fb>
    <v>1</v>
  </rv>
  <rv s="0">
    <fb>1035463593</fb>
    <v>2</v>
  </rv>
  <rv s="0">
    <fb>45057</fb>
    <v>0</v>
  </rv>
  <rv s="0">
    <fb>12328.507</fb>
    <v>1</v>
  </rv>
  <rv s="0">
    <fb>12321.263000000001</fb>
    <v>1</v>
  </rv>
  <rv s="0">
    <fb>934310264</fb>
    <v>2</v>
  </rv>
  <rv s="0">
    <fb>45058</fb>
    <v>0</v>
  </rv>
  <rv s="0">
    <fb>12284.743</fb>
    <v>1</v>
  </rv>
  <rv s="0">
    <fb>12350.523999999999</fb>
    <v>1</v>
  </rv>
  <rv s="0">
    <fb>865584913</fb>
    <v>2</v>
  </rv>
  <rv s="0">
    <fb>45061</fb>
    <v>0</v>
  </rv>
  <rv s="0">
    <fb>12365.209000000001</fb>
    <v>1</v>
  </rv>
  <rv s="0">
    <fb>12301.168</fb>
    <v>1</v>
  </rv>
  <rv s="0">
    <fb>857249886</fb>
    <v>2</v>
  </rv>
  <rv s="0">
    <fb>45062</fb>
    <v>0</v>
  </rv>
  <rv s="0">
    <fb>12343.053</fb>
    <v>1</v>
  </rv>
  <rv s="0">
    <fb>12327.054</fb>
    <v>1</v>
  </rv>
  <rv s="0">
    <fb>857543620</fb>
    <v>2</v>
  </rv>
  <rv s="0">
    <fb>45063</fb>
    <v>0</v>
  </rv>
  <rv s="0">
    <fb>12500.566000000001</fb>
    <v>1</v>
  </rv>
  <rv s="0">
    <fb>12388.581</fb>
    <v>1</v>
  </rv>
  <rv s="0">
    <fb>936594577</fb>
    <v>2</v>
  </rv>
  <rv s="0">
    <fb>45064</fb>
    <v>0</v>
  </rv>
  <rv s="0">
    <fb>12688.838</fb>
    <v>1</v>
  </rv>
  <rv s="0">
    <fb>12513.866</fb>
    <v>1</v>
  </rv>
  <rv s="0">
    <fb>932194513</fb>
    <v>2</v>
  </rv>
  <rv s="0">
    <fb>45065</fb>
    <v>0</v>
  </rv>
  <rv s="0">
    <fb>12657.897000000001</fb>
    <v>1</v>
  </rv>
  <rv s="0">
    <fb>12709.463</fb>
    <v>1</v>
  </rv>
  <rv s="0">
    <fb>899334956</fb>
    <v>2</v>
  </rv>
  <rv s="0">
    <fb>45068</fb>
    <v>0</v>
  </rv>
  <rv s="0">
    <fb>12720.776</fb>
    <v>1</v>
  </rv>
  <rv s="0">
    <fb>12664.437</fb>
    <v>1</v>
  </rv>
  <rv s="0">
    <fb>886963096</fb>
    <v>2</v>
  </rv>
  <rv s="0">
    <fb>45069</fb>
    <v>0</v>
  </rv>
  <rv s="0">
    <fb>12560.245000000001</fb>
    <v>1</v>
  </rv>
  <rv s="0">
    <fb>12652.877</fb>
    <v>1</v>
  </rv>
  <rv s="0">
    <fb>899726888</fb>
    <v>2</v>
  </rv>
  <rv s="0">
    <fb>45070</fb>
    <v>0</v>
  </rv>
  <rv s="0">
    <fb>12484.162</fb>
    <v>1</v>
  </rv>
  <rv s="0">
    <fb>12481.895</fb>
    <v>1</v>
  </rv>
  <rv s="0">
    <fb>842720008</fb>
    <v>2</v>
  </rv>
  <rv s="0">
    <fb>45071</fb>
    <v>0</v>
  </rv>
  <rv s="0">
    <fb>12698.093999999999</fb>
    <v>1</v>
  </rv>
  <rv s="0">
    <fb>12706.441999999999</fb>
    <v>1</v>
  </rv>
  <rv s="0">
    <fb>970495013</fb>
    <v>2</v>
  </rv>
  <rv s="0">
    <fb>45072</fb>
    <v>0</v>
  </rv>
  <rv s="0">
    <fb>12975.688</fb>
    <v>1</v>
  </rv>
  <rv s="0">
    <fb>12736.418</fb>
    <v>1</v>
  </rv>
  <rv s="0">
    <fb>914767908</fb>
    <v>2</v>
  </rv>
  <rv s="0">
    <fb>45076</fb>
    <v>0</v>
  </rv>
  <rv s="0">
    <fb>13017.425999999999</fb>
    <v>1</v>
  </rv>
  <rv s="0">
    <fb>13109.099</fb>
    <v>1</v>
  </rv>
  <rv s="0">
    <fb>969208028</fb>
    <v>2</v>
  </rv>
  <rv s="0">
    <fb>45077</fb>
    <v>0</v>
  </rv>
  <rv s="0">
    <fb>12935.285</fb>
    <v>1</v>
  </rv>
  <rv s="0">
    <fb>12968.380999999999</fb>
    <v>1</v>
  </rv>
  <rv s="0">
    <fb>1938131270</fb>
    <v>2</v>
  </rv>
  <rv s="0">
    <fb>45078</fb>
    <v>0</v>
  </rv>
  <rv s="0">
    <fb>13100.982</fb>
    <v>1</v>
  </rv>
  <rv s="0">
    <fb>12944.463</fb>
    <v>1</v>
  </rv>
  <rv s="0">
    <fb>957132265</fb>
    <v>2</v>
  </rv>
  <rv s="0">
    <fb>45079</fb>
    <v>0</v>
  </rv>
  <rv s="0">
    <fb>13240.766</fb>
    <v>1</v>
  </rv>
  <rv s="0">
    <fb>13190.482</fb>
    <v>1</v>
  </rv>
  <rv s="0">
    <fb>941893035</fb>
    <v>2</v>
  </rv>
  <rv s="0">
    <fb>45082</fb>
    <v>0</v>
  </rv>
  <rv s="0">
    <fb>13229.429</fb>
    <v>1</v>
  </rv>
  <rv s="0">
    <fb>13238.484</fb>
    <v>1</v>
  </rv>
  <rv s="0">
    <fb>887677851</fb>
    <v>2</v>
  </rv>
  <rv s="0">
    <fb>45083</fb>
    <v>0</v>
  </rv>
  <rv s="0">
    <fb>13276.418</fb>
    <v>1</v>
  </rv>
  <rv s="0">
    <fb>13199.585999999999</fb>
    <v>1</v>
  </rv>
  <rv s="0">
    <fb>978702238</fb>
    <v>2</v>
  </rv>
  <rv s="0">
    <fb>45084</fb>
    <v>0</v>
  </rv>
  <rv s="0">
    <fb>13104.895</fb>
    <v>1</v>
  </rv>
  <rv s="0">
    <fb>13295.263000000001</fb>
    <v>1</v>
  </rv>
  <rv s="0">
    <fb>1110059126</fb>
    <v>2</v>
  </rv>
  <rv s="0">
    <fb>45085</fb>
    <v>0</v>
  </rv>
  <rv s="0">
    <fb>13238.523999999999</fb>
    <v>1</v>
  </rv>
  <rv s="0">
    <fb>13113.268</fb>
    <v>1</v>
  </rv>
  <rv s="0">
    <fb>873243719</fb>
    <v>2</v>
  </rv>
  <rv s="0">
    <fb>45086</fb>
    <v>0</v>
  </rv>
  <rv s="0">
    <fb>13259.143</fb>
    <v>1</v>
  </rv>
  <rv s="0">
    <fb>13312.395</fb>
    <v>1</v>
  </rv>
  <rv s="0">
    <fb>899237220</fb>
    <v>2</v>
  </rv>
  <rv s="0">
    <fb>45089</fb>
    <v>0</v>
  </rv>
  <rv s="0">
    <fb>13461.921</fb>
    <v>1</v>
  </rv>
  <rv s="0">
    <fb>13326.37</fb>
    <v>1</v>
  </rv>
  <rv s="0">
    <fb>974529954</fb>
    <v>2</v>
  </rv>
  <rv s="0">
    <fb>45090</fb>
    <v>0</v>
  </rv>
  <rv s="0">
    <fb>13573.32</fb>
    <v>1</v>
  </rv>
  <rv s="0">
    <fb>13566.525</fb>
    <v>1</v>
  </rv>
  <rv s="0">
    <fb>1035949500</fb>
    <v>2</v>
  </rv>
  <rv s="0">
    <fb>45091</fb>
    <v>0</v>
  </rv>
  <rv s="0">
    <fb>13626.477000000001</fb>
    <v>1</v>
  </rv>
  <rv s="0">
    <fb>13570.563</fb>
    <v>1</v>
  </rv>
  <rv s="0">
    <fb>1159066599</fb>
    <v>2</v>
  </rv>
  <rv s="0">
    <fb>45092</fb>
    <v>0</v>
  </rv>
  <rv s="0">
    <fb>13782.821</fb>
    <v>1</v>
  </rv>
  <rv s="0">
    <fb>13572.882</fb>
    <v>1</v>
  </rv>
  <rv s="0">
    <fb>1129049111</fb>
    <v>2</v>
  </rv>
  <rv s="0">
    <fb>45093</fb>
    <v>0</v>
  </rv>
  <rv s="0">
    <fb>13689.571</fb>
    <v>1</v>
  </rv>
  <rv s="0">
    <fb>13859.07</fb>
    <v>1</v>
  </rv>
  <rv s="0">
    <fb>2917543221</fb>
    <v>2</v>
  </rv>
  <rv s="0">
    <fb>45097</fb>
    <v>0</v>
  </rv>
  <rv s="0">
    <fb>13667.294</fb>
    <v>1</v>
  </rv>
  <rv s="0">
    <fb>13642.295</fb>
    <v>1</v>
  </rv>
  <rv s="0">
    <fb>1127889248</fb>
    <v>2</v>
  </rv>
  <rv s="0">
    <fb>45098</fb>
    <v>0</v>
  </rv>
  <rv s="0">
    <fb>13502.199000000001</fb>
    <v>1</v>
  </rv>
  <rv s="0">
    <fb>13620.866</fb>
    <v>1</v>
  </rv>
  <rv s="0">
    <fb>1063459881</fb>
    <v>2</v>
  </rv>
  <rv s="0">
    <fb>45099</fb>
    <v>0</v>
  </rv>
  <rv s="0">
    <fb>13630.609</fb>
    <v>1</v>
  </rv>
  <rv s="0">
    <fb>13443.409</fb>
    <v>1</v>
  </rv>
  <rv s="0">
    <fb>898273995</fb>
    <v>2</v>
  </rv>
  <rv s="0">
    <fb>45100</fb>
    <v>0</v>
  </rv>
  <rv s="0">
    <fb>13492.516</fb>
    <v>1</v>
  </rv>
  <rv s="0">
    <fb>13484.097</fb>
    <v>1</v>
  </rv>
  <rv s="0">
    <fb>3359938891</fb>
    <v>2</v>
  </rv>
  <rv s="0">
    <fb>45103</fb>
    <v>0</v>
  </rv>
  <rv s="0">
    <fb>13335.778</fb>
    <v>1</v>
  </rv>
  <rv s="0">
    <fb>13468.745000000001</fb>
    <v>1</v>
  </rv>
  <rv s="0">
    <fb>936281605</fb>
    <v>2</v>
  </rv>
  <rv s="0">
    <fb>45104</fb>
    <v>0</v>
  </rv>
  <rv s="0">
    <fb>13555.673000000001</fb>
    <v>1</v>
  </rv>
  <rv s="0">
    <fb>13389.249</fb>
    <v>1</v>
  </rv>
  <rv s="0">
    <fb>966180533</fb>
    <v>2</v>
  </rv>
  <rv s="0">
    <fb>45105</fb>
    <v>0</v>
  </rv>
  <rv s="0">
    <fb>13591.75</fb>
    <v>1</v>
  </rv>
  <rv s="0">
    <fb>13506.018</fb>
    <v>1</v>
  </rv>
  <rv s="0">
    <fb>890517486</fb>
    <v>2</v>
  </rv>
  <rv s="0">
    <fb>45106</fb>
    <v>0</v>
  </rv>
  <rv s="0">
    <fb>13591.331</fb>
    <v>1</v>
  </rv>
  <rv s="0">
    <fb>13592.357</fb>
    <v>1</v>
  </rv>
  <rv s="0">
    <fb>871641715</fb>
    <v>2</v>
  </rv>
  <rv s="0">
    <fb>45107</fb>
    <v>0</v>
  </rv>
  <rv s="0">
    <fb>13787.923000000001</fb>
    <v>1</v>
  </rv>
  <rv s="0">
    <fb>13719.982</fb>
    <v>1</v>
  </rv>
  <rv s="0">
    <fb>1065945011</fb>
    <v>2</v>
  </rv>
  <rv s="0">
    <fb>45110</fb>
    <v>0</v>
  </rv>
  <rv s="0">
    <fb>13816.772999999999</fb>
    <v>1</v>
  </rv>
  <rv s="0">
    <fb>13798.704</fb>
    <v>1</v>
  </rv>
  <rv s="0">
    <fb>583699336</fb>
    <v>2</v>
  </rv>
  <rv s="0">
    <fb>45112</fb>
    <v>0</v>
  </rv>
  <rv s="0">
    <fb>13791.654</fb>
    <v>1</v>
  </rv>
  <rv s="0">
    <fb>13772.103999999999</fb>
    <v>1</v>
  </rv>
  <rv s="0">
    <fb>937604106</fb>
    <v>2</v>
  </rv>
  <rv s="0">
    <fb>45113</fb>
    <v>0</v>
  </rv>
  <rv s="0">
    <fb>13679.043</fb>
    <v>1</v>
  </rv>
  <rv s="0">
    <fb>13653.168</fb>
    <v>1</v>
  </rv>
  <rv s="0">
    <fb>1036351907</fb>
    <v>2</v>
  </rv>
  <rv s="0">
    <fb>45114</fb>
    <v>0</v>
  </rv>
  <rv s="0">
    <fb>13660.716</fb>
    <v>1</v>
  </rv>
  <rv s="0">
    <fb>13668.066000000001</fb>
    <v>1</v>
  </rv>
  <rv s="0">
    <fb>949893130</fb>
    <v>2</v>
  </rv>
  <rv s="0">
    <fb>45117</fb>
    <v>0</v>
  </rv>
  <rv s="0">
    <fb>13685.481</fb>
    <v>1</v>
  </rv>
  <rv s="0">
    <fb>13645.373</fb>
    <v>1</v>
  </rv>
  <rv s="0">
    <fb>1001874385</fb>
    <v>2</v>
  </rv>
  <rv s="0">
    <fb>45118</fb>
    <v>0</v>
  </rv>
  <rv s="0">
    <fb>13760.699000000001</fb>
    <v>1</v>
  </rv>
  <rv s="0">
    <fb>13709.815000000001</fb>
    <v>1</v>
  </rv>
  <rv s="0">
    <fb>913097310</fb>
    <v>2</v>
  </rv>
  <rv s="0">
    <fb>45119</fb>
    <v>0</v>
  </rv>
  <rv s="0">
    <fb>13918.963</fb>
    <v>1</v>
  </rv>
  <rv s="0">
    <fb>13915.636</fb>
    <v>1</v>
  </rv>
  <rv s="0">
    <fb>1013140520</fb>
    <v>2</v>
  </rv>
  <rv s="0">
    <fb>45120</fb>
    <v>0</v>
  </rv>
  <rv s="0">
    <fb>14138.57</fb>
    <v>1</v>
  </rv>
  <rv s="0">
    <fb>14021.146000000001</fb>
    <v>1</v>
  </rv>
  <rv s="0">
    <fb>962459039</fb>
    <v>2</v>
  </rv>
  <rv s="0">
    <fb>45121</fb>
    <v>0</v>
  </rv>
  <rv s="0">
    <fb>14113.703</fb>
    <v>1</v>
  </rv>
  <rv s="0">
    <fb>14166.66</fb>
    <v>1</v>
  </rv>
  <rv s="0">
    <fb>996351601</fb>
    <v>2</v>
  </rv>
  <rv s="0">
    <fb>45124</fb>
    <v>0</v>
  </rv>
  <rv s="0">
    <fb>14244.948</fb>
    <v>1</v>
  </rv>
  <rv s="0">
    <fb>14149.916999999999</fb>
    <v>1</v>
  </rv>
  <rv s="0">
    <fb>914532394</fb>
    <v>2</v>
  </rv>
  <rv s="0">
    <fb>45125</fb>
    <v>0</v>
  </rv>
  <rv s="0">
    <fb>14353.642</fb>
    <v>1</v>
  </rv>
  <rv s="0">
    <fb>14212.252</fb>
    <v>1</v>
  </rv>
  <rv s="0">
    <fb>930196107</fb>
    <v>2</v>
  </rv>
  <rv s="0">
    <fb>45126</fb>
    <v>0</v>
  </rv>
  <rv s="0">
    <fb>14358.018</fb>
    <v>1</v>
  </rv>
  <rv s="0">
    <fb>14398.527</fb>
    <v>1</v>
  </rv>
  <rv s="0">
    <fb>978624634</fb>
    <v>2</v>
  </rv>
  <rv s="0">
    <fb>45127</fb>
    <v>0</v>
  </rv>
  <rv s="0">
    <fb>14063.307000000001</fb>
    <v>1</v>
  </rv>
  <rv s="0">
    <fb>14273.294</fb>
    <v>1</v>
  </rv>
  <rv s="0">
    <fb>996235761</fb>
    <v>2</v>
  </rv>
  <rv s="0">
    <fb>45128</fb>
    <v>0</v>
  </rv>
  <rv s="0">
    <fb>14032.805</fb>
    <v>1</v>
  </rv>
  <rv s="0">
    <fb>14148.174999999999</fb>
    <v>1</v>
  </rv>
  <rv s="0">
    <fb>1453522225</fb>
    <v>2</v>
  </rv>
  <rv s="0">
    <fb>45131</fb>
    <v>0</v>
  </rv>
  <rv s="0">
    <fb>14058.866</fb>
    <v>1</v>
  </rv>
  <rv s="0">
    <fb>14081.630999999999</fb>
    <v>1</v>
  </rv>
  <rv s="0">
    <fb>812224028</fb>
    <v>2</v>
  </rv>
  <rv s="0">
    <fb>45132</fb>
    <v>0</v>
  </rv>
  <rv s="0">
    <fb>14144.555</fb>
    <v>1</v>
  </rv>
  <rv s="0">
    <fb>14093.237999999999</fb>
    <v>1</v>
  </rv>
  <rv s="0">
    <fb>864052941</fb>
    <v>2</v>
  </rv>
  <rv s="0">
    <fb>45133</fb>
    <v>0</v>
  </rv>
  <rv s="0">
    <fb>14127.281999999999</fb>
    <v>1</v>
  </rv>
  <rv s="0">
    <fb>14123.521000000001</fb>
    <v>1</v>
  </rv>
  <rv s="0">
    <fb>883422950</fb>
    <v>2</v>
  </rv>
  <rv s="0">
    <fb>45134</fb>
    <v>0</v>
  </rv>
  <rv s="0">
    <fb>14050.107</fb>
    <v>1</v>
  </rv>
  <rv s="0">
    <fb>14319.16</fb>
    <v>1</v>
  </rv>
  <rv s="0">
    <fb>1000564302</fb>
    <v>2</v>
  </rv>
  <rv s="0">
    <fb>45135</fb>
    <v>0</v>
  </rv>
  <rv s="0">
    <fb>14316.657999999999</fb>
    <v>1</v>
  </rv>
  <rv s="0">
    <fb>14199.825999999999</fb>
    <v>1</v>
  </rv>
  <rv s="0">
    <fb>937553134</fb>
    <v>2</v>
  </rv>
  <rv s="0">
    <fb>45138</fb>
    <v>0</v>
  </rv>
  <rv s="0">
    <fb>14346.023999999999</fb>
    <v>1</v>
  </rv>
  <rv s="0">
    <fb>14337.901</fb>
    <v>1</v>
  </rv>
  <rv s="0">
    <fb>1080093604</fb>
    <v>2</v>
  </rv>
  <rv s="0">
    <fb>45139</fb>
    <v>0</v>
  </rv>
  <rv s="0">
    <fb>14283.913</fb>
    <v>1</v>
  </rv>
  <rv s="0">
    <fb>14274.933999999999</fb>
    <v>1</v>
  </rv>
  <rv s="0">
    <fb>909916745</fb>
    <v>2</v>
  </rv>
  <rv s="0">
    <fb>45140</fb>
    <v>0</v>
  </rv>
  <rv s="0">
    <fb>13973.447</fb>
    <v>1</v>
  </rv>
  <rv s="0">
    <fb>14132.727000000001</fb>
    <v>1</v>
  </rv>
  <rv s="0">
    <fb>1060406704</fb>
    <v>2</v>
  </rv>
  <rv s="0">
    <fb>45141</fb>
    <v>0</v>
  </rv>
  <rv s="0">
    <fb>13959.715</fb>
    <v>1</v>
  </rv>
  <rv s="0">
    <fb>13899.755999999999</fb>
    <v>1</v>
  </rv>
  <rv s="0">
    <fb>1033769851</fb>
    <v>2</v>
  </rv>
  <rv s="0">
    <fb>45142</fb>
    <v>0</v>
  </rv>
  <rv s="0">
    <fb>13892.07</fb>
    <v>1</v>
  </rv>
  <rv s="0">
    <fb>14025.957</fb>
    <v>1</v>
  </rv>
  <rv s="0">
    <fb>1001558996</fb>
    <v>2</v>
  </rv>
  <rv s="0">
    <fb>45145</fb>
    <v>0</v>
  </rv>
  <rv s="0">
    <fb>13977.125</fb>
    <v>1</v>
  </rv>
  <rv s="0">
    <fb>13972.454</fb>
    <v>1</v>
  </rv>
  <rv s="0">
    <fb>957810395</fb>
    <v>2</v>
  </rv>
  <rv s="0">
    <fb>45146</fb>
    <v>0</v>
  </rv>
  <rv s="0">
    <fb>13867.187</fb>
    <v>1</v>
  </rv>
  <rv s="0">
    <fb>13875.447</fb>
    <v>1</v>
  </rv>
  <rv s="0">
    <fb>1043109445</fb>
    <v>2</v>
  </rv>
  <rv s="0">
    <fb>45147</fb>
    <v>0</v>
  </rv>
  <rv s="0">
    <fb>13705.079</fb>
    <v>1</v>
  </rv>
  <rv s="0">
    <fb>13897.607</fb>
    <v>1</v>
  </rv>
  <rv s="0">
    <fb>1058984221</fb>
    <v>2</v>
  </rv>
  <rv s="0">
    <fb>45148</fb>
    <v>0</v>
  </rv>
  <rv s="0">
    <fb>13721.029</fb>
    <v>1</v>
  </rv>
  <rv s="0">
    <fb>13818.253000000001</fb>
    <v>1</v>
  </rv>
  <rv s="0">
    <fb>979715022</fb>
    <v>2</v>
  </rv>
  <rv s="0">
    <fb>45149</fb>
    <v>0</v>
  </rv>
  <rv s="0">
    <fb>13644.849</fb>
    <v>1</v>
  </rv>
  <rv s="0">
    <fb>13633.648999999999</fb>
    <v>1</v>
  </rv>
  <rv s="0">
    <fb>842278533</fb>
    <v>2</v>
  </rv>
  <rv s="0">
    <fb>45152</fb>
    <v>0</v>
  </rv>
  <rv s="0">
    <fb>13788.331</fb>
    <v>1</v>
  </rv>
  <rv s="0">
    <fb>13599.002</fb>
    <v>1</v>
  </rv>
  <rv s="0">
    <fb>836912200</fb>
    <v>2</v>
  </rv>
  <rv s="0">
    <fb>45153</fb>
    <v>0</v>
  </rv>
  <rv s="0">
    <fb>13631.047</fb>
    <v>1</v>
  </rv>
  <rv s="0">
    <fb>13760.478999999999</fb>
    <v>1</v>
  </rv>
  <rv s="0">
    <fb>816645844</fb>
    <v>2</v>
  </rv>
  <rv s="0">
    <fb>45154</fb>
    <v>0</v>
  </rv>
  <rv s="0">
    <fb>13474.628000000001</fb>
    <v>1</v>
  </rv>
  <rv s="0">
    <fb>13593.165999999999</fb>
    <v>1</v>
  </rv>
  <rv s="0">
    <fb>993026866</fb>
    <v>2</v>
  </rv>
  <rv s="0">
    <fb>45155</fb>
    <v>0</v>
  </rv>
  <rv s="0">
    <fb>13316.932000000001</fb>
    <v>1</v>
  </rv>
  <rv s="0">
    <fb>13527.300999999999</fb>
    <v>1</v>
  </rv>
  <rv s="0">
    <fb>956293785</fb>
    <v>2</v>
  </rv>
  <rv s="0">
    <fb>45156</fb>
    <v>0</v>
  </rv>
  <rv s="0">
    <fb>13290.776</fb>
    <v>1</v>
  </rv>
  <rv s="0">
    <fb>13190.022999999999</fb>
    <v>1</v>
  </rv>
  <rv s="0">
    <fb>980917101</fb>
    <v>2</v>
  </rv>
  <rv s="0">
    <fb>45159</fb>
    <v>0</v>
  </rv>
  <rv s="0">
    <fb>13497.59</fb>
    <v>1</v>
  </rv>
  <rv s="0">
    <fb>13347.255999999999</fb>
    <v>1</v>
  </rv>
  <rv s="0">
    <fb>828819904</fb>
    <v>2</v>
  </rv>
  <rv s="0">
    <fb>45160</fb>
    <v>0</v>
  </rv>
  <rv s="0">
    <fb>13505.873</fb>
    <v>1</v>
  </rv>
  <rv s="0">
    <fb>13593.945</fb>
    <v>1</v>
  </rv>
  <rv s="0">
    <fb>780238474</fb>
    <v>2</v>
  </rv>
  <rv s="0">
    <fb>45161</fb>
    <v>0</v>
  </rv>
  <rv s="0">
    <fb>13721.032999999999</fb>
    <v>1</v>
  </rv>
  <rv s="0">
    <fb>13532.428</fb>
    <v>1</v>
  </rv>
  <rv s="0">
    <fb>811820725</fb>
    <v>2</v>
  </rv>
  <rv s="0">
    <fb>45162</fb>
    <v>0</v>
  </rv>
  <rv s="0">
    <fb>13463.972</fb>
    <v>1</v>
  </rv>
  <rv s="0">
    <fb>13834.31</fb>
    <v>1</v>
  </rv>
  <rv s="0">
    <fb>891760317</fb>
    <v>2</v>
  </rv>
  <rv s="0">
    <fb>45163</fb>
    <v>0</v>
  </rv>
  <rv s="0">
    <fb>13590.646000000001</fb>
    <v>1</v>
  </rv>
  <rv s="0">
    <fb>13514.367</fb>
    <v>1</v>
  </rv>
  <rv s="0">
    <fb>782118597</fb>
    <v>2</v>
  </rv>
  <rv s="0">
    <fb>45166</fb>
    <v>0</v>
  </rv>
  <rv s="0">
    <fb>13705.130999999999</fb>
    <v>1</v>
  </rv>
  <rv s="0">
    <fb>13695.356</fb>
    <v>1</v>
  </rv>
  <rv s="0">
    <fb>674530053</fb>
    <v>2</v>
  </rv>
  <rv s="0">
    <fb>45167</fb>
    <v>0</v>
  </rv>
  <rv s="0">
    <fb>13943.757</fb>
    <v>1</v>
  </rv>
  <rv s="0">
    <fb>13687.228999999999</fb>
    <v>1</v>
  </rv>
  <rv s="0">
    <fb>865540507</fb>
    <v>2</v>
  </rv>
  <rv s="0">
    <fb>45168</fb>
    <v>0</v>
  </rv>
  <rv s="0">
    <fb>14019.311</fb>
    <v>1</v>
  </rv>
  <rv s="0">
    <fb>13961.768</fb>
    <v>1</v>
  </rv>
  <rv s="0">
    <fb>829227545</fb>
    <v>2</v>
  </rv>
  <rv s="0">
    <fb>45169</fb>
    <v>0</v>
  </rv>
  <rv s="0">
    <fb>14034.968999999999</fb>
    <v>1</v>
  </rv>
  <rv s="0">
    <fb>14041.54</fb>
    <v>1</v>
  </rv>
  <rv s="0">
    <fb>1133624268</fb>
    <v>2</v>
  </rv>
  <rv s="0">
    <fb>45170</fb>
    <v>0</v>
  </rv>
  <rv s="0">
    <fb>14031.815000000001</fb>
    <v>1</v>
  </rv>
  <rv s="0">
    <fb>14129.964</fb>
    <v>1</v>
  </rv>
  <rv s="0">
    <fb>820129986</fb>
    <v>2</v>
  </rv>
  <rv s="0">
    <fb>45174</fb>
    <v>0</v>
  </rv>
  <rv s="0">
    <fb>14020.951999999999</fb>
    <v>1</v>
  </rv>
  <rv s="0">
    <fb>13994.540999999999</fb>
    <v>1</v>
  </rv>
  <rv s="0">
    <fb>882281747</fb>
    <v>2</v>
  </rv>
  <rv s="0">
    <fb>45175</fb>
    <v>0</v>
  </rv>
  <rv s="0">
    <fb>13872.471</fb>
    <v>1</v>
  </rv>
  <rv s="0">
    <fb>13988.814</fb>
    <v>1</v>
  </rv>
  <rv s="0">
    <fb>826452396</fb>
    <v>2</v>
  </rv>
  <rv s="0">
    <fb>45176</fb>
    <v>0</v>
  </rv>
  <rv s="0">
    <fb>13748.832</fb>
    <v>1</v>
  </rv>
  <rv s="0">
    <fb>13675.106</fb>
    <v>1</v>
  </rv>
  <rv s="0">
    <fb>920580895</fb>
    <v>2</v>
  </rv>
  <rv s="0">
    <fb>45177</fb>
    <v>0</v>
  </rv>
  <rv s="0">
    <fb>13761.526</fb>
    <v>1</v>
  </rv>
  <rv s="0">
    <fb>13754.710999999999</fb>
    <v>1</v>
  </rv>
  <rv s="0">
    <fb>781910790</fb>
    <v>2</v>
  </rv>
  <rv s="0">
    <fb>45180</fb>
    <v>0</v>
  </rv>
  <rv s="0">
    <fb>13917.894</fb>
    <v>1</v>
  </rv>
  <rv s="0">
    <fb>13884.034</fb>
    <v>1</v>
  </rv>
  <rv s="0">
    <fb>853336822</fb>
    <v>2</v>
  </rv>
  <rv s="0">
    <fb>45181</fb>
    <v>0</v>
  </rv>
  <rv s="0">
    <fb>13773.615</fb>
    <v>1</v>
  </rv>
  <rv s="0">
    <fb>13858.937</fb>
    <v>1</v>
  </rv>
  <rv s="0">
    <fb>853610059</fb>
    <v>2</v>
  </rv>
  <rv s="0">
    <fb>45182</fb>
    <v>0</v>
  </rv>
  <rv s="0">
    <fb>13813.584999999999</fb>
    <v>1</v>
  </rv>
  <rv s="0">
    <fb>13773.671</fb>
    <v>1</v>
  </rv>
  <rv s="0">
    <fb>929030092</fb>
    <v>2</v>
  </rv>
  <rv s="0">
    <fb>45183</fb>
    <v>0</v>
  </rv>
  <rv s="0">
    <fb>13926.052</fb>
    <v>1</v>
  </rv>
  <rv s="0">
    <fb>13889.758</fb>
    <v>1</v>
  </rv>
  <rv s="0">
    <fb>930531315</fb>
    <v>2</v>
  </rv>
  <rv s="0">
    <fb>45184</fb>
    <v>0</v>
  </rv>
  <rv s="0">
    <fb>13708.334999999999</fb>
    <v>1</v>
  </rv>
  <rv s="0">
    <fb>13889.198</fb>
    <v>1</v>
  </rv>
  <rv s="0">
    <fb>3045403479</fb>
    <v>2</v>
  </rv>
  <rv s="0">
    <fb>45187</fb>
    <v>0</v>
  </rv>
  <rv s="0">
    <fb>13710.236999999999</fb>
    <v>1</v>
  </rv>
  <rv s="0">
    <fb>13669.955</fb>
    <v>1</v>
  </rv>
  <rv s="0">
    <fb>962571262</fb>
    <v>2</v>
  </rv>
  <rv s="0">
    <fb>45188</fb>
    <v>0</v>
  </rv>
  <rv s="0">
    <fb>13678.186</fb>
    <v>1</v>
  </rv>
  <rv s="0">
    <fb>13649.442999999999</fb>
    <v>1</v>
  </rv>
  <rv s="0">
    <fb>881732865</fb>
    <v>2</v>
  </rv>
  <rv s="0">
    <fb>45189</fb>
    <v>0</v>
  </rv>
  <rv s="0">
    <fb>13469.128000000001</fb>
    <v>1</v>
  </rv>
  <rv s="0">
    <fb>13710.26</fb>
    <v>1</v>
  </rv>
  <rv s="0">
    <fb>835283652</fb>
    <v>2</v>
  </rv>
  <rv s="0">
    <fb>45190</fb>
    <v>0</v>
  </rv>
  <rv s="0">
    <fb>13223.985000000001</fb>
    <v>1</v>
  </rv>
  <rv s="0">
    <fb>13328.057000000001</fb>
    <v>1</v>
  </rv>
  <rv s="0">
    <fb>928738230</fb>
    <v>2</v>
  </rv>
  <rv s="0">
    <fb>45191</fb>
    <v>0</v>
  </rv>
  <rv s="0">
    <fb>13211.807000000001</fb>
    <v>1</v>
  </rv>
  <rv s="0">
    <fb>13287.171</fb>
    <v>1</v>
  </rv>
  <rv s="0">
    <fb>831543705</fb>
    <v>2</v>
  </rv>
  <rv s="0">
    <fb>45194</fb>
    <v>0</v>
  </rv>
  <rv s="0">
    <fb>13271.32</fb>
    <v>1</v>
  </rv>
  <rv s="0">
    <fb>13172.536</fb>
    <v>1</v>
  </rv>
  <rv s="0">
    <fb>769222875</fb>
    <v>2</v>
  </rv>
  <rv s="0">
    <fb>45195</fb>
    <v>0</v>
  </rv>
  <rv s="0">
    <fb>13063.61</fb>
    <v>1</v>
  </rv>
  <rv s="0">
    <fb>13180.964</fb>
    <v>1</v>
  </rv>
  <rv s="0">
    <fb>891035594</fb>
    <v>2</v>
  </rv>
  <rv s="0">
    <fb>45196</fb>
    <v>0</v>
  </rv>
  <rv s="0">
    <fb>13092.849</fb>
    <v>1</v>
  </rv>
  <rv s="0">
    <fb>13115.356</fb>
    <v>1</v>
  </rv>
  <rv s="0">
    <fb>894109498</fb>
    <v>2</v>
  </rv>
  <rv s="0">
    <fb>45197</fb>
    <v>0</v>
  </rv>
  <rv s="0">
    <fb>13201.276</fb>
    <v>1</v>
  </rv>
  <rv s="0">
    <fb>13043.370999999999</fb>
    <v>1</v>
  </rv>
  <rv s="0">
    <fb>884748058</fb>
    <v>2</v>
  </rv>
  <rv s="0">
    <fb>45198</fb>
    <v>0</v>
  </rv>
  <rv s="0">
    <fb>13219.322</fb>
    <v>1</v>
  </rv>
  <rv s="0">
    <fb>13337.709000000001</fb>
    <v>1</v>
  </rv>
  <rv s="0">
    <fb>1021380196</fb>
    <v>2</v>
  </rv>
  <rv s="0">
    <fb>45201</fb>
    <v>0</v>
  </rv>
  <rv s="0">
    <fb>13307.772999999999</fb>
    <v>1</v>
  </rv>
  <rv s="0">
    <fb>13217.985000000001</fb>
    <v>1</v>
  </rv>
  <rv s="0">
    <fb>877571059</fb>
    <v>2</v>
  </rv>
  <rv s="0">
    <fb>45202</fb>
    <v>0</v>
  </rv>
  <rv s="0">
    <fb>13059.466</fb>
    <v>1</v>
  </rv>
  <rv s="0">
    <fb>13229.683999999999</fb>
    <v>1</v>
  </rv>
  <rv s="0">
    <fb>889310396</fb>
    <v>2</v>
  </rv>
  <rv s="0">
    <fb>45203</fb>
    <v>0</v>
  </rv>
  <rv s="0">
    <fb>13236.01</fb>
    <v>1</v>
  </rv>
  <rv s="0">
    <fb>13092.92</fb>
    <v>1</v>
  </rv>
  <rv s="0">
    <fb>854217211</fb>
    <v>2</v>
  </rv>
  <rv s="0">
    <fb>45204</fb>
    <v>0</v>
  </rv>
  <rv s="0">
    <fb>13219.834000000001</fb>
    <v>1</v>
  </rv>
  <rv s="0">
    <fb>13228.120999999999</fb>
    <v>1</v>
  </rv>
  <rv s="0">
    <fb>869997131</fb>
    <v>2</v>
  </rv>
  <rv s="0">
    <fb>45205</fb>
    <v>0</v>
  </rv>
  <rv s="0">
    <fb>13431.341</fb>
    <v>1</v>
  </rv>
  <rv s="0">
    <fb>13127.675999999999</fb>
    <v>1</v>
  </rv>
  <rv s="0">
    <fb>860517720</fb>
    <v>2</v>
  </rv>
  <rv s="0">
    <fb>45208</fb>
    <v>0</v>
  </rv>
  <rv s="0">
    <fb>13484.239</fb>
    <v>1</v>
  </rv>
  <rv s="0">
    <fb>13326.223</fb>
    <v>1</v>
  </rv>
  <rv s="0">
    <fb>723949688</fb>
    <v>2</v>
  </rv>
  <rv s="0">
    <fb>45209</fb>
    <v>0</v>
  </rv>
  <rv s="0">
    <fb>13562.843999999999</fb>
    <v>1</v>
  </rv>
  <rv s="0">
    <fb>13505.811</fb>
    <v>1</v>
  </rv>
  <rv s="0">
    <fb>823865156</fb>
    <v>2</v>
  </rv>
  <rv s="0">
    <fb>45210</fb>
    <v>0</v>
  </rv>
  <rv s="0">
    <fb>13659.677</fb>
    <v>1</v>
  </rv>
  <rv s="0">
    <fb>13619.214</fb>
    <v>1</v>
  </rv>
  <rv s="0">
    <fb>797053881</fb>
    <v>2</v>
  </rv>
  <rv s="0">
    <fb>45211</fb>
    <v>0</v>
  </rv>
  <rv s="0">
    <fb>13574.218999999999</fb>
    <v>1</v>
  </rv>
  <rv s="0">
    <fb>13672.468000000001</fb>
    <v>1</v>
  </rv>
  <rv s="0">
    <fb>921269447</fb>
    <v>2</v>
  </rv>
  <rv s="0">
    <fb>45212</fb>
    <v>0</v>
  </rv>
  <rv s="0">
    <fb>13407.234</fb>
    <v>1</v>
  </rv>
  <rv s="0">
    <fb>13613.585999999999</fb>
    <v>1</v>
  </rv>
  <rv s="0">
    <fb>843479410</fb>
    <v>2</v>
  </rv>
  <rv s="0">
    <fb>45215</fb>
    <v>0</v>
  </rv>
  <rv s="0">
    <fb>13567.984</fb>
    <v>1</v>
  </rv>
  <rv s="0">
    <fb>13453.807000000001</fb>
    <v>1</v>
  </rv>
  <rv s="0">
    <fb>832451229</fb>
    <v>2</v>
  </rv>
  <rv s="0">
    <fb>45216</fb>
    <v>0</v>
  </rv>
  <rv s="0">
    <fb>13533.746999999999</fb>
    <v>1</v>
  </rv>
  <rv s="0">
    <fb>13419.868</fb>
    <v>1</v>
  </rv>
  <rv s="0">
    <fb>906423458</fb>
    <v>2</v>
  </rv>
  <rv s="0">
    <fb>45217</fb>
    <v>0</v>
  </rv>
  <rv s="0">
    <fb>13314.302</fb>
    <v>1</v>
  </rv>
  <rv s="0">
    <fb>13439.68</fb>
    <v>1</v>
  </rv>
  <rv s="0">
    <fb>843059598</fb>
    <v>2</v>
  </rv>
  <rv s="0">
    <fb>45218</fb>
    <v>0</v>
  </rv>
  <rv s="0">
    <fb>13186.174999999999</fb>
    <v>1</v>
  </rv>
  <rv s="0">
    <fb>13354.798000000001</fb>
    <v>1</v>
  </rv>
  <rv s="0">
    <fb>920002775</fb>
    <v>2</v>
  </rv>
  <rv s="0">
    <fb>45219</fb>
    <v>0</v>
  </rv>
  <rv s="0">
    <fb>12983.807000000001</fb>
    <v>1</v>
  </rv>
  <rv s="0">
    <fb>13157.772999999999</fb>
    <v>1</v>
  </rv>
  <rv s="0">
    <fb>1027969359</fb>
    <v>2</v>
  </rv>
  <rv s="0">
    <fb>45222</fb>
    <v>0</v>
  </rv>
  <rv s="0">
    <fb>13018.329</fb>
    <v>1</v>
  </rv>
  <rv s="0">
    <fb>12930.851000000001</fb>
    <v>1</v>
  </rv>
  <rv s="0">
    <fb>859065127</fb>
    <v>2</v>
  </rv>
  <rv s="0">
    <fb>45223</fb>
    <v>0</v>
  </rv>
  <rv s="0">
    <fb>13139.875</fb>
    <v>1</v>
  </rv>
  <rv s="0">
    <fb>13084.994000000001</fb>
    <v>1</v>
  </rv>
  <rv s="0">
    <fb>878120866</fb>
    <v>2</v>
  </rv>
  <rv s="0">
    <fb>45224</fb>
    <v>0</v>
  </rv>
  <rv s="0">
    <fb>12821.224</fb>
    <v>1</v>
  </rv>
  <rv s="0">
    <fb>13039.861000000001</fb>
    <v>1</v>
  </rv>
  <rv s="0">
    <fb>950797316</fb>
    <v>2</v>
  </rv>
  <rv s="0">
    <fb>45225</fb>
    <v>0</v>
  </rv>
  <rv s="0">
    <fb>12595.605</fb>
    <v>1</v>
  </rv>
  <rv s="0">
    <fb>12768.968000000001</fb>
    <v>1</v>
  </rv>
  <rv s="0">
    <fb>941235314</fb>
    <v>2</v>
  </rv>
  <rv s="0">
    <fb>45226</fb>
    <v>0</v>
  </rv>
  <rv s="0">
    <fb>12643.011</fb>
    <v>1</v>
  </rv>
  <rv s="0">
    <fb>12718.687</fb>
    <v>1</v>
  </rv>
  <rv s="0">
    <fb>856376193</fb>
    <v>2</v>
  </rv>
  <rv s="0">
    <fb>45229</fb>
    <v>0</v>
  </rv>
  <rv s="0">
    <fb>12789.483</fb>
    <v>1</v>
  </rv>
  <rv s="0">
    <fb>12750.465</fb>
    <v>1</v>
  </rv>
  <rv s="0">
    <fb>801655311</fb>
    <v>2</v>
  </rv>
  <rv s="0">
    <fb>45230</fb>
    <v>0</v>
  </rv>
  <rv s="0">
    <fb>12851.237999999999</fb>
    <v>1</v>
  </rv>
  <rv s="0">
    <fb>12786.616</fb>
    <v>1</v>
  </rv>
  <rv s="0">
    <fb>914041782</fb>
    <v>2</v>
  </rv>
  <rv s="0">
    <fb>45231</fb>
    <v>0</v>
  </rv>
  <rv s="0">
    <fb>13061.468999999999</fb>
    <v>1</v>
  </rv>
  <rv s="0">
    <fb>12887.064</fb>
    <v>1</v>
  </rv>
  <rv s="0">
    <fb>937649260</fb>
    <v>2</v>
  </rv>
  <rv s="0">
    <fb>45232</fb>
    <v>0</v>
  </rv>
  <rv s="0">
    <fb>13294.19</fb>
    <v>1</v>
  </rv>
  <rv s="0">
    <fb>13230.49</fb>
    <v>1</v>
  </rv>
  <rv s="0">
    <fb>1025306180</fb>
    <v>2</v>
  </rv>
  <rv s="0">
    <fb>45233</fb>
    <v>0</v>
  </rv>
  <rv s="0">
    <fb>13478.282999999999</fb>
    <v>1</v>
  </rv>
  <rv s="0">
    <fb>13362.852999999999</fb>
    <v>1</v>
  </rv>
  <rv s="0">
    <fb>1020968559</fb>
    <v>2</v>
  </rv>
  <rv s="0">
    <fb>45236</fb>
    <v>0</v>
  </rv>
  <rv s="0">
    <fb>13518.779</fb>
    <v>1</v>
  </rv>
  <rv s="0">
    <fb>13514.082</fb>
    <v>1</v>
  </rv>
  <rv s="0">
    <fb>912887127</fb>
    <v>2</v>
  </rv>
  <rv s="0">
    <fb>45237</fb>
    <v>0</v>
  </rv>
  <rv s="0">
    <fb>13639.856</fb>
    <v>1</v>
  </rv>
  <rv s="0">
    <fb>13555.79</fb>
    <v>1</v>
  </rv>
  <rv s="0">
    <fb>896949817</fb>
    <v>2</v>
  </rv>
  <rv s="0">
    <fb>45238</fb>
    <v>0</v>
  </rv>
  <rv s="0">
    <fb>13650.414000000001</fb>
    <v>1</v>
  </rv>
  <rv s="0">
    <fb>13660.218999999999</fb>
    <v>1</v>
  </rv>
  <rv s="0">
    <fb>956590856</fb>
    <v>2</v>
  </rv>
  <rv s="0">
    <fb>45239</fb>
    <v>0</v>
  </rv>
  <rv s="0">
    <fb>13521.448</fb>
    <v>1</v>
  </rv>
  <rv s="0">
    <fb>13693.695</fb>
    <v>1</v>
  </rv>
  <rv s="0">
    <fb>1043124415</fb>
    <v>2</v>
  </rv>
  <rv s="0">
    <fb>45240</fb>
    <v>0</v>
  </rv>
  <rv s="0">
    <fb>13798.108</fb>
    <v>1</v>
  </rv>
  <rv s="0">
    <fb>13571.189</fb>
    <v>1</v>
  </rv>
  <rv s="0">
    <fb>998708256</fb>
    <v>2</v>
  </rv>
  <rv s="0">
    <fb>45243</fb>
    <v>0</v>
  </rv>
  <rv s="0">
    <fb>13767.743</fb>
    <v>1</v>
  </rv>
  <rv s="0">
    <fb>13745.962</fb>
    <v>1</v>
  </rv>
  <rv s="0">
    <fb>837613167</fb>
    <v>2</v>
  </rv>
  <rv s="0">
    <fb>45244</fb>
    <v>0</v>
  </rv>
  <rv s="0">
    <fb>14094.380999999999</fb>
    <v>1</v>
  </rv>
  <rv s="0">
    <fb>14015.370999999999</fb>
    <v>1</v>
  </rv>
  <rv s="0">
    <fb>1113984804</fb>
    <v>2</v>
  </rv>
  <rv s="0">
    <fb>45245</fb>
    <v>0</v>
  </rv>
  <rv s="0">
    <fb>14103.835999999999</fb>
    <v>1</v>
  </rv>
  <rv s="0">
    <fb>14147.271000000001</fb>
    <v>1</v>
  </rv>
  <rv s="0">
    <fb>1059067420</fb>
    <v>2</v>
  </rv>
  <rv s="0">
    <fb>45246</fb>
    <v>0</v>
  </rv>
  <rv s="0">
    <fb>14113.673000000001</fb>
    <v>1</v>
  </rv>
  <rv s="0">
    <fb>14066.878000000001</fb>
    <v>1</v>
  </rv>
  <rv s="0">
    <fb>925110906</fb>
    <v>2</v>
  </rv>
  <rv s="0">
    <fb>45247</fb>
    <v>0</v>
  </rv>
  <rv s="0">
    <fb>14125.481</fb>
    <v>1</v>
  </rv>
  <rv s="0">
    <fb>14101.434999999999</fb>
    <v>1</v>
  </rv>
  <rv s="0">
    <fb>946655389</fb>
    <v>2</v>
  </rv>
  <rv s="0">
    <fb>45250</fb>
    <v>0</v>
  </rv>
  <rv s="0">
    <fb>14284.534</fb>
    <v>1</v>
  </rv>
  <rv s="0">
    <fb>14134.751</fb>
    <v>1</v>
  </rv>
  <rv s="0">
    <fb>902049016</fb>
    <v>2</v>
  </rv>
  <rv s="0">
    <fb>45251</fb>
    <v>0</v>
  </rv>
  <rv s="0">
    <fb>14199.982</fb>
    <v>1</v>
  </rv>
  <rv s="0">
    <fb>14217.232</fb>
    <v>1</v>
  </rv>
  <rv s="0">
    <fb>815365381</fb>
    <v>2</v>
  </rv>
  <rv s="0">
    <fb>45252</fb>
    <v>0</v>
  </rv>
  <rv s="0">
    <fb>14265.857</fb>
    <v>1</v>
  </rv>
  <rv s="0">
    <fb>14283.817999999999</fb>
    <v>1</v>
  </rv>
  <rv s="0">
    <fb>717394248</fb>
    <v>2</v>
  </rv>
  <rv s="0">
    <fb>45254</fb>
    <v>0</v>
  </rv>
  <rv s="0">
    <fb>14250.855</fb>
    <v>1</v>
  </rv>
  <rv s="0">
    <fb>14238.035</fb>
    <v>1</v>
  </rv>
  <rv s="0">
    <fb>441684146</fb>
    <v>2</v>
  </rv>
  <rv s="0">
    <fb>45257</fb>
    <v>0</v>
  </rv>
  <rv s="0">
    <fb>14241.022000000001</fb>
    <v>1</v>
  </rv>
  <rv s="0">
    <fb>14239.308999999999</fb>
    <v>1</v>
  </rv>
  <rv s="0">
    <fb>839281233</fb>
    <v>2</v>
  </rv>
  <rv s="0">
    <fb>45258</fb>
    <v>0</v>
  </rv>
  <rv s="0">
    <fb>14281.755999999999</fb>
    <v>1</v>
  </rv>
  <rv s="0">
    <fb>14224.628000000001</fb>
    <v>1</v>
  </rv>
  <rv s="0">
    <fb>870613255</fb>
    <v>2</v>
  </rv>
  <rv s="0">
    <fb>45259</fb>
    <v>0</v>
  </rv>
  <rv s="0">
    <fb>14258.49</fb>
    <v>1</v>
  </rv>
  <rv s="0">
    <fb>14367.111000000001</fb>
    <v>1</v>
  </rv>
  <rv s="0">
    <fb>979431870</fb>
    <v>2</v>
  </rv>
  <rv s="0">
    <fb>45260</fb>
    <v>0</v>
  </rv>
  <rv s="0">
    <fb>14226.218000000001</fb>
    <v>1</v>
  </rv>
  <rv s="0">
    <fb>14265.046</fb>
    <v>1</v>
  </rv>
  <rv s="0">
    <fb>1532508553</fb>
    <v>2</v>
  </rv>
  <rv s="0">
    <fb>45261</fb>
    <v>0</v>
  </rv>
  <rv s="0">
    <fb>14305.031999999999</fb>
    <v>1</v>
  </rv>
  <rv s="0">
    <fb>14181.353999999999</fb>
    <v>1</v>
  </rv>
  <rv s="0">
    <fb>1090837426</fb>
    <v>2</v>
  </rv>
  <rv s="0">
    <fb>45264</fb>
    <v>0</v>
  </rv>
  <rv s="0">
    <fb>14185.494000000001</fb>
    <v>1</v>
  </rv>
  <rv s="0">
    <fb>14168.664000000001</fb>
    <v>1</v>
  </rv>
  <rv s="0">
    <fb>1180704338</fb>
    <v>2</v>
  </rv>
  <rv s="0">
    <fb>45265</fb>
    <v>0</v>
  </rv>
  <rv s="0">
    <fb>14229.912</fb>
    <v>1</v>
  </rv>
  <rv s="0">
    <fb>14126.402</fb>
    <v>1</v>
  </rv>
  <rv s="0">
    <fb>1107891295</fb>
    <v>2</v>
  </rv>
  <rv s="0">
    <fb>45266</fb>
    <v>0</v>
  </rv>
  <rv s="0">
    <fb>14146.712</fb>
    <v>1</v>
  </rv>
  <rv s="0">
    <fb>14325.62</fb>
    <v>1</v>
  </rv>
  <rv s="0">
    <fb>1021427485</fb>
    <v>2</v>
  </rv>
  <rv s="0">
    <fb>45267</fb>
    <v>0</v>
  </rv>
  <rv s="0">
    <fb>14339.994000000001</fb>
    <v>1</v>
  </rv>
  <rv s="0">
    <fb>14230.434999999999</fb>
    <v>1</v>
  </rv>
  <rv s="0">
    <fb>1048603515</fb>
    <v>2</v>
  </rv>
  <rv s="0">
    <fb>45268</fb>
    <v>0</v>
  </rv>
  <rv s="0">
    <fb>14403.972</fb>
    <v>1</v>
  </rv>
  <rv s="0">
    <fb>14279.455</fb>
    <v>1</v>
  </rv>
  <rv s="0">
    <fb>997651115</fb>
    <v>2</v>
  </rv>
  <rv s="0">
    <fb>45271</fb>
    <v>0</v>
  </rv>
  <rv s="0">
    <fb>14432.486000000001</fb>
    <v>1</v>
  </rv>
  <rv s="0">
    <fb>14340.128000000001</fb>
    <v>1</v>
  </rv>
  <rv s="0">
    <fb>1049572263</fb>
    <v>2</v>
  </rv>
  <rv s="0">
    <fb>45272</fb>
    <v>0</v>
  </rv>
  <rv s="0">
    <fb>14533.397000000001</fb>
    <v>1</v>
  </rv>
  <rv s="0">
    <fb>14423.007</fb>
    <v>1</v>
  </rv>
  <rv s="0">
    <fb>939560111</fb>
    <v>2</v>
  </rv>
  <rv s="0">
    <fb>45273</fb>
    <v>0</v>
  </rv>
  <rv s="0">
    <fb>14733.964</fb>
    <v>1</v>
  </rv>
  <rv s="0">
    <fb>14555.683000000001</fb>
    <v>1</v>
  </rv>
  <rv s="0">
    <fb>1125669934</fb>
    <v>2</v>
  </rv>
  <rv s="0">
    <fb>45274</fb>
    <v>0</v>
  </rv>
  <rv s="0">
    <fb>14761.558999999999</fb>
    <v>1</v>
  </rv>
  <rv s="0">
    <fb>14798.721</fb>
    <v>1</v>
  </rv>
  <rv s="0">
    <fb>1578153389</fb>
    <v>2</v>
  </rv>
  <rv s="0">
    <fb>45275</fb>
    <v>0</v>
  </rv>
  <rv s="0">
    <fb>14813.92</fb>
    <v>1</v>
  </rv>
  <rv s="0">
    <fb>14797.463</fb>
    <v>1</v>
  </rv>
  <rv s="0">
    <fb>3347042809</fb>
    <v>2</v>
  </rv>
  <rv s="0">
    <fb>45278</fb>
    <v>0</v>
  </rv>
  <rv s="0">
    <fb>14905.194</fb>
    <v>1</v>
  </rv>
  <rv s="0">
    <fb>14814.02</fb>
    <v>1</v>
  </rv>
  <rv s="0">
    <fb>1151265194</fb>
    <v>2</v>
  </rv>
  <rv s="0">
    <fb>45279</fb>
    <v>0</v>
  </rv>
  <rv s="0">
    <fb>15003.223</fb>
    <v>1</v>
  </rv>
  <rv s="0">
    <fb>14923.016</fb>
    <v>1</v>
  </rv>
  <rv s="0">
    <fb>1127928469</fb>
    <v>2</v>
  </rv>
  <rv s="0">
    <fb>45280</fb>
    <v>0</v>
  </rv>
  <rv s="0">
    <fb>14777.942999999999</fb>
    <v>1</v>
  </rv>
  <rv s="0">
    <fb>14973.361999999999</fb>
    <v>1</v>
  </rv>
  <rv s="0">
    <fb>1200897928</fb>
    <v>2</v>
  </rv>
  <rv s="0">
    <fb>45281</fb>
    <v>0</v>
  </rv>
  <rv s="0">
    <fb>14963.866</fb>
    <v>1</v>
  </rv>
  <rv s="0">
    <fb>14923.138000000001</fb>
    <v>1</v>
  </rv>
  <rv s="0">
    <fb>945082553</fb>
    <v>2</v>
  </rv>
  <rv s="0">
    <fb>45282</fb>
    <v>0</v>
  </rv>
  <rv s="0">
    <fb>14992.973</fb>
    <v>1</v>
  </rv>
  <rv s="0">
    <fb>15006.177</fb>
    <v>1</v>
  </rv>
  <rv s="0">
    <fb>880441798</fb>
    <v>2</v>
  </rv>
  <rv s="0">
    <fb>45286</fb>
    <v>0</v>
  </rv>
  <rv s="0">
    <fb>15074.573</fb>
    <v>1</v>
  </rv>
  <rv s="0">
    <fb>15028.688</fb>
    <v>1</v>
  </rv>
  <rv s="0">
    <fb>871343829</fb>
    <v>2</v>
  </rv>
  <rv s="0">
    <fb>45287</fb>
    <v>0</v>
  </rv>
  <rv s="0">
    <fb>15099.175999999999</fb>
    <v>1</v>
  </rv>
  <rv s="0">
    <fb>15089.663</fb>
    <v>1</v>
  </rv>
  <rv s="0">
    <fb>1068603809</fb>
    <v>2</v>
  </rv>
  <rv s="0">
    <fb>45288</fb>
    <v>0</v>
  </rv>
  <rv s="0">
    <fb>15095.136</fb>
    <v>1</v>
  </rv>
  <rv s="0">
    <fb>15142.094999999999</fb>
    <v>1</v>
  </rv>
  <rv s="0">
    <fb>907137349</fb>
    <v>2</v>
  </rv>
  <rv s="0">
    <fb>45289</fb>
    <v>0</v>
  </rv>
  <rv s="0">
    <fb>15011.352000000001</fb>
    <v>1</v>
  </rv>
  <rv s="0">
    <fb>15099.195</fb>
    <v>1</v>
  </rv>
  <rv s="0">
    <fb>1040204670</fb>
    <v>2</v>
  </rv>
  <rv s="0">
    <fb>45293</fb>
    <v>0</v>
  </rv>
  <rv s="0">
    <fb>14765.94</fb>
    <v>1</v>
  </rv>
  <rv s="0">
    <fb>14873.703</fb>
    <v>1</v>
  </rv>
  <rv s="0">
    <fb>1075093277</fb>
    <v>2</v>
  </rv>
  <rv s="0">
    <fb>45294</fb>
    <v>0</v>
  </rv>
  <rv s="0">
    <fb>14592.210999999999</fb>
    <v>1</v>
  </rv>
  <rv s="0">
    <fb>14641.472</fb>
    <v>1</v>
  </rv>
  <rv s="0">
    <fb>1063197793</fb>
    <v>2</v>
  </rv>
  <rv s="0">
    <fb>45295</fb>
    <v>0</v>
  </rv>
  <rv s="0">
    <fb>14510.3</fb>
    <v>1</v>
  </rv>
  <rv s="0">
    <fb>14532.23</fb>
    <v>1</v>
  </rv>
  <rv s="0">
    <fb>1038937366</fb>
    <v>2</v>
  </rv>
  <rv s="0">
    <fb>45296</fb>
    <v>0</v>
  </rv>
  <rv s="0">
    <fb>14524.073</fb>
    <v>1</v>
  </rv>
  <rv s="0">
    <fb>14500.107</fb>
    <v>1</v>
  </rv>
  <rv s="0">
    <fb>1011987486</fb>
    <v>2</v>
  </rv>
  <rv s="0">
    <fb>45299</fb>
    <v>0</v>
  </rv>
  <rv s="0">
    <fb>14843.768</fb>
    <v>1</v>
  </rv>
  <rv s="0">
    <fb>14564.467000000001</fb>
    <v>1</v>
  </rv>
  <rv s="0">
    <fb>1140645549</fb>
    <v>2</v>
  </rv>
  <rv s="0">
    <fb>45300</fb>
    <v>0</v>
  </rv>
  <rv s="0">
    <fb>14857.709000000001</fb>
    <v>1</v>
  </rv>
  <rv s="0">
    <fb>14744.129000000001</fb>
    <v>1</v>
  </rv>
  <rv s="0">
    <fb>959655452</fb>
    <v>2</v>
  </rv>
  <rv s="0">
    <fb>45301</fb>
    <v>0</v>
  </rv>
  <rv s="0">
    <fb>14969.65</fb>
    <v>1</v>
  </rv>
  <rv s="0">
    <fb>14877.696</fb>
    <v>1</v>
  </rv>
  <rv s="0">
    <fb>904427327</fb>
    <v>2</v>
  </rv>
  <rv s="0">
    <fb>45302</fb>
    <v>0</v>
  </rv>
  <rv s="0">
    <fb>14970.184999999999</fb>
    <v>1</v>
  </rv>
  <rv s="0">
    <fb>15020.951999999999</fb>
    <v>1</v>
  </rv>
  <rv s="0">
    <fb>1002325622</fb>
    <v>2</v>
  </rv>
  <rv s="0">
    <fb>45303</fb>
    <v>0</v>
  </rv>
  <rv s="0">
    <fb>14972.76</fb>
    <v>1</v>
  </rv>
  <rv s="0">
    <fb>15001.01</fb>
    <v>1</v>
  </rv>
  <rv s="0">
    <fb>865505097</fb>
    <v>2</v>
  </rv>
  <rv s="0">
    <fb>45307</fb>
    <v>0</v>
  </rv>
  <rv s="0">
    <fb>14944.347</fb>
    <v>1</v>
  </rv>
  <rv s="0">
    <fb>14908.26</fb>
    <v>1</v>
  </rv>
  <rv s="0">
    <fb>1097388431</fb>
    <v>2</v>
  </rv>
  <rv s="0">
    <fb>45308</fb>
    <v>0</v>
  </rv>
  <rv s="0">
    <fb>14855.621999999999</fb>
    <v>1</v>
  </rv>
  <rv s="0">
    <fb>14814.77</fb>
    <v>1</v>
  </rv>
  <rv s="0">
    <fb>944498811</fb>
    <v>2</v>
  </rv>
  <rv s="0">
    <fb>45309</fb>
    <v>0</v>
  </rv>
  <rv s="0">
    <fb>15055.647999999999</fb>
    <v>1</v>
  </rv>
  <rv s="0">
    <fb>14994.52</fb>
    <v>1</v>
  </rv>
  <rv s="0">
    <fb>1035656483</fb>
    <v>2</v>
  </rv>
  <rv s="0">
    <fb>45310</fb>
    <v>0</v>
  </rv>
  <rv s="0">
    <fb>15310.968000000001</fb>
    <v>1</v>
  </rv>
  <rv s="0">
    <fb>15122.379000000001</fb>
    <v>1</v>
  </rv>
  <rv s="0">
    <fb>1138786948</fb>
    <v>2</v>
  </rv>
  <rv s="0">
    <fb>45313</fb>
    <v>0</v>
  </rv>
  <rv s="0">
    <fb>15360.286</fb>
    <v>1</v>
  </rv>
  <rv s="0">
    <fb>15393.047</fb>
    <v>1</v>
  </rv>
  <rv s="0">
    <fb>1035858765</fb>
    <v>2</v>
  </rv>
  <rv s="0">
    <fb>45314</fb>
    <v>0</v>
  </rv>
  <rv s="0">
    <fb>15425.942999999999</fb>
    <v>1</v>
  </rv>
  <rv s="0">
    <fb>15391.412</fb>
    <v>1</v>
  </rv>
  <rv s="0">
    <fb>959535733</fb>
    <v>2</v>
  </rv>
  <rv s="0">
    <fb>45315</fb>
    <v>0</v>
  </rv>
  <rv s="0">
    <fb>15481.918</fb>
    <v>1</v>
  </rv>
  <rv s="0">
    <fb>15560.61</fb>
    <v>1</v>
  </rv>
  <rv s="0">
    <fb>932894421</fb>
    <v>2</v>
  </rv>
  <rv s="0">
    <fb>45316</fb>
    <v>0</v>
  </rv>
  <rv s="0">
    <fb>15510.495999999999</fb>
    <v>1</v>
  </rv>
  <rv s="0">
    <fb>15555.621999999999</fb>
    <v>1</v>
  </rv>
  <rv s="0">
    <fb>998984154</fb>
    <v>2</v>
  </rv>
  <rv s="0">
    <fb>45317</fb>
    <v>0</v>
  </rv>
  <rv s="0">
    <fb>15455.362999999999</fb>
    <v>1</v>
  </rv>
  <rv s="0">
    <fb>15474.852000000001</fb>
    <v>1</v>
  </rv>
  <rv s="0">
    <fb>857495964</fb>
    <v>2</v>
  </rv>
  <rv s="0">
    <fb>45320</fb>
    <v>0</v>
  </rv>
  <rv s="0">
    <fb>15628.044</fb>
    <v>1</v>
  </rv>
  <rv s="0">
    <fb>15470.656000000001</fb>
    <v>1</v>
  </rv>
  <rv s="0">
    <fb>959391769</fb>
    <v>2</v>
  </rv>
  <rv s="0">
    <fb>45321</fb>
    <v>0</v>
  </rv>
  <rv s="0">
    <fb>15509.897000000001</fb>
    <v>1</v>
  </rv>
  <rv s="0">
    <fb>15604.076999999999</fb>
    <v>1</v>
  </rv>
  <rv s="0">
    <fb>915718373</fb>
    <v>2</v>
  </rv>
  <rv s="0">
    <fb>45322</fb>
    <v>0</v>
  </rv>
  <rv s="0">
    <fb>15164.012000000001</fb>
    <v>1</v>
  </rv>
  <rv s="0">
    <fb>15324.188</fb>
    <v>1</v>
  </rv>
  <rv s="0">
    <fb>1286879338</fb>
    <v>2</v>
  </rv>
  <rv s="0">
    <fb>45323</fb>
    <v>0</v>
  </rv>
  <rv s="0">
    <fb>15361.642</fb>
    <v>1</v>
  </rv>
  <rv s="0">
    <fb>15254.022999999999</fb>
    <v>1</v>
  </rv>
  <rv s="0">
    <fb>1006519853</fb>
    <v>2</v>
  </rv>
  <rv s="0">
    <fb>45324</fb>
    <v>0</v>
  </rv>
  <rv s="0">
    <fb>15628.954</fb>
    <v>1</v>
  </rv>
  <rv s="0">
    <fb>15403.157999999999</fb>
    <v>1</v>
  </rv>
  <rv s="0">
    <fb>956871253</fb>
    <v>2</v>
  </rv>
  <rv s="0">
    <fb>45327</fb>
    <v>0</v>
  </rv>
  <rv s="0">
    <fb>15597.677</fb>
    <v>1</v>
  </rv>
  <rv s="0">
    <fb>15613.993</fb>
    <v>1</v>
  </rv>
  <rv s="0">
    <fb>923280028</fb>
    <v>2</v>
  </rv>
  <rv s="0">
    <fb>45328</fb>
    <v>0</v>
  </rv>
  <rv s="0">
    <fb>15608.998</fb>
    <v>1</v>
  </rv>
  <rv s="0">
    <fb>15638.194</fb>
    <v>1</v>
  </rv>
  <rv s="0">
    <fb>931545413</fb>
    <v>2</v>
  </rv>
  <rv s="0">
    <fb>45329</fb>
    <v>0</v>
  </rv>
  <rv s="0">
    <fb>15756.644</fb>
    <v>1</v>
  </rv>
  <rv s="0">
    <fb>15690.353999999999</fb>
    <v>1</v>
  </rv>
  <rv s="0">
    <fb>943128458</fb>
    <v>2</v>
  </rv>
  <rv s="0">
    <fb>45330</fb>
    <v>0</v>
  </rv>
  <rv s="0">
    <fb>15793.715</fb>
    <v>1</v>
  </rv>
  <rv s="0">
    <fb>15762.232</fb>
    <v>1</v>
  </rv>
  <rv s="0">
    <fb>1019300831</fb>
    <v>2</v>
  </rv>
  <rv s="0">
    <fb>45331</fb>
    <v>0</v>
  </rv>
  <rv s="0">
    <fb>15990.664000000001</fb>
    <v>1</v>
  </rv>
  <rv s="0">
    <fb>15842.379000000001</fb>
    <v>1</v>
  </rv>
  <rv s="0">
    <fb>1078788980</fb>
    <v>2</v>
  </rv>
  <rv s="0">
    <fb>45334</fb>
    <v>0</v>
  </rv>
  <rv s="0">
    <fb>15942.545</fb>
    <v>1</v>
  </rv>
  <rv s="0">
    <fb>15980.619000000001</fb>
    <v>1</v>
  </rv>
  <rv s="0">
    <fb>1089715639</fb>
    <v>2</v>
  </rv>
  <rv s="0">
    <fb>45335</fb>
    <v>0</v>
  </rv>
  <rv s="0">
    <fb>15655.599</fb>
    <v>1</v>
  </rv>
  <rv s="0">
    <fb>15598.876</fb>
    <v>1</v>
  </rv>
  <rv s="0">
    <fb>1210206891</fb>
    <v>2</v>
  </rv>
  <rv s="0">
    <fb>45336</fb>
    <v>0</v>
  </rv>
  <rv s="0">
    <fb>15859.146000000001</fb>
    <v>1</v>
  </rv>
  <rv s="0">
    <fb>15781.71</fb>
    <v>1</v>
  </rv>
  <rv s="0">
    <fb>1083936198</fb>
    <v>2</v>
  </rv>
  <rv s="0">
    <fb>45337</fb>
    <v>0</v>
  </rv>
  <rv s="0">
    <fb>15906.173000000001</fb>
    <v>1</v>
  </rv>
  <rv s="0">
    <fb>15865.298000000001</fb>
    <v>1</v>
  </rv>
  <rv s="0">
    <fb>1217294435</fb>
    <v>2</v>
  </rv>
  <rv s="0">
    <fb>45338</fb>
    <v>0</v>
  </rv>
  <rv s="0">
    <fb>15775.654</fb>
    <v>1</v>
  </rv>
  <rv s="0">
    <fb>15910.433999999999</fb>
    <v>1</v>
  </rv>
  <rv s="0">
    <fb>1124765554</fb>
    <v>2</v>
  </rv>
  <rv s="0">
    <fb>45342</fb>
    <v>0</v>
  </rv>
  <rv s="0">
    <fb>15630.782999999999</fb>
    <v>1</v>
  </rv>
  <rv s="0">
    <fb>15679.843000000001</fb>
    <v>1</v>
  </rv>
  <rv s="0">
    <fb>1104341022</fb>
    <v>2</v>
  </rv>
  <rv s="0">
    <fb>45343</fb>
    <v>0</v>
  </rv>
  <rv s="0">
    <fb>15580.87</fb>
    <v>1</v>
  </rv>
  <rv s="0">
    <fb>15532.12</fb>
    <v>1</v>
  </rv>
  <rv s="0">
    <fb>984019891</fb>
    <v>2</v>
  </rv>
  <rv s="0">
    <fb>45344</fb>
    <v>0</v>
  </rv>
  <rv s="0">
    <fb>16041.620999999999</fb>
    <v>1</v>
  </rv>
  <rv s="0">
    <fb>15904.477000000001</fb>
    <v>1</v>
  </rv>
  <rv s="0">
    <fb>1143922338</fb>
    <v>2</v>
  </rv>
  <rv s="0">
    <fb>45345</fb>
    <v>0</v>
  </rv>
  <rv s="0">
    <fb>15996.823</fb>
    <v>1</v>
  </rv>
  <rv s="0">
    <fb>16094.804</fb>
    <v>1</v>
  </rv>
  <rv s="0">
    <fb>1000096867</fb>
    <v>2</v>
  </rv>
  <rv s="0">
    <fb>45348</fb>
    <v>0</v>
  </rv>
  <rv s="0">
    <fb>15976.251</fb>
    <v>1</v>
  </rv>
  <rv s="0">
    <fb>16014.45</fb>
    <v>1</v>
  </rv>
  <rv s="0">
    <fb>1059852653</fb>
    <v>2</v>
  </rv>
  <rv s="0">
    <fb>45349</fb>
    <v>0</v>
  </rv>
  <rv s="0">
    <fb>16035.3</fb>
    <v>1</v>
  </rv>
  <rv s="0">
    <fb>16013.978999999999</fb>
    <v>1</v>
  </rv>
  <rv s="0">
    <fb>1098362363</fb>
    <v>2</v>
  </rv>
  <rv s="0">
    <fb>45350</fb>
    <v>0</v>
  </rv>
  <rv s="0">
    <fb>15947.737999999999</fb>
    <v>1</v>
  </rv>
  <rv s="0">
    <fb>15969.14</fb>
    <v>1</v>
  </rv>
  <rv s="0">
    <fb>1099624626</fb>
    <v>2</v>
  </rv>
  <rv s="0">
    <fb>45351</fb>
    <v>0</v>
  </rv>
  <rv s="0">
    <fb>16091.922</fb>
    <v>1</v>
  </rv>
  <rv s="0">
    <fb>16059.34</fb>
    <v>1</v>
  </rv>
  <rv s="0">
    <fb>1647699670</fb>
    <v>2</v>
  </rv>
  <rv s="0">
    <fb>45352</fb>
    <v>0</v>
  </rv>
  <rv s="0">
    <fb>16274.941999999999</fb>
    <v>1</v>
  </rv>
  <rv s="0">
    <fb>16109.825000000001</fb>
    <v>1</v>
  </rv>
  <rv s="0">
    <fb>1103121915</fb>
    <v>2</v>
  </rv>
  <rv s="0">
    <fb>45355</fb>
    <v>0</v>
  </rv>
  <rv s="0">
    <fb>16207.509</fb>
    <v>1</v>
  </rv>
  <rv s="0">
    <fb>16264.210999999999</fb>
    <v>1</v>
  </rv>
  <rv s="0">
    <fb>1165433617</fb>
    <v>2</v>
  </rv>
  <rv s="0">
    <fb>45356</fb>
    <v>0</v>
  </rv>
  <rv s="0">
    <fb>15939.588</fb>
    <v>1</v>
  </rv>
  <rv s="0">
    <fb>16077.736999999999</fb>
    <v>1</v>
  </rv>
  <rv s="0">
    <fb>1158292604</fb>
    <v>2</v>
  </rv>
  <rv s="0">
    <fb>45357</fb>
    <v>0</v>
  </rv>
  <rv s="0">
    <fb>16031.543</fb>
    <v>1</v>
  </rv>
  <rv s="0">
    <fb>16091.995999999999</fb>
    <v>1</v>
  </rv>
  <rv s="0">
    <fb>1111908950</fb>
    <v>2</v>
  </rv>
  <rv s="0">
    <fb>45358</fb>
    <v>0</v>
  </rv>
  <rv s="0">
    <fb>16273.375</fb>
    <v>1</v>
  </rv>
  <rv s="0">
    <fb>16147.319</fb>
    <v>1</v>
  </rv>
  <rv s="0">
    <fb>1027668697</fb>
    <v>2</v>
  </rv>
  <rv s="0">
    <fb>45359</fb>
    <v>0</v>
  </rv>
  <rv s="0">
    <fb>16085.112999999999</fb>
    <v>1</v>
  </rv>
  <rv s="0">
    <fb>16322.102999999999</fb>
    <v>1</v>
  </rv>
  <rv s="0">
    <fb>1092780921</fb>
    <v>2</v>
  </rv>
  <rv s="0">
    <fb>45362</fb>
    <v>0</v>
  </rv>
  <rv s="0">
    <fb>16019.273999999999</fb>
    <v>1</v>
  </rv>
  <rv s="0">
    <fb>16052.625</fb>
    <v>1</v>
  </rv>
  <rv s="0">
    <fb>970774936</fb>
    <v>2</v>
  </rv>
  <rv s="0">
    <fb>45363</fb>
    <v>0</v>
  </rv>
  <rv s="0">
    <fb>16265.636</fb>
    <v>1</v>
  </rv>
  <rv s="0">
    <fb>16116.98</fb>
    <v>1</v>
  </rv>
  <rv s="0">
    <fb>1019920473</fb>
    <v>2</v>
  </rv>
  <rv s="0">
    <fb>45364</fb>
    <v>0</v>
  </rv>
  <rv s="0">
    <fb>16177.766</fb>
    <v>1</v>
  </rv>
  <rv s="0">
    <fb>16220.108</fb>
    <v>1</v>
  </rv>
  <rv s="0">
    <fb>1094028064</fb>
    <v>2</v>
  </rv>
  <rv s="0">
    <fb>45365</fb>
    <v>0</v>
  </rv>
  <rv s="0">
    <fb>16128.529</fb>
    <v>1</v>
  </rv>
  <rv s="0">
    <fb>16209.191999999999</fb>
    <v>1</v>
  </rv>
  <rv s="0">
    <fb>1178239679</fb>
    <v>2</v>
  </rv>
  <rv s="0">
    <fb>45366</fb>
    <v>0</v>
  </rv>
  <rv s="0">
    <fb>15973.174000000001</fb>
    <v>1</v>
  </rv>
  <rv s="0">
    <fb>16043.578</fb>
    <v>1</v>
  </rv>
  <rv s="0">
    <fb>3073914775</fb>
    <v>2</v>
  </rv>
  <rv s="0">
    <fb>45369</fb>
    <v>0</v>
  </rv>
  <rv s="0">
    <fb>16103.448</fb>
    <v>1</v>
  </rv>
  <rv s="0">
    <fb>16154.92</fb>
    <v>1</v>
  </rv>
  <rv s="0">
    <fb>1037166362</fb>
    <v>2</v>
  </rv>
  <rv s="0">
    <fb>45370</fb>
    <v>0</v>
  </rv>
  <rv s="0">
    <fb>16166.790999999999</fb>
    <v>1</v>
  </rv>
  <rv s="0">
    <fb>16031.927</fb>
    <v>1</v>
  </rv>
  <rv s="0">
    <fb>1035903020</fb>
    <v>2</v>
  </rv>
  <rv s="0">
    <fb>45371</fb>
    <v>0</v>
  </rv>
  <rv s="0">
    <fb>16369.406999999999</fb>
    <v>1</v>
  </rv>
  <rv s="0">
    <fb>16185.757</fb>
    <v>1</v>
  </rv>
  <rv s="0">
    <fb>1032131733</fb>
    <v>2</v>
  </rv>
  <rv s="0">
    <fb>45372</fb>
    <v>0</v>
  </rv>
  <rv s="0">
    <fb>16401.835999999999</fb>
    <v>1</v>
  </rv>
  <rv s="0">
    <fb>16517.239000000001</fb>
    <v>1</v>
  </rv>
  <rv s="0">
    <fb>1056472631</fb>
    <v>2</v>
  </rv>
  <rv s="0">
    <fb>45373</fb>
    <v>0</v>
  </rv>
  <rv s="0">
    <fb>16428.817999999999</fb>
    <v>1</v>
  </rv>
  <rv s="0">
    <fb>16387.830999999998</fb>
    <v>1</v>
  </rv>
  <rv s="0">
    <fb>880011353</fb>
    <v>2</v>
  </rv>
  <rv s="0">
    <fb>45376</fb>
    <v>0</v>
  </rv>
  <rv s="0">
    <fb>16384.467000000001</fb>
    <v>1</v>
  </rv>
  <rv s="0">
    <fb>16335.302</fb>
    <v>1</v>
  </rv>
  <rv s="0">
    <fb>896529366</fb>
    <v>2</v>
  </rv>
  <rv s="0">
    <fb>45377</fb>
    <v>0</v>
  </rv>
  <rv s="0">
    <fb>16315.699000000001</fb>
    <v>1</v>
  </rv>
  <rv s="0">
    <fb>16446.848999999998</fb>
    <v>1</v>
  </rv>
  <rv s="0">
    <fb>1002635417</fb>
    <v>2</v>
  </rv>
  <rv s="0">
    <fb>45378</fb>
    <v>0</v>
  </rv>
  <rv s="0">
    <fb>16399.521000000001</fb>
    <v>1</v>
  </rv>
  <rv s="0">
    <fb>16424.756000000001</fb>
    <v>1</v>
  </rv>
  <rv s="0">
    <fb>986795809</fb>
    <v>2</v>
  </rv>
  <rv s="0">
    <fb>45379</fb>
    <v>0</v>
  </rv>
  <rv s="0">
    <fb>16379.458000000001</fb>
    <v>1</v>
  </rv>
  <rv s="0">
    <fb>16377.228999999999</fb>
    <v>1</v>
  </rv>
  <rv s="0">
    <fb>1223128086</fb>
    <v>2</v>
  </rv>
  <rv s="0">
    <fb>45383</fb>
    <v>0</v>
  </rv>
  <rv s="0">
    <fb>16396.831999999999</fb>
    <v>1</v>
  </rv>
  <rv s="0">
    <fb>16397.05</fb>
    <v>1</v>
  </rv>
  <rv s="0">
    <fb>930023615</fb>
    <v>2</v>
  </rv>
  <rv s="0">
    <fb>45384</fb>
    <v>0</v>
  </rv>
  <rv s="0">
    <fb>16240.449000000001</fb>
    <v>1</v>
  </rv>
  <rv s="0">
    <fb>16199.235000000001</fb>
    <v>1</v>
  </rv>
  <rv s="0">
    <fb>1031099769</fb>
    <v>2</v>
  </rv>
  <rv s="0">
    <fb>45385</fb>
    <v>0</v>
  </rv>
  <rv s="0">
    <fb>16277.458000000001</fb>
    <v>1</v>
  </rv>
  <rv s="0">
    <fb>16178.795</fb>
    <v>1</v>
  </rv>
  <rv s="0">
    <fb>1007458513</fb>
    <v>2</v>
  </rv>
  <rv s="0">
    <fb>45386</fb>
    <v>0</v>
  </rv>
  <rv s="0">
    <fb>16049.082</fb>
    <v>1</v>
  </rv>
  <rv s="0">
    <fb>16418.566999999999</fb>
    <v>1</v>
  </rv>
  <rv s="0">
    <fb>1070033536</fb>
    <v>2</v>
  </rv>
  <rv s="0">
    <fb>45387</fb>
    <v>0</v>
  </rv>
  <rv s="0">
    <fb>16248.52</fb>
    <v>1</v>
  </rv>
  <rv s="0">
    <fb>16095.397999999999</fb>
    <v>1</v>
  </rv>
  <rv s="0">
    <fb>903321814</fb>
    <v>2</v>
  </rv>
  <rv s="0">
    <fb>45390</fb>
    <v>0</v>
  </rv>
  <rv s="0">
    <fb>16253.955</fb>
    <v>1</v>
  </rv>
  <rv s="0">
    <fb>16285.175999999999</fb>
    <v>1</v>
  </rv>
  <rv s="0">
    <fb>852611516</fb>
    <v>2</v>
  </rv>
  <rv s="0">
    <fb>45391</fb>
    <v>0</v>
  </rv>
  <rv s="0">
    <fb>16306.638999999999</fb>
    <v>1</v>
  </rv>
  <rv s="0">
    <fb>16328.755999999999</fb>
    <v>1</v>
  </rv>
  <rv s="0">
    <fb>888262063</fb>
    <v>2</v>
  </rv>
  <rv s="0">
    <fb>45392</fb>
    <v>0</v>
  </rv>
  <rv s="0">
    <fb>16170.36</fb>
    <v>1</v>
  </rv>
  <rv s="0">
    <fb>16104.013000000001</fb>
    <v>1</v>
  </rv>
  <rv s="0">
    <fb>992413674</fb>
    <v>2</v>
  </rv>
  <rv s="0">
    <fb>45393</fb>
    <v>0</v>
  </rv>
  <rv s="0">
    <fb>16442.198</fb>
    <v>1</v>
  </rv>
  <rv s="0">
    <fb>16236.2</fb>
    <v>1</v>
  </rv>
  <rv s="0">
    <fb>888858051</fb>
    <v>2</v>
  </rv>
  <rv s="0">
    <fb>45394</fb>
    <v>0</v>
  </rv>
  <rv s="0">
    <fb>16175.093999999999</fb>
    <v>1</v>
  </rv>
  <rv s="0">
    <fb>16293.031999999999</fb>
    <v>1</v>
  </rv>
  <rv s="0">
    <fb>906046698</fb>
    <v>2</v>
  </rv>
  <rv s="0">
    <fb>45397</fb>
    <v>0</v>
  </rv>
  <rv s="0">
    <fb>15885.019</fb>
    <v>1</v>
  </rv>
  <rv s="0">
    <fb>16276.474</fb>
    <v>1</v>
  </rv>
  <rv s="0">
    <fb>980760619</fb>
    <v>2</v>
  </rv>
  <rv s="0">
    <fb>45398</fb>
    <v>0</v>
  </rv>
  <rv s="0">
    <fb>15865.251</fb>
    <v>1</v>
  </rv>
  <rv s="0">
    <fb>15856.38</fb>
    <v>1</v>
  </rv>
  <rv s="0">
    <fb>912040859</fb>
    <v>2</v>
  </rv>
  <rv s="0">
    <fb>45399</fb>
    <v>0</v>
  </rv>
  <rv s="0">
    <fb>15683.371999999999</fb>
    <v>1</v>
  </rv>
  <rv s="0">
    <fb>15942.286</fb>
    <v>1</v>
  </rv>
  <rv s="0">
    <fb>896713228</fb>
    <v>2</v>
  </rv>
  <rv s="0">
    <fb>45400</fb>
    <v>0</v>
  </rv>
  <rv s="0">
    <fb>15601.499</fb>
    <v>1</v>
  </rv>
  <rv s="0">
    <fb>15705.695</fb>
    <v>1</v>
  </rv>
  <rv s="0">
    <fb>936418906</fb>
    <v>2</v>
  </rv>
  <rv s="0">
    <fb>45401</fb>
    <v>0</v>
  </rv>
  <rv s="0">
    <fb>15282.01</fb>
    <v>1</v>
  </rv>
  <rv s="0">
    <fb>15547.1</fb>
    <v>1</v>
  </rv>
  <rv s="0">
    <fb>1110556333</fb>
    <v>2</v>
  </rv>
  <rv s="0">
    <fb>45404</fb>
    <v>0</v>
  </rv>
  <rv s="0">
    <fb>15451.305</fb>
    <v>1</v>
  </rv>
  <rv s="0">
    <fb>15396.13</fb>
    <v>1</v>
  </rv>
  <rv s="0">
    <fb>930198632</fb>
    <v>2</v>
  </rv>
  <rv s="0">
    <fb>45405</fb>
    <v>0</v>
  </rv>
  <rv s="0">
    <fb>15696.64</fb>
    <v>1</v>
  </rv>
  <rv s="0">
    <fb>15525.552</fb>
    <v>1</v>
  </rv>
  <rv s="0">
    <fb>981749504</fb>
    <v>2</v>
  </rv>
  <rv s="0">
    <fb>45406</fb>
    <v>0</v>
  </rv>
  <rv s="0">
    <fb>15712.749</fb>
    <v>1</v>
  </rv>
  <rv s="0">
    <fb>15805.601000000001</fb>
    <v>1</v>
  </rv>
  <rv s="0">
    <fb>955265064</fb>
    <v>2</v>
  </rv>
  <rv s="0">
    <fb>45407</fb>
    <v>0</v>
  </rv>
  <rv s="0">
    <fb>15611.76</fb>
    <v>1</v>
  </rv>
  <rv s="0">
    <fb>15375.263999999999</fb>
    <v>1</v>
  </rv>
  <rv s="0">
    <fb>990227021</fb>
    <v>2</v>
  </rv>
  <rv s="0">
    <fb>45408</fb>
    <v>0</v>
  </rv>
  <rv s="0">
    <fb>15927.9</fb>
    <v>1</v>
  </rv>
  <rv s="0">
    <fb>15821.334999999999</fb>
    <v>1</v>
  </rv>
  <rv s="0">
    <fb>939956885</fb>
    <v>2</v>
  </rv>
  <rv s="0">
    <fb>45411</fb>
    <v>0</v>
  </rv>
  <rv s="0">
    <fb>15983.084000000001</fb>
    <v>1</v>
  </rv>
  <rv s="0">
    <fb>16006.998</fb>
    <v>1</v>
  </rv>
  <rv s="0">
    <fb>953163222</fb>
    <v>2</v>
  </rv>
  <rv s="0">
    <fb>45412</fb>
    <v>0</v>
  </rv>
  <rv s="0">
    <fb>15657.822</fb>
    <v>1</v>
  </rv>
  <rv s="0">
    <fb>15920.886</fb>
    <v>1</v>
  </rv>
  <rv s="0">
    <fb>1150457603</fb>
    <v>2</v>
  </rv>
  <rv s="0">
    <fb>45413</fb>
    <v>0</v>
  </rv>
  <rv s="0">
    <fb>15605.481</fb>
    <v>1</v>
  </rv>
  <rv s="0">
    <fb>15646.093999999999</fb>
    <v>1</v>
  </rv>
  <rv s="0">
    <fb>1124784054</fb>
    <v>2</v>
  </rv>
  <rv s="0">
    <fb>45414</fb>
    <v>0</v>
  </rv>
  <rv s="0">
    <fb>15840.958000000001</fb>
    <v>1</v>
  </rv>
  <rv s="0">
    <fb>15758.112999999999</fb>
    <v>1</v>
  </rv>
  <rv s="0">
    <fb>1050473698</fb>
    <v>2</v>
  </rv>
  <rv s="0">
    <fb>45415</fb>
    <v>0</v>
  </rv>
  <rv s="0">
    <fb>16156.328</fb>
    <v>1</v>
  </rv>
  <rv s="0">
    <fb>16147.482</fb>
    <v>1</v>
  </rv>
  <rv s="0">
    <fb>1025205209</fb>
    <v>2</v>
  </rv>
  <rv s="0">
    <fb>45418</fb>
    <v>0</v>
  </rv>
  <rv s="0">
    <fb>16349.245000000001</fb>
    <v>1</v>
  </rv>
  <rv s="0">
    <fb>16208.537</fb>
    <v>1</v>
  </rv>
  <rv s="0">
    <fb>919304672</fb>
    <v>2</v>
  </rv>
  <rv s="0">
    <fb>45419</fb>
    <v>0</v>
  </rv>
  <rv s="0">
    <fb>16332.555</fb>
    <v>1</v>
  </rv>
  <rv s="0">
    <fb>16358.343000000001</fb>
    <v>1</v>
  </rv>
  <rv s="0">
    <fb>1023197863</fb>
    <v>2</v>
  </rv>
  <rv s="0">
    <fb>45420</fb>
    <v>0</v>
  </rv>
  <rv s="0">
    <fb>16302.755999999999</fb>
    <v>1</v>
  </rv>
  <rv s="0">
    <fb>16226.066999999999</fb>
    <v>1</v>
  </rv>
  <rv s="0">
    <fb>976924453</fb>
    <v>2</v>
  </rv>
  <rv s="0">
    <fb>45421</fb>
    <v>0</v>
  </rv>
  <rv s="0">
    <fb>16346.264999999999</fb>
    <v>1</v>
  </rv>
  <rv s="0">
    <fb>16323.737999999999</fb>
    <v>1</v>
  </rv>
  <rv s="0">
    <fb>945459780</fb>
    <v>2</v>
  </rv>
  <rv s="0">
    <fb>45422</fb>
    <v>0</v>
  </rv>
  <rv s="0">
    <fb>16340.869000000001</fb>
    <v>1</v>
  </rv>
  <rv s="0">
    <fb>16389.024000000001</fb>
    <v>1</v>
  </rv>
  <rv s="0">
    <fb>940759989</fb>
    <v>2</v>
  </rv>
  <rv s="0">
    <fb>45425</fb>
    <v>0</v>
  </rv>
  <rv s="0">
    <fb>16388.238000000001</fb>
    <v>1</v>
  </rv>
  <rv s="0">
    <fb>16400.307000000001</fb>
    <v>1</v>
  </rv>
  <rv s="0">
    <fb>953215712</fb>
    <v>2</v>
  </rv>
  <rv s="0">
    <fb>45426</fb>
    <v>0</v>
  </rv>
  <rv s="0">
    <fb>16511.18</fb>
    <v>1</v>
  </rv>
  <rv s="0">
    <fb>16391.161</fb>
    <v>1</v>
  </rv>
  <rv s="0">
    <fb>1244136381</fb>
    <v>2</v>
  </rv>
  <rv s="0">
    <fb>45427</fb>
    <v>0</v>
  </rv>
  <rv s="0">
    <fb>16742.39</fb>
    <v>1</v>
  </rv>
  <rv s="0">
    <fb>16601.14</fb>
    <v>1</v>
  </rv>
  <rv s="0">
    <fb>1315913084</fb>
    <v>2</v>
  </rv>
  <rv s="0">
    <fb>45428</fb>
    <v>0</v>
  </rv>
  <rv s="0">
    <fb>16698.321</fb>
    <v>1</v>
  </rv>
  <rv s="0">
    <fb>16738.106</fb>
    <v>1</v>
  </rv>
  <rv s="0">
    <fb>1468046454</fb>
    <v>2</v>
  </rv>
  <rv s="0">
    <fb>45429</fb>
    <v>0</v>
  </rv>
  <rv s="0">
    <fb>16685.966</fb>
    <v>1</v>
  </rv>
  <rv s="0">
    <fb>16708.488000000001</fb>
    <v>1</v>
  </rv>
  <rv s="0">
    <fb>1426279043</fb>
    <v>2</v>
  </rv>
  <rv s="0">
    <fb>45432</fb>
    <v>0</v>
  </rv>
  <rv s="0">
    <fb>16794.874</fb>
    <v>1</v>
  </rv>
  <rv s="0">
    <fb>16702.023000000001</fb>
    <v>1</v>
  </rv>
  <rv s="0">
    <fb>1115736310</fb>
    <v>2</v>
  </rv>
  <rv s="0">
    <fb>45433</fb>
    <v>0</v>
  </rv>
  <rv s="0">
    <fb>16832.624</fb>
    <v>1</v>
  </rv>
  <rv s="0">
    <fb>16736.097000000002</fb>
    <v>1</v>
  </rv>
  <rv s="0">
    <fb>1015660934</fb>
    <v>2</v>
  </rv>
  <rv s="0">
    <fb>45434</fb>
    <v>0</v>
  </rv>
  <rv s="0">
    <fb>16801.544000000002</fb>
    <v>1</v>
  </rv>
  <rv s="0">
    <fb>16839.021000000001</fb>
    <v>1</v>
  </rv>
  <rv s="0">
    <fb>1154303218</fb>
    <v>2</v>
  </rv>
  <rv s="0">
    <fb>45435</fb>
    <v>0</v>
  </rv>
  <rv s="0">
    <fb>16736.032999999999</fb>
    <v>1</v>
  </rv>
  <rv s="0">
    <fb>16996.384999999998</fb>
    <v>1</v>
  </rv>
  <rv s="0">
    <fb>1210745596</fb>
    <v>2</v>
  </rv>
  <rv s="0">
    <fb>45436</fb>
    <v>0</v>
  </rv>
  <rv s="0">
    <fb>16920.794000000002</fb>
    <v>1</v>
  </rv>
  <rv s="0">
    <fb>16786.794000000002</fb>
    <v>1</v>
  </rv>
  <rv s="0">
    <fb>953609867</fb>
    <v>2</v>
  </rv>
  <rv s="0">
    <fb>45440</fb>
    <v>0</v>
  </rv>
  <rv s="0">
    <fb>17019.88</fb>
    <v>1</v>
  </rv>
  <rv s="0">
    <fb>16988.314999999999</fb>
    <v>1</v>
  </rv>
  <rv s="0">
    <fb>1095168124</fb>
    <v>2</v>
  </rv>
  <rv s="0">
    <fb>45441</fb>
    <v>0</v>
  </rv>
  <rv s="0">
    <fb>16920.580000000002</fb>
    <v>1</v>
  </rv>
  <rv s="0">
    <fb>16879.348999999998</fb>
    <v>1</v>
  </rv>
  <rv s="0">
    <fb>1149589741</fb>
    <v>2</v>
  </rv>
  <rv s="0">
    <fb>45442</fb>
    <v>0</v>
  </rv>
  <rv s="0">
    <fb>16737.079000000002</fb>
    <v>1</v>
  </rv>
  <rv s="0">
    <fb>16878.628000000001</fb>
    <v>1</v>
  </rv>
  <rv s="0">
    <fb>1111831695</fb>
    <v>2</v>
  </rv>
  <rv s="0">
    <fb>45443</fb>
    <v>0</v>
  </rv>
  <rv s="0">
    <fb>16735.014999999999</fb>
    <v>1</v>
  </rv>
  <rv s="0">
    <fb>16771.896000000001</fb>
    <v>1</v>
  </rv>
  <rv s="0">
    <fb>1810635414</fb>
    <v>2</v>
  </rv>
  <rv s="0">
    <fb>45446</fb>
    <v>0</v>
  </rv>
  <rv s="0">
    <fb>16828.669999999998</fb>
    <v>1</v>
  </rv>
  <rv s="0">
    <fb>16865.704000000002</fb>
    <v>1</v>
  </rv>
  <rv s="0">
    <fb>1055551128</fb>
    <v>2</v>
  </rv>
  <rv s="0">
    <fb>45447</fb>
    <v>0</v>
  </rv>
  <rv s="0">
    <fb>16857.046999999999</fb>
    <v>1</v>
  </rv>
  <rv s="0">
    <fb>16823.882000000001</fb>
    <v>1</v>
  </rv>
  <rv s="0">
    <fb>975738074</fb>
    <v>2</v>
  </rv>
  <rv s="0">
    <fb>45448</fb>
    <v>0</v>
  </rv>
  <rv s="0">
    <fb>17187.904999999999</fb>
    <v>1</v>
  </rv>
  <rv s="0">
    <fb>16974.476999999999</fb>
    <v>1</v>
  </rv>
  <rv s="0">
    <fb>1013976710</fb>
    <v>2</v>
  </rv>
  <rv s="0">
    <fb>45449</fb>
    <v>0</v>
  </rv>
  <rv s="0">
    <fb>17173.120999999999</fb>
    <v>1</v>
  </rv>
  <rv s="0">
    <fb>17204.870999999999</fb>
    <v>1</v>
  </rv>
  <rv s="0">
    <fb>940916677</fb>
    <v>2</v>
  </rv>
  <rv s="0">
    <fb>45450</fb>
    <v>0</v>
  </rv>
  <rv s="0">
    <fb>17133.126</fb>
    <v>1</v>
  </rv>
  <rv s="0">
    <fb>17124.134999999998</fb>
    <v>1</v>
  </rv>
  <rv s="0">
    <fb>897392463</fb>
    <v>2</v>
  </rv>
  <rv s="0">
    <fb>45453</fb>
    <v>0</v>
  </rv>
  <rv s="0">
    <fb>17192.528999999999</fb>
    <v>1</v>
  </rv>
  <rv s="0">
    <fb>17083.446</fb>
    <v>1</v>
  </rv>
  <rv s="0">
    <fb>1008078763</fb>
    <v>2</v>
  </rv>
  <rv s="0">
    <fb>45454</fb>
    <v>0</v>
  </rv>
  <rv s="0">
    <fb>17343.545999999998</fb>
    <v>1</v>
  </rv>
  <rv s="0">
    <fb>17160.423999999999</fb>
    <v>1</v>
  </rv>
  <rv s="0">
    <fb>941869572</fb>
    <v>2</v>
  </rv>
  <rv s="0">
    <fb>45455</fb>
    <v>0</v>
  </rv>
  <rv s="0">
    <fb>17608.436000000002</fb>
    <v>1</v>
  </rv>
  <rv s="0">
    <fb>17502.150000000001</fb>
    <v>1</v>
  </rv>
  <rv s="0">
    <fb>1127006026</fb>
    <v>2</v>
  </rv>
  <rv s="0">
    <fb>45456</fb>
    <v>0</v>
  </rv>
  <rv s="0">
    <fb>17667.560000000001</fb>
    <v>1</v>
  </rv>
  <rv s="0">
    <fb>17715.264999999999</fb>
    <v>1</v>
  </rv>
  <rv s="0">
    <fb>981980778</fb>
    <v>2</v>
  </rv>
  <rv s="0">
    <fb>45457</fb>
    <v>0</v>
  </rv>
  <rv s="0">
    <fb>17688.882000000001</fb>
    <v>1</v>
  </rv>
  <rv s="0">
    <fb>17621.181</fb>
    <v>1</v>
  </rv>
  <rv s="0">
    <fb>965425113</fb>
    <v>2</v>
  </rv>
  <rv s="0">
    <fb>45460</fb>
    <v>0</v>
  </rv>
  <rv s="0">
    <fb>17857.02</fb>
    <v>1</v>
  </rv>
  <rv s="0">
    <fb>17697.302</fb>
    <v>1</v>
  </rv>
  <rv s="0">
    <fb>1041030314</fb>
    <v>2</v>
  </rv>
  <rv s="0">
    <fb>45461</fb>
    <v>0</v>
  </rv>
  <rv s="0">
    <fb>17862.232</fb>
    <v>1</v>
  </rv>
  <rv s="0">
    <fb>17856.758999999998</fb>
    <v>1</v>
  </rv>
  <rv s="0">
    <fb>1114015727</fb>
    <v>2</v>
  </rv>
  <rv s="0">
    <fb>45463</fb>
    <v>0</v>
  </rv>
  <rv s="0">
    <fb>17721.587</fb>
    <v>1</v>
  </rv>
  <rv s="0">
    <fb>17913.941999999999</fb>
    <v>1</v>
  </rv>
  <rv s="0">
    <fb>1264452383</fb>
    <v>2</v>
  </rv>
  <rv s="0">
    <fb>45464</fb>
    <v>0</v>
  </rv>
  <rv s="0">
    <fb>17689.361000000001</fb>
    <v>1</v>
  </rv>
  <rv s="0">
    <fb>17681.007000000001</fb>
    <v>1</v>
  </rv>
  <rv s="0">
    <fb>3542582188</fb>
    <v>2</v>
  </rv>
  <rv s="0">
    <fb>45467</fb>
    <v>0</v>
  </rv>
  <rv s="0">
    <fb>17496.816999999999</fb>
    <v>1</v>
  </rv>
  <rv s="0">
    <fb>17640.258999999998</fb>
    <v>1</v>
  </rv>
  <rv s="0">
    <fb>1138615709</fb>
    <v>2</v>
  </rv>
  <rv s="0">
    <fb>45468</fb>
    <v>0</v>
  </rv>
  <rv s="0">
    <fb>17717.653999999999</fb>
    <v>1</v>
  </rv>
  <rv s="0">
    <fb>17572.156999999999</fb>
    <v>1</v>
  </rv>
  <rv s="0">
    <fb>1082120434</fb>
    <v>2</v>
  </rv>
  <rv s="0">
    <fb>45469</fb>
    <v>0</v>
  </rv>
  <rv s="0">
    <fb>17805.155999999999</fb>
    <v>1</v>
  </rv>
  <rv s="0">
    <fb>17697.264999999999</fb>
    <v>1</v>
  </rv>
  <rv s="0">
    <fb>1039654493</fb>
    <v>2</v>
  </rv>
  <rv s="0">
    <fb>45470</fb>
    <v>0</v>
  </rv>
  <rv s="0">
    <fb>17858.684000000001</fb>
    <v>1</v>
  </rv>
  <rv s="0">
    <fb>17793.954000000002</fb>
    <v>1</v>
  </rv>
  <rv s="0">
    <fb>1050826422</fb>
    <v>2</v>
  </rv>
  <rv s="0">
    <fb>45471</fb>
    <v>0</v>
  </rv>
  <rv s="0">
    <fb>17732.602999999999</fb>
    <v>1</v>
  </rv>
  <rv s="0">
    <fb>17891.095000000001</fb>
    <v>1</v>
  </rv>
  <rv s="0">
    <fb>3780766218</fb>
    <v>2</v>
  </rv>
  <rv s="0">
    <fb>45474</fb>
    <v>0</v>
  </rv>
  <rv s="0">
    <fb>17879.3</fb>
    <v>1</v>
  </rv>
  <rv s="0">
    <fb>17773.897000000001</fb>
    <v>1</v>
  </rv>
  <rv s="0">
    <fb>1026523513</fb>
    <v>2</v>
  </rv>
  <rv s="0">
    <fb>45475</fb>
    <v>0</v>
  </rv>
  <rv s="0">
    <fb>18028.762999999999</fb>
    <v>1</v>
  </rv>
  <rv s="0">
    <fb>17808.037</fb>
    <v>1</v>
  </rv>
  <rv s="0">
    <fb>932120665</fb>
    <v>2</v>
  </rv>
  <rv s="0">
    <fb>45476</fb>
    <v>0</v>
  </rv>
  <rv s="0">
    <fb>18188.302</fb>
    <v>1</v>
  </rv>
  <rv s="0">
    <fb>18016.124</fb>
    <v>1</v>
  </rv>
  <rv s="0">
    <fb>692056084</fb>
    <v>2</v>
  </rv>
  <rv s="0">
    <fb>45478</fb>
    <v>0</v>
  </rv>
  <rv s="0">
    <fb>18352.758999999998</fb>
    <v>1</v>
  </rv>
  <rv s="0">
    <fb>18200.598000000002</fb>
    <v>1</v>
  </rv>
  <rv s="0">
    <fb>963797955</fb>
    <v>2</v>
  </rv>
  <rv s="0">
    <fb>45481</fb>
    <v>0</v>
  </rv>
  <rv s="0">
    <fb>18403.738000000001</fb>
    <v>1</v>
  </rv>
  <rv s="0">
    <fb>18371.859</fb>
    <v>1</v>
  </rv>
  <rv s="0">
    <fb>984765477</fb>
    <v>2</v>
  </rv>
  <rv s="0">
    <fb>45482</fb>
    <v>0</v>
  </rv>
  <rv s="0">
    <fb>18429.291000000001</fb>
    <v>1</v>
  </rv>
  <rv s="0">
    <fb>18465.024000000001</fb>
    <v>1</v>
  </rv>
  <rv s="0">
    <fb>914804447</fb>
    <v>2</v>
  </rv>
  <rv s="0">
    <fb>45483</fb>
    <v>0</v>
  </rv>
  <rv s="0">
    <fb>18647.448</fb>
    <v>1</v>
  </rv>
  <rv s="0">
    <fb>18512.09</fb>
    <v>1</v>
  </rv>
  <rv s="0">
    <fb>971359098</fb>
    <v>2</v>
  </rv>
  <rv s="0">
    <fb>45484</fb>
    <v>0</v>
  </rv>
  <rv s="0">
    <fb>18283.406999999999</fb>
    <v>1</v>
  </rv>
  <rv s="0">
    <fb>18659.245999999999</fb>
    <v>1</v>
  </rv>
  <rv s="0">
    <fb>1234696705</fb>
    <v>2</v>
  </rv>
  <rv s="0">
    <fb>45485</fb>
    <v>0</v>
  </rv>
  <rv s="0">
    <fb>18398.445</fb>
    <v>1</v>
  </rv>
  <rv s="0">
    <fb>18303.641</fb>
    <v>1</v>
  </rv>
  <rv s="0">
    <fb>1097464294</fb>
    <v>2</v>
  </rv>
  <rv s="0">
    <fb>45488</fb>
    <v>0</v>
  </rv>
  <rv s="0">
    <fb>18472.565999999999</fb>
    <v>1</v>
  </rv>
  <rv s="0">
    <fb>18485.914000000001</fb>
    <v>1</v>
  </rv>
  <rv s="0">
    <fb>1082010085</fb>
    <v>2</v>
  </rv>
  <rv s="0">
    <fb>45489</fb>
    <v>0</v>
  </rv>
  <rv s="0">
    <fb>18509.34</fb>
    <v>1</v>
  </rv>
  <rv s="0">
    <fb>18534.268</fb>
    <v>1</v>
  </rv>
  <rv s="0">
    <fb>1118538910</fb>
    <v>2</v>
  </rv>
  <rv s="0">
    <fb>45490</fb>
    <v>0</v>
  </rv>
  <rv s="0">
    <fb>17996.924999999999</fb>
    <v>1</v>
  </rv>
  <rv s="0">
    <fb>18188.187999999998</fb>
    <v>1</v>
  </rv>
  <rv s="0">
    <fb>1259255933</fb>
    <v>2</v>
  </rv>
  <rv s="0">
    <fb>45491</fb>
    <v>0</v>
  </rv>
  <rv s="0">
    <fb>17871.223000000002</fb>
    <v>1</v>
  </rv>
  <rv s="0">
    <fb>18119.152999999998</fb>
    <v>1</v>
  </rv>
  <rv s="0">
    <fb>1131552792</fb>
    <v>2</v>
  </rv>
  <rv s="0">
    <fb>45492</fb>
    <v>0</v>
  </rv>
  <rv s="0">
    <fb>17726.939999999999</fb>
    <v>1</v>
  </rv>
  <rv s="0">
    <fb>17835.592000000001</fb>
    <v>1</v>
  </rv>
  <rv s="0">
    <fb>1119232577</fb>
    <v>2</v>
  </rv>
  <rv s="0">
    <fb>45495</fb>
    <v>0</v>
  </rv>
  <rv s="0">
    <fb>18007.567999999999</fb>
    <v>1</v>
  </rv>
  <rv s="0">
    <fb>17923.645</fb>
    <v>1</v>
  </rv>
  <rv s="0">
    <fb>1038702592</fb>
    <v>2</v>
  </rv>
  <rv s="0">
    <fb>45496</fb>
    <v>0</v>
  </rv>
  <rv s="0">
    <fb>17997.350999999999</fb>
    <v>1</v>
  </rv>
  <rv s="0">
    <fb>17982.736000000001</fb>
    <v>1</v>
  </rv>
  <rv s="0">
    <fb>960968690</fb>
    <v>2</v>
  </rv>
  <rv s="0">
    <fb>45497</fb>
    <v>0</v>
  </rv>
  <rv s="0">
    <fb>17342.413</fb>
    <v>1</v>
  </rv>
  <rv s="0">
    <fb>17733.906999999999</fb>
    <v>1</v>
  </rv>
  <rv s="0">
    <fb>1185805670</fb>
    <v>2</v>
  </rv>
  <rv s="0">
    <fb>45498</fb>
    <v>0</v>
  </rv>
  <rv s="0">
    <fb>17181.723999999998</fb>
    <v>1</v>
  </rv>
  <rv s="0">
    <fb>17352.644</fb>
    <v>1</v>
  </rv>
  <rv s="0">
    <fb>1195745726</fb>
    <v>2</v>
  </rv>
  <rv s="0">
    <fb>45499</fb>
    <v>0</v>
  </rv>
  <rv s="0">
    <fb>17357.882000000001</fb>
    <v>1</v>
  </rv>
  <rv s="0">
    <fb>17331.946</fb>
    <v>1</v>
  </rv>
  <rv s="0">
    <fb>972957934</fb>
    <v>2</v>
  </rv>
  <rv s="0">
    <fb>45502</fb>
    <v>0</v>
  </rv>
  <rv s="0">
    <fb>17370.201000000001</fb>
    <v>1</v>
  </rv>
  <rv s="0">
    <fb>17444.39</fb>
    <v>1</v>
  </rv>
  <rv s="0">
    <fb>909678476</fb>
    <v>2</v>
  </rv>
  <rv s="0">
    <fb>45503</fb>
    <v>0</v>
  </rv>
  <rv s="0">
    <fb>17147.417000000001</fb>
    <v>1</v>
  </rv>
  <rv s="0">
    <fb>17424.099999999999</fb>
    <v>1</v>
  </rv>
  <rv s="0">
    <fb>1105001633</fb>
    <v>2</v>
  </rv>
  <rv s="0">
    <fb>45504</fb>
    <v>0</v>
  </rv>
  <rv s="0">
    <fb>17599.400000000001</fb>
    <v>1</v>
  </rv>
  <rv s="0">
    <fb>17499.231</fb>
    <v>1</v>
  </rv>
  <rv s="0">
    <fb>1344154389</fb>
    <v>2</v>
  </rv>
  <rv s="0">
    <fb>45505</fb>
    <v>0</v>
  </rv>
  <rv s="0">
    <fb>17194.145</fb>
    <v>1</v>
  </rv>
  <rv s="0">
    <fb>17647.031999999999</fb>
    <v>1</v>
  </rv>
  <rv s="0">
    <fb>1321677942</fb>
    <v>2</v>
  </rv>
  <rv s="0">
    <fb>45506</fb>
    <v>0</v>
  </rv>
  <rv s="0">
    <fb>16776.164000000001</fb>
    <v>1</v>
  </rv>
  <rv s="0">
    <fb>16780.446</fb>
    <v>1</v>
  </rv>
  <rv s="0">
    <fb>1336610445</fb>
    <v>2</v>
  </rv>
  <rv s="0">
    <fb>45509</fb>
    <v>0</v>
  </rv>
  <rv s="0">
    <fb>16200.082</fb>
    <v>1</v>
  </rv>
  <rv s="0">
    <fb>15712.531999999999</fb>
    <v>1</v>
  </rv>
  <rv s="0">
    <fb>1528830053</fb>
    <v>2</v>
  </rv>
  <rv s="0">
    <fb>45510</fb>
    <v>0</v>
  </rv>
  <rv s="0">
    <fb>16366.855</fb>
    <v>1</v>
  </rv>
  <rv s="0">
    <fb>16261.36</fb>
    <v>1</v>
  </rv>
  <rv s="0">
    <fb>1187082328</fb>
    <v>2</v>
  </rv>
  <rv s="0">
    <fb>45511</fb>
    <v>0</v>
  </rv>
  <rv s="0">
    <fb>16195.806</fb>
    <v>1</v>
  </rv>
  <rv s="0">
    <fb>16622.310000000001</fb>
    <v>1</v>
  </rv>
  <rv s="0">
    <fb>1215661093</fb>
    <v>2</v>
  </rv>
  <rv s="0">
    <fb>45512</fb>
    <v>0</v>
  </rv>
  <rv s="0">
    <fb>16660.021000000001</fb>
    <v>1</v>
  </rv>
  <rv s="0">
    <fb>16408.264999999999</fb>
    <v>1</v>
  </rv>
  <rv s="0">
    <fb>1173755670</fb>
    <v>2</v>
  </rv>
  <rv s="0">
    <fb>45513</fb>
    <v>0</v>
  </rv>
  <rv s="0">
    <fb>16745.302</fb>
    <v>1</v>
  </rv>
  <rv s="0">
    <fb>16636.522000000001</fb>
    <v>1</v>
  </rv>
  <rv s="0">
    <fb>1012035058</fb>
    <v>2</v>
  </rv>
  <rv s="0">
    <fb>45516</fb>
    <v>0</v>
  </rv>
  <rv s="0">
    <fb>16780.609</fb>
    <v>1</v>
  </rv>
  <rv s="0">
    <fb>16793.643</fb>
    <v>1</v>
  </rv>
  <rv s="0">
    <fb>4098556775</fb>
    <v>2</v>
  </rv>
  <rv s="0">
    <fb>45517</fb>
    <v>0</v>
  </rv>
  <rv s="0">
    <fb>17187.608</fb>
    <v>1</v>
  </rv>
  <rv s="0">
    <fb>16944.735000000001</fb>
    <v>1</v>
  </rv>
  <rv s="0">
    <fb>1069046337</fb>
    <v>2</v>
  </rv>
  <rv s="0">
    <fb>45518</fb>
    <v>0</v>
  </rv>
  <rv s="0">
    <fb>17192.600999999999</fb>
    <v>1</v>
  </rv>
  <rv s="0">
    <fb>17227.64</fb>
    <v>1</v>
  </rv>
  <rv s="0">
    <fb>948924534</fb>
    <v>2</v>
  </rv>
  <rv s="0">
    <fb>45519</fb>
    <v>0</v>
  </rv>
  <rv s="0">
    <fb>17594.495999999999</fb>
    <v>1</v>
  </rv>
  <rv s="0">
    <fb>17394.544999999998</fb>
    <v>1</v>
  </rv>
  <rv s="0">
    <fb>1133163322</fb>
    <v>2</v>
  </rv>
  <rv s="0">
    <fb>45520</fb>
    <v>0</v>
  </rv>
  <rv s="0">
    <fb>17631.72</fb>
    <v>1</v>
  </rv>
  <rv s="0">
    <fb>17516.403999999999</fb>
    <v>1</v>
  </rv>
  <rv s="0">
    <fb>989750910</fb>
    <v>2</v>
  </rv>
  <rv s="0">
    <fb>45523</fb>
    <v>0</v>
  </rv>
  <rv s="0">
    <fb>17876.771000000001</fb>
    <v>1</v>
  </rv>
  <rv s="0">
    <fb>17649.741000000002</fb>
    <v>1</v>
  </rv>
  <rv s="0">
    <fb>1009518488</fb>
    <v>2</v>
  </rv>
  <rv s="0">
    <fb>45524</fb>
    <v>0</v>
  </rv>
  <rv s="0">
    <fb>17816.937000000002</fb>
    <v>1</v>
  </rv>
  <rv s="0">
    <fb>17849.087</fb>
    <v>1</v>
  </rv>
  <rv s="0">
    <fb>905035748</fb>
    <v>2</v>
  </rv>
  <rv s="0">
    <fb>45525</fb>
    <v>0</v>
  </rv>
  <rv s="0">
    <fb>17918.987000000001</fb>
    <v>1</v>
  </rv>
  <rv s="0">
    <fb>17840.511999999999</fb>
    <v>1</v>
  </rv>
  <rv s="0">
    <fb>892177510</fb>
    <v>2</v>
  </rv>
  <rv s="0">
    <fb>45526</fb>
    <v>0</v>
  </rv>
  <rv s="0">
    <fb>17619.353999999999</fb>
    <v>1</v>
  </rv>
  <rv s="0">
    <fb>17993.72</fb>
    <v>1</v>
  </rv>
  <rv s="0">
    <fb>938945763</fb>
    <v>2</v>
  </rv>
  <rv s="0">
    <fb>45527</fb>
    <v>0</v>
  </rv>
  <rv s="0">
    <fb>17877.794000000002</fb>
    <v>1</v>
  </rv>
  <rv s="0">
    <fb>17772.726999999999</fb>
    <v>1</v>
  </rv>
  <rv s="0">
    <fb>1003229133</fb>
    <v>2</v>
  </rv>
  <rv s="0">
    <fb>45530</fb>
    <v>0</v>
  </rv>
  <rv s="0">
    <fb>17725.764999999999</fb>
    <v>1</v>
  </rv>
  <rv s="0">
    <fb>17867.846000000001</fb>
    <v>1</v>
  </rv>
  <rv s="0">
    <fb>924578932</fb>
    <v>2</v>
  </rv>
  <rv s="0">
    <fb>45531</fb>
    <v>0</v>
  </rv>
  <rv s="0">
    <fb>17754.82</fb>
    <v>1</v>
  </rv>
  <rv s="0">
    <fb>17655.522000000001</fb>
    <v>1</v>
  </rv>
  <rv s="0">
    <fb>799401604</fb>
    <v>2</v>
  </rv>
  <rv s="0">
    <fb>45532</fb>
    <v>0</v>
  </rv>
  <rv s="0">
    <fb>17556.026999999998</fb>
    <v>1</v>
  </rv>
  <rv s="0">
    <fb>17738.802</fb>
    <v>1</v>
  </rv>
  <rv s="0">
    <fb>949545288</fb>
    <v>2</v>
  </rv>
  <rv s="0">
    <fb>45533</fb>
    <v>0</v>
  </rv>
  <rv s="0">
    <fb>17516.43</fb>
    <v>1</v>
  </rv>
  <rv s="0">
    <fb>17610.571</fb>
    <v>1</v>
  </rv>
  <rv s="0">
    <fb>974880966</fb>
    <v>2</v>
  </rv>
  <rv s="0">
    <fb>45534</fb>
    <v>0</v>
  </rv>
  <rv s="0">
    <fb>17713.624</fb>
    <v>1</v>
  </rv>
  <rv s="0">
    <fb>17650.491000000002</fb>
    <v>1</v>
  </rv>
  <rv s="0">
    <fb>1355368836</fb>
    <v>2</v>
  </rv>
  <rv s="0">
    <fb>45538</fb>
    <v>0</v>
  </rv>
  <rv s="0">
    <fb>17136.297999999999</fb>
    <v>1</v>
  </rv>
  <rv s="0">
    <fb>17585.449000000001</fb>
    <v>1</v>
  </rv>
  <rv s="0">
    <fb>1165458490</fb>
    <v>2</v>
  </rv>
  <rv s="0">
    <fb>45539</fb>
    <v>0</v>
  </rv>
  <rv s="0">
    <fb>17084.295999999998</fb>
    <v>1</v>
  </rv>
  <rv s="0">
    <fb>17015.713</fb>
    <v>1</v>
  </rv>
  <rv s="0">
    <fb>966699871</fb>
    <v>2</v>
  </rv>
  <rv s="0">
    <fb>45540</fb>
    <v>0</v>
  </rv>
  <rv s="0">
    <fb>17127.661</fb>
    <v>1</v>
  </rv>
  <rv s="0">
    <fb>17063.237000000001</fb>
    <v>1</v>
  </rv>
  <rv s="0">
    <fb>933225204</fb>
    <v>2</v>
  </rv>
  <rv s="0">
    <fb>45541</fb>
    <v>0</v>
  </rv>
  <rv s="0">
    <fb>16690.831999999999</fb>
    <v>1</v>
  </rv>
  <rv s="0">
    <fb>17137.618999999999</fb>
    <v>1</v>
  </rv>
  <rv s="0">
    <fb>1076871218</fb>
    <v>2</v>
  </rv>
  <rv s="0">
    <fb>45544</fb>
    <v>0</v>
  </rv>
  <rv s="0">
    <fb>16884.602999999999</fb>
    <v>1</v>
  </rv>
  <rv s="0">
    <fb>16835.673999999999</fb>
    <v>1</v>
  </rv>
  <rv s="0">
    <fb>1038980147</fb>
    <v>2</v>
  </rv>
  <rv s="0">
    <fb>45545</fb>
    <v>0</v>
  </rv>
  <rv s="0">
    <fb>17025.88</fb>
    <v>1</v>
  </rv>
  <rv s="0">
    <fb>16949.641</fb>
    <v>1</v>
  </rv>
  <rv s="0">
    <fb>936368686</fb>
    <v>2</v>
  </rv>
  <rv s="0">
    <fb>45546</fb>
    <v>0</v>
  </rv>
  <rv s="0">
    <fb>17395.530999999999</fb>
    <v>1</v>
  </rv>
  <rv s="0">
    <fb>17061.405999999999</fb>
    <v>1</v>
  </rv>
  <rv s="0">
    <fb>1100165868</fb>
    <v>2</v>
  </rv>
  <rv s="0">
    <fb>45547</fb>
    <v>0</v>
  </rv>
  <rv s="0">
    <fb>17569.675999999999</fb>
    <v>1</v>
  </rv>
  <rv s="0">
    <fb>17413.888999999999</fb>
    <v>1</v>
  </rv>
  <rv s="0">
    <fb>952151612</fb>
    <v>2</v>
  </rv>
  <rv s="0">
    <fb>45548</fb>
    <v>0</v>
  </rv>
  <rv s="0">
    <fb>17683.975999999999</fb>
    <v>1</v>
  </rv>
  <rv s="0">
    <fb>17575.258000000002</fb>
    <v>1</v>
  </rv>
  <rv s="0">
    <fb>927283206</fb>
    <v>2</v>
  </rv>
  <rv s="0">
    <fb>45551</fb>
    <v>0</v>
  </rv>
  <rv s="0">
    <fb>17592.127</fb>
    <v>1</v>
  </rv>
  <rv s="0">
    <fb>17573.702000000001</fb>
    <v>1</v>
  </rv>
  <rv s="0">
    <fb>876138294</fb>
    <v>2</v>
  </rv>
  <rv s="0">
    <fb>45552</fb>
    <v>0</v>
  </rv>
  <rv s="0">
    <fb>17628.061000000002</fb>
    <v>1</v>
  </rv>
  <rv s="0">
    <fb>17707.019</fb>
    <v>1</v>
  </rv>
  <rv s="0">
    <fb>940886431</fb>
    <v>2</v>
  </rv>
  <rv s="0">
    <fb>45553</fb>
    <v>0</v>
  </rv>
  <rv s="0">
    <fb>17573.300999999999</fb>
    <v>1</v>
  </rv>
  <rv s="0">
    <fb>17663.383000000002</fb>
    <v>1</v>
  </rv>
  <rv s="0">
    <fb>1093448494</fb>
    <v>2</v>
  </rv>
  <rv s="0">
    <fb>45554</fb>
    <v>0</v>
  </rv>
  <rv s="0">
    <fb>18013.981</fb>
    <v>1</v>
  </rv>
  <rv s="0">
    <fb>17980.891</fb>
    <v>1</v>
  </rv>
  <rv s="0">
    <fb>1170350230</fb>
    <v>2</v>
  </rv>
  <rv s="0">
    <fb>45555</fb>
    <v>0</v>
  </rv>
  <rv s="0">
    <fb>17948.321</fb>
    <v>1</v>
  </rv>
  <rv s="0">
    <fb>17999.345000000001</fb>
    <v>1</v>
  </rv>
  <rv s="0">
    <fb>3605702495</fb>
    <v>2</v>
  </rv>
  <rv s="0">
    <fb>45558</fb>
    <v>0</v>
  </rv>
  <rv s="0">
    <fb>17974.27</fb>
    <v>1</v>
  </rv>
  <rv s="0">
    <fb>17994.904999999999</fb>
    <v>1</v>
  </rv>
  <rv s="0">
    <fb>1052035670</fb>
    <v>2</v>
  </rv>
  <rv s="0">
    <fb>45559</fb>
    <v>0</v>
  </rv>
  <rv s="0">
    <fb>18074.521000000001</fb>
    <v>1</v>
  </rv>
  <rv s="0">
    <fb>18046.441999999999</fb>
    <v>1</v>
  </rv>
  <rv s="0">
    <fb>1089566779</fb>
    <v>2</v>
  </rv>
  <rv s="0">
    <fb>45560</fb>
    <v>0</v>
  </rv>
  <rv s="0">
    <fb>18082.205000000002</fb>
    <v>1</v>
  </rv>
  <rv s="0">
    <fb>18050.357</fb>
    <v>1</v>
  </rv>
  <rv s="0">
    <fb>958503556</fb>
    <v>2</v>
  </rv>
  <rv s="0">
    <fb>45561</fb>
    <v>0</v>
  </rv>
  <rv s="0">
    <fb>18190.291000000001</fb>
    <v>1</v>
  </rv>
  <rv s="0">
    <fb>18327.34</fb>
    <v>1</v>
  </rv>
  <rv s="0">
    <fb>1100055727</fb>
    <v>2</v>
  </rv>
  <rv s="0">
    <fb>45562</fb>
    <v>0</v>
  </rv>
  <rv s="0">
    <fb>18119.59</fb>
    <v>1</v>
  </rv>
  <rv s="0">
    <fb>18228.777999999998</fb>
    <v>1</v>
  </rv>
  <rv s="0">
    <fb>1018211969</fb>
    <v>2</v>
  </rv>
  <rv s="0">
    <fb>45565</fb>
    <v>0</v>
  </rv>
  <rv s="0">
    <fb>18189.169999999998</fb>
    <v>1</v>
  </rv>
  <rv s="0">
    <fb>18069.826000000001</fb>
    <v>1</v>
  </rv>
  <rv s="0">
    <fb>1203909957</fb>
    <v>2</v>
  </rv>
  <rv s="0">
    <fb>45566</fb>
    <v>0</v>
  </rv>
  <rv s="0">
    <fb>17910.359</fb>
    <v>1</v>
  </rv>
  <rv s="0">
    <fb>18154.938999999998</fb>
    <v>1</v>
  </rv>
  <rv s="0">
    <fb>1114270641</fb>
    <v>2</v>
  </rv>
  <rv s="0">
    <fb>45567</fb>
    <v>0</v>
  </rv>
  <rv s="0">
    <fb>17925.123</fb>
    <v>1</v>
  </rv>
  <rv s="0">
    <fb>17867.124</fb>
    <v>1</v>
  </rv>
  <rv s="0">
    <fb>985442146</fb>
    <v>2</v>
  </rv>
  <rv s="0">
    <fb>45568</fb>
    <v>0</v>
  </rv>
  <rv s="0">
    <fb>17918.475999999999</fb>
    <v>1</v>
  </rv>
  <rv s="0">
    <fb>17859.486000000001</fb>
    <v>1</v>
  </rv>
  <rv s="0">
    <fb>908708559</fb>
    <v>2</v>
  </rv>
  <rv s="0">
    <fb>45569</fb>
    <v>0</v>
  </rv>
  <rv s="0">
    <fb>18137.848999999998</fb>
    <v>1</v>
  </rv>
  <rv s="0">
    <fb>18130.420999999998</fb>
    <v>1</v>
  </rv>
  <rv s="0">
    <fb>950407488</fb>
    <v>2</v>
  </rv>
  <rv s="0">
    <fb>45572</fb>
    <v>0</v>
  </rv>
  <rv s="0">
    <fb>17923.903999999999</fb>
    <v>1</v>
  </rv>
  <rv s="0">
    <fb>18080.115000000002</fb>
    <v>1</v>
  </rv>
  <rv s="0">
    <fb>1014556833</fb>
    <v>2</v>
  </rv>
  <rv s="0">
    <fb>45573</fb>
    <v>0</v>
  </rv>
  <rv s="0">
    <fb>18182.916000000001</fb>
    <v>1</v>
  </rv>
  <rv s="0">
    <fb>18017.929</fb>
    <v>1</v>
  </rv>
  <rv s="0">
    <fb>944795383</fb>
    <v>2</v>
  </rv>
  <rv s="0">
    <fb>45574</fb>
    <v>0</v>
  </rv>
  <rv s="0">
    <fb>18291.616999999998</fb>
    <v>1</v>
  </rv>
  <rv s="0">
    <fb>18179.22</fb>
    <v>1</v>
  </rv>
  <rv s="0">
    <fb>898497399</fb>
    <v>2</v>
  </rv>
  <rv s="0">
    <fb>45575</fb>
    <v>0</v>
  </rv>
  <rv s="0">
    <fb>18282.048999999999</fb>
    <v>1</v>
  </rv>
  <rv s="0">
    <fb>18200.617999999999</fb>
    <v>1</v>
  </rv>
  <rv s="0">
    <fb>957622723</fb>
    <v>2</v>
  </rv>
  <rv s="0">
    <fb>45576</fb>
    <v>0</v>
  </rv>
  <rv s="0">
    <fb>18342.937000000002</fb>
    <v>1</v>
  </rv>
  <rv s="0">
    <fb>18217.734</fb>
    <v>1</v>
  </rv>
  <rv s="0">
    <fb>912769740</fb>
    <v>2</v>
  </rv>
  <rv s="0">
    <fb>45579</fb>
    <v>0</v>
  </rv>
  <rv s="0">
    <fb>18502.685000000001</fb>
    <v>1</v>
  </rv>
  <rv s="0">
    <fb>18426.657999999999</fb>
    <v>1</v>
  </rv>
  <rv s="0">
    <fb>901619897</fb>
    <v>2</v>
  </rv>
  <rv s="0">
    <fb>45580</fb>
    <v>0</v>
  </rv>
  <rv s="0">
    <fb>18315.587</fb>
    <v>1</v>
  </rv>
  <rv s="0">
    <fb>18515.973000000002</fb>
    <v>1</v>
  </rv>
  <rv s="0">
    <fb>1150527867</fb>
    <v>2</v>
  </rv>
  <rv s="0">
    <fb>45581</fb>
    <v>0</v>
  </rv>
  <rv s="0">
    <fb>18367.079000000002</fb>
    <v>1</v>
  </rv>
  <rv s="0">
    <fb>18333.293000000001</fb>
    <v>1</v>
  </rv>
  <rv s="0">
    <fb>1007644240</fb>
    <v>2</v>
  </rv>
  <rv s="0">
    <fb>45582</fb>
    <v>0</v>
  </rv>
  <rv s="0">
    <fb>18373.609</fb>
    <v>1</v>
  </rv>
  <rv s="0">
    <fb>18537.212</fb>
    <v>1</v>
  </rv>
  <rv s="0">
    <fb>1034204388</fb>
    <v>2</v>
  </rv>
  <rv s="0">
    <fb>45583</fb>
    <v>0</v>
  </rv>
  <rv s="0">
    <fb>18489.553</fb>
    <v>1</v>
  </rv>
  <rv s="0">
    <fb>18466.005000000001</fb>
    <v>1</v>
  </rv>
  <rv s="0">
    <fb>1007101130</fb>
    <v>2</v>
  </rv>
  <rv s="0">
    <fb>45586</fb>
    <v>0</v>
  </rv>
  <rv s="0">
    <fb>18540.005000000001</fb>
    <v>1</v>
  </rv>
  <rv s="0">
    <fb>18456.481</fb>
    <v>1</v>
  </rv>
  <rv s="0">
    <fb>1005606456</fb>
    <v>2</v>
  </rv>
  <rv s="0">
    <fb>45587</fb>
    <v>0</v>
  </rv>
  <rv s="0">
    <fb>18573.129000000001</fb>
    <v>1</v>
  </rv>
  <rv s="0">
    <fb>18451.861000000001</fb>
    <v>1</v>
  </rv>
  <rv s="0">
    <fb>949368212</fb>
    <v>2</v>
  </rv>
  <rv s="0">
    <fb>45588</fb>
    <v>0</v>
  </rv>
  <rv s="0">
    <fb>18276.653999999999</fb>
    <v>1</v>
  </rv>
  <rv s="0">
    <fb>18502.060000000001</fb>
    <v>1</v>
  </rv>
  <rv s="0">
    <fb>1021485965</fb>
    <v>2</v>
  </rv>
  <rv s="0">
    <fb>45589</fb>
    <v>0</v>
  </rv>
  <rv s="0">
    <fb>18415.486000000001</fb>
    <v>1</v>
  </rv>
  <rv s="0">
    <fb>18384.154999999999</fb>
    <v>1</v>
  </rv>
  <rv s="0">
    <fb>977770976</fb>
    <v>2</v>
  </rv>
  <rv s="0">
    <fb>45590</fb>
    <v>0</v>
  </rv>
  <rv s="0">
    <fb>18518.606</fb>
    <v>1</v>
  </rv>
  <rv s="0">
    <fb>18512.577000000001</fb>
    <v>1</v>
  </rv>
  <rv s="0">
    <fb>976289693</fb>
    <v>2</v>
  </rv>
  <rv s="0">
    <fb>45593</fb>
    <v>0</v>
  </rv>
  <rv s="0">
    <fb>18567.188999999998</fb>
    <v>1</v>
  </rv>
  <rv s="0">
    <fb>18648.252</fb>
    <v>1</v>
  </rv>
  <rv s="0">
    <fb>1026063727</fb>
    <v>2</v>
  </rv>
  <rv s="0">
    <fb>45594</fb>
    <v>0</v>
  </rv>
  <rv s="0">
    <fb>18712.748</fb>
    <v>1</v>
  </rv>
  <rv s="0">
    <fb>18576.088</fb>
    <v>1</v>
  </rv>
  <rv s="0">
    <fb>1115736229</fb>
    <v>2</v>
  </rv>
  <rv s="0">
    <fb>45595</fb>
    <v>0</v>
  </rv>
  <rv s="0">
    <fb>18607.931</fb>
    <v>1</v>
  </rv>
  <rv s="0">
    <fb>18731.694</fb>
    <v>1</v>
  </rv>
  <rv s="0">
    <fb>1156057253</fb>
    <v>2</v>
  </rv>
  <rv s="0">
    <fb>45596</fb>
    <v>0</v>
  </rv>
  <rv s="0">
    <fb>18095.151000000002</fb>
    <v>1</v>
  </rv>
  <rv s="0">
    <fb>18427.310000000001</fb>
    <v>1</v>
  </rv>
  <rv s="0">
    <fb>1307089672</fb>
    <v>2</v>
  </rv>
  <rv s="0">
    <fb>45597</fb>
    <v>0</v>
  </rv>
  <rv s="0">
    <fb>18239.917000000001</fb>
    <v>1</v>
  </rv>
  <rv s="0">
    <fb>18189.667000000001</fb>
    <v>1</v>
  </rv>
  <rv s="0">
    <fb>1046535355</fb>
    <v>2</v>
  </rv>
  <rv s="0">
    <fb>45600</fb>
    <v>0</v>
  </rv>
  <rv s="0">
    <fb>18179.984</fb>
    <v>1</v>
  </rv>
  <rv s="0">
    <fb>18220.425999999999</fb>
    <v>1</v>
  </rv>
  <rv s="0">
    <fb>1036397093</fb>
    <v>2</v>
  </rv>
  <rv s="0">
    <fb>45601</fb>
    <v>0</v>
  </rv>
  <rv s="0">
    <fb>18439.170999999998</fb>
    <v>1</v>
  </rv>
  <rv s="0">
    <fb>18250.706999999999</fb>
    <v>1</v>
  </rv>
  <rv s="0">
    <fb>1066879533</fb>
    <v>2</v>
  </rv>
  <rv s="0">
    <fb>45602</fb>
    <v>0</v>
  </rv>
  <rv s="0">
    <fb>18983.465</fb>
    <v>1</v>
  </rv>
  <rv s="0">
    <fb>18772.760999999999</fb>
    <v>1</v>
  </rv>
  <rv s="0">
    <fb>1637956523</fb>
    <v>2</v>
  </rv>
  <rv s="0">
    <fb>178.55</fb>
    <v>3</v>
  </rv>
  <rv s="0">
    <fb>176.5</fb>
    <v>3</v>
  </rv>
  <rv s="0">
    <fb>815678</fb>
    <v>2</v>
  </rv>
  <rv s="0">
    <fb>173.1</fb>
    <v>3</v>
  </rv>
  <rv s="0">
    <fb>175.55</fb>
    <v>3</v>
  </rv>
  <rv s="0">
    <fb>862279</fb>
    <v>2</v>
  </rv>
  <rv s="0">
    <fb>177.45</fb>
    <v>3</v>
  </rv>
  <rv s="0">
    <fb>173.5</fb>
    <v>3</v>
  </rv>
  <rv s="0">
    <fb>561411</fb>
    <v>2</v>
  </rv>
  <rv s="0">
    <fb>176.35</fb>
    <v>3</v>
  </rv>
  <rv s="0">
    <fb>176</fb>
    <v>3</v>
  </rv>
  <rv s="0">
    <fb>345725</fb>
    <v>2</v>
  </rv>
  <rv s="0">
    <fb>174.5</fb>
    <v>3</v>
  </rv>
  <rv s="0">
    <fb>175.7</fb>
    <v>3</v>
  </rv>
  <rv s="0">
    <fb>388258</fb>
    <v>2</v>
  </rv>
  <rv s="0">
    <fb>175</fb>
    <v>3</v>
  </rv>
  <rv s="0">
    <fb>176.05</fb>
    <v>3</v>
  </rv>
  <rv s="0">
    <fb>484552</fb>
    <v>2</v>
  </rv>
  <rv s="0">
    <fb>177.2</fb>
    <v>3</v>
  </rv>
  <rv s="0">
    <fb>175.15</fb>
    <v>3</v>
  </rv>
  <rv s="0">
    <fb>419544</fb>
    <v>2</v>
  </rv>
  <rv s="0">
    <fb>179.75</fb>
    <v>3</v>
  </rv>
  <rv s="0">
    <fb>177.05</fb>
    <v>3</v>
  </rv>
  <rv s="0">
    <fb>436450</fb>
    <v>2</v>
  </rv>
  <rv s="0">
    <fb>179.95</fb>
    <v>3</v>
  </rv>
  <rv s="0">
    <fb>180.5</fb>
    <v>3</v>
  </rv>
  <rv s="0">
    <fb>401047</fb>
    <v>2</v>
  </rv>
  <rv s="0">
    <fb>178.5</fb>
    <v>3</v>
  </rv>
  <rv s="0">
    <fb>179.85</fb>
    <v>3</v>
  </rv>
  <rv s="0">
    <fb>302174</fb>
    <v>2</v>
  </rv>
  <rv s="0">
    <fb>179</fb>
    <v>3</v>
  </rv>
  <rv s="0">
    <fb>305111</fb>
    <v>2</v>
  </rv>
  <rv s="0">
    <fb>177.85</fb>
    <v>3</v>
  </rv>
  <rv s="0">
    <fb>178</fb>
    <v>3</v>
  </rv>
  <rv s="0">
    <fb>394791</fb>
    <v>2</v>
  </rv>
  <rv s="0">
    <fb>177.4</fb>
    <v>3</v>
  </rv>
  <rv s="0">
    <fb>177.3</fb>
    <v>3</v>
  </rv>
  <rv s="0">
    <fb>384470</fb>
    <v>2</v>
  </rv>
  <rv s="0">
    <fb>44161</fb>
    <v>0</v>
  </rv>
  <rv s="0">
    <fb>176.8</fb>
    <v>3</v>
  </rv>
  <rv s="0">
    <fb>178.2</fb>
    <v>3</v>
  </rv>
  <rv s="0">
    <fb>211471</fb>
    <v>2</v>
  </rv>
  <rv s="0">
    <fb>176.65</fb>
    <v>3</v>
  </rv>
  <rv s="0">
    <fb>272527</fb>
    <v>2</v>
  </rv>
  <rv s="0">
    <fb>177</fb>
    <v>3</v>
  </rv>
  <rv s="0">
    <fb>426787</fb>
    <v>2</v>
  </rv>
  <rv s="0">
    <fb>177.15</fb>
    <v>3</v>
  </rv>
  <rv s="0">
    <fb>178.45</fb>
    <v>3</v>
  </rv>
  <rv s="0">
    <fb>296936</fb>
    <v>2</v>
  </rv>
  <rv s="0">
    <fb>327689</fb>
    <v>2</v>
  </rv>
  <rv s="0">
    <fb>177.8</fb>
    <v>3</v>
  </rv>
  <rv s="0">
    <fb>310070</fb>
    <v>2</v>
  </rv>
  <rv s="0">
    <fb>174.2</fb>
    <v>3</v>
  </rv>
  <rv s="0">
    <fb>177.5</fb>
    <v>3</v>
  </rv>
  <rv s="0">
    <fb>598805</fb>
    <v>2</v>
  </rv>
  <rv s="0">
    <fb>174.05</fb>
    <v>3</v>
  </rv>
  <rv s="0">
    <fb>173.85</fb>
    <v>3</v>
  </rv>
  <rv s="0">
    <fb>291719</fb>
    <v>2</v>
  </rv>
  <rv s="0">
    <fb>174.65</fb>
    <v>3</v>
  </rv>
  <rv s="0">
    <fb>173.05</fb>
    <v>3</v>
  </rv>
  <rv s="0">
    <fb>208963</fb>
    <v>2</v>
  </rv>
  <rv s="0">
    <fb>179.55</fb>
    <v>3</v>
  </rv>
  <rv s="0">
    <fb>540716</fb>
    <v>2</v>
  </rv>
  <rv s="0">
    <fb>176.2</fb>
    <v>3</v>
  </rv>
  <rv s="0">
    <fb>178.6</fb>
    <v>3</v>
  </rv>
  <rv s="0">
    <fb>383031</fb>
    <v>2</v>
  </rv>
  <rv s="0">
    <fb>176.75</fb>
    <v>3</v>
  </rv>
  <rv s="0">
    <fb>174.9</fb>
    <v>3</v>
  </rv>
  <rv s="0">
    <fb>320796</fb>
    <v>2</v>
  </rv>
  <rv s="0">
    <fb>178.9</fb>
    <v>3</v>
  </rv>
  <rv s="0">
    <fb>324145</fb>
    <v>2</v>
  </rv>
  <rv s="0">
    <fb>181.6</fb>
    <v>3</v>
  </rv>
  <rv s="0">
    <fb>179.4</fb>
    <v>3</v>
  </rv>
  <rv s="0">
    <fb>514602</fb>
    <v>2</v>
  </rv>
  <rv s="0">
    <fb>182.45</fb>
    <v>3</v>
  </rv>
  <rv s="0">
    <fb>182.25</fb>
    <v>3</v>
  </rv>
  <rv s="0">
    <fb>445682</fb>
    <v>2</v>
  </rv>
  <rv s="0">
    <fb>183.5</fb>
    <v>3</v>
  </rv>
  <rv s="0">
    <fb>184</fb>
    <v>3</v>
  </rv>
  <rv s="0">
    <fb>345975</fb>
    <v>2</v>
  </rv>
  <rv s="0">
    <fb>184.15</fb>
    <v>3</v>
  </rv>
  <rv s="0">
    <fb>182.5</fb>
    <v>3</v>
  </rv>
  <rv s="0">
    <fb>541231</fb>
    <v>2</v>
  </rv>
  <rv s="0">
    <fb>181.55</fb>
    <v>3</v>
  </rv>
  <rv s="0">
    <fb>404101</fb>
    <v>2</v>
  </rv>
  <rv s="0">
    <fb>186.25</fb>
    <v>3</v>
  </rv>
  <rv s="0">
    <fb>183.3</fb>
    <v>3</v>
  </rv>
  <rv s="0">
    <fb>328980</fb>
    <v>2</v>
  </rv>
  <rv s="0">
    <fb>186.65</fb>
    <v>3</v>
  </rv>
  <rv s="0">
    <fb>186.8</fb>
    <v>3</v>
  </rv>
  <rv s="0">
    <fb>282137</fb>
    <v>2</v>
  </rv>
  <rv s="0">
    <fb>187.05</fb>
    <v>3</v>
  </rv>
  <rv s="0">
    <fb>187.5</fb>
    <v>3</v>
  </rv>
  <rv s="0">
    <fb>204884</fb>
    <v>2</v>
  </rv>
  <rv s="0">
    <fb>189.05</fb>
    <v>3</v>
  </rv>
  <rv s="0">
    <fb>188.35</fb>
    <v>3</v>
  </rv>
  <rv s="0">
    <fb>366465</fb>
    <v>2</v>
  </rv>
  <rv s="0">
    <fb>188.65</fb>
    <v>3</v>
  </rv>
  <rv s="0">
    <fb>190.3</fb>
    <v>3</v>
  </rv>
  <rv s="0">
    <fb>244071</fb>
    <v>2</v>
  </rv>
  <rv s="0">
    <fb>187.6</fb>
    <v>3</v>
  </rv>
  <rv s="0">
    <fb>190.9</fb>
    <v>3</v>
  </rv>
  <rv s="0">
    <fb>408979</fb>
    <v>2</v>
  </rv>
  <rv s="0">
    <fb>183.8</fb>
    <v>3</v>
  </rv>
  <rv s="0">
    <fb>186.45</fb>
    <v>3</v>
  </rv>
  <rv s="0">
    <fb>453109</fb>
    <v>2</v>
  </rv>
  <rv s="0">
    <fb>181.25</fb>
    <v>3</v>
  </rv>
  <rv s="0">
    <fb>185.35</fb>
    <v>3</v>
  </rv>
  <rv s="0">
    <fb>579397</fb>
    <v>2</v>
  </rv>
  <rv s="0">
    <fb>179.7</fb>
    <v>3</v>
  </rv>
  <rv s="0">
    <fb>180</fb>
    <v>3</v>
  </rv>
  <rv s="0">
    <fb>486384</fb>
    <v>2</v>
  </rv>
  <rv s="0">
    <fb>180.25</fb>
    <v>3</v>
  </rv>
  <rv s="0">
    <fb>181.1</fb>
    <v>3</v>
  </rv>
  <rv s="0">
    <fb>408143</fb>
    <v>2</v>
  </rv>
  <rv s="0">
    <fb>178.3</fb>
    <v>3</v>
  </rv>
  <rv s="0">
    <fb>335561</fb>
    <v>2</v>
  </rv>
  <rv s="0">
    <fb>179.5</fb>
    <v>3</v>
  </rv>
  <rv s="0">
    <fb>332880</fb>
    <v>2</v>
  </rv>
  <rv s="0">
    <fb>180.7</fb>
    <v>3</v>
  </rv>
  <rv s="0">
    <fb>178.4</fb>
    <v>3</v>
  </rv>
  <rv s="0">
    <fb>316834</fb>
    <v>2</v>
  </rv>
  <rv s="0">
    <fb>180.65</fb>
    <v>3</v>
  </rv>
  <rv s="0">
    <fb>181.65</fb>
    <v>3</v>
  </rv>
  <rv s="0">
    <fb>372712</fb>
    <v>2</v>
  </rv>
  <rv s="0">
    <fb>460107</fb>
    <v>2</v>
  </rv>
  <rv s="0">
    <fb>44214</fb>
    <v>0</v>
  </rv>
  <rv s="0">
    <fb>176.3</fb>
    <v>3</v>
  </rv>
  <rv s="0">
    <fb>174.75</fb>
    <v>3</v>
  </rv>
  <rv s="0">
    <fb>246779</fb>
    <v>2</v>
  </rv>
  <rv s="0">
    <fb>172.9</fb>
    <v>3</v>
  </rv>
  <rv s="0">
    <fb>176.15</fb>
    <v>3</v>
  </rv>
  <rv s="0">
    <fb>585997</fb>
    <v>2</v>
  </rv>
  <rv s="0">
    <fb>175.6</fb>
    <v>3</v>
  </rv>
  <rv s="0">
    <fb>172.35</fb>
    <v>3</v>
  </rv>
  <rv s="0">
    <fb>359157</fb>
    <v>2</v>
  </rv>
  <rv s="0">
    <fb>326409</fb>
    <v>2</v>
  </rv>
  <rv s="0">
    <fb>174.85</fb>
    <v>3</v>
  </rv>
  <rv s="0">
    <fb>176.55</fb>
    <v>3</v>
  </rv>
  <rv s="0">
    <fb>351162</fb>
    <v>2</v>
  </rv>
  <rv s="0">
    <fb>173.75</fb>
    <v>3</v>
  </rv>
  <rv s="0">
    <fb>175.05</fb>
    <v>3</v>
  </rv>
  <rv s="0">
    <fb>338017</fb>
    <v>2</v>
  </rv>
  <rv s="0">
    <fb>172.8</fb>
    <v>3</v>
  </rv>
  <rv s="0">
    <fb>172.85</fb>
    <v>3</v>
  </rv>
  <rv s="0">
    <fb>386921</fb>
    <v>2</v>
  </rv>
  <rv s="0">
    <fb>171.55</fb>
    <v>3</v>
  </rv>
  <rv s="0">
    <fb>490083</fb>
    <v>2</v>
  </rv>
  <rv s="0">
    <fb>171.1</fb>
    <v>3</v>
  </rv>
  <rv s="0">
    <fb>171.5</fb>
    <v>3</v>
  </rv>
  <rv s="0">
    <fb>382070</fb>
    <v>2</v>
  </rv>
  <rv s="0">
    <fb>172.25</fb>
    <v>3</v>
  </rv>
  <rv s="0">
    <fb>168.6</fb>
    <v>3</v>
  </rv>
  <rv s="0">
    <fb>559079</fb>
    <v>2</v>
  </rv>
  <rv s="0">
    <fb>176.4</fb>
    <v>3</v>
  </rv>
  <rv s="0">
    <fb>173.9</fb>
    <v>3</v>
  </rv>
  <rv s="0">
    <fb>506338</fb>
    <v>2</v>
  </rv>
  <rv s="0">
    <fb>171.15</fb>
    <v>3</v>
  </rv>
  <rv s="0">
    <fb>1137115</fb>
    <v>2</v>
  </rv>
  <rv s="0">
    <fb>164.9</fb>
    <v>3</v>
  </rv>
  <rv s="0">
    <fb>174</fb>
    <v>3</v>
  </rv>
  <rv s="0">
    <fb>1173585</fb>
    <v>2</v>
  </rv>
  <rv s="0">
    <fb>169.35</fb>
    <v>3</v>
  </rv>
  <rv s="0">
    <fb>165.3</fb>
    <v>3</v>
  </rv>
  <rv s="0">
    <fb>775962</fb>
    <v>2</v>
  </rv>
  <rv s="0">
    <fb>168.1</fb>
    <v>3</v>
  </rv>
  <rv s="0">
    <fb>169.65</fb>
    <v>3</v>
  </rv>
  <rv s="0">
    <fb>546223</fb>
    <v>2</v>
  </rv>
  <rv s="0">
    <fb>172</fb>
    <v>3</v>
  </rv>
  <rv s="0">
    <fb>168.9</fb>
    <v>3</v>
  </rv>
  <rv s="0">
    <fb>499548</fb>
    <v>2</v>
  </rv>
  <rv s="0">
    <fb>172.3</fb>
    <v>3</v>
  </rv>
  <rv s="0">
    <fb>172.4</fb>
    <v>3</v>
  </rv>
  <rv s="0">
    <fb>383914</fb>
    <v>2</v>
  </rv>
  <rv s="0">
    <fb>171.4</fb>
    <v>3</v>
  </rv>
  <rv s="0">
    <fb>332487</fb>
    <v>2</v>
  </rv>
  <rv s="0">
    <fb>168.8</fb>
    <v>3</v>
  </rv>
  <rv s="0">
    <fb>170.05</fb>
    <v>3</v>
  </rv>
  <rv s="0">
    <fb>318946</fb>
    <v>2</v>
  </rv>
  <rv s="0">
    <fb>168.75</fb>
    <v>3</v>
  </rv>
  <rv s="0">
    <fb>168.15</fb>
    <v>3</v>
  </rv>
  <rv s="0">
    <fb>237332</fb>
    <v>2</v>
  </rv>
  <rv s="0">
    <fb>44242</fb>
    <v>0</v>
  </rv>
  <rv s="0">
    <fb>168.3</fb>
    <v>3</v>
  </rv>
  <rv s="0">
    <fb>170.1</fb>
    <v>3</v>
  </rv>
  <rv s="0">
    <fb>246060</fb>
    <v>2</v>
  </rv>
  <rv s="0">
    <fb>167.15</fb>
    <v>3</v>
  </rv>
  <rv s="0">
    <fb>264255</fb>
    <v>2</v>
  </rv>
  <rv s="0">
    <fb>166</fb>
    <v>3</v>
  </rv>
  <rv s="0">
    <fb>393676</fb>
    <v>2</v>
  </rv>
  <rv s="0">
    <fb>163.85</fb>
    <v>3</v>
  </rv>
  <rv s="0">
    <fb>165.8</fb>
    <v>3</v>
  </rv>
  <rv s="0">
    <fb>363652</fb>
    <v>2</v>
  </rv>
  <rv s="0">
    <fb>163.75</fb>
    <v>3</v>
  </rv>
  <rv s="0">
    <fb>163.19999999999999</fb>
    <v>3</v>
  </rv>
  <rv s="0">
    <fb>347402</fb>
    <v>2</v>
  </rv>
  <rv s="0">
    <fb>162.25</fb>
    <v>3</v>
  </rv>
  <rv s="0">
    <fb>162.6</fb>
    <v>3</v>
  </rv>
  <rv s="0">
    <fb>349695</fb>
    <v>2</v>
  </rv>
  <rv s="0">
    <fb>161.19999999999999</fb>
    <v>3</v>
  </rv>
  <rv s="0">
    <fb>163.30000000000001</fb>
    <v>3</v>
  </rv>
  <rv s="0">
    <fb>448284</fb>
    <v>2</v>
  </rv>
  <rv s="0">
    <fb>161.05000000000001</fb>
    <v>3</v>
  </rv>
  <rv s="0">
    <fb>161.44999999999999</fb>
    <v>3</v>
  </rv>
  <rv s="0">
    <fb>329059</fb>
    <v>2</v>
  </rv>
  <rv s="0">
    <fb>159.65</fb>
    <v>3</v>
  </rv>
  <rv s="0">
    <fb>161.30000000000001</fb>
    <v>3</v>
  </rv>
  <rv s="0">
    <fb>309953</fb>
    <v>2</v>
  </rv>
  <rv s="0">
    <fb>161.5</fb>
    <v>3</v>
  </rv>
  <rv s="0">
    <fb>160.4</fb>
    <v>3</v>
  </rv>
  <rv s="0">
    <fb>434244</fb>
    <v>2</v>
  </rv>
  <rv s="0">
    <fb>164.15</fb>
    <v>3</v>
  </rv>
  <rv s="0">
    <fb>163.15</fb>
    <v>3</v>
  </rv>
  <rv s="0">
    <fb>430263</fb>
    <v>2</v>
  </rv>
  <rv s="0">
    <fb>162.05000000000001</fb>
    <v>3</v>
  </rv>
  <rv s="0">
    <fb>163.6</fb>
    <v>3</v>
  </rv>
  <rv s="0">
    <fb>318672</fb>
    <v>2</v>
  </rv>
  <rv s="0">
    <fb>160.75</fb>
    <v>3</v>
  </rv>
  <rv s="0">
    <fb>162.19999999999999</fb>
    <v>3</v>
  </rv>
  <rv s="0">
    <fb>495454</fb>
    <v>2</v>
  </rv>
  <rv s="0">
    <fb>157.4</fb>
    <v>3</v>
  </rv>
  <rv s="0">
    <fb>158.44999999999999</fb>
    <v>3</v>
  </rv>
  <rv s="0">
    <fb>470674</fb>
    <v>2</v>
  </rv>
  <rv s="0">
    <fb>154.69999999999999</fb>
    <v>3</v>
  </rv>
  <rv s="0">
    <fb>156.5</fb>
    <v>3</v>
  </rv>
  <rv s="0">
    <fb>469785</fb>
    <v>2</v>
  </rv>
  <rv s="0">
    <fb>155.25</fb>
    <v>3</v>
  </rv>
  <rv s="0">
    <fb>567897</fb>
    <v>2</v>
  </rv>
  <rv s="0">
    <fb>162.9</fb>
    <v>3</v>
  </rv>
  <rv s="0">
    <fb>160</fb>
    <v>3</v>
  </rv>
  <rv s="0">
    <fb>447839</fb>
    <v>2</v>
  </rv>
  <rv s="0">
    <fb>293007</fb>
    <v>2</v>
  </rv>
  <rv s="0">
    <fb>164.25</fb>
    <v>3</v>
  </rv>
  <rv s="0">
    <fb>396461</fb>
    <v>2</v>
  </rv>
  <rv s="0">
    <fb>162.30000000000001</fb>
    <v>3</v>
  </rv>
  <rv s="0">
    <fb>166.2</fb>
    <v>3</v>
  </rv>
  <rv s="0">
    <fb>425264</fb>
    <v>2</v>
  </rv>
  <rv s="0">
    <fb>425986</fb>
    <v>2</v>
  </rv>
  <rv s="0">
    <fb>165.1</fb>
    <v>3</v>
  </rv>
  <rv s="0">
    <fb>165</fb>
    <v>3</v>
  </rv>
  <rv s="0">
    <fb>384690</fb>
    <v>2</v>
  </rv>
  <rv s="0">
    <fb>163.69999999999999</fb>
    <v>3</v>
  </rv>
  <rv s="0">
    <fb>300920</fb>
    <v>2</v>
  </rv>
  <rv s="0">
    <fb>163.25</fb>
    <v>3</v>
  </rv>
  <rv s="0">
    <fb>466126</fb>
    <v>2</v>
  </rv>
  <rv s="0">
    <fb>164.1</fb>
    <v>3</v>
  </rv>
  <rv s="0">
    <fb>162</fb>
    <v>3</v>
  </rv>
  <rv s="0">
    <fb>902235</fb>
    <v>2</v>
  </rv>
  <rv s="0">
    <fb>172.1</fb>
    <v>3</v>
  </rv>
  <rv s="0">
    <fb>802216</fb>
    <v>2</v>
  </rv>
  <rv s="0">
    <fb>172.5</fb>
    <v>3</v>
  </rv>
  <rv s="0">
    <fb>743881</fb>
    <v>2</v>
  </rv>
  <rv s="0">
    <fb>169.55</fb>
    <v>3</v>
  </rv>
  <rv s="0">
    <fb>171.6</fb>
    <v>3</v>
  </rv>
  <rv s="0">
    <fb>509729</fb>
    <v>2</v>
  </rv>
  <rv s="0">
    <fb>169.75</fb>
    <v>3</v>
  </rv>
  <rv s="0">
    <fb>169.9</fb>
    <v>3</v>
  </rv>
  <rv s="0">
    <fb>342230</fb>
    <v>2</v>
  </rv>
  <rv s="0">
    <fb>173.4</fb>
    <v>3</v>
  </rv>
  <rv s="0">
    <fb>404624</fb>
    <v>2</v>
  </rv>
  <rv s="0">
    <fb>304854</fb>
    <v>2</v>
  </rv>
  <rv s="0">
    <fb>175.2</fb>
    <v>3</v>
  </rv>
  <rv s="0">
    <fb>426221</fb>
    <v>2</v>
  </rv>
  <rv s="0">
    <fb>178.35</fb>
    <v>3</v>
  </rv>
  <rv s="0">
    <fb>603700</fb>
    <v>2</v>
  </rv>
  <rv s="0">
    <fb>178.05</fb>
    <v>3</v>
  </rv>
  <rv s="0">
    <fb>179.2</fb>
    <v>3</v>
  </rv>
  <rv s="0">
    <fb>413703</fb>
    <v>2</v>
  </rv>
  <rv s="0">
    <fb>540401</fb>
    <v>2</v>
  </rv>
  <rv s="0">
    <fb>175.4</fb>
    <v>3</v>
  </rv>
  <rv s="0">
    <fb>440836</fb>
    <v>2</v>
  </rv>
  <rv s="0">
    <fb>175.95</fb>
    <v>3</v>
  </rv>
  <rv s="0">
    <fb>441120</fb>
    <v>2</v>
  </rv>
  <rv s="0">
    <fb>175.1</fb>
    <v>3</v>
  </rv>
  <rv s="0">
    <fb>258561</fb>
    <v>2</v>
  </rv>
  <rv s="0">
    <fb>176.1</fb>
    <v>3</v>
  </rv>
  <rv s="0">
    <fb>331615</fb>
    <v>2</v>
  </rv>
  <rv s="0">
    <fb>381577</fb>
    <v>2</v>
  </rv>
  <rv s="0">
    <fb>174.15</fb>
    <v>3</v>
  </rv>
  <rv s="0">
    <fb>372690</fb>
    <v>2</v>
  </rv>
  <rv s="0">
    <fb>175.8</fb>
    <v>3</v>
  </rv>
  <rv s="0">
    <fb>429420</fb>
    <v>2</v>
  </rv>
  <rv s="0">
    <fb>176.9</fb>
    <v>3</v>
  </rv>
  <rv s="0">
    <fb>369323</fb>
    <v>2</v>
  </rv>
  <rv s="0">
    <fb>293679</fb>
    <v>2</v>
  </rv>
  <rv s="0">
    <fb>175.45</fb>
    <v>3</v>
  </rv>
  <rv s="0">
    <fb>365468</fb>
    <v>2</v>
  </rv>
  <rv s="0">
    <fb>372606</fb>
    <v>2</v>
  </rv>
  <rv s="0">
    <fb>177.9</fb>
    <v>3</v>
  </rv>
  <rv s="0">
    <fb>177.6</fb>
    <v>3</v>
  </rv>
  <rv s="0">
    <fb>325534</fb>
    <v>2</v>
  </rv>
  <rv s="0">
    <fb>231211</fb>
    <v>2</v>
  </rv>
  <rv s="0">
    <fb>179.35</fb>
    <v>3</v>
  </rv>
  <rv s="0">
    <fb>262428</fb>
    <v>2</v>
  </rv>
  <rv s="0">
    <fb>361672</fb>
    <v>2</v>
  </rv>
  <rv s="0">
    <fb>179.8</fb>
    <v>3</v>
  </rv>
  <rv s="0">
    <fb>181.3</fb>
    <v>3</v>
  </rv>
  <rv s="0">
    <fb>276822</fb>
    <v>2</v>
  </rv>
  <rv s="0">
    <fb>442578</fb>
    <v>2</v>
  </rv>
  <rv s="0">
    <fb>178.15</fb>
    <v>3</v>
  </rv>
  <rv s="0">
    <fb>178.8</fb>
    <v>3</v>
  </rv>
  <rv s="0">
    <fb>307803</fb>
    <v>2</v>
  </rv>
  <rv s="0">
    <fb>182.7</fb>
    <v>3</v>
  </rv>
  <rv s="0">
    <fb>606233</fb>
    <v>2</v>
  </rv>
  <rv s="0">
    <fb>168.05</fb>
    <v>3</v>
  </rv>
  <rv s="0">
    <fb>1549772</fb>
    <v>2</v>
  </rv>
  <rv s="0">
    <fb>170.65</fb>
    <v>3</v>
  </rv>
  <rv s="0">
    <fb>168.35</fb>
    <v>3</v>
  </rv>
  <rv s="0">
    <fb>992754</fb>
    <v>2</v>
  </rv>
  <rv s="0">
    <fb>165.85</fb>
    <v>3</v>
  </rv>
  <rv s="0">
    <fb>170.9</fb>
    <v>3</v>
  </rv>
  <rv s="0">
    <fb>658512</fb>
    <v>2</v>
  </rv>
  <rv s="0">
    <fb>165.5</fb>
    <v>3</v>
  </rv>
  <rv s="0">
    <fb>545377</fb>
    <v>2</v>
  </rv>
  <rv s="0">
    <fb>165.25</fb>
    <v>3</v>
  </rv>
  <rv s="0">
    <fb>166.05</fb>
    <v>3</v>
  </rv>
  <rv s="0">
    <fb>424488</fb>
    <v>2</v>
  </rv>
  <rv s="0">
    <fb>162.5</fb>
    <v>3</v>
  </rv>
  <rv s="0">
    <fb>164.75</fb>
    <v>3</v>
  </rv>
  <rv s="0">
    <fb>710571</fb>
    <v>2</v>
  </rv>
  <rv s="0">
    <fb>290049</fb>
    <v>2</v>
  </rv>
  <rv s="0">
    <fb>162.75</fb>
    <v>3</v>
  </rv>
  <rv s="0">
    <fb>162.15</fb>
    <v>3</v>
  </rv>
  <rv s="0">
    <fb>370678</fb>
    <v>2</v>
  </rv>
  <rv s="0">
    <fb>164</fb>
    <v>3</v>
  </rv>
  <rv s="0">
    <fb>308655</fb>
    <v>2</v>
  </rv>
  <rv s="0">
    <fb>280533</fb>
    <v>2</v>
  </rv>
  <rv s="0">
    <fb>167.7</fb>
    <v>3</v>
  </rv>
  <rv s="0">
    <fb>166.5</fb>
    <v>3</v>
  </rv>
  <rv s="0">
    <fb>402537</fb>
    <v>2</v>
  </rv>
  <rv s="0">
    <fb>165.55</fb>
    <v>3</v>
  </rv>
  <rv s="0">
    <fb>441756</fb>
    <v>2</v>
  </rv>
  <rv s="0">
    <fb>173.15</fb>
    <v>3</v>
  </rv>
  <rv s="0">
    <fb>170.4</fb>
    <v>3</v>
  </rv>
  <rv s="0">
    <fb>646021</fb>
    <v>2</v>
  </rv>
  <rv s="0">
    <fb>172.7</fb>
    <v>3</v>
  </rv>
  <rv s="0">
    <fb>211131</fb>
    <v>2</v>
  </rv>
  <rv s="0">
    <fb>334408</fb>
    <v>2</v>
  </rv>
  <rv s="0">
    <fb>284875</fb>
    <v>2</v>
  </rv>
  <rv s="0">
    <fb>173.2</fb>
    <v>3</v>
  </rv>
  <rv s="0">
    <fb>546957</fb>
    <v>2</v>
  </rv>
  <rv s="0">
    <fb>171.8</fb>
    <v>3</v>
  </rv>
  <rv s="0">
    <fb>321731</fb>
    <v>2</v>
  </rv>
  <rv s="0">
    <fb>44347</fb>
    <v>0</v>
  </rv>
  <rv s="0">
    <fb>172.95</fb>
    <v>3</v>
  </rv>
  <rv s="0">
    <fb>128286</fb>
    <v>2</v>
  </rv>
  <rv s="0">
    <fb>173</fb>
    <v>3</v>
  </rv>
  <rv s="0">
    <fb>284121</fb>
    <v>2</v>
  </rv>
  <rv s="0">
    <fb>174.35</fb>
    <v>3</v>
  </rv>
  <rv s="0">
    <fb>228989</fb>
    <v>2</v>
  </rv>
  <rv s="0">
    <fb>439715</fb>
    <v>2</v>
  </rv>
  <rv s="0">
    <fb>178.95</fb>
    <v>3</v>
  </rv>
  <rv s="0">
    <fb>300671</fb>
    <v>2</v>
  </rv>
  <rv s="0">
    <fb>180.3</fb>
    <v>3</v>
  </rv>
  <rv s="0">
    <fb>381995</fb>
    <v>2</v>
  </rv>
  <rv s="0">
    <fb>179.6</fb>
    <v>3</v>
  </rv>
  <rv s="0">
    <fb>321380</fb>
    <v>2</v>
  </rv>
  <rv s="0">
    <fb>174.8</fb>
    <v>3</v>
  </rv>
  <rv s="0">
    <fb>535851</fb>
    <v>2</v>
  </rv>
  <rv s="0">
    <fb>350395</fb>
    <v>2</v>
  </rv>
  <rv s="0">
    <fb>229614</fb>
    <v>2</v>
  </rv>
  <rv s="0">
    <fb>168.25</fb>
    <v>3</v>
  </rv>
  <rv s="0">
    <fb>171</fb>
    <v>3</v>
  </rv>
  <rv s="0">
    <fb>783638</fb>
    <v>2</v>
  </rv>
  <rv s="0">
    <fb>167.85</fb>
    <v>3</v>
  </rv>
  <rv s="0">
    <fb>169</fb>
    <v>3</v>
  </rv>
  <rv s="0">
    <fb>494779</fb>
    <v>2</v>
  </rv>
  <rv s="0">
    <fb>166.4</fb>
    <v>3</v>
  </rv>
  <rv s="0">
    <fb>422391</fb>
    <v>2</v>
  </rv>
  <rv s="0">
    <fb>169.6</fb>
    <v>3</v>
  </rv>
  <rv s="0">
    <fb>617266</fb>
    <v>2</v>
  </rv>
  <rv s="0">
    <fb>169.1</fb>
    <v>3</v>
  </rv>
  <rv s="0">
    <fb>169.45</fb>
    <v>3</v>
  </rv>
  <rv s="0">
    <fb>879266</fb>
    <v>2</v>
  </rv>
  <rv s="0">
    <fb>170.55</fb>
    <v>3</v>
  </rv>
  <rv s="0">
    <fb>322917</fb>
    <v>2</v>
  </rv>
  <rv s="0">
    <fb>168.7</fb>
    <v>3</v>
  </rv>
  <rv s="0">
    <fb>169.8</fb>
    <v>3</v>
  </rv>
  <rv s="0">
    <fb>282851</fb>
    <v>2</v>
  </rv>
  <rv s="0">
    <fb>167.3</fb>
    <v>3</v>
  </rv>
  <rv s="0">
    <fb>318562</fb>
    <v>2</v>
  </rv>
  <rv s="0">
    <fb>168</fb>
    <v>3</v>
  </rv>
  <rv s="0">
    <fb>396744</fb>
    <v>2</v>
  </rv>
  <rv s="0">
    <fb>170.45</fb>
    <v>3</v>
  </rv>
  <rv s="0">
    <fb>169.5</fb>
    <v>3</v>
  </rv>
  <rv s="0">
    <fb>240439</fb>
    <v>2</v>
  </rv>
  <rv s="0">
    <fb>258249</fb>
    <v>2</v>
  </rv>
  <rv s="0">
    <fb>328713</fb>
    <v>2</v>
  </rv>
  <rv s="0">
    <fb>481781</fb>
    <v>2</v>
  </rv>
  <rv s="0">
    <fb>171.7</fb>
    <v>3</v>
  </rv>
  <rv s="0">
    <fb>174.4</fb>
    <v>3</v>
  </rv>
  <rv s="0">
    <fb>317715</fb>
    <v>2</v>
  </rv>
  <rv s="0">
    <fb>173.95</fb>
    <v>3</v>
  </rv>
  <rv s="0">
    <fb>171.85</fb>
    <v>3</v>
  </rv>
  <rv s="0">
    <fb>184668</fb>
    <v>2</v>
  </rv>
  <rv s="0">
    <fb>44382</fb>
    <v>0</v>
  </rv>
  <rv s="0">
    <fb>116734</fb>
    <v>2</v>
  </rv>
  <rv s="0">
    <fb>237089</fb>
    <v>2</v>
  </rv>
  <rv s="0">
    <fb>174.55</fb>
    <v>3</v>
  </rv>
  <rv s="0">
    <fb>295534</fb>
    <v>2</v>
  </rv>
  <rv s="0">
    <fb>173.7</fb>
    <v>3</v>
  </rv>
  <rv s="0">
    <fb>173.3</fb>
    <v>3</v>
  </rv>
  <rv s="0">
    <fb>421878</fb>
    <v>2</v>
  </rv>
  <rv s="0">
    <fb>174.6</fb>
    <v>3</v>
  </rv>
  <rv s="0">
    <fb>345475</fb>
    <v>2</v>
  </rv>
  <rv s="0">
    <fb>190294</fb>
    <v>2</v>
  </rv>
  <rv s="0">
    <fb>177.25</fb>
    <v>3</v>
  </rv>
  <rv s="0">
    <fb>217057</fb>
    <v>2</v>
  </rv>
  <rv s="0">
    <fb>176141</fb>
    <v>2</v>
  </rv>
  <rv s="0">
    <fb>178.1</fb>
    <v>3</v>
  </rv>
  <rv s="0">
    <fb>355090</fb>
    <v>2</v>
  </rv>
  <rv s="0">
    <fb>175.85</fb>
    <v>3</v>
  </rv>
  <rv s="0">
    <fb>272805</fb>
    <v>2</v>
  </rv>
  <rv s="0">
    <fb>344578</fb>
    <v>2</v>
  </rv>
  <rv s="0">
    <fb>172.45</fb>
    <v>3</v>
  </rv>
  <rv s="0">
    <fb>225426</fb>
    <v>2</v>
  </rv>
  <rv s="0">
    <fb>223284</fb>
    <v>2</v>
  </rv>
  <rv s="0">
    <fb>154357</fb>
    <v>2</v>
  </rv>
  <rv s="0">
    <fb>364948</fb>
    <v>2</v>
  </rv>
  <rv s="0">
    <fb>296597</fb>
    <v>2</v>
  </rv>
  <rv s="0">
    <fb>178.75</fb>
    <v>3</v>
  </rv>
  <rv s="0">
    <fb>243681</fb>
    <v>2</v>
  </rv>
  <rv s="0">
    <fb>313617</fb>
    <v>2</v>
  </rv>
  <rv s="0">
    <fb>180.95</fb>
    <v>3</v>
  </rv>
  <rv s="0">
    <fb>305287</fb>
    <v>2</v>
  </rv>
  <rv s="0">
    <fb>183.85</fb>
    <v>3</v>
  </rv>
  <rv s="0">
    <fb>180.05</fb>
    <v>3</v>
  </rv>
  <rv s="0">
    <fb>467398</fb>
    <v>2</v>
  </rv>
  <rv s="0">
    <fb>180.4</fb>
    <v>3</v>
  </rv>
  <rv s="0">
    <fb>184.7</fb>
    <v>3</v>
  </rv>
  <rv s="0">
    <fb>682931</fb>
    <v>2</v>
  </rv>
  <rv s="0">
    <fb>175.65</fb>
    <v>3</v>
  </rv>
  <rv s="0">
    <fb>439790</fb>
    <v>2</v>
  </rv>
  <rv s="0">
    <fb>339241</fb>
    <v>2</v>
  </rv>
  <rv s="0">
    <fb>184.25</fb>
    <v>3</v>
  </rv>
  <rv s="0">
    <fb>501959</fb>
    <v>2</v>
  </rv>
  <rv s="0">
    <fb>187.55</fb>
    <v>3</v>
  </rv>
  <rv s="0">
    <fb>185.05</fb>
    <v>3</v>
  </rv>
  <rv s="0">
    <fb>480346</fb>
    <v>2</v>
  </rv>
  <rv s="0">
    <fb>188.7</fb>
    <v>3</v>
  </rv>
  <rv s="0">
    <fb>186.7</fb>
    <v>3</v>
  </rv>
  <rv s="0">
    <fb>269650</fb>
    <v>2</v>
  </rv>
  <rv s="0">
    <fb>189.15</fb>
    <v>3</v>
  </rv>
  <rv s="0">
    <fb>290372</fb>
    <v>2</v>
  </rv>
  <rv s="0">
    <fb>190.5</fb>
    <v>3</v>
  </rv>
  <rv s="0">
    <fb>238013</fb>
    <v>2</v>
  </rv>
  <rv s="0">
    <fb>190.7</fb>
    <v>3</v>
  </rv>
  <rv s="0">
    <fb>190.8</fb>
    <v>3</v>
  </rv>
  <rv s="0">
    <fb>209614</fb>
    <v>2</v>
  </rv>
  <rv s="0">
    <fb>192.1</fb>
    <v>3</v>
  </rv>
  <rv s="0">
    <fb>190.65</fb>
    <v>3</v>
  </rv>
  <rv s="0">
    <fb>323343</fb>
    <v>2</v>
  </rv>
  <rv s="0">
    <fb>191</fb>
    <v>3</v>
  </rv>
  <rv s="0">
    <fb>267872</fb>
    <v>2</v>
  </rv>
  <rv s="0">
    <fb>189.3</fb>
    <v>3</v>
  </rv>
  <rv s="0">
    <fb>190.25</fb>
    <v>3</v>
  </rv>
  <rv s="0">
    <fb>268840</fb>
    <v>2</v>
  </rv>
  <rv s="0">
    <fb>187.45</fb>
    <v>3</v>
  </rv>
  <rv s="0">
    <fb>188.2</fb>
    <v>3</v>
  </rv>
  <rv s="0">
    <fb>295527</fb>
    <v>2</v>
  </rv>
  <rv s="0">
    <fb>182.2</fb>
    <v>3</v>
  </rv>
  <rv s="0">
    <fb>186</fb>
    <v>3</v>
  </rv>
  <rv s="0">
    <fb>485489</fb>
    <v>2</v>
  </rv>
  <rv s="0">
    <fb>181.5</fb>
    <v>3</v>
  </rv>
  <rv s="0">
    <fb>181.7</fb>
    <v>3</v>
  </rv>
  <rv s="0">
    <fb>218787</fb>
    <v>2</v>
  </rv>
  <rv s="0">
    <fb>183.65</fb>
    <v>3</v>
  </rv>
  <rv s="0">
    <fb>183.2</fb>
    <v>3</v>
  </rv>
  <rv s="0">
    <fb>265581</fb>
    <v>2</v>
  </rv>
  <rv s="0">
    <fb>184.9</fb>
    <v>3</v>
  </rv>
  <rv s="0">
    <fb>239090</fb>
    <v>2</v>
  </rv>
  <rv s="0">
    <fb>182870</fb>
    <v>2</v>
  </rv>
  <rv s="0">
    <fb>182.9</fb>
    <v>3</v>
  </rv>
  <rv s="0">
    <fb>183.95</fb>
    <v>3</v>
  </rv>
  <rv s="0">
    <fb>219942</fb>
    <v>2</v>
  </rv>
  <rv s="0">
    <fb>183.1</fb>
    <v>3</v>
  </rv>
  <rv s="0">
    <fb>183</fb>
    <v>3</v>
  </rv>
  <rv s="0">
    <fb>160718</fb>
    <v>2</v>
  </rv>
  <rv s="0">
    <fb>117651</fb>
    <v>2</v>
  </rv>
  <rv s="0">
    <fb>183.7</fb>
    <v>3</v>
  </rv>
  <rv s="0">
    <fb>184.8</fb>
    <v>3</v>
  </rv>
  <rv s="0">
    <fb>253995</fb>
    <v>2</v>
  </rv>
  <rv s="0">
    <fb>184.75</fb>
    <v>3</v>
  </rv>
  <rv s="0">
    <fb>185</fb>
    <v>3</v>
  </rv>
  <rv s="0">
    <fb>227785</fb>
    <v>2</v>
  </rv>
  <rv s="0">
    <fb>185.3</fb>
    <v>3</v>
  </rv>
  <rv s="0">
    <fb>184.5</fb>
    <v>3</v>
  </rv>
  <rv s="0">
    <fb>150712</fb>
    <v>2</v>
  </rv>
  <rv s="0">
    <fb>184.3</fb>
    <v>3</v>
  </rv>
  <rv s="0">
    <fb>185.8</fb>
    <v>3</v>
  </rv>
  <rv s="0">
    <fb>174576</fb>
    <v>2</v>
  </rv>
  <rv s="0">
    <fb>44445</fb>
    <v>0</v>
  </rv>
  <rv s="0">
    <fb>185.5</fb>
    <v>3</v>
  </rv>
  <rv s="0">
    <fb>159848</fb>
    <v>2</v>
  </rv>
  <rv s="0">
    <fb>186.05</fb>
    <v>3</v>
  </rv>
  <rv s="0">
    <fb>186.85</fb>
    <v>3</v>
  </rv>
  <rv s="0">
    <fb>316794</fb>
    <v>2</v>
  </rv>
  <rv s="0">
    <fb>186.35</fb>
    <v>3</v>
  </rv>
  <rv s="0">
    <fb>184.85</fb>
    <v>3</v>
  </rv>
  <rv s="0">
    <fb>258192</fb>
    <v>2</v>
  </rv>
  <rv s="0">
    <fb>187.25</fb>
    <v>3</v>
  </rv>
  <rv s="0">
    <fb>412634</fb>
    <v>2</v>
  </rv>
  <rv s="0">
    <fb>322655</fb>
    <v>2</v>
  </rv>
  <rv s="0">
    <fb>184.4</fb>
    <v>3</v>
  </rv>
  <rv s="0">
    <fb>186.2</fb>
    <v>3</v>
  </rv>
  <rv s="0">
    <fb>354383</fb>
    <v>2</v>
  </rv>
  <rv s="0">
    <fb>187.8</fb>
    <v>3</v>
  </rv>
  <rv s="0">
    <fb>185.7</fb>
    <v>3</v>
  </rv>
  <rv s="0">
    <fb>368007</fb>
    <v>2</v>
  </rv>
  <rv s="0">
    <fb>187.2</fb>
    <v>3</v>
  </rv>
  <rv s="0">
    <fb>310310</fb>
    <v>2</v>
  </rv>
  <rv s="0">
    <fb>435010</fb>
    <v>2</v>
  </rv>
  <rv s="0">
    <fb>187.7</fb>
    <v>3</v>
  </rv>
  <rv s="0">
    <fb>907867</fb>
    <v>2</v>
  </rv>
  <rv s="0">
    <fb>182.8</fb>
    <v>3</v>
  </rv>
  <rv s="0">
    <fb>320244</fb>
    <v>2</v>
  </rv>
  <rv s="0">
    <fb>183.6</fb>
    <v>3</v>
  </rv>
  <rv s="0">
    <fb>182</fb>
    <v>3</v>
  </rv>
  <rv s="0">
    <fb>233802</fb>
    <v>2</v>
  </rv>
  <rv s="0">
    <fb>311729</fb>
    <v>2</v>
  </rv>
  <rv s="0">
    <fb>184.95</fb>
    <v>3</v>
  </rv>
  <rv s="0">
    <fb>241337</fb>
    <v>2</v>
  </rv>
  <rv s="0">
    <fb>228552</fb>
    <v>2</v>
  </rv>
  <rv s="0">
    <fb>184.45</fb>
    <v>3</v>
  </rv>
  <rv s="0">
    <fb>284021</fb>
    <v>2</v>
  </rv>
  <rv s="0">
    <fb>180.85</fb>
    <v>3</v>
  </rv>
  <rv s="0">
    <fb>184.2</fb>
    <v>3</v>
  </rv>
  <rv s="0">
    <fb>411566</fb>
    <v>2</v>
  </rv>
  <rv s="0">
    <fb>181.15</fb>
    <v>3</v>
  </rv>
  <rv s="0">
    <fb>264950</fb>
    <v>2</v>
  </rv>
  <rv s="0">
    <fb>359349</fb>
    <v>2</v>
  </rv>
  <rv s="0">
    <fb>179.3</fb>
    <v>3</v>
  </rv>
  <rv s="0">
    <fb>257551</fb>
    <v>2</v>
  </rv>
  <rv s="0">
    <fb>288103</fb>
    <v>2</v>
  </rv>
  <rv s="0">
    <fb>315299</fb>
    <v>2</v>
  </rv>
  <rv s="0">
    <fb>179.15</fb>
    <v>3</v>
  </rv>
  <rv s="0">
    <fb>180.15</fb>
    <v>3</v>
  </rv>
  <rv s="0">
    <fb>384850</fb>
    <v>2</v>
  </rv>
  <rv s="0">
    <fb>183.05</fb>
    <v>3</v>
  </rv>
  <rv s="0">
    <fb>253104</fb>
    <v>2</v>
  </rv>
  <rv s="0">
    <fb>277940</fb>
    <v>2</v>
  </rv>
  <rv s="0">
    <fb>187</fb>
    <v>3</v>
  </rv>
  <rv s="0">
    <fb>305154</fb>
    <v>2</v>
  </rv>
  <rv s="0">
    <fb>185.45</fb>
    <v>3</v>
  </rv>
  <rv s="0">
    <fb>316784</fb>
    <v>2</v>
  </rv>
  <rv s="0">
    <fb>185.1</fb>
    <v>3</v>
  </rv>
  <rv s="0">
    <fb>321092</fb>
    <v>2</v>
  </rv>
  <rv s="0">
    <fb>186.5</fb>
    <v>3</v>
  </rv>
  <rv s="0">
    <fb>396495</fb>
    <v>2</v>
  </rv>
  <rv s="0">
    <fb>192.15</fb>
    <v>3</v>
  </rv>
  <rv s="0">
    <fb>459973</fb>
    <v>2</v>
  </rv>
  <rv s="0">
    <fb>191.25</fb>
    <v>3</v>
  </rv>
  <rv s="0">
    <fb>191.35</fb>
    <v>3</v>
  </rv>
  <rv s="0">
    <fb>279095</fb>
    <v>2</v>
  </rv>
  <rv s="0">
    <fb>193.4</fb>
    <v>3</v>
  </rv>
  <rv s="0">
    <fb>191.15</fb>
    <v>3</v>
  </rv>
  <rv s="0">
    <fb>290960</fb>
    <v>2</v>
  </rv>
  <rv s="0">
    <fb>192.05</fb>
    <v>3</v>
  </rv>
  <rv s="0">
    <fb>192.65</fb>
    <v>3</v>
  </rv>
  <rv s="0">
    <fb>272756</fb>
    <v>2</v>
  </rv>
  <rv s="0">
    <fb>193</fb>
    <v>3</v>
  </rv>
  <rv s="0">
    <fb>191.55</fb>
    <v>3</v>
  </rv>
  <rv s="0">
    <fb>233584</fb>
    <v>2</v>
  </rv>
  <rv s="0">
    <fb>191.65</fb>
    <v>3</v>
  </rv>
  <rv s="0">
    <fb>193.3</fb>
    <v>3</v>
  </rv>
  <rv s="0">
    <fb>232669</fb>
    <v>2</v>
  </rv>
  <rv s="0">
    <fb>199.5</fb>
    <v>3</v>
  </rv>
  <rv s="0">
    <fb>643424</fb>
    <v>2</v>
  </rv>
  <rv s="0">
    <fb>200.3</fb>
    <v>3</v>
  </rv>
  <rv s="0">
    <fb>199.95</fb>
    <v>3</v>
  </rv>
  <rv s="0">
    <fb>777643</fb>
    <v>2</v>
  </rv>
  <rv s="0">
    <fb>199</fb>
    <v>3</v>
  </rv>
  <rv s="0">
    <fb>317691</fb>
    <v>2</v>
  </rv>
  <rv s="0">
    <fb>203.5</fb>
    <v>3</v>
  </rv>
  <rv s="0">
    <fb>286544</fb>
    <v>2</v>
  </rv>
  <rv s="0">
    <fb>205</fb>
    <v>3</v>
  </rv>
  <rv s="0">
    <fb>200.6</fb>
    <v>3</v>
  </rv>
  <rv s="0">
    <fb>432304</fb>
    <v>2</v>
  </rv>
  <rv s="0">
    <fb>210.6</fb>
    <v>3</v>
  </rv>
  <rv s="0">
    <fb>206</fb>
    <v>3</v>
  </rv>
  <rv s="0">
    <fb>429545</fb>
    <v>2</v>
  </rv>
  <rv s="0">
    <fb>213.1</fb>
    <v>3</v>
  </rv>
  <rv s="0">
    <fb>209</fb>
    <v>3</v>
  </rv>
  <rv s="0">
    <fb>650092</fb>
    <v>2</v>
  </rv>
  <rv s="0">
    <fb>221.6</fb>
    <v>3</v>
  </rv>
  <rv s="0">
    <fb>215</fb>
    <v>3</v>
  </rv>
  <rv s="0">
    <fb>1179020</fb>
    <v>2</v>
  </rv>
  <rv s="0">
    <fb>223.7</fb>
    <v>3</v>
  </rv>
  <rv s="0">
    <fb>220.8</fb>
    <v>3</v>
  </rv>
  <rv s="0">
    <fb>548121</fb>
    <v>2</v>
  </rv>
  <rv s="0">
    <fb>228.8</fb>
    <v>3</v>
  </rv>
  <rv s="0">
    <fb>224.9</fb>
    <v>3</v>
  </rv>
  <rv s="0">
    <fb>684507</fb>
    <v>2</v>
  </rv>
  <rv s="0">
    <fb>226.5</fb>
    <v>3</v>
  </rv>
  <rv s="0">
    <fb>228.3</fb>
    <v>3</v>
  </rv>
  <rv s="0">
    <fb>382527</fb>
    <v>2</v>
  </rv>
  <rv s="0">
    <fb>221.7</fb>
    <v>3</v>
  </rv>
  <rv s="0">
    <fb>226</fb>
    <v>3</v>
  </rv>
  <rv s="0">
    <fb>460016</fb>
    <v>2</v>
  </rv>
  <rv s="0">
    <fb>222.1</fb>
    <v>3</v>
  </rv>
  <rv s="0">
    <fb>221.8</fb>
    <v>3</v>
  </rv>
  <rv s="0">
    <fb>414910</fb>
    <v>2</v>
  </rv>
  <rv s="0">
    <fb>223.4</fb>
    <v>3</v>
  </rv>
  <rv s="0">
    <fb>220.5</fb>
    <v>3</v>
  </rv>
  <rv s="0">
    <fb>246241</fb>
    <v>2</v>
  </rv>
  <rv s="0">
    <fb>228</fb>
    <v>3</v>
  </rv>
  <rv s="0">
    <fb>225.7</fb>
    <v>3</v>
  </rv>
  <rv s="0">
    <fb>290892</fb>
    <v>2</v>
  </rv>
  <rv s="0">
    <fb>227.2</fb>
    <v>3</v>
  </rv>
  <rv s="0">
    <fb>226.1</fb>
    <v>3</v>
  </rv>
  <rv s="0">
    <fb>232888</fb>
    <v>2</v>
  </rv>
  <rv s="0">
    <fb>228.7</fb>
    <v>3</v>
  </rv>
  <rv s="0">
    <fb>228.2</fb>
    <v>3</v>
  </rv>
  <rv s="0">
    <fb>367750</fb>
    <v>2</v>
  </rv>
  <rv s="0">
    <fb>236.1</fb>
    <v>3</v>
  </rv>
  <rv s="0">
    <fb>228.9</fb>
    <v>3</v>
  </rv>
  <rv s="0">
    <fb>515711</fb>
    <v>2</v>
  </rv>
  <rv s="0">
    <fb>234.5</fb>
    <v>3</v>
  </rv>
  <rv s="0">
    <fb>236</fb>
    <v>3</v>
  </rv>
  <rv s="0">
    <fb>459839</fb>
    <v>2</v>
  </rv>
  <rv s="0">
    <fb>239.7</fb>
    <v>3</v>
  </rv>
  <rv s="0">
    <fb>234.3</fb>
    <v>3</v>
  </rv>
  <rv s="0">
    <fb>500496</fb>
    <v>2</v>
  </rv>
  <rv s="0">
    <fb>246.3</fb>
    <v>3</v>
  </rv>
  <rv s="0">
    <fb>244.4</fb>
    <v>3</v>
  </rv>
  <rv s="0">
    <fb>583255</fb>
    <v>2</v>
  </rv>
  <rv s="0">
    <fb>237</fb>
    <v>3</v>
  </rv>
  <rv s="0">
    <fb>245</fb>
    <v>3</v>
  </rv>
  <rv s="0">
    <fb>507574</fb>
    <v>2</v>
  </rv>
  <rv s="0">
    <fb>237.3</fb>
    <v>3</v>
  </rv>
  <rv s="0">
    <fb>379184</fb>
    <v>2</v>
  </rv>
  <rv s="0">
    <fb>44525</fb>
    <v>0</v>
  </rv>
  <rv s="0">
    <fb>238.8</fb>
    <v>3</v>
  </rv>
  <rv s="0">
    <fb>238.6</fb>
    <v>3</v>
  </rv>
  <rv s="0">
    <fb>230494</fb>
    <v>2</v>
  </rv>
  <rv s="0">
    <fb>231.4</fb>
    <v>3</v>
  </rv>
  <rv s="0">
    <fb>230</fb>
    <v>3</v>
  </rv>
  <rv s="0">
    <fb>597147</fb>
    <v>2</v>
  </rv>
  <rv s="0">
    <fb>235.8</fb>
    <v>3</v>
  </rv>
  <rv s="0">
    <fb>233.1</fb>
    <v>3</v>
  </rv>
  <rv s="0">
    <fb>413800</fb>
    <v>2</v>
  </rv>
  <rv s="0">
    <fb>231.7</fb>
    <v>3</v>
  </rv>
  <rv s="0">
    <fb>233.6</fb>
    <v>3</v>
  </rv>
  <rv s="0">
    <fb>1067833</fb>
    <v>2</v>
  </rv>
  <rv s="0">
    <fb>232.5</fb>
    <v>3</v>
  </rv>
  <rv s="0">
    <fb>232.3</fb>
    <v>3</v>
  </rv>
  <rv s="0">
    <fb>429512</fb>
    <v>2</v>
  </rv>
  <rv s="0">
    <fb>230.5</fb>
    <v>3</v>
  </rv>
  <rv s="0">
    <fb>454653</fb>
    <v>2</v>
  </rv>
  <rv s="0">
    <fb>229.3</fb>
    <v>3</v>
  </rv>
  <rv s="0">
    <fb>233.7</fb>
    <v>3</v>
  </rv>
  <rv s="0">
    <fb>410150</fb>
    <v>2</v>
  </rv>
  <rv s="0">
    <fb>230.7</fb>
    <v>3</v>
  </rv>
  <rv s="0">
    <fb>322712</fb>
    <v>2</v>
  </rv>
  <rv s="0">
    <fb>237.5</fb>
    <v>3</v>
  </rv>
  <rv s="0">
    <fb>232.9</fb>
    <v>3</v>
  </rv>
  <rv s="0">
    <fb>392118</fb>
    <v>2</v>
  </rv>
  <rv s="0">
    <fb>234.8</fb>
    <v>3</v>
  </rv>
  <rv s="0">
    <fb>236.8</fb>
    <v>3</v>
  </rv>
  <rv s="0">
    <fb>257526</fb>
    <v>2</v>
  </rv>
  <rv s="0">
    <fb>232.8</fb>
    <v>3</v>
  </rv>
  <rv s="0">
    <fb>260316</fb>
    <v>2</v>
  </rv>
  <rv s="0">
    <fb>229.2</fb>
    <v>3</v>
  </rv>
  <rv s="0">
    <fb>230.2</fb>
    <v>3</v>
  </rv>
  <rv s="0">
    <fb>287456</fb>
    <v>2</v>
  </rv>
  <rv s="0">
    <fb>231</fb>
    <v>3</v>
  </rv>
  <rv s="0">
    <fb>270022</fb>
    <v>2</v>
  </rv>
  <rv s="0">
    <fb>225</fb>
    <v>3</v>
  </rv>
  <rv s="0">
    <fb>299502</fb>
    <v>2</v>
  </rv>
  <rv s="0">
    <fb>229.1</fb>
    <v>3</v>
  </rv>
  <rv s="0">
    <fb>225.8</fb>
    <v>3</v>
  </rv>
  <rv s="0">
    <fb>327145</fb>
    <v>2</v>
  </rv>
  <rv s="0">
    <fb>346313</fb>
    <v>2</v>
  </rv>
  <rv s="0">
    <fb>227.3</fb>
    <v>3</v>
  </rv>
  <rv s="0">
    <fb>226.9</fb>
    <v>3</v>
  </rv>
  <rv s="0">
    <fb>673792</fb>
    <v>2</v>
  </rv>
  <rv s="0">
    <fb>220</fb>
    <v>3</v>
  </rv>
  <rv s="0">
    <fb>424956</fb>
    <v>2</v>
  </rv>
  <rv s="0">
    <fb>220.4</fb>
    <v>3</v>
  </rv>
  <rv s="0">
    <fb>223</fb>
    <v>3</v>
  </rv>
  <rv s="0">
    <fb>281730</fb>
    <v>2</v>
  </rv>
  <rv s="0">
    <fb>221.4</fb>
    <v>3</v>
  </rv>
  <rv s="0">
    <fb>221.1</fb>
    <v>3</v>
  </rv>
  <rv s="0">
    <fb>247880</fb>
    <v>2</v>
  </rv>
  <rv s="0">
    <fb>209147</fb>
    <v>2</v>
  </rv>
  <rv s="0">
    <fb>226.4</fb>
    <v>3</v>
  </rv>
  <rv s="0">
    <fb>141352</fb>
    <v>2</v>
  </rv>
  <rv s="0">
    <fb>227.6</fb>
    <v>3</v>
  </rv>
  <rv s="0">
    <fb>226.8</fb>
    <v>3</v>
  </rv>
  <rv s="0">
    <fb>148359</fb>
    <v>2</v>
  </rv>
  <rv s="0">
    <fb>126938</fb>
    <v>2</v>
  </rv>
  <rv s="0">
    <fb>227.5</fb>
    <v>3</v>
  </rv>
  <rv s="0">
    <fb>226.6</fb>
    <v>3</v>
  </rv>
  <rv s="0">
    <fb>135265</fb>
    <v>2</v>
  </rv>
  <rv s="0">
    <fb>227.9</fb>
    <v>3</v>
  </rv>
  <rv s="0">
    <fb>184184</fb>
    <v>2</v>
  </rv>
  <rv s="0">
    <fb>235.1</fb>
    <v>3</v>
  </rv>
  <rv s="0">
    <fb>229.9</fb>
    <v>3</v>
  </rv>
  <rv s="0">
    <fb>371993</fb>
    <v>2</v>
  </rv>
  <rv s="0">
    <fb>236.9</fb>
    <v>3</v>
  </rv>
  <rv s="0">
    <fb>359433</fb>
    <v>2</v>
  </rv>
  <rv s="0">
    <fb>366461</fb>
    <v>2</v>
  </rv>
  <rv s="0">
    <fb>225.1</fb>
    <v>3</v>
  </rv>
  <rv s="0">
    <fb>231.3</fb>
    <v>3</v>
  </rv>
  <rv s="0">
    <fb>353305</fb>
    <v>2</v>
  </rv>
  <rv s="0">
    <fb>221</fb>
    <v>3</v>
  </rv>
  <rv s="0">
    <fb>227</fb>
    <v>3</v>
  </rv>
  <rv s="0">
    <fb>328516</fb>
    <v>2</v>
  </rv>
  <rv s="0">
    <fb>223.9</fb>
    <v>3</v>
  </rv>
  <rv s="0">
    <fb>224.5</fb>
    <v>3</v>
  </rv>
  <rv s="0">
    <fb>319007</fb>
    <v>2</v>
  </rv>
  <rv s="0">
    <fb>236015</fb>
    <v>2</v>
  </rv>
  <rv s="0">
    <fb>222</fb>
    <v>3</v>
  </rv>
  <rv s="0">
    <fb>225.2</fb>
    <v>3</v>
  </rv>
  <rv s="0">
    <fb>351461</fb>
    <v>2</v>
  </rv>
  <rv s="0">
    <fb>213.4</fb>
    <v>3</v>
  </rv>
  <rv s="0">
    <fb>528007</fb>
    <v>2</v>
  </rv>
  <rv s="0">
    <fb>44578</fb>
    <v>0</v>
  </rv>
  <rv s="0">
    <fb>213.5</fb>
    <v>3</v>
  </rv>
  <rv s="0">
    <fb>214.7</fb>
    <v>3</v>
  </rv>
  <rv s="0">
    <fb>237961</fb>
    <v>2</v>
  </rv>
  <rv s="0">
    <fb>212</fb>
    <v>3</v>
  </rv>
  <rv s="0">
    <fb>323192</fb>
    <v>2</v>
  </rv>
  <rv s="0">
    <fb>210.8</fb>
    <v>3</v>
  </rv>
  <rv s="0">
    <fb>208</fb>
    <v>3</v>
  </rv>
  <rv s="0">
    <fb>309540</fb>
    <v>2</v>
  </rv>
  <rv s="0">
    <fb>214.1</fb>
    <v>3</v>
  </rv>
  <rv s="0">
    <fb>212.2</fb>
    <v>3</v>
  </rv>
  <rv s="0">
    <fb>335311</fb>
    <v>2</v>
  </rv>
  <rv s="0">
    <fb>207.6</fb>
    <v>3</v>
  </rv>
  <rv s="0">
    <fb>384084</fb>
    <v>2</v>
  </rv>
  <rv s="0">
    <fb>197.95</fb>
    <v>3</v>
  </rv>
  <rv s="0">
    <fb>205.4</fb>
    <v>3</v>
  </rv>
  <rv s="0">
    <fb>504063</fb>
    <v>2</v>
  </rv>
  <rv s="0">
    <fb>200.5</fb>
    <v>3</v>
  </rv>
  <rv s="0">
    <fb>204.2</fb>
    <v>3</v>
  </rv>
  <rv s="0">
    <fb>381565</fb>
    <v>2</v>
  </rv>
  <rv s="0">
    <fb>202</fb>
    <v>3</v>
  </rv>
  <rv s="0">
    <fb>355779</fb>
    <v>2</v>
  </rv>
  <rv s="0">
    <fb>200.4</fb>
    <v>3</v>
  </rv>
  <rv s="0">
    <fb>200</fb>
    <v>3</v>
  </rv>
  <rv s="0">
    <fb>385315</fb>
    <v>2</v>
  </rv>
  <rv s="0">
    <fb>321443</fb>
    <v>2</v>
  </rv>
  <rv s="0">
    <fb>202.9</fb>
    <v>3</v>
  </rv>
  <rv s="0">
    <fb>205.5</fb>
    <v>3</v>
  </rv>
  <rv s="0">
    <fb>393655</fb>
    <v>2</v>
  </rv>
  <rv s="0">
    <fb>207.1</fb>
    <v>3</v>
  </rv>
  <rv s="0">
    <fb>205.8</fb>
    <v>3</v>
  </rv>
  <rv s="0">
    <fb>441006</fb>
    <v>2</v>
  </rv>
  <rv s="0">
    <fb>210.4</fb>
    <v>3</v>
  </rv>
  <rv s="0">
    <fb>210.7</fb>
    <v>3</v>
  </rv>
  <rv s="0">
    <fb>894807</fb>
    <v>2</v>
  </rv>
  <rv s="0">
    <fb>202.6</fb>
    <v>3</v>
  </rv>
  <rv s="0">
    <fb>209.5</fb>
    <v>3</v>
  </rv>
  <rv s="0">
    <fb>482349</fb>
    <v>2</v>
  </rv>
  <rv s="0">
    <fb>203.2</fb>
    <v>3</v>
  </rv>
  <rv s="0">
    <fb>360428</fb>
    <v>2</v>
  </rv>
  <rv s="0">
    <fb>197.25</fb>
    <v>3</v>
  </rv>
  <rv s="0">
    <fb>201.2</fb>
    <v>3</v>
  </rv>
  <rv s="0">
    <fb>404276</fb>
    <v>2</v>
  </rv>
  <rv s="0">
    <fb>197.3</fb>
    <v>3</v>
  </rv>
  <rv s="0">
    <fb>383251</fb>
    <v>2</v>
  </rv>
  <rv s="0">
    <fb>199.2</fb>
    <v>3</v>
  </rv>
  <rv s="0">
    <fb>344444</fb>
    <v>2</v>
  </rv>
  <rv s="0">
    <fb>198.65</fb>
    <v>3</v>
  </rv>
  <rv s="0">
    <fb>539379</fb>
    <v>2</v>
  </rv>
  <rv s="0">
    <fb>194.95</fb>
    <v>3</v>
  </rv>
  <rv s="0">
    <fb>196.1</fb>
    <v>3</v>
  </rv>
  <rv s="0">
    <fb>404639</fb>
    <v>2</v>
  </rv>
  <rv s="0">
    <fb>193.8</fb>
    <v>3</v>
  </rv>
  <rv s="0">
    <fb>190.6</fb>
    <v>3</v>
  </rv>
  <rv s="0">
    <fb>525951</fb>
    <v>2</v>
  </rv>
  <rv s="0">
    <fb>198.6</fb>
    <v>3</v>
  </rv>
  <rv s="0">
    <fb>193.05</fb>
    <v>3</v>
  </rv>
  <rv s="0">
    <fb>364298</fb>
    <v>2</v>
  </rv>
  <rv s="0">
    <fb>195.65</fb>
    <v>3</v>
  </rv>
  <rv s="0">
    <fb>198</fb>
    <v>3</v>
  </rv>
  <rv s="0">
    <fb>282027</fb>
    <v>2</v>
  </rv>
  <rv s="0">
    <fb>196.75</fb>
    <v>3</v>
  </rv>
  <rv s="0">
    <fb>197.5</fb>
    <v>3</v>
  </rv>
  <rv s="0">
    <fb>266511</fb>
    <v>2</v>
  </rv>
  <rv s="0">
    <fb>194.5</fb>
    <v>3</v>
  </rv>
  <rv s="0">
    <fb>262115</fb>
    <v>2</v>
  </rv>
  <rv s="0">
    <fb>44613</fb>
    <v>0</v>
  </rv>
  <rv s="0">
    <fb>195.3</fb>
    <v>3</v>
  </rv>
  <rv s="0">
    <fb>215734</fb>
    <v>2</v>
  </rv>
  <rv s="0">
    <fb>191.7</fb>
    <v>3</v>
  </rv>
  <rv s="0">
    <fb>278606</fb>
    <v>2</v>
  </rv>
  <rv s="0">
    <fb>192.25</fb>
    <v>3</v>
  </rv>
  <rv s="0">
    <fb>285773</fb>
    <v>2</v>
  </rv>
  <rv s="0">
    <fb>188.25</fb>
    <v>3</v>
  </rv>
  <rv s="0">
    <fb>720637</fb>
    <v>2</v>
  </rv>
  <rv s="0">
    <fb>190.45</fb>
    <v>3</v>
  </rv>
  <rv s="0">
    <fb>188.75</fb>
    <v>3</v>
  </rv>
  <rv s="0">
    <fb>511133</fb>
    <v>2</v>
  </rv>
  <rv s="0">
    <fb>192.75</fb>
    <v>3</v>
  </rv>
  <rv s="0">
    <fb>185.9</fb>
    <v>3</v>
  </rv>
  <rv s="0">
    <fb>603115</fb>
    <v>2</v>
  </rv>
  <rv s="0">
    <fb>192.6</fb>
    <v>3</v>
  </rv>
  <rv s="0">
    <fb>420037</fb>
    <v>2</v>
  </rv>
  <rv s="0">
    <fb>188.45</fb>
    <v>3</v>
  </rv>
  <rv s="0">
    <fb>187.3</fb>
    <v>3</v>
  </rv>
  <rv s="0">
    <fb>513259</fb>
    <v>2</v>
  </rv>
  <rv s="0">
    <fb>185.4</fb>
    <v>3</v>
  </rv>
  <rv s="0">
    <fb>188.05</fb>
    <v>3</v>
  </rv>
  <rv s="0">
    <fb>349438</fb>
    <v>2</v>
  </rv>
  <rv s="0">
    <fb>180.6</fb>
    <v>3</v>
  </rv>
  <rv s="0">
    <fb>183.15</fb>
    <v>3</v>
  </rv>
  <rv s="0">
    <fb>735363</fb>
    <v>2</v>
  </rv>
  <rv s="0">
    <fb>170.35</fb>
    <v>3</v>
  </rv>
  <rv s="0">
    <fb>177.35</fb>
    <v>3</v>
  </rv>
  <rv s="0">
    <fb>906848</fb>
    <v>2</v>
  </rv>
  <rv s="0">
    <fb>165.95</fb>
    <v>3</v>
  </rv>
  <rv s="0">
    <fb>674643</fb>
    <v>2</v>
  </rv>
  <rv s="0">
    <fb>692319</fb>
    <v>2</v>
  </rv>
  <rv s="0">
    <fb>180.45</fb>
    <v>3</v>
  </rv>
  <rv s="0">
    <fb>495629</fb>
    <v>2</v>
  </rv>
  <rv s="0">
    <fb>175.5</fb>
    <v>3</v>
  </rv>
  <rv s="0">
    <fb>175.9</fb>
    <v>3</v>
  </rv>
  <rv s="0">
    <fb>946674</fb>
    <v>2</v>
  </rv>
  <rv s="0">
    <fb>177.95</fb>
    <v>3</v>
  </rv>
  <rv s="0">
    <fb>389935</fb>
    <v>2</v>
  </rv>
  <rv s="0">
    <fb>370192</fb>
    <v>2</v>
  </rv>
  <rv s="0">
    <fb>187.1</fb>
    <v>3</v>
  </rv>
  <rv s="0">
    <fb>749604</fb>
    <v>2</v>
  </rv>
  <rv s="0">
    <fb>188.3</fb>
    <v>3</v>
  </rv>
  <rv s="0">
    <fb>188</fb>
    <v>3</v>
  </rv>
  <rv s="0">
    <fb>542940</fb>
    <v>2</v>
  </rv>
  <rv s="0">
    <fb>189</fb>
    <v>3</v>
  </rv>
  <rv s="0">
    <fb>587013</fb>
    <v>2</v>
  </rv>
  <rv s="0">
    <fb>188.4</fb>
    <v>3</v>
  </rv>
  <rv s="0">
    <fb>306513</fb>
    <v>2</v>
  </rv>
  <rv s="0">
    <fb>193.2</fb>
    <v>3</v>
  </rv>
  <rv s="0">
    <fb>187.35</fb>
    <v>3</v>
  </rv>
  <rv s="0">
    <fb>315187</fb>
    <v>2</v>
  </rv>
  <rv s="0">
    <fb>190.35</fb>
    <v>3</v>
  </rv>
  <rv s="0">
    <fb>307142</fb>
    <v>2</v>
  </rv>
  <rv s="0">
    <fb>193.5</fb>
    <v>3</v>
  </rv>
  <rv s="0">
    <fb>328759</fb>
    <v>2</v>
  </rv>
  <rv s="0">
    <fb>247080</fb>
    <v>2</v>
  </rv>
  <rv s="0">
    <fb>195.75</fb>
    <v>3</v>
  </rv>
  <rv s="0">
    <fb>193.35</fb>
    <v>3</v>
  </rv>
  <rv s="0">
    <fb>292791</fb>
    <v>2</v>
  </rv>
  <rv s="0">
    <fb>200.1</fb>
    <v>3</v>
  </rv>
  <rv s="0">
    <fb>195.6</fb>
    <v>3</v>
  </rv>
  <rv s="0">
    <fb>575859</fb>
    <v>2</v>
  </rv>
  <rv s="0">
    <fb>200.9</fb>
    <v>3</v>
  </rv>
  <rv s="0">
    <fb>201</fb>
    <v>3</v>
  </rv>
  <rv s="0">
    <fb>317404</fb>
    <v>2</v>
  </rv>
  <rv s="0">
    <fb>198.7</fb>
    <v>3</v>
  </rv>
  <rv s="0">
    <fb>199.4</fb>
    <v>3</v>
  </rv>
  <rv s="0">
    <fb>476002</fb>
    <v>2</v>
  </rv>
  <rv s="0">
    <fb>199.55</fb>
    <v>3</v>
  </rv>
  <rv s="0">
    <fb>290078</fb>
    <v>2</v>
  </rv>
  <rv s="0">
    <fb>650501</fb>
    <v>2</v>
  </rv>
  <rv s="0">
    <fb>207.7</fb>
    <v>3</v>
  </rv>
  <rv s="0">
    <fb>211.2</fb>
    <v>3</v>
  </rv>
  <rv s="0">
    <fb>435269</fb>
    <v>2</v>
  </rv>
  <rv s="0">
    <fb>201.4</fb>
    <v>3</v>
  </rv>
  <rv s="0">
    <fb>206.9</fb>
    <v>3</v>
  </rv>
  <rv s="0">
    <fb>357439</fb>
    <v>2</v>
  </rv>
  <rv s="0">
    <fb>203.8</fb>
    <v>3</v>
  </rv>
  <rv s="0">
    <fb>342103</fb>
    <v>2</v>
  </rv>
  <rv s="0">
    <fb>203.1</fb>
    <v>3</v>
  </rv>
  <rv s="0">
    <fb>238356</fb>
    <v>2</v>
  </rv>
  <rv s="0">
    <fb>201.6</fb>
    <v>3</v>
  </rv>
  <rv s="0">
    <fb>274514</fb>
    <v>2</v>
  </rv>
  <rv s="0">
    <fb>206.6</fb>
    <v>3</v>
  </rv>
  <rv s="0">
    <fb>365970</fb>
    <v>2</v>
  </rv>
  <rv s="0">
    <fb>205.2</fb>
    <v>3</v>
  </rv>
  <rv s="0">
    <fb>281316</fb>
    <v>2</v>
  </rv>
  <rv s="0">
    <fb>206.8</fb>
    <v>3</v>
  </rv>
  <rv s="0">
    <fb>381595</fb>
    <v>2</v>
  </rv>
  <rv s="0">
    <fb>205.6</fb>
    <v>3</v>
  </rv>
  <rv s="0">
    <fb>204</fb>
    <v>3</v>
  </rv>
  <rv s="0">
    <fb>251517</fb>
    <v>2</v>
  </rv>
  <rv s="0">
    <fb>205.1</fb>
    <v>3</v>
  </rv>
  <rv s="0">
    <fb>258909</fb>
    <v>2</v>
  </rv>
  <rv s="0">
    <fb>204.7</fb>
    <v>3</v>
  </rv>
  <rv s="0">
    <fb>284227</fb>
    <v>2</v>
  </rv>
  <rv s="0">
    <fb>197.05</fb>
    <v>3</v>
  </rv>
  <rv s="0">
    <fb>472100</fb>
    <v>2</v>
  </rv>
  <rv s="0">
    <fb>192.95</fb>
    <v>3</v>
  </rv>
  <rv s="0">
    <fb>266911</fb>
    <v>2</v>
  </rv>
  <rv s="0">
    <fb>192.55</fb>
    <v>3</v>
  </rv>
  <rv s="0">
    <fb>199.45</fb>
    <v>3</v>
  </rv>
  <rv s="0">
    <fb>303424</fb>
    <v>2</v>
  </rv>
  <rv s="0">
    <fb>197.75</fb>
    <v>3</v>
  </rv>
  <rv s="0">
    <fb>194.55</fb>
    <v>3</v>
  </rv>
  <rv s="0">
    <fb>376610</fb>
    <v>2</v>
  </rv>
  <rv s="0">
    <fb>381820</fb>
    <v>2</v>
  </rv>
  <rv s="0">
    <fb>203</fb>
    <v>3</v>
  </rv>
  <rv s="0">
    <fb>203.6</fb>
    <v>3</v>
  </rv>
  <rv s="0">
    <fb>331657</fb>
    <v>2</v>
  </rv>
  <rv s="0">
    <fb>198.55</fb>
    <v>3</v>
  </rv>
  <rv s="0">
    <fb>200.7</fb>
    <v>3</v>
  </rv>
  <rv s="0">
    <fb>366459</fb>
    <v>2</v>
  </rv>
  <rv s="0">
    <fb>203.9</fb>
    <v>3</v>
  </rv>
  <rv s="0">
    <fb>259462</fb>
    <v>2</v>
  </rv>
  <rv s="0">
    <fb>611047</fb>
    <v>2</v>
  </rv>
  <rv s="0">
    <fb>191.9</fb>
    <v>3</v>
  </rv>
  <rv s="0">
    <fb>198.15</fb>
    <v>3</v>
  </rv>
  <rv s="0">
    <fb>357086</fb>
    <v>2</v>
  </rv>
  <rv s="0">
    <fb>188.1</fb>
    <v>3</v>
  </rv>
  <rv s="0">
    <fb>191.1</fb>
    <v>3</v>
  </rv>
  <rv s="0">
    <fb>531385</fb>
    <v>2</v>
  </rv>
  <rv s="0">
    <fb>186.1</fb>
    <v>3</v>
  </rv>
  <rv s="0">
    <fb>417725</fb>
    <v>2</v>
  </rv>
  <rv s="0">
    <fb>179.45</fb>
    <v>3</v>
  </rv>
  <rv s="0">
    <fb>329375</fb>
    <v>2</v>
  </rv>
  <rv s="0">
    <fb>184.1</fb>
    <v>3</v>
  </rv>
  <rv s="0">
    <fb>181.45</fb>
    <v>3</v>
  </rv>
  <rv s="0">
    <fb>367276</fb>
    <v>2</v>
  </rv>
  <rv s="0">
    <fb>432934</fb>
    <v>2</v>
  </rv>
  <rv s="0">
    <fb>186.9</fb>
    <v>3</v>
  </rv>
  <rv s="0">
    <fb>182.6</fb>
    <v>3</v>
  </rv>
  <rv s="0">
    <fb>366958</fb>
    <v>2</v>
  </rv>
  <rv s="0">
    <fb>185.6</fb>
    <v>3</v>
  </rv>
  <rv s="0">
    <fb>246378</fb>
    <v>2</v>
  </rv>
  <rv s="0">
    <fb>227197</fb>
    <v>2</v>
  </rv>
  <rv s="0">
    <fb>233028</fb>
    <v>2</v>
  </rv>
  <rv s="0">
    <fb>177.1</fb>
    <v>3</v>
  </rv>
  <rv s="0">
    <fb>327275</fb>
    <v>2</v>
  </rv>
  <rv s="0">
    <fb>416993</fb>
    <v>2</v>
  </rv>
  <rv s="0">
    <fb>311330</fb>
    <v>2</v>
  </rv>
  <rv s="0">
    <fb>333018</fb>
    <v>2</v>
  </rv>
  <rv s="0">
    <fb>251905</fb>
    <v>2</v>
  </rv>
  <rv s="0">
    <fb>240509</fb>
    <v>2</v>
  </rv>
  <rv s="0">
    <fb>279680</fb>
    <v>2</v>
  </rv>
  <rv s="0">
    <fb>44711</fb>
    <v>0</v>
  </rv>
  <rv s="0">
    <fb>189.55</fb>
    <v>3</v>
  </rv>
  <rv s="0">
    <fb>188.5</fb>
    <v>3</v>
  </rv>
  <rv s="0">
    <fb>158444</fb>
    <v>2</v>
  </rv>
  <rv s="0">
    <fb>181.4</fb>
    <v>3</v>
  </rv>
  <rv s="0">
    <fb>654552</fb>
    <v>2</v>
  </rv>
  <rv s="0">
    <fb>177.65</fb>
    <v>3</v>
  </rv>
  <rv s="0">
    <fb>475109</fb>
    <v>2</v>
  </rv>
  <rv s="0">
    <fb>208985</fb>
    <v>2</v>
  </rv>
  <rv s="0">
    <fb>177.7</fb>
    <v>3</v>
  </rv>
  <rv s="0">
    <fb>183.35</fb>
    <v>3</v>
  </rv>
  <rv s="0">
    <fb>259420</fb>
    <v>2</v>
  </rv>
  <rv s="0">
    <fb>180.55</fb>
    <v>3</v>
  </rv>
  <rv s="0">
    <fb>178.7</fb>
    <v>3</v>
  </rv>
  <rv s="0">
    <fb>172847</fb>
    <v>2</v>
  </rv>
  <rv s="0">
    <fb>260645</fb>
    <v>2</v>
  </rv>
  <rv s="0">
    <fb>180.9</fb>
    <v>3</v>
  </rv>
  <rv s="0">
    <fb>310541</fb>
    <v>2</v>
  </rv>
  <rv s="0">
    <fb>294398</fb>
    <v>2</v>
  </rv>
  <rv s="0">
    <fb>173.65</fb>
    <v>3</v>
  </rv>
  <rv s="0">
    <fb>365068</fb>
    <v>2</v>
  </rv>
  <rv s="0">
    <fb>169.2</fb>
    <v>3</v>
  </rv>
  <rv s="0">
    <fb>422367</fb>
    <v>2</v>
  </rv>
  <rv s="0">
    <fb>162.65</fb>
    <v>3</v>
  </rv>
  <rv s="0">
    <fb>404807</fb>
    <v>2</v>
  </rv>
  <rv s="0">
    <fb>164.95</fb>
    <v>3</v>
  </rv>
  <rv s="0">
    <fb>391140</fb>
    <v>2</v>
  </rv>
  <rv s="0">
    <fb>166.8</fb>
    <v>3</v>
  </rv>
  <rv s="0">
    <fb>167.25</fb>
    <v>3</v>
  </rv>
  <rv s="0">
    <fb>628450</fb>
    <v>2</v>
  </rv>
  <rv s="0">
    <fb>166.25</fb>
    <v>3</v>
  </rv>
  <rv s="0">
    <fb>904162</fb>
    <v>2</v>
  </rv>
  <rv s="0">
    <fb>44732</fb>
    <v>0</v>
  </rv>
  <rv s="0">
    <fb>167.4</fb>
    <v>3</v>
  </rv>
  <rv s="0">
    <fb>316099</fb>
    <v>2</v>
  </rv>
  <rv s="0">
    <fb>174.95</fb>
    <v>3</v>
  </rv>
  <rv s="0">
    <fb>172.65</fb>
    <v>3</v>
  </rv>
  <rv s="0">
    <fb>341994</fb>
    <v>2</v>
  </rv>
  <rv s="0">
    <fb>294757</fb>
    <v>2</v>
  </rv>
  <rv s="0">
    <fb>174.45</fb>
    <v>3</v>
  </rv>
  <rv s="0">
    <fb>321495</fb>
    <v>2</v>
  </rv>
  <rv s="0">
    <fb>176.25</fb>
    <v>3</v>
  </rv>
  <rv s="0">
    <fb>350961</fb>
    <v>2</v>
  </rv>
  <rv s="0">
    <fb>296706</fb>
    <v>2</v>
  </rv>
  <rv s="0">
    <fb>178.85</fb>
    <v>3</v>
  </rv>
  <rv s="0">
    <fb>220096</fb>
    <v>2</v>
  </rv>
  <rv s="0">
    <fb>317315</fb>
    <v>2</v>
  </rv>
  <rv s="0">
    <fb>354502</fb>
    <v>2</v>
  </rv>
  <rv s="0">
    <fb>252250</fb>
    <v>2</v>
  </rv>
  <rv s="0">
    <fb>44746</fb>
    <v>0</v>
  </rv>
  <rv s="0">
    <fb>181.9</fb>
    <v>3</v>
  </rv>
  <rv s="0">
    <fb>245061</fb>
    <v>2</v>
  </rv>
  <rv s="0">
    <fb>340186</fb>
    <v>2</v>
  </rv>
  <rv s="0">
    <fb>320621</fb>
    <v>2</v>
  </rv>
  <rv s="0">
    <fb>373980</fb>
    <v>2</v>
  </rv>
  <rv s="0">
    <fb>332496</fb>
    <v>2</v>
  </rv>
  <rv s="0">
    <fb>188.15</fb>
    <v>3</v>
  </rv>
  <rv s="0">
    <fb>280075</fb>
    <v>2</v>
  </rv>
  <rv s="0">
    <fb>189.75</fb>
    <v>3</v>
  </rv>
  <rv s="0">
    <fb>317744</fb>
    <v>2</v>
  </rv>
  <rv s="0">
    <fb>189.35</fb>
    <v>3</v>
  </rv>
  <rv s="0">
    <fb>189.85</fb>
    <v>3</v>
  </rv>
  <rv s="0">
    <fb>269963</fb>
    <v>2</v>
  </rv>
  <rv s="0">
    <fb>289094</fb>
    <v>2</v>
  </rv>
  <rv s="0">
    <fb>357139</fb>
    <v>2</v>
  </rv>
  <rv s="0">
    <fb>195.45</fb>
    <v>3</v>
  </rv>
  <rv s="0">
    <fb>192.5</fb>
    <v>3</v>
  </rv>
  <rv s="0">
    <fb>343871</fb>
    <v>2</v>
  </rv>
  <rv s="0">
    <fb>196.3</fb>
    <v>3</v>
  </rv>
  <rv s="0">
    <fb>192.7</fb>
    <v>3</v>
  </rv>
  <rv s="0">
    <fb>299920</fb>
    <v>2</v>
  </rv>
  <rv s="0">
    <fb>195.1</fb>
    <v>3</v>
  </rv>
  <rv s="0">
    <fb>319507</fb>
    <v>2</v>
  </rv>
  <rv s="0">
    <fb>197.2</fb>
    <v>3</v>
  </rv>
  <rv s="0">
    <fb>191.2</fb>
    <v>3</v>
  </rv>
  <rv s="0">
    <fb>385651</fb>
    <v>2</v>
  </rv>
  <rv s="0">
    <fb>197.45</fb>
    <v>3</v>
  </rv>
  <rv s="0">
    <fb>235146</fb>
    <v>2</v>
  </rv>
  <rv s="0">
    <fb>198.25</fb>
    <v>3</v>
  </rv>
  <rv s="0">
    <fb>196.2</fb>
    <v>3</v>
  </rv>
  <rv s="0">
    <fb>257001</fb>
    <v>2</v>
  </rv>
  <rv s="0">
    <fb>197.15</fb>
    <v>3</v>
  </rv>
  <rv s="0">
    <fb>185260</fb>
    <v>2</v>
  </rv>
  <rv s="0">
    <fb>196.55</fb>
    <v>3</v>
  </rv>
  <rv s="0">
    <fb>194.6</fb>
    <v>3</v>
  </rv>
  <rv s="0">
    <fb>206869</fb>
    <v>2</v>
  </rv>
  <rv s="0">
    <fb>196.7</fb>
    <v>3</v>
  </rv>
  <rv s="0">
    <fb>451783</fb>
    <v>2</v>
  </rv>
  <rv s="0">
    <fb>206.2</fb>
    <v>3</v>
  </rv>
  <rv s="0">
    <fb>372077</fb>
    <v>2</v>
  </rv>
  <rv s="0">
    <fb>206.5</fb>
    <v>3</v>
  </rv>
  <rv s="0">
    <fb>314719</fb>
    <v>2</v>
  </rv>
  <rv s="0">
    <fb>209.1</fb>
    <v>3</v>
  </rv>
  <rv s="0">
    <fb>427990</fb>
    <v>2</v>
  </rv>
  <rv s="0">
    <fb>392380</fb>
    <v>2</v>
  </rv>
  <rv s="0">
    <fb>212.5</fb>
    <v>3</v>
  </rv>
  <rv s="0">
    <fb>347325</fb>
    <v>2</v>
  </rv>
  <rv s="0">
    <fb>208.1</fb>
    <v>3</v>
  </rv>
  <rv s="0">
    <fb>246844</fb>
    <v>2</v>
  </rv>
  <rv s="0">
    <fb>208.9</fb>
    <v>3</v>
  </rv>
  <rv s="0">
    <fb>242019</fb>
    <v>2</v>
  </rv>
  <rv s="0">
    <fb>210</fb>
    <v>3</v>
  </rv>
  <rv s="0">
    <fb>149985</fb>
    <v>2</v>
  </rv>
  <rv s="0">
    <fb>208.4</fb>
    <v>3</v>
  </rv>
  <rv s="0">
    <fb>196464</fb>
    <v>2</v>
  </rv>
  <rv s="0">
    <fb>209.4</fb>
    <v>3</v>
  </rv>
  <rv s="0">
    <fb>186480</fb>
    <v>2</v>
  </rv>
  <rv s="0">
    <fb>192777</fb>
    <v>2</v>
  </rv>
  <rv s="0">
    <fb>311461</fb>
    <v>2</v>
  </rv>
  <rv s="0">
    <fb>206.3</fb>
    <v>3</v>
  </rv>
  <rv s="0">
    <fb>209.2</fb>
    <v>3</v>
  </rv>
  <rv s="0">
    <fb>220923</fb>
    <v>2</v>
  </rv>
  <rv s="0">
    <fb>208.8</fb>
    <v>3</v>
  </rv>
  <rv s="0">
    <fb>141814</fb>
    <v>2</v>
  </rv>
  <rv s="0">
    <fb>205.3</fb>
    <v>3</v>
  </rv>
  <rv s="0">
    <fb>231335</fb>
    <v>2</v>
  </rv>
  <rv s="0">
    <fb>204.5</fb>
    <v>3</v>
  </rv>
  <rv s="0">
    <fb>230009</fb>
    <v>2</v>
  </rv>
  <rv s="0">
    <fb>227449</fb>
    <v>2</v>
  </rv>
  <rv s="0">
    <fb>201.7</fb>
    <v>3</v>
  </rv>
  <rv s="0">
    <fb>204841</fb>
    <v>2</v>
  </rv>
  <rv s="0">
    <fb>159668</fb>
    <v>2</v>
  </rv>
  <rv s="0">
    <fb>199.85</fb>
    <v>3</v>
  </rv>
  <rv s="0">
    <fb>207.4</fb>
    <v>3</v>
  </rv>
  <rv s="0">
    <fb>276929</fb>
    <v>2</v>
  </rv>
  <rv s="0">
    <fb>197</fb>
    <v>3</v>
  </rv>
  <rv s="0">
    <fb>160673</fb>
    <v>2</v>
  </rv>
  <rv s="0">
    <fb>196</fb>
    <v>3</v>
  </rv>
  <rv s="0">
    <fb>199.3</fb>
    <v>3</v>
  </rv>
  <rv s="0">
    <fb>259829</fb>
    <v>2</v>
  </rv>
  <rv s="0">
    <fb>358615</fb>
    <v>2</v>
  </rv>
  <rv s="0">
    <fb>191.85</fb>
    <v>3</v>
  </rv>
  <rv s="0">
    <fb>254622</fb>
    <v>2</v>
  </rv>
  <rv s="0">
    <fb>196.65</fb>
    <v>3</v>
  </rv>
  <rv s="0">
    <fb>193.95</fb>
    <v>3</v>
  </rv>
  <rv s="0">
    <fb>312680</fb>
    <v>2</v>
  </rv>
  <rv s="0">
    <fb>44809</fb>
    <v>0</v>
  </rv>
  <rv s="0">
    <fb>350655</fb>
    <v>2</v>
  </rv>
  <rv s="0">
    <fb>191.8</fb>
    <v>3</v>
  </rv>
  <rv s="0">
    <fb>190.05</fb>
    <v>3</v>
  </rv>
  <rv s="0">
    <fb>297412</fb>
    <v>2</v>
  </rv>
  <rv s="0">
    <fb>194.15</fb>
    <v>3</v>
  </rv>
  <rv s="0">
    <fb>192</fb>
    <v>3</v>
  </rv>
  <rv s="0">
    <fb>230737</fb>
    <v>2</v>
  </rv>
  <rv s="0">
    <fb>194.3</fb>
    <v>3</v>
  </rv>
  <rv s="0">
    <fb>195.15</fb>
    <v>3</v>
  </rv>
  <rv s="0">
    <fb>213629</fb>
    <v>2</v>
  </rv>
  <rv s="0">
    <fb>195.55</fb>
    <v>3</v>
  </rv>
  <rv s="0">
    <fb>194.25</fb>
    <v>3</v>
  </rv>
  <rv s="0">
    <fb>286961</fb>
    <v>2</v>
  </rv>
  <rv s="0">
    <fb>199.7</fb>
    <v>3</v>
  </rv>
  <rv s="0">
    <fb>195.2</fb>
    <v>3</v>
  </rv>
  <rv s="0">
    <fb>310734</fb>
    <v>2</v>
  </rv>
  <rv s="0">
    <fb>200.2</fb>
    <v>3</v>
  </rv>
  <rv s="0">
    <fb>387987</fb>
    <v>2</v>
  </rv>
  <rv s="0">
    <fb>197.7</fb>
    <v>3</v>
  </rv>
  <rv s="0">
    <fb>475649</fb>
    <v>2</v>
  </rv>
  <rv s="0">
    <fb>280297</fb>
    <v>2</v>
  </rv>
  <rv s="0">
    <fb>195.7</fb>
    <v>3</v>
  </rv>
  <rv s="0">
    <fb>769417</fb>
    <v>2</v>
  </rv>
  <rv s="0">
    <fb>196.5</fb>
    <v>3</v>
  </rv>
  <rv s="0">
    <fb>148880</fb>
    <v>2</v>
  </rv>
  <rv s="0">
    <fb>193.6</fb>
    <v>3</v>
  </rv>
  <rv s="0">
    <fb>325669</fb>
    <v>2</v>
  </rv>
  <rv s="0">
    <fb>196.25</fb>
    <v>3</v>
  </rv>
  <rv s="0">
    <fb>252567</fb>
    <v>2</v>
  </rv>
  <rv s="0">
    <fb>194.45</fb>
    <v>3</v>
  </rv>
  <rv s="0">
    <fb>285360</fb>
    <v>2</v>
  </rv>
  <rv s="0">
    <fb>190.15</fb>
    <v>3</v>
  </rv>
  <rv s="0">
    <fb>191.5</fb>
    <v>3</v>
  </rv>
  <rv s="0">
    <fb>373698</fb>
    <v>2</v>
  </rv>
  <rv s="0">
    <fb>421015</fb>
    <v>2</v>
  </rv>
  <rv s="0">
    <fb>195.9</fb>
    <v>3</v>
  </rv>
  <rv s="0">
    <fb>407741</fb>
    <v>2</v>
  </rv>
  <rv s="0">
    <fb>399116</fb>
    <v>2</v>
  </rv>
  <rv s="0">
    <fb>44833</fb>
    <v>0</v>
  </rv>
  <rv s="0">
    <fb>440930</fb>
    <v>2</v>
  </rv>
  <rv s="0">
    <fb>347830</fb>
    <v>2</v>
  </rv>
  <rv s="0">
    <fb>190</fb>
    <v>3</v>
  </rv>
  <rv s="0">
    <fb>400676</fb>
    <v>2</v>
  </rv>
  <rv s="0">
    <fb>196.4</fb>
    <v>3</v>
  </rv>
  <rv s="0">
    <fb>191.45</fb>
    <v>3</v>
  </rv>
  <rv s="0">
    <fb>342812</fb>
    <v>2</v>
  </rv>
  <rv s="0">
    <fb>44839</fb>
    <v>0</v>
  </rv>
  <rv s="0">
    <fb>369712</fb>
    <v>2</v>
  </rv>
  <rv s="0">
    <fb>194.4</fb>
    <v>3</v>
  </rv>
  <rv s="0">
    <fb>345809</fb>
    <v>2</v>
  </rv>
  <rv s="0">
    <fb>44841</fb>
    <v>0</v>
  </rv>
  <rv s="0">
    <fb>189.65</fb>
    <v>3</v>
  </rv>
  <rv s="0">
    <fb>193.75</fb>
    <v>3</v>
  </rv>
  <rv s="0">
    <fb>246521</fb>
    <v>2</v>
  </rv>
  <rv s="0">
    <fb>187.75</fb>
    <v>3</v>
  </rv>
  <rv s="0">
    <fb>234724</fb>
    <v>2</v>
  </rv>
  <rv s="0">
    <fb>272373</fb>
    <v>2</v>
  </rv>
  <rv s="0">
    <fb>188.95</fb>
    <v>3</v>
  </rv>
  <rv s="0">
    <fb>189.95</fb>
    <v>3</v>
  </rv>
  <rv s="0">
    <fb>257763</fb>
    <v>2</v>
  </rv>
  <rv s="0">
    <fb>188.6</fb>
    <v>3</v>
  </rv>
  <rv s="0">
    <fb>326076</fb>
    <v>2</v>
  </rv>
  <rv s="0">
    <fb>304347</fb>
    <v>2</v>
  </rv>
  <rv s="0">
    <fb>44851</fb>
    <v>0</v>
  </rv>
  <rv s="0">
    <fb>191.4</fb>
    <v>3</v>
  </rv>
  <rv s="0">
    <fb>247516</fb>
    <v>2</v>
  </rv>
  <rv s="0">
    <fb>204808</fb>
    <v>2</v>
  </rv>
  <rv s="0">
    <fb>193.9</fb>
    <v>3</v>
  </rv>
  <rv s="0">
    <fb>173793</fb>
    <v>2</v>
  </rv>
  <rv s="0">
    <fb>192.3</fb>
    <v>3</v>
  </rv>
  <rv s="0">
    <fb>299673</fb>
    <v>2</v>
  </rv>
  <rv s="0">
    <fb>190.2</fb>
    <v>3</v>
  </rv>
  <rv s="0">
    <fb>272730</fb>
    <v>2</v>
  </rv>
  <rv s="0">
    <fb>194.05</fb>
    <v>3</v>
  </rv>
  <rv s="0">
    <fb>455908</fb>
    <v>2</v>
  </rv>
  <rv s="0">
    <fb>199.05</fb>
    <v>3</v>
  </rv>
  <rv s="0">
    <fb>268268</fb>
    <v>2</v>
  </rv>
  <rv s="0">
    <fb>196.85</fb>
    <v>3</v>
  </rv>
  <rv s="0">
    <fb>231720</fb>
    <v>2</v>
  </rv>
  <rv s="0">
    <fb>198.45</fb>
    <v>3</v>
  </rv>
  <rv s="0">
    <fb>285993</fb>
    <v>2</v>
  </rv>
  <rv s="0">
    <fb>198.9</fb>
    <v>3</v>
  </rv>
  <rv s="0">
    <fb>202220</fb>
    <v>2</v>
  </rv>
  <rv s="0">
    <fb>198.85</fb>
    <v>3</v>
  </rv>
  <rv s="0">
    <fb>274200</fb>
    <v>2</v>
  </rv>
  <rv s="0">
    <fb>199.1</fb>
    <v>3</v>
  </rv>
  <rv s="0">
    <fb>217061</fb>
    <v>2</v>
  </rv>
  <rv s="0">
    <fb>195.95</fb>
    <v>3</v>
  </rv>
  <rv s="0">
    <fb>198.95</fb>
    <v>3</v>
  </rv>
  <rv s="0">
    <fb>449853</fb>
    <v>2</v>
  </rv>
  <rv s="0">
    <fb>194.7</fb>
    <v>3</v>
  </rv>
  <rv s="0">
    <fb>380976</fb>
    <v>2</v>
  </rv>
  <rv s="0">
    <fb>529602</fb>
    <v>2</v>
  </rv>
  <rv s="0">
    <fb>263272</fb>
    <v>2</v>
  </rv>
  <rv s="0">
    <fb>204.3</fb>
    <v>3</v>
  </rv>
  <rv s="0">
    <fb>239809</fb>
    <v>2</v>
  </rv>
  <rv s="0">
    <fb>202.5</fb>
    <v>3</v>
  </rv>
  <rv s="0">
    <fb>244935</fb>
    <v>2</v>
  </rv>
  <rv s="0">
    <fb>451727</fb>
    <v>2</v>
  </rv>
  <rv s="0">
    <fb>209.8</fb>
    <v>3</v>
  </rv>
  <rv s="0">
    <fb>289031</fb>
    <v>2</v>
  </rv>
  <rv s="0">
    <fb>207.9</fb>
    <v>3</v>
  </rv>
  <rv s="0">
    <fb>231330</fb>
    <v>2</v>
  </rv>
  <rv s="0">
    <fb>208.2</fb>
    <v>3</v>
  </rv>
  <rv s="0">
    <fb>276887</fb>
    <v>2</v>
  </rv>
  <rv s="0">
    <fb>205.9</fb>
    <v>3</v>
  </rv>
  <rv s="0">
    <fb>208.6</fb>
    <v>3</v>
  </rv>
  <rv s="0">
    <fb>291354</fb>
    <v>2</v>
  </rv>
  <rv s="0">
    <fb>206.7</fb>
    <v>3</v>
  </rv>
  <rv s="0">
    <fb>230971</fb>
    <v>2</v>
  </rv>
  <rv s="0">
    <fb>206.4</fb>
    <v>3</v>
  </rv>
  <rv s="0">
    <fb>273671</fb>
    <v>2</v>
  </rv>
  <rv s="0">
    <fb>207.2</fb>
    <v>3</v>
  </rv>
  <rv s="0">
    <fb>226624</fb>
    <v>2</v>
  </rv>
  <rv s="0">
    <fb>234882</fb>
    <v>2</v>
  </rv>
  <rv s="0">
    <fb>210.5</fb>
    <v>3</v>
  </rv>
  <rv s="0">
    <fb>194892</fb>
    <v>2</v>
  </rv>
  <rv s="0">
    <fb>44889</fb>
    <v>0</v>
  </rv>
  <rv s="0">
    <fb>137386</fb>
    <v>2</v>
  </rv>
  <rv s="0">
    <fb>211.5</fb>
    <v>3</v>
  </rv>
  <rv s="0">
    <fb>161891</fb>
    <v>2</v>
  </rv>
  <rv s="0">
    <fb>210.3</fb>
    <v>3</v>
  </rv>
  <rv s="0">
    <fb>198982</fb>
    <v>2</v>
  </rv>
  <rv s="0">
    <fb>208.5</fb>
    <v>3</v>
  </rv>
  <rv s="0">
    <fb>239943</fb>
    <v>2</v>
  </rv>
  <rv s="0">
    <fb>211.9</fb>
    <v>3</v>
  </rv>
  <rv s="0">
    <fb>569628</fb>
    <v>2</v>
  </rv>
  <rv s="0">
    <fb>216.1</fb>
    <v>3</v>
  </rv>
  <rv s="0">
    <fb>342695</fb>
    <v>2</v>
  </rv>
  <rv s="0">
    <fb>214.5</fb>
    <v>3</v>
  </rv>
  <rv s="0">
    <fb>215.6</fb>
    <v>3</v>
  </rv>
  <rv s="0">
    <fb>274206</fb>
    <v>2</v>
  </rv>
  <rv s="0">
    <fb>277969</fb>
    <v>2</v>
  </rv>
  <rv s="0">
    <fb>210.1</fb>
    <v>3</v>
  </rv>
  <rv s="0">
    <fb>350162</fb>
    <v>2</v>
  </rv>
  <rv s="0">
    <fb>209.9</fb>
    <v>3</v>
  </rv>
  <rv s="0">
    <fb>235957</fb>
    <v>2</v>
  </rv>
  <rv s="0">
    <fb>268653</fb>
    <v>2</v>
  </rv>
  <rv s="0">
    <fb>259940</fb>
    <v>2</v>
  </rv>
  <rv s="0">
    <fb>215365</fb>
    <v>2</v>
  </rv>
  <rv s="0">
    <fb>212.1</fb>
    <v>3</v>
  </rv>
  <rv s="0">
    <fb>210.9</fb>
    <v>3</v>
  </rv>
  <rv s="0">
    <fb>392629</fb>
    <v>2</v>
  </rv>
  <rv s="0">
    <fb>211</fb>
    <v>3</v>
  </rv>
  <rv s="0">
    <fb>313172</fb>
    <v>2</v>
  </rv>
  <rv s="0">
    <fb>375542</fb>
    <v>2</v>
  </rv>
  <rv s="0">
    <fb>208.7</fb>
    <v>3</v>
  </rv>
  <rv s="0">
    <fb>466678</fb>
    <v>2</v>
  </rv>
  <rv s="0">
    <fb>204.9</fb>
    <v>3</v>
  </rv>
  <rv s="0">
    <fb>207001</fb>
    <v>2</v>
  </rv>
  <rv s="0">
    <fb>275479</fb>
    <v>2</v>
  </rv>
  <rv s="0">
    <fb>202.2</fb>
    <v>3</v>
  </rv>
  <rv s="0">
    <fb>258106</fb>
    <v>2</v>
  </rv>
  <rv s="0">
    <fb>217557</fb>
    <v>2</v>
  </rv>
  <rv s="0">
    <fb>199.35</fb>
    <v>3</v>
  </rv>
  <rv s="0">
    <fb>155320</fb>
    <v>2</v>
  </rv>
  <rv s="0">
    <fb>132396</fb>
    <v>2</v>
  </rv>
  <rv s="0">
    <fb>199.15</fb>
    <v>3</v>
  </rv>
  <rv s="0">
    <fb>185028</fb>
    <v>2</v>
  </rv>
  <rv s="0">
    <fb>198.5</fb>
    <v>3</v>
  </rv>
  <rv s="0">
    <fb>181291</fb>
    <v>2</v>
  </rv>
  <rv s="0">
    <fb>152782</fb>
    <v>2</v>
  </rv>
  <rv s="0">
    <fb>44928</fb>
    <v>0</v>
  </rv>
  <rv s="0">
    <fb>103437</fb>
    <v>2</v>
  </rv>
  <rv s="0">
    <fb>273295</fb>
    <v>2</v>
  </rv>
  <rv s="0">
    <fb>206.1</fb>
    <v>3</v>
  </rv>
  <rv s="0">
    <fb>204.6</fb>
    <v>3</v>
  </rv>
  <rv s="0">
    <fb>220283</fb>
    <v>2</v>
  </rv>
  <rv s="0">
    <fb>213367</fb>
    <v>2</v>
  </rv>
  <rv s="0">
    <fb>216</fb>
    <v>3</v>
  </rv>
  <rv s="0">
    <fb>401865</fb>
    <v>2</v>
  </rv>
  <rv s="0">
    <fb>213.6</fb>
    <v>3</v>
  </rv>
  <rv s="0">
    <fb>221108</fb>
    <v>2</v>
  </rv>
  <rv s="0">
    <fb>216.9</fb>
    <v>3</v>
  </rv>
  <rv s="0">
    <fb>215.2</fb>
    <v>3</v>
  </rv>
  <rv s="0">
    <fb>323336</fb>
    <v>2</v>
  </rv>
  <rv s="0">
    <fb>216.7</fb>
    <v>3</v>
  </rv>
  <rv s="0">
    <fb>216.2</fb>
    <v>3</v>
  </rv>
  <rv s="0">
    <fb>305581</fb>
    <v>2</v>
  </rv>
  <rv s="0">
    <fb>217.6</fb>
    <v>3</v>
  </rv>
  <rv s="0">
    <fb>217.5</fb>
    <v>3</v>
  </rv>
  <rv s="0">
    <fb>221065</fb>
    <v>2</v>
  </rv>
  <rv s="0">
    <fb>44942</fb>
    <v>0</v>
  </rv>
  <rv s="0">
    <fb>217.3</fb>
    <v>3</v>
  </rv>
  <rv s="0">
    <fb>216.8</fb>
    <v>3</v>
  </rv>
  <rv s="0">
    <fb>131109</fb>
    <v>2</v>
  </rv>
  <rv s="0">
    <fb>221.3</fb>
    <v>3</v>
  </rv>
  <rv s="0">
    <fb>307700</fb>
    <v>2</v>
  </rv>
  <rv s="0">
    <fb>222.7</fb>
    <v>3</v>
  </rv>
  <rv s="0">
    <fb>324318</fb>
    <v>2</v>
  </rv>
  <rv s="0">
    <fb>219.4</fb>
    <v>3</v>
  </rv>
  <rv s="0">
    <fb>222.6</fb>
    <v>3</v>
  </rv>
  <rv s="0">
    <fb>267878</fb>
    <v>2</v>
  </rv>
  <rv s="0">
    <fb>220.6</fb>
    <v>3</v>
  </rv>
  <rv s="0">
    <fb>273532</fb>
    <v>2</v>
  </rv>
  <rv s="0">
    <fb>224.1</fb>
    <v>3</v>
  </rv>
  <rv s="0">
    <fb>239427</fb>
    <v>2</v>
  </rv>
  <rv s="0">
    <fb>223.8</fb>
    <v>3</v>
  </rv>
  <rv s="0">
    <fb>317970</fb>
    <v>2</v>
  </rv>
  <rv s="0">
    <fb>224.6</fb>
    <v>3</v>
  </rv>
  <rv s="0">
    <fb>224</fb>
    <v>3</v>
  </rv>
  <rv s="0">
    <fb>231953</fb>
    <v>2</v>
  </rv>
  <rv s="0">
    <fb>308234</fb>
    <v>2</v>
  </rv>
  <rv s="0">
    <fb>232.7</fb>
    <v>3</v>
  </rv>
  <rv s="0">
    <fb>473570</fb>
    <v>2</v>
  </rv>
  <rv s="0">
    <fb>232.4</fb>
    <v>3</v>
  </rv>
  <rv s="0">
    <fb>406746</fb>
    <v>2</v>
  </rv>
  <rv s="0">
    <fb>230.4</fb>
    <v>3</v>
  </rv>
  <rv s="0">
    <fb>651925</fb>
    <v>2</v>
  </rv>
  <rv s="0">
    <fb>414119</fb>
    <v>2</v>
  </rv>
  <rv s="0">
    <fb>246.8</fb>
    <v>3</v>
  </rv>
  <rv s="0">
    <fb>1052774</fb>
    <v>2</v>
  </rv>
  <rv s="0">
    <fb>242</fb>
    <v>3</v>
  </rv>
  <rv s="0">
    <fb>241.5</fb>
    <v>3</v>
  </rv>
  <rv s="0">
    <fb>562250</fb>
    <v>2</v>
  </rv>
  <rv s="0">
    <fb>243.8</fb>
    <v>3</v>
  </rv>
  <rv s="0">
    <fb>241.8</fb>
    <v>3</v>
  </rv>
  <rv s="0">
    <fb>324600</fb>
    <v>2</v>
  </rv>
  <rv s="0">
    <fb>245.8</fb>
    <v>3</v>
  </rv>
  <rv s="0">
    <fb>244.5</fb>
    <v>3</v>
  </rv>
  <rv s="0">
    <fb>327856</fb>
    <v>2</v>
  </rv>
  <rv s="0">
    <fb>247.3</fb>
    <v>3</v>
  </rv>
  <rv s="0">
    <fb>247.5</fb>
    <v>3</v>
  </rv>
  <rv s="0">
    <fb>352139</fb>
    <v>2</v>
  </rv>
  <rv s="0">
    <fb>250.2</fb>
    <v>3</v>
  </rv>
  <rv s="0">
    <fb>248</fb>
    <v>3</v>
  </rv>
  <rv s="0">
    <fb>304800</fb>
    <v>2</v>
  </rv>
  <rv s="0">
    <fb>242.6</fb>
    <v>3</v>
  </rv>
  <rv s="0">
    <fb>249.4</fb>
    <v>3</v>
  </rv>
  <rv s="0">
    <fb>429514</fb>
    <v>2</v>
  </rv>
  <rv s="0">
    <fb>246.1</fb>
    <v>3</v>
  </rv>
  <rv s="0">
    <fb>243.1</fb>
    <v>3</v>
  </rv>
  <rv s="0">
    <fb>229571</fb>
    <v>2</v>
  </rv>
  <rv s="0">
    <fb>245.7</fb>
    <v>3</v>
  </rv>
  <rv s="0">
    <fb>247548</fb>
    <v>2</v>
  </rv>
  <rv s="0">
    <fb>248.9</fb>
    <v>3</v>
  </rv>
  <rv s="0">
    <fb>285609</fb>
    <v>2</v>
  </rv>
  <rv s="0">
    <fb>250.6</fb>
    <v>3</v>
  </rv>
  <rv s="0">
    <fb>250</fb>
    <v>3</v>
  </rv>
  <rv s="0">
    <fb>263756</fb>
    <v>2</v>
  </rv>
  <rv s="0">
    <fb>249</fb>
    <v>3</v>
  </rv>
  <rv s="0">
    <fb>346499</fb>
    <v>2</v>
  </rv>
  <rv s="0">
    <fb>44977</fb>
    <v>0</v>
  </rv>
  <rv s="0">
    <fb>247</fb>
    <v>3</v>
  </rv>
  <rv s="0">
    <fb>251</fb>
    <v>3</v>
  </rv>
  <rv s="0">
    <fb>133137</fb>
    <v>2</v>
  </rv>
  <rv s="0">
    <fb>246</fb>
    <v>3</v>
  </rv>
  <rv s="0">
    <fb>177233</fb>
    <v>2</v>
  </rv>
  <rv s="0">
    <fb>245.5</fb>
    <v>3</v>
  </rv>
  <rv s="0">
    <fb>274005</fb>
    <v>2</v>
  </rv>
  <rv s="0">
    <fb>259459</fb>
    <v>2</v>
  </rv>
  <rv s="0">
    <fb>244.8</fb>
    <v>3</v>
  </rv>
  <rv s="0">
    <fb>246.5</fb>
    <v>3</v>
  </rv>
  <rv s="0">
    <fb>278445</fb>
    <v>2</v>
  </rv>
  <rv s="0">
    <fb>246.9</fb>
    <v>3</v>
  </rv>
  <rv s="0">
    <fb>201598</fb>
    <v>2</v>
  </rv>
  <rv s="0">
    <fb>245.3</fb>
    <v>3</v>
  </rv>
  <rv s="0">
    <fb>335009</fb>
    <v>2</v>
  </rv>
  <rv s="0">
    <fb>297877</fb>
    <v>2</v>
  </rv>
  <rv s="0">
    <fb>248.5</fb>
    <v>3</v>
  </rv>
  <rv s="0">
    <fb>188165</fb>
    <v>2</v>
  </rv>
  <rv s="0">
    <fb>256.39999999999998</fb>
    <v>3</v>
  </rv>
  <rv s="0">
    <fb>460111</fb>
    <v>2</v>
  </rv>
  <rv s="0">
    <fb>255.7</fb>
    <v>3</v>
  </rv>
  <rv s="0">
    <fb>254.1</fb>
    <v>3</v>
  </rv>
  <rv s="0">
    <fb>327187</fb>
    <v>2</v>
  </rv>
  <rv s="0">
    <fb>255</fb>
    <v>3</v>
  </rv>
  <rv s="0">
    <fb>254</fb>
    <v>3</v>
  </rv>
  <rv s="0">
    <fb>277308</fb>
    <v>2</v>
  </rv>
  <rv s="0">
    <fb>254.9</fb>
    <v>3</v>
  </rv>
  <rv s="0">
    <fb>254.4</fb>
    <v>3</v>
  </rv>
  <rv s="0">
    <fb>155947</fb>
    <v>2</v>
  </rv>
  <rv s="0">
    <fb>252.9</fb>
    <v>3</v>
  </rv>
  <rv s="0">
    <fb>222065</fb>
    <v>2</v>
  </rv>
  <rv s="0">
    <fb>248.4</fb>
    <v>3</v>
  </rv>
  <rv s="0">
    <fb>381923</fb>
    <v>2</v>
  </rv>
  <rv s="0">
    <fb>242.3</fb>
    <v>3</v>
  </rv>
  <rv s="0">
    <fb>248.7</fb>
    <v>3</v>
  </rv>
  <rv s="0">
    <fb>381507</fb>
    <v>2</v>
  </rv>
  <rv s="0">
    <fb>321301</fb>
    <v>2</v>
  </rv>
  <rv s="0">
    <fb>240.8</fb>
    <v>3</v>
  </rv>
  <rv s="0">
    <fb>245.1</fb>
    <v>3</v>
  </rv>
  <rv s="0">
    <fb>451093</fb>
    <v>2</v>
  </rv>
  <rv s="0">
    <fb>460707</fb>
    <v>2</v>
  </rv>
  <rv s="0">
    <fb>700867</fb>
    <v>2</v>
  </rv>
  <rv s="0">
    <fb>243.9</fb>
    <v>3</v>
  </rv>
  <rv s="0">
    <fb>243.4</fb>
    <v>3</v>
  </rv>
  <rv s="0">
    <fb>367837</fb>
    <v>2</v>
  </rv>
  <rv s="0">
    <fb>244.9</fb>
    <v>3</v>
  </rv>
  <rv s="0">
    <fb>284004</fb>
    <v>2</v>
  </rv>
  <rv s="0">
    <fb>247.7</fb>
    <v>3</v>
  </rv>
  <rv s="0">
    <fb>192246</fb>
    <v>2</v>
  </rv>
  <rv s="0">
    <fb>197837</fb>
    <v>2</v>
  </rv>
  <rv s="0">
    <fb>236040</fb>
    <v>2</v>
  </rv>
  <rv s="0">
    <fb>246.2</fb>
    <v>3</v>
  </rv>
  <rv s="0">
    <fb>218879</fb>
    <v>2</v>
  </rv>
  <rv s="0">
    <fb>175538</fb>
    <v>2</v>
  </rv>
  <rv s="0">
    <fb>246.7</fb>
    <v>3</v>
  </rv>
  <rv s="0">
    <fb>229413</fb>
    <v>2</v>
  </rv>
  <rv s="0">
    <fb>246.4</fb>
    <v>3</v>
  </rv>
  <rv s="0">
    <fb>200062</fb>
    <v>2</v>
  </rv>
  <rv s="0">
    <fb>249.3</fb>
    <v>3</v>
  </rv>
  <rv s="0">
    <fb>247.8</fb>
    <v>3</v>
  </rv>
  <rv s="0">
    <fb>254131</fb>
    <v>2</v>
  </rv>
  <rv s="0">
    <fb>249.5</fb>
    <v>3</v>
  </rv>
  <rv s="0">
    <fb>165097</fb>
    <v>2</v>
  </rv>
  <rv s="0">
    <fb>248.3</fb>
    <v>3</v>
  </rv>
  <rv s="0">
    <fb>179441</fb>
    <v>2</v>
  </rv>
  <rv s="0">
    <fb>249.6</fb>
    <v>3</v>
  </rv>
  <rv s="0">
    <fb>361473</fb>
    <v>2</v>
  </rv>
  <rv s="0">
    <fb>250.7</fb>
    <v>3</v>
  </rv>
  <rv s="0">
    <fb>199372</fb>
    <v>2</v>
  </rv>
  <rv s="0">
    <fb>251.8</fb>
    <v>3</v>
  </rv>
  <rv s="0">
    <fb>248788</fb>
    <v>2</v>
  </rv>
  <rv s="0">
    <fb>252.1</fb>
    <v>3</v>
  </rv>
  <rv s="0">
    <fb>246191</fb>
    <v>2</v>
  </rv>
  <rv s="0">
    <fb>255.2</fb>
    <v>3</v>
  </rv>
  <rv s="0">
    <fb>253.8</fb>
    <v>3</v>
  </rv>
  <rv s="0">
    <fb>389541</fb>
    <v>2</v>
  </rv>
  <rv s="0">
    <fb>259.60000000000002</fb>
    <v>3</v>
  </rv>
  <rv s="0">
    <fb>256.10000000000002</fb>
    <v>3</v>
  </rv>
  <rv s="0">
    <fb>268363</fb>
    <v>2</v>
  </rv>
  <rv s="0">
    <fb>255.5</fb>
    <v>3</v>
  </rv>
  <rv s="0">
    <fb>259.39999999999998</fb>
    <v>3</v>
  </rv>
  <rv s="0">
    <fb>240201</fb>
    <v>2</v>
  </rv>
  <rv s="0">
    <fb>255.3</fb>
    <v>3</v>
  </rv>
  <rv s="0">
    <fb>257</fb>
    <v>3</v>
  </rv>
  <rv s="0">
    <fb>240106</fb>
    <v>2</v>
  </rv>
  <rv s="0">
    <fb>254.5</fb>
    <v>3</v>
  </rv>
  <rv s="0">
    <fb>164542</fb>
    <v>2</v>
  </rv>
  <rv s="0">
    <fb>251.7</fb>
    <v>3</v>
  </rv>
  <rv s="0">
    <fb>253.2</fb>
    <v>3</v>
  </rv>
  <rv s="0">
    <fb>316405</fb>
    <v>2</v>
  </rv>
  <rv s="0">
    <fb>253.9</fb>
    <v>3</v>
  </rv>
  <rv s="0">
    <fb>252324</fb>
    <v>2</v>
  </rv>
  <rv s="0">
    <fb>242294</fb>
    <v>2</v>
  </rv>
  <rv s="0">
    <fb>254.3</fb>
    <v>3</v>
  </rv>
  <rv s="0">
    <fb>193567</fb>
    <v>2</v>
  </rv>
  <rv s="0">
    <fb>251.6</fb>
    <v>3</v>
  </rv>
  <rv s="0">
    <fb>291269</fb>
    <v>2</v>
  </rv>
  <rv s="0">
    <fb>251.3</fb>
    <v>3</v>
  </rv>
  <rv s="0">
    <fb>250.8</fb>
    <v>3</v>
  </rv>
  <rv s="0">
    <fb>160069</fb>
    <v>2</v>
  </rv>
  <rv s="0">
    <fb>252.3</fb>
    <v>3</v>
  </rv>
  <rv s="0">
    <fb>252.7</fb>
    <v>3</v>
  </rv>
  <rv s="0">
    <fb>294057</fb>
    <v>2</v>
  </rv>
  <rv s="0">
    <fb>241800</fb>
    <v>2</v>
  </rv>
  <rv s="0">
    <fb>253.1</fb>
    <v>3</v>
  </rv>
  <rv s="0">
    <fb>249.1</fb>
    <v>3</v>
  </rv>
  <rv s="0">
    <fb>262713</fb>
    <v>2</v>
  </rv>
  <rv s="0">
    <fb>265</fb>
    <v>3</v>
  </rv>
  <rv s="0">
    <fb>253</fb>
    <v>3</v>
  </rv>
  <rv s="0">
    <fb>821791</fb>
    <v>2</v>
  </rv>
  <rv s="0">
    <fb>269.5</fb>
    <v>3</v>
  </rv>
  <rv s="0">
    <fb>267.10000000000002</fb>
    <v>3</v>
  </rv>
  <rv s="0">
    <fb>395823</fb>
    <v>2</v>
  </rv>
  <rv s="0">
    <fb>268.89999999999998</fb>
    <v>3</v>
  </rv>
  <rv s="0">
    <fb>270</fb>
    <v>3</v>
  </rv>
  <rv s="0">
    <fb>241429</fb>
    <v>2</v>
  </rv>
  <rv s="0">
    <fb>269.89999999999998</fb>
    <v>3</v>
  </rv>
  <rv s="0">
    <fb>283559</fb>
    <v>2</v>
  </rv>
  <rv s="0">
    <fb>268</fb>
    <v>3</v>
  </rv>
  <rv s="0">
    <fb>269.2</fb>
    <v>3</v>
  </rv>
  <rv s="0">
    <fb>277594</fb>
    <v>2</v>
  </rv>
  <rv s="0">
    <fb>269.39999999999998</fb>
    <v>3</v>
  </rv>
  <rv s="0">
    <fb>267.5</fb>
    <v>3</v>
  </rv>
  <rv s="0">
    <fb>353889</fb>
    <v>2</v>
  </rv>
  <rv s="0">
    <fb>272.39999999999998</fb>
    <v>3</v>
  </rv>
  <rv s="0">
    <fb>270.10000000000002</fb>
    <v>3</v>
  </rv>
  <rv s="0">
    <fb>278886</fb>
    <v>2</v>
  </rv>
  <rv s="0">
    <fb>270.3</fb>
    <v>3</v>
  </rv>
  <rv s="0">
    <fb>273.60000000000002</fb>
    <v>3</v>
  </rv>
  <rv s="0">
    <fb>203442</fb>
    <v>2</v>
  </rv>
  <rv s="0">
    <fb>270.8</fb>
    <v>3</v>
  </rv>
  <rv s="0">
    <fb>248284</fb>
    <v>2</v>
  </rv>
  <rv s="0">
    <fb>227339</fb>
    <v>2</v>
  </rv>
  <rv s="0">
    <fb>272.5</fb>
    <v>3</v>
  </rv>
  <rv s="0">
    <fb>338148</fb>
    <v>2</v>
  </rv>
  <rv s="0">
    <fb>275.89999999999998</fb>
    <v>3</v>
  </rv>
  <rv s="0">
    <fb>274.3</fb>
    <v>3</v>
  </rv>
  <rv s="0">
    <fb>302903</fb>
    <v>2</v>
  </rv>
  <rv s="0">
    <fb>278.8</fb>
    <v>3</v>
  </rv>
  <rv s="0">
    <fb>276</fb>
    <v>3</v>
  </rv>
  <rv s="0">
    <fb>279672</fb>
    <v>2</v>
  </rv>
  <rv s="0">
    <fb>277.7</fb>
    <v>3</v>
  </rv>
  <rv s="0">
    <fb>439527</fb>
    <v>2</v>
  </rv>
  <rv s="0">
    <fb>265.5</fb>
    <v>3</v>
  </rv>
  <rv s="0">
    <fb>269</fb>
    <v>3</v>
  </rv>
  <rv s="0">
    <fb>380017</fb>
    <v>2</v>
  </rv>
  <rv s="0">
    <fb>266.8</fb>
    <v>3</v>
  </rv>
  <rv s="0">
    <fb>268.39999999999998</fb>
    <v>3</v>
  </rv>
  <rv s="0">
    <fb>281714</fb>
    <v>2</v>
  </rv>
  <rv s="0">
    <fb>271.7</fb>
    <v>3</v>
  </rv>
  <rv s="0">
    <fb>268.8</fb>
    <v>3</v>
  </rv>
  <rv s="0">
    <fb>312353</fb>
    <v>2</v>
  </rv>
  <rv s="0">
    <fb>45075</fb>
    <v>0</v>
  </rv>
  <rv s="0">
    <fb>111504</fb>
    <v>2</v>
  </rv>
  <rv s="0">
    <fb>270.5</fb>
    <v>3</v>
  </rv>
  <rv s="0">
    <fb>193260</fb>
    <v>2</v>
  </rv>
  <rv s="0">
    <fb>266.60000000000002</fb>
    <v>3</v>
  </rv>
  <rv s="0">
    <fb>267.60000000000002</fb>
    <v>3</v>
  </rv>
  <rv s="0">
    <fb>603235</fb>
    <v>2</v>
  </rv>
  <rv s="0">
    <fb>271.3</fb>
    <v>3</v>
  </rv>
  <rv s="0">
    <fb>268.2</fb>
    <v>3</v>
  </rv>
  <rv s="0">
    <fb>307946</fb>
    <v>2</v>
  </rv>
  <rv s="0">
    <fb>279.10000000000002</fb>
    <v>3</v>
  </rv>
  <rv s="0">
    <fb>273.5</fb>
    <v>3</v>
  </rv>
  <rv s="0">
    <fb>359104</fb>
    <v>2</v>
  </rv>
  <rv s="0">
    <fb>278.2</fb>
    <v>3</v>
  </rv>
  <rv s="0">
    <fb>278.5</fb>
    <v>3</v>
  </rv>
  <rv s="0">
    <fb>283637</fb>
    <v>2</v>
  </rv>
  <rv s="0">
    <fb>277.8</fb>
    <v>3</v>
  </rv>
  <rv s="0">
    <fb>259821</fb>
    <v>2</v>
  </rv>
  <rv s="0">
    <fb>276.2</fb>
    <v>3</v>
  </rv>
  <rv s="0">
    <fb>276.89999999999998</fb>
    <v>3</v>
  </rv>
  <rv s="0">
    <fb>268292</fb>
    <v>2</v>
  </rv>
  <rv s="0">
    <fb>276.60000000000002</fb>
    <v>3</v>
  </rv>
  <rv s="0">
    <fb>305177</fb>
    <v>2</v>
  </rv>
  <rv s="0">
    <fb>276.39999999999998</fb>
    <v>3</v>
  </rv>
  <rv s="0">
    <fb>186813</fb>
    <v>2</v>
  </rv>
  <rv s="0">
    <fb>280</fb>
    <v>3</v>
  </rv>
  <rv s="0">
    <fb>279</fb>
    <v>3</v>
  </rv>
  <rv s="0">
    <fb>305192</fb>
    <v>2</v>
  </rv>
  <rv s="0">
    <fb>279.5</fb>
    <v>3</v>
  </rv>
  <rv s="0">
    <fb>280.7</fb>
    <v>3</v>
  </rv>
  <rv s="0">
    <fb>368527</fb>
    <v>2</v>
  </rv>
  <rv s="0">
    <fb>281.3</fb>
    <v>3</v>
  </rv>
  <rv s="0">
    <fb>302485</fb>
    <v>2</v>
  </rv>
  <rv s="0">
    <fb>280.60000000000002</fb>
    <v>3</v>
  </rv>
  <rv s="0">
    <fb>280.2</fb>
    <v>3</v>
  </rv>
  <rv s="0">
    <fb>350254</fb>
    <v>2</v>
  </rv>
  <rv s="0">
    <fb>702170</fb>
    <v>2</v>
  </rv>
  <rv s="0">
    <fb>45096</fb>
    <v>0</v>
  </rv>
  <rv s="0">
    <fb>281.2</fb>
    <v>3</v>
  </rv>
  <rv s="0">
    <fb>282.3</fb>
    <v>3</v>
  </rv>
  <rv s="0">
    <fb>126985</fb>
    <v>2</v>
  </rv>
  <rv s="0">
    <fb>280.3</fb>
    <v>3</v>
  </rv>
  <rv s="0">
    <fb>279.39999999999998</fb>
    <v>3</v>
  </rv>
  <rv s="0">
    <fb>193278</fb>
    <v>2</v>
  </rv>
  <rv s="0">
    <fb>281</fb>
    <v>3</v>
  </rv>
  <rv s="0">
    <fb>313363</fb>
    <v>2</v>
  </rv>
  <rv s="0">
    <fb>280.10000000000002</fb>
    <v>3</v>
  </rv>
  <rv s="0">
    <fb>279.3</fb>
    <v>3</v>
  </rv>
  <rv s="0">
    <fb>317053</fb>
    <v>2</v>
  </rv>
  <rv s="0">
    <fb>282.60000000000002</fb>
    <v>3</v>
  </rv>
  <rv s="0">
    <fb>315773</fb>
    <v>2</v>
  </rv>
  <rv s="0">
    <fb>281.60000000000002</fb>
    <v>3</v>
  </rv>
  <rv s="0">
    <fb>284</fb>
    <v>3</v>
  </rv>
  <rv s="0">
    <fb>256394</fb>
    <v>2</v>
  </rv>
  <rv s="0">
    <fb>283.89999999999998</fb>
    <v>3</v>
  </rv>
  <rv s="0">
    <fb>282</fb>
    <v>3</v>
  </rv>
  <rv s="0">
    <fb>225143</fb>
    <v>2</v>
  </rv>
  <rv s="0">
    <fb>291.3</fb>
    <v>3</v>
  </rv>
  <rv s="0">
    <fb>287.2</fb>
    <v>3</v>
  </rv>
  <rv s="0">
    <fb>275879</fb>
    <v>2</v>
  </rv>
  <rv s="0">
    <fb>296</fb>
    <v>3</v>
  </rv>
  <rv s="0">
    <fb>292</fb>
    <v>3</v>
  </rv>
  <rv s="0">
    <fb>318429</fb>
    <v>2</v>
  </rv>
  <rv s="0">
    <fb>299.5</fb>
    <v>3</v>
  </rv>
  <rv s="0">
    <fb>298</fb>
    <v>3</v>
  </rv>
  <rv s="0">
    <fb>409728</fb>
    <v>2</v>
  </rv>
  <rv s="0">
    <fb>296.3</fb>
    <v>3</v>
  </rv>
  <rv s="0">
    <fb>298.60000000000002</fb>
    <v>3</v>
  </rv>
  <rv s="0">
    <fb>379935</fb>
    <v>2</v>
  </rv>
  <rv s="0">
    <fb>45111</fb>
    <v>0</v>
  </rv>
  <rv s="0">
    <fb>294.60000000000002</fb>
    <v>3</v>
  </rv>
  <rv s="0">
    <fb>297.89999999999998</fb>
    <v>3</v>
  </rv>
  <rv s="0">
    <fb>265376</fb>
    <v>2</v>
  </rv>
  <rv s="0">
    <fb>295.8</fb>
    <v>3</v>
  </rv>
  <rv s="0">
    <fb>294.5</fb>
    <v>3</v>
  </rv>
  <rv s="0">
    <fb>256026</fb>
    <v>2</v>
  </rv>
  <rv s="0">
    <fb>287.5</fb>
    <v>3</v>
  </rv>
  <rv s="0">
    <fb>294.89999999999998</fb>
    <v>3</v>
  </rv>
  <rv s="0">
    <fb>406532</fb>
    <v>2</v>
  </rv>
  <rv s="0">
    <fb>288.2</fb>
    <v>3</v>
  </rv>
  <rv s="0">
    <fb>287.89999999999998</fb>
    <v>3</v>
  </rv>
  <rv s="0">
    <fb>220078</fb>
    <v>2</v>
  </rv>
  <rv s="0">
    <fb>289.5</fb>
    <v>3</v>
  </rv>
  <rv s="0">
    <fb>288.10000000000002</fb>
    <v>3</v>
  </rv>
  <rv s="0">
    <fb>234356</fb>
    <v>2</v>
  </rv>
  <rv s="0">
    <fb>290.10000000000002</fb>
    <v>3</v>
  </rv>
  <rv s="0">
    <fb>291</fb>
    <v>3</v>
  </rv>
  <rv s="0">
    <fb>222481</fb>
    <v>2</v>
  </rv>
  <rv s="0">
    <fb>289.60000000000002</fb>
    <v>3</v>
  </rv>
  <rv s="0">
    <fb>374190</fb>
    <v>2</v>
  </rv>
  <rv s="0">
    <fb>288.8</fb>
    <v>3</v>
  </rv>
  <rv s="0">
    <fb>289.89999999999998</fb>
    <v>3</v>
  </rv>
  <rv s="0">
    <fb>223977</fb>
    <v>2</v>
  </rv>
  <rv s="0">
    <fb>292.89999999999998</fb>
    <v>3</v>
  </rv>
  <rv s="0">
    <fb>289</fb>
    <v>3</v>
  </rv>
  <rv s="0">
    <fb>201693</fb>
    <v>2</v>
  </rv>
  <rv s="0">
    <fb>292.10000000000002</fb>
    <v>3</v>
  </rv>
  <rv s="0">
    <fb>292.60000000000002</fb>
    <v>3</v>
  </rv>
  <rv s="0">
    <fb>189343</fb>
    <v>2</v>
  </rv>
  <rv s="0">
    <fb>292.5</fb>
    <v>3</v>
  </rv>
  <rv s="0">
    <fb>220914</fb>
    <v>2</v>
  </rv>
  <rv s="0">
    <fb>184622</fb>
    <v>2</v>
  </rv>
  <rv s="0">
    <fb>286</fb>
    <v>3</v>
  </rv>
  <rv s="0">
    <fb>285.10000000000002</fb>
    <v>3</v>
  </rv>
  <rv s="0">
    <fb>299278</fb>
    <v>2</v>
  </rv>
  <rv s="0">
    <fb>286.7</fb>
    <v>3</v>
  </rv>
  <rv s="0">
    <fb>284.8</fb>
    <v>3</v>
  </rv>
  <rv s="0">
    <fb>216606</fb>
    <v>2</v>
  </rv>
  <rv s="0">
    <fb>287</fb>
    <v>3</v>
  </rv>
  <rv s="0">
    <fb>210927</fb>
    <v>2</v>
  </rv>
  <rv s="0">
    <fb>287.10000000000002</fb>
    <v>3</v>
  </rv>
  <rv s="0">
    <fb>288.3</fb>
    <v>3</v>
  </rv>
  <rv s="0">
    <fb>214696</fb>
    <v>2</v>
  </rv>
  <rv s="0">
    <fb>286.10000000000002</fb>
    <v>3</v>
  </rv>
  <rv s="0">
    <fb>211904</fb>
    <v>2</v>
  </rv>
  <rv s="0">
    <fb>291.8</fb>
    <v>3</v>
  </rv>
  <rv s="0">
    <fb>286.39999999999998</fb>
    <v>3</v>
  </rv>
  <rv s="0">
    <fb>269323</fb>
    <v>2</v>
  </rv>
  <rv s="0">
    <fb>292.2</fb>
    <v>3</v>
  </rv>
  <rv s="0">
    <fb>290.39999999999998</fb>
    <v>3</v>
  </rv>
  <rv s="0">
    <fb>282360</fb>
    <v>2</v>
  </rv>
  <rv s="0">
    <fb>291.39999999999998</fb>
    <v>3</v>
  </rv>
  <rv s="0">
    <fb>293</fb>
    <v>3</v>
  </rv>
  <rv s="0">
    <fb>214974</fb>
    <v>2</v>
  </rv>
  <rv s="0">
    <fb>291.10000000000002</fb>
    <v>3</v>
  </rv>
  <rv s="0">
    <fb>282702</fb>
    <v>2</v>
  </rv>
  <rv s="0">
    <fb>723533</fb>
    <v>2</v>
  </rv>
  <rv s="0">
    <fb>369681</fb>
    <v>2</v>
  </rv>
  <rv s="0">
    <fb>285.39999999999998</fb>
    <v>3</v>
  </rv>
  <rv s="0">
    <fb>288</fb>
    <v>3</v>
  </rv>
  <rv s="0">
    <fb>221169</fb>
    <v>2</v>
  </rv>
  <rv s="0">
    <fb>281.89999999999998</fb>
    <v>3</v>
  </rv>
  <rv s="0">
    <fb>284.60000000000002</fb>
    <v>3</v>
  </rv>
  <rv s="0">
    <fb>244749</fb>
    <v>2</v>
  </rv>
  <rv s="0">
    <fb>283.60000000000002</fb>
    <v>3</v>
  </rv>
  <rv s="0">
    <fb>288335</fb>
    <v>2</v>
  </rv>
  <rv s="0">
    <fb>282.7</fb>
    <v>3</v>
  </rv>
  <rv s="0">
    <fb>283.7</fb>
    <v>3</v>
  </rv>
  <rv s="0">
    <fb>201540</fb>
    <v>2</v>
  </rv>
  <rv s="0">
    <fb>288.5</fb>
    <v>3</v>
  </rv>
  <rv s="0">
    <fb>240223</fb>
    <v>2</v>
  </rv>
  <rv s="0">
    <fb>285.2</fb>
    <v>3</v>
  </rv>
  <rv s="0">
    <fb>287.39999999999998</fb>
    <v>3</v>
  </rv>
  <rv s="0">
    <fb>160669</fb>
    <v>2</v>
  </rv>
  <rv s="0">
    <fb>159982</fb>
    <v>2</v>
  </rv>
  <rv s="0">
    <fb>289.3</fb>
    <v>3</v>
  </rv>
  <rv s="0">
    <fb>234101</fb>
    <v>2</v>
  </rv>
  <rv s="0">
    <fb>284.2</fb>
    <v>3</v>
  </rv>
  <rv s="0">
    <fb>241937</fb>
    <v>2</v>
  </rv>
  <rv s="0">
    <fb>279.60000000000002</fb>
    <v>3</v>
  </rv>
  <rv s="0">
    <fb>355413</fb>
    <v>2</v>
  </rv>
  <rv s="0">
    <fb>285.89999999999998</fb>
    <v>3</v>
  </rv>
  <rv s="0">
    <fb>248113</fb>
    <v>2</v>
  </rv>
  <rv s="0">
    <fb>287.3</fb>
    <v>3</v>
  </rv>
  <rv s="0">
    <fb>286.3</fb>
    <v>3</v>
  </rv>
  <rv s="0">
    <fb>184498</fb>
    <v>2</v>
  </rv>
  <rv s="0">
    <fb>286.89999999999998</fb>
    <v>3</v>
  </rv>
  <rv s="0">
    <fb>167540</fb>
    <v>2</v>
  </rv>
  <rv s="0">
    <fb>285.7</fb>
    <v>3</v>
  </rv>
  <rv s="0">
    <fb>203855</fb>
    <v>2</v>
  </rv>
  <rv s="0">
    <fb>286.8</fb>
    <v>3</v>
  </rv>
  <rv s="0">
    <fb>156909</fb>
    <v>2</v>
  </rv>
  <rv s="0">
    <fb>288.60000000000002</fb>
    <v>3</v>
  </rv>
  <rv s="0">
    <fb>150004</fb>
    <v>2</v>
  </rv>
  <rv s="0">
    <fb>293.10000000000002</fb>
    <v>3</v>
  </rv>
  <rv s="0">
    <fb>224455</fb>
    <v>2</v>
  </rv>
  <rv s="0">
    <fb>294.2</fb>
    <v>3</v>
  </rv>
  <rv s="0">
    <fb>294</fb>
    <v>3</v>
  </rv>
  <rv s="0">
    <fb>261267</fb>
    <v>2</v>
  </rv>
  <rv s="0">
    <fb>295</fb>
    <v>3</v>
  </rv>
  <rv s="0">
    <fb>443926</fb>
    <v>2</v>
  </rv>
  <rv s="0">
    <fb>572877</fb>
    <v>2</v>
  </rv>
  <rv s="0">
    <fb>45173</fb>
    <v>0</v>
  </rv>
  <rv s="0">
    <fb>283.5</fb>
    <v>3</v>
  </rv>
  <rv s="0">
    <fb>286.2</fb>
    <v>3</v>
  </rv>
  <rv s="0">
    <fb>166120</fb>
    <v>2</v>
  </rv>
  <rv s="0">
    <fb>304007</fb>
    <v>2</v>
  </rv>
  <rv s="0">
    <fb>280.8</fb>
    <v>3</v>
  </rv>
  <rv s="0">
    <fb>283.39999999999998</fb>
    <v>3</v>
  </rv>
  <rv s="0">
    <fb>305614</fb>
    <v>2</v>
  </rv>
  <rv s="0">
    <fb>280.39999999999998</fb>
    <v>3</v>
  </rv>
  <rv s="0">
    <fb>327652</fb>
    <v>2</v>
  </rv>
  <rv s="0">
    <fb>246547</fb>
    <v>2</v>
  </rv>
  <rv s="0">
    <fb>279.2</fb>
    <v>3</v>
  </rv>
  <rv s="0">
    <fb>252927</fb>
    <v>2</v>
  </rv>
  <rv s="0">
    <fb>280.5</fb>
    <v>3</v>
  </rv>
  <rv s="0">
    <fb>261992</fb>
    <v>2</v>
  </rv>
  <rv s="0">
    <fb>278</fb>
    <v>3</v>
  </rv>
  <rv s="0">
    <fb>336945</fb>
    <v>2</v>
  </rv>
  <rv s="0">
    <fb>387507</fb>
    <v>2</v>
  </rv>
  <rv s="0">
    <fb>3346662</fb>
    <v>2</v>
  </rv>
  <rv s="0">
    <fb>279.8</fb>
    <v>3</v>
  </rv>
  <rv s="0">
    <fb>282.8</fb>
    <v>3</v>
  </rv>
  <rv s="0">
    <fb>311625</fb>
    <v>2</v>
  </rv>
  <rv s="0">
    <fb>281.5</fb>
    <v>3</v>
  </rv>
  <rv s="0">
    <fb>218738</fb>
    <v>2</v>
  </rv>
  <rv s="0">
    <fb>281699</fb>
    <v>2</v>
  </rv>
  <rv s="0">
    <fb>273.8</fb>
    <v>3</v>
  </rv>
  <rv s="0">
    <fb>554786</fb>
    <v>2</v>
  </rv>
  <rv s="0">
    <fb>273</fb>
    <v>3</v>
  </rv>
  <rv s="0">
    <fb>277042</fb>
    <v>2</v>
  </rv>
  <rv s="0">
    <fb>272.7</fb>
    <v>3</v>
  </rv>
  <rv s="0">
    <fb>272</fb>
    <v>3</v>
  </rv>
  <rv s="0">
    <fb>328852</fb>
    <v>2</v>
  </rv>
  <rv s="0">
    <fb>271.10000000000002</fb>
    <v>3</v>
  </rv>
  <rv s="0">
    <fb>405242</fb>
    <v>2</v>
  </rv>
  <rv s="0">
    <fb>271.8</fb>
    <v>3</v>
  </rv>
  <rv s="0">
    <fb>363416</fb>
    <v>2</v>
  </rv>
  <rv s="0">
    <fb>278.3</fb>
    <v>3</v>
  </rv>
  <rv s="0">
    <fb>274</fb>
    <v>3</v>
  </rv>
  <rv s="0">
    <fb>302549</fb>
    <v>2</v>
  </rv>
  <rv s="0">
    <fb>279.7</fb>
    <v>3</v>
  </rv>
  <rv s="0">
    <fb>416344</fb>
    <v>2</v>
  </rv>
  <rv s="0">
    <fb>279.89999999999998</fb>
    <v>3</v>
  </rv>
  <rv s="0">
    <fb>255168</fb>
    <v>2</v>
  </rv>
  <rv s="0">
    <fb>283.2</fb>
    <v>3</v>
  </rv>
  <rv s="0">
    <fb>312864</fb>
    <v>2</v>
  </rv>
  <rv s="0">
    <fb>292481</fb>
    <v>2</v>
  </rv>
  <rv s="0">
    <fb>284.89999999999998</fb>
    <v>3</v>
  </rv>
  <rv s="0">
    <fb>229246</fb>
    <v>2</v>
  </rv>
  <rv s="0">
    <fb>284.39999999999998</fb>
    <v>3</v>
  </rv>
  <rv s="0">
    <fb>265047</fb>
    <v>2</v>
  </rv>
  <rv s="0">
    <fb>283</fb>
    <v>3</v>
  </rv>
  <rv s="0">
    <fb>215326</fb>
    <v>2</v>
  </rv>
  <rv s="0">
    <fb>285</fb>
    <v>3</v>
  </rv>
  <rv s="0">
    <fb>436281</fb>
    <v>2</v>
  </rv>
  <rv s="0">
    <fb>291.60000000000002</fb>
    <v>3</v>
  </rv>
  <rv s="0">
    <fb>426747</fb>
    <v>2</v>
  </rv>
  <rv s="0">
    <fb>293.89999999999998</fb>
    <v>3</v>
  </rv>
  <rv s="0">
    <fb>416582</fb>
    <v>2</v>
  </rv>
  <rv s="0">
    <fb>297.2</fb>
    <v>3</v>
  </rv>
  <rv s="0">
    <fb>375594</fb>
    <v>2</v>
  </rv>
  <rv s="0">
    <fb>298.39999999999998</fb>
    <v>3</v>
  </rv>
  <rv s="0">
    <fb>298.5</fb>
    <v>3</v>
  </rv>
  <rv s="0">
    <fb>342538</fb>
    <v>2</v>
  </rv>
  <rv s="0">
    <fb>293.60000000000002</fb>
    <v>3</v>
  </rv>
  <rv s="0">
    <fb>348701</fb>
    <v>2</v>
  </rv>
  <rv s="0">
    <fb>288.7</fb>
    <v>3</v>
  </rv>
  <rv s="0">
    <fb>274802</fb>
    <v>2</v>
  </rv>
  <rv s="0">
    <fb>233641</fb>
    <v>2</v>
  </rv>
  <rv s="0">
    <fb>301740</fb>
    <v>2</v>
  </rv>
  <rv s="0">
    <fb>191601</fb>
    <v>2</v>
  </rv>
  <rv s="0">
    <fb>151668</fb>
    <v>2</v>
  </rv>
  <rv s="0">
    <fb>284.5</fb>
    <v>3</v>
  </rv>
  <rv s="0">
    <fb>178728</fb>
    <v>2</v>
  </rv>
  <rv s="0">
    <fb>277032</fb>
    <v>2</v>
  </rv>
  <rv s="0">
    <fb>267089</fb>
    <v>2</v>
  </rv>
  <rv s="0">
    <fb>281.8</fb>
    <v>3</v>
  </rv>
  <rv s="0">
    <fb>246705</fb>
    <v>2</v>
  </rv>
  <rv s="0">
    <fb>285.5</fb>
    <v>3</v>
  </rv>
  <rv s="0">
    <fb>240640</fb>
    <v>2</v>
  </rv>
  <rv s="0">
    <fb>271347</fb>
    <v>2</v>
  </rv>
  <rv s="0">
    <fb>303.3</fb>
    <v>3</v>
  </rv>
  <rv s="0">
    <fb>945996</fb>
    <v>2</v>
  </rv>
  <rv s="0">
    <fb>308.7</fb>
    <v>3</v>
  </rv>
  <rv s="0">
    <fb>306.8</fb>
    <v>3</v>
  </rv>
  <rv s="0">
    <fb>477959</fb>
    <v>2</v>
  </rv>
  <rv s="0">
    <fb>311.89999999999998</fb>
    <v>3</v>
  </rv>
  <rv s="0">
    <fb>312.5</fb>
    <v>3</v>
  </rv>
  <rv s="0">
    <fb>331603</fb>
    <v>2</v>
  </rv>
  <rv s="0">
    <fb>310.89999999999998</fb>
    <v>3</v>
  </rv>
  <rv s="0">
    <fb>311.5</fb>
    <v>3</v>
  </rv>
  <rv s="0">
    <fb>208232</fb>
    <v>2</v>
  </rv>
  <rv s="0">
    <fb>314.3</fb>
    <v>3</v>
  </rv>
  <rv s="0">
    <fb>311.39999999999998</fb>
    <v>3</v>
  </rv>
  <rv s="0">
    <fb>372557</fb>
    <v>2</v>
  </rv>
  <rv s="0">
    <fb>316</fb>
    <v>3</v>
  </rv>
  <rv s="0">
    <fb>314.60000000000002</fb>
    <v>3</v>
  </rv>
  <rv s="0">
    <fb>274582</fb>
    <v>2</v>
  </rv>
  <rv s="0">
    <fb>314.7</fb>
    <v>3</v>
  </rv>
  <rv s="0">
    <fb>315.89999999999998</fb>
    <v>3</v>
  </rv>
  <rv s="0">
    <fb>236377</fb>
    <v>2</v>
  </rv>
  <rv s="0">
    <fb>321</fb>
    <v>3</v>
  </rv>
  <rv s="0">
    <fb>316.7</fb>
    <v>3</v>
  </rv>
  <rv s="0">
    <fb>269096</fb>
    <v>2</v>
  </rv>
  <rv s="0">
    <fb>324</fb>
    <v>3</v>
  </rv>
  <rv s="0">
    <fb>320.7</fb>
    <v>3</v>
  </rv>
  <rv s="0">
    <fb>392447</fb>
    <v>2</v>
  </rv>
  <rv s="0">
    <fb>325.39999999999998</fb>
    <v>3</v>
  </rv>
  <rv s="0">
    <fb>326.39999999999998</fb>
    <v>3</v>
  </rv>
  <rv s="0">
    <fb>305038</fb>
    <v>2</v>
  </rv>
  <rv s="0">
    <fb>325.3</fb>
    <v>3</v>
  </rv>
  <rv s="0">
    <fb>325.5</fb>
    <v>3</v>
  </rv>
  <rv s="0">
    <fb>218983</fb>
    <v>2</v>
  </rv>
  <rv s="0">
    <fb>329.6</fb>
    <v>3</v>
  </rv>
  <rv s="0">
    <fb>327</fb>
    <v>3</v>
  </rv>
  <rv s="0">
    <fb>288248</fb>
    <v>2</v>
  </rv>
  <rv s="0">
    <fb>332</fb>
    <v>3</v>
  </rv>
  <rv s="0">
    <fb>330.8</fb>
    <v>3</v>
  </rv>
  <rv s="0">
    <fb>229682</fb>
    <v>2</v>
  </rv>
  <rv s="0">
    <fb>330.1</fb>
    <v>3</v>
  </rv>
  <rv s="0">
    <fb>262975</fb>
    <v>2</v>
  </rv>
  <rv s="0">
    <fb>335.3</fb>
    <v>3</v>
  </rv>
  <rv s="0">
    <fb>331.8</fb>
    <v>3</v>
  </rv>
  <rv s="0">
    <fb>229250</fb>
    <v>2</v>
  </rv>
  <rv s="0">
    <fb>45253</fb>
    <v>0</v>
  </rv>
  <rv s="0">
    <fb>332.1</fb>
    <v>3</v>
  </rv>
  <rv s="0">
    <fb>335.1</fb>
    <v>3</v>
  </rv>
  <rv s="0">
    <fb>180696</fb>
    <v>2</v>
  </rv>
  <rv s="0">
    <fb>336</fb>
    <v>3</v>
  </rv>
  <rv s="0">
    <fb>194809</fb>
    <v>2</v>
  </rv>
  <rv s="0">
    <fb>337.1</fb>
    <v>3</v>
  </rv>
  <rv s="0">
    <fb>336.5</fb>
    <v>3</v>
  </rv>
  <rv s="0">
    <fb>204186</fb>
    <v>2</v>
  </rv>
  <rv s="0">
    <fb>336.4</fb>
    <v>3</v>
  </rv>
  <rv s="0">
    <fb>251142</fb>
    <v>2</v>
  </rv>
  <rv s="0">
    <fb>335.4</fb>
    <v>3</v>
  </rv>
  <rv s="0">
    <fb>345764</fb>
    <v>2</v>
  </rv>
  <rv s="0">
    <fb>330.6</fb>
    <v>3</v>
  </rv>
  <rv s="0">
    <fb>333.5</fb>
    <v>3</v>
  </rv>
  <rv s="0">
    <fb>536778</fb>
    <v>2</v>
  </rv>
  <rv s="0">
    <fb>328.8</fb>
    <v>3</v>
  </rv>
  <rv s="0">
    <fb>329.3</fb>
    <v>3</v>
  </rv>
  <rv s="0">
    <fb>283138</fb>
    <v>2</v>
  </rv>
  <rv s="0">
    <fb>326.89999999999998</fb>
    <v>3</v>
  </rv>
  <rv s="0">
    <fb>327.3</fb>
    <v>3</v>
  </rv>
  <rv s="0">
    <fb>270975</fb>
    <v>2</v>
  </rv>
  <rv s="0">
    <fb>326944</fb>
    <v>2</v>
  </rv>
  <rv s="0">
    <fb>292066</fb>
    <v>2</v>
  </rv>
  <rv s="0">
    <fb>337</fb>
    <v>3</v>
  </rv>
  <rv s="0">
    <fb>249112</fb>
    <v>2</v>
  </rv>
  <rv s="0">
    <fb>340.7</fb>
    <v>3</v>
  </rv>
  <rv s="0">
    <fb>335.9</fb>
    <v>3</v>
  </rv>
  <rv s="0">
    <fb>272535</fb>
    <v>2</v>
  </rv>
  <rv s="0">
    <fb>343.8</fb>
    <v>3</v>
  </rv>
  <rv s="0">
    <fb>339.7</fb>
    <v>3</v>
  </rv>
  <rv s="0">
    <fb>265564</fb>
    <v>2</v>
  </rv>
  <rv s="0">
    <fb>342.5</fb>
    <v>3</v>
  </rv>
  <rv s="0">
    <fb>345.5</fb>
    <v>3</v>
  </rv>
  <rv s="0">
    <fb>341213</fb>
    <v>2</v>
  </rv>
  <rv s="0">
    <fb>339</fb>
    <v>3</v>
  </rv>
  <rv s="0">
    <fb>327622</fb>
    <v>2</v>
  </rv>
  <rv s="0">
    <fb>331.2</fb>
    <v>3</v>
  </rv>
  <rv s="0">
    <fb>341</fb>
    <v>3</v>
  </rv>
  <rv s="0">
    <fb>500724</fb>
    <v>2</v>
  </rv>
  <rv s="0">
    <fb>327.5</fb>
    <v>3</v>
  </rv>
  <rv s="0">
    <fb>330.3</fb>
    <v>3</v>
  </rv>
  <rv s="0">
    <fb>877995</fb>
    <v>2</v>
  </rv>
  <rv s="0">
    <fb>316.3</fb>
    <v>3</v>
  </rv>
  <rv s="0">
    <fb>677627</fb>
    <v>2</v>
  </rv>
  <rv s="0">
    <fb>317</fb>
    <v>3</v>
  </rv>
  <rv s="0">
    <fb>365105</fb>
    <v>2</v>
  </rv>
  <rv s="0">
    <fb>317.39999999999998</fb>
    <v>3</v>
  </rv>
  <rv s="0">
    <fb>306687</fb>
    <v>2</v>
  </rv>
  <rv s="0">
    <fb>306.60000000000002</fb>
    <v>3</v>
  </rv>
  <rv s="0">
    <fb>312.7</fb>
    <v>3</v>
  </rv>
  <rv s="0">
    <fb>376047</fb>
    <v>2</v>
  </rv>
  <rv s="0">
    <fb>304.89999999999998</fb>
    <v>3</v>
  </rv>
  <rv s="0">
    <fb>304.39999999999998</fb>
    <v>3</v>
  </rv>
  <rv s="0">
    <fb>247406</fb>
    <v>2</v>
  </rv>
  <rv s="0">
    <fb>305.39999999999998</fb>
    <v>3</v>
  </rv>
  <rv s="0">
    <fb>234157</fb>
    <v>2</v>
  </rv>
  <rv s="0">
    <fb>305.5</fb>
    <v>3</v>
  </rv>
  <rv s="0">
    <fb>140284</fb>
    <v>2</v>
  </rv>
  <rv s="0">
    <fb>305.2</fb>
    <v>3</v>
  </rv>
  <rv s="0">
    <fb>306</fb>
    <v>3</v>
  </rv>
  <rv s="0">
    <fb>172419</fb>
    <v>2</v>
  </rv>
  <rv s="0">
    <fb>307.39999999999998</fb>
    <v>3</v>
  </rv>
  <rv s="0">
    <fb>308.60000000000002</fb>
    <v>3</v>
  </rv>
  <rv s="0">
    <fb>254676</fb>
    <v>2</v>
  </rv>
  <rv s="0">
    <fb>305.7</fb>
    <v>3</v>
  </rv>
  <rv s="0">
    <fb>307.8</fb>
    <v>3</v>
  </rv>
  <rv s="0">
    <fb>263268</fb>
    <v>2</v>
  </rv>
  <rv s="0">
    <fb>304.8</fb>
    <v>3</v>
  </rv>
  <rv s="0">
    <fb>265106</fb>
    <v>2</v>
  </rv>
  <rv s="0">
    <fb>305.60000000000002</fb>
    <v>3</v>
  </rv>
  <rv s="0">
    <fb>303.89999999999998</fb>
    <v>3</v>
  </rv>
  <rv s="0">
    <fb>250988</fb>
    <v>2</v>
  </rv>
  <rv s="0">
    <fb>311.10000000000002</fb>
    <v>3</v>
  </rv>
  <rv s="0">
    <fb>305.10000000000002</fb>
    <v>3</v>
  </rv>
  <rv s="0">
    <fb>262947</fb>
    <v>2</v>
  </rv>
  <rv s="0">
    <fb>313.39999999999998</fb>
    <v>3</v>
  </rv>
  <rv s="0">
    <fb>312227</fb>
    <v>2</v>
  </rv>
  <rv s="0">
    <fb>316.89999999999998</fb>
    <v>3</v>
  </rv>
  <rv s="0">
    <fb>315.39999999999998</fb>
    <v>3</v>
  </rv>
  <rv s="0">
    <fb>374837</fb>
    <v>2</v>
  </rv>
  <rv s="0">
    <fb>317.89999999999998</fb>
    <v>3</v>
  </rv>
  <rv s="0">
    <fb>320.60000000000002</fb>
    <v>3</v>
  </rv>
  <rv s="0">
    <fb>387365</fb>
    <v>2</v>
  </rv>
  <rv s="0">
    <fb>319.3</fb>
    <v>3</v>
  </rv>
  <rv s="0">
    <fb>320.5</fb>
    <v>3</v>
  </rv>
  <rv s="0">
    <fb>288107</fb>
    <v>2</v>
  </rv>
  <rv s="0">
    <fb>45306</fb>
    <v>0</v>
  </rv>
  <rv s="0">
    <fb>313.3</fb>
    <v>3</v>
  </rv>
  <rv s="0">
    <fb>319</fb>
    <v>3</v>
  </rv>
  <rv s="0">
    <fb>204969</fb>
    <v>2</v>
  </rv>
  <rv s="0">
    <fb>319.10000000000002</fb>
    <v>3</v>
  </rv>
  <rv s="0">
    <fb>312</fb>
    <v>3</v>
  </rv>
  <rv s="0">
    <fb>252889</fb>
    <v>2</v>
  </rv>
  <rv s="0">
    <fb>316.2</fb>
    <v>3</v>
  </rv>
  <rv s="0">
    <fb>317.3</fb>
    <v>3</v>
  </rv>
  <rv s="0">
    <fb>272240</fb>
    <v>2</v>
  </rv>
  <rv s="0">
    <fb>319.7</fb>
    <v>3</v>
  </rv>
  <rv s="0">
    <fb>290047</fb>
    <v>2</v>
  </rv>
  <rv s="0">
    <fb>319.5</fb>
    <v>3</v>
  </rv>
  <rv s="0">
    <fb>321.3</fb>
    <v>3</v>
  </rv>
  <rv s="0">
    <fb>198900</fb>
    <v>2</v>
  </rv>
  <rv s="0">
    <fb>312.39999999999998</fb>
    <v>3</v>
  </rv>
  <rv s="0">
    <fb>321.8</fb>
    <v>3</v>
  </rv>
  <rv s="0">
    <fb>376389</fb>
    <v>2</v>
  </rv>
  <rv s="0">
    <fb>305.8</fb>
    <v>3</v>
  </rv>
  <rv s="0">
    <fb>311.60000000000002</fb>
    <v>3</v>
  </rv>
  <rv s="0">
    <fb>410540</fb>
    <v>2</v>
  </rv>
  <rv s="0">
    <fb>309.2</fb>
    <v>3</v>
  </rv>
  <rv s="0">
    <fb>308.5</fb>
    <v>3</v>
  </rv>
  <rv s="0">
    <fb>302519</fb>
    <v>2</v>
  </rv>
  <rv s="0">
    <fb>306.3</fb>
    <v>3</v>
  </rv>
  <rv s="0">
    <fb>309.3</fb>
    <v>3</v>
  </rv>
  <rv s="0">
    <fb>233936</fb>
    <v>2</v>
  </rv>
  <rv s="0">
    <fb>313.2</fb>
    <v>3</v>
  </rv>
  <rv s="0">
    <fb>308.8</fb>
    <v>3</v>
  </rv>
  <rv s="0">
    <fb>351215</fb>
    <v>2</v>
  </rv>
  <rv s="0">
    <fb>313.5</fb>
    <v>3</v>
  </rv>
  <rv s="0">
    <fb>228233</fb>
    <v>2</v>
  </rv>
  <rv s="0">
    <fb>322.89999999999998</fb>
    <v>3</v>
  </rv>
  <rv s="0">
    <fb>318.7</fb>
    <v>3</v>
  </rv>
  <rv s="0">
    <fb>317590</fb>
    <v>2</v>
  </rv>
  <rv s="0">
    <fb>323.7</fb>
    <v>3</v>
  </rv>
  <rv s="0">
    <fb>474662</fb>
    <v>2</v>
  </rv>
  <rv s="0">
    <fb>353.5</fb>
    <v>3</v>
  </rv>
  <rv s="0">
    <fb>322.8</fb>
    <v>3</v>
  </rv>
  <rv s="0">
    <fb>1541323</fb>
    <v>2</v>
  </rv>
  <rv s="0">
    <fb>347.5</fb>
    <v>3</v>
  </rv>
  <rv s="0">
    <fb>359.8</fb>
    <v>3</v>
  </rv>
  <rv s="0">
    <fb>551819</fb>
    <v>2</v>
  </rv>
  <rv s="0">
    <fb>346.2</fb>
    <v>3</v>
  </rv>
  <rv s="0">
    <fb>347</fb>
    <v>3</v>
  </rv>
  <rv s="0">
    <fb>368221</fb>
    <v>2</v>
  </rv>
  <rv s="0">
    <fb>351.4</fb>
    <v>3</v>
  </rv>
  <rv s="0">
    <fb>347.1</fb>
    <v>3</v>
  </rv>
  <rv s="0">
    <fb>229522</fb>
    <v>2</v>
  </rv>
  <rv s="0">
    <fb>355.5</fb>
    <v>3</v>
  </rv>
  <rv s="0">
    <fb>352.7</fb>
    <v>3</v>
  </rv>
  <rv s="0">
    <fb>338419</fb>
    <v>2</v>
  </rv>
  <rv s="0">
    <fb>355</fb>
    <v>3</v>
  </rv>
  <rv s="0">
    <fb>353</fb>
    <v>3</v>
  </rv>
  <rv s="0">
    <fb>227392</fb>
    <v>2</v>
  </rv>
  <rv s="0">
    <fb>362.4</fb>
    <v>3</v>
  </rv>
  <rv s="0">
    <fb>357</fb>
    <v>3</v>
  </rv>
  <rv s="0">
    <fb>286681</fb>
    <v>2</v>
  </rv>
  <rv s="0">
    <fb>360.4</fb>
    <v>3</v>
  </rv>
  <rv s="0">
    <fb>365</fb>
    <v>3</v>
  </rv>
  <rv s="0">
    <fb>237716</fb>
    <v>2</v>
  </rv>
  <rv s="0">
    <fb>354</fb>
    <v>3</v>
  </rv>
  <rv s="0">
    <fb>360</fb>
    <v>3</v>
  </rv>
  <rv s="0">
    <fb>366166</fb>
    <v>2</v>
  </rv>
  <rv s="0">
    <fb>353.6</fb>
    <v>3</v>
  </rv>
  <rv s="0">
    <fb>168920</fb>
    <v>2</v>
  </rv>
  <rv s="0">
    <fb>359.6</fb>
    <v>3</v>
  </rv>
  <rv s="0">
    <fb>357.2</fb>
    <v>3</v>
  </rv>
  <rv s="0">
    <fb>253595</fb>
    <v>2</v>
  </rv>
  <rv s="0">
    <fb>363</fb>
    <v>3</v>
  </rv>
  <rv s="0">
    <fb>362.1</fb>
    <v>3</v>
  </rv>
  <rv s="0">
    <fb>320321</fb>
    <v>2</v>
  </rv>
  <rv s="0">
    <fb>45341</fb>
    <v>0</v>
  </rv>
  <rv s="0">
    <fb>361.6</fb>
    <v>3</v>
  </rv>
  <rv s="0">
    <fb>360.1</fb>
    <v>3</v>
  </rv>
  <rv s="0">
    <fb>115146</fb>
    <v>2</v>
  </rv>
  <rv s="0">
    <fb>362.5</fb>
    <v>3</v>
  </rv>
  <rv s="0">
    <fb>360.5</fb>
    <v>3</v>
  </rv>
  <rv s="0">
    <fb>182082</fb>
    <v>2</v>
  </rv>
  <rv s="0">
    <fb>368.9</fb>
    <v>3</v>
  </rv>
  <rv s="0">
    <fb>360.8</fb>
    <v>3</v>
  </rv>
  <rv s="0">
    <fb>283998</fb>
    <v>2</v>
  </rv>
  <rv s="0">
    <fb>380.2</fb>
    <v>3</v>
  </rv>
  <rv s="0">
    <fb>372.5</fb>
    <v>3</v>
  </rv>
  <rv s="0">
    <fb>452327</fb>
    <v>2</v>
  </rv>
  <rv s="0">
    <fb>386</fb>
    <v>3</v>
  </rv>
  <rv s="0">
    <fb>383.8</fb>
    <v>3</v>
  </rv>
  <rv s="0">
    <fb>351151</fb>
    <v>2</v>
  </rv>
  <rv s="0">
    <fb>384.4</fb>
    <v>3</v>
  </rv>
  <rv s="0">
    <fb>384.5</fb>
    <v>3</v>
  </rv>
  <rv s="0">
    <fb>277187</fb>
    <v>2</v>
  </rv>
  <rv s="0">
    <fb>389.2</fb>
    <v>3</v>
  </rv>
  <rv s="0">
    <fb>386.9</fb>
    <v>3</v>
  </rv>
  <rv s="0">
    <fb>395735</fb>
    <v>2</v>
  </rv>
  <rv s="0">
    <fb>394.7</fb>
    <v>3</v>
  </rv>
  <rv s="0">
    <fb>390</fb>
    <v>3</v>
  </rv>
  <rv s="0">
    <fb>416533</fb>
    <v>2</v>
  </rv>
  <rv s="0">
    <fb>389.9</fb>
    <v>3</v>
  </rv>
  <rv s="0">
    <fb>397.9</fb>
    <v>3</v>
  </rv>
  <rv s="0">
    <fb>622581</fb>
    <v>2</v>
  </rv>
  <rv s="0">
    <fb>392.3</fb>
    <v>3</v>
  </rv>
  <rv s="0">
    <fb>393</fb>
    <v>3</v>
  </rv>
  <rv s="0">
    <fb>234228</fb>
    <v>2</v>
  </rv>
  <rv s="0">
    <fb>381</fb>
    <v>3</v>
  </rv>
  <rv s="0">
    <fb>383</fb>
    <v>3</v>
  </rv>
  <rv s="0">
    <fb>457733</fb>
    <v>2</v>
  </rv>
  <rv s="0">
    <fb>380.5</fb>
    <v>3</v>
  </rv>
  <rv s="0">
    <fb>380.3</fb>
    <v>3</v>
  </rv>
  <rv s="0">
    <fb>277366</fb>
    <v>2</v>
  </rv>
  <rv s="0">
    <fb>380.4</fb>
    <v>3</v>
  </rv>
  <rv s="0">
    <fb>380</fb>
    <v>3</v>
  </rv>
  <rv s="0">
    <fb>197349</fb>
    <v>2</v>
  </rv>
  <rv s="0">
    <fb>383.3</fb>
    <v>3</v>
  </rv>
  <rv s="0">
    <fb>379.1</fb>
    <v>3</v>
  </rv>
  <rv s="0">
    <fb>232019</fb>
    <v>2</v>
  </rv>
  <rv s="0">
    <fb>387.3</fb>
    <v>3</v>
  </rv>
  <rv s="0">
    <fb>384.6</fb>
    <v>3</v>
  </rv>
  <rv s="0">
    <fb>274258</fb>
    <v>2</v>
  </rv>
  <rv s="0">
    <fb>227907</fb>
    <v>2</v>
  </rv>
  <rv s="0">
    <fb>387.7</fb>
    <v>3</v>
  </rv>
  <rv s="0">
    <fb>378.6</fb>
    <v>3</v>
  </rv>
  <rv s="0">
    <fb>361871</fb>
    <v>2</v>
  </rv>
  <rv s="0">
    <fb>387.4</fb>
    <v>3</v>
  </rv>
  <rv s="0">
    <fb>387</fb>
    <v>3</v>
  </rv>
  <rv s="0">
    <fb>274916</fb>
    <v>2</v>
  </rv>
  <rv s="0">
    <fb>386.5</fb>
    <v>3</v>
  </rv>
  <rv s="0">
    <fb>279277</fb>
    <v>2</v>
  </rv>
  <rv s="0">
    <fb>388.2</fb>
    <v>3</v>
  </rv>
  <rv s="0">
    <fb>386.4</fb>
    <v>3</v>
  </rv>
  <rv s="0">
    <fb>603629</fb>
    <v>2</v>
  </rv>
  <rv s="0">
    <fb>393.6</fb>
    <v>3</v>
  </rv>
  <rv s="0">
    <fb>389.1</fb>
    <v>3</v>
  </rv>
  <rv s="0">
    <fb>209608</fb>
    <v>2</v>
  </rv>
  <rv s="0">
    <fb>398.4</fb>
    <v>3</v>
  </rv>
  <rv s="0">
    <fb>308128</fb>
    <v>2</v>
  </rv>
  <rv s="0">
    <fb>399.2</fb>
    <v>3</v>
  </rv>
  <rv s="0">
    <fb>396.1</fb>
    <v>3</v>
  </rv>
  <rv s="0">
    <fb>254639</fb>
    <v>2</v>
  </rv>
  <rv s="0">
    <fb>400</fb>
    <v>3</v>
  </rv>
  <rv s="0">
    <fb>327798</fb>
    <v>2</v>
  </rv>
  <rv s="0">
    <fb>401.5</fb>
    <v>3</v>
  </rv>
  <rv s="0">
    <fb>396.4</fb>
    <v>3</v>
  </rv>
  <rv s="0">
    <fb>287400</fb>
    <v>2</v>
  </rv>
  <rv s="0">
    <fb>406</fb>
    <v>3</v>
  </rv>
  <rv s="0">
    <fb>402.8</fb>
    <v>3</v>
  </rv>
  <rv s="0">
    <fb>306520</fb>
    <v>2</v>
  </rv>
  <rv s="0">
    <fb>405.7</fb>
    <v>3</v>
  </rv>
  <rv s="0">
    <fb>404.8</fb>
    <v>3</v>
  </rv>
  <rv s="0">
    <fb>254744</fb>
    <v>2</v>
  </rv>
  <rv s="0">
    <fb>406.2</fb>
    <v>3</v>
  </rv>
  <rv s="0">
    <fb>406.5</fb>
    <v>3</v>
  </rv>
  <rv s="0">
    <fb>213455</fb>
    <v>2</v>
  </rv>
  <rv s="0">
    <fb>404</fb>
    <v>3</v>
  </rv>
  <rv s="0">
    <fb>254884</fb>
    <v>2</v>
  </rv>
  <rv s="0">
    <fb>391.3</fb>
    <v>3</v>
  </rv>
  <rv s="0">
    <fb>402.7</fb>
    <v>3</v>
  </rv>
  <rv s="0">
    <fb>519953</fb>
    <v>2</v>
  </rv>
  <rv s="0">
    <fb>388.1</fb>
    <v>3</v>
  </rv>
  <rv s="0">
    <fb>405982</fb>
    <v>2</v>
  </rv>
  <rv s="0">
    <fb>387.1</fb>
    <v>3</v>
  </rv>
  <rv s="0">
    <fb>385.1</fb>
    <v>3</v>
  </rv>
  <rv s="0">
    <fb>263388</fb>
    <v>2</v>
  </rv>
  <rv s="0">
    <fb>387.5</fb>
    <v>3</v>
  </rv>
  <rv s="0">
    <fb>382.3</fb>
    <v>3</v>
  </rv>
  <rv s="0">
    <fb>300663</fb>
    <v>2</v>
  </rv>
  <rv s="0">
    <fb>390.8</fb>
    <v>3</v>
  </rv>
  <rv s="0">
    <fb>177845</fb>
    <v>2</v>
  </rv>
  <rv s="0">
    <fb>385.5</fb>
    <v>3</v>
  </rv>
  <rv s="0">
    <fb>389</fb>
    <v>3</v>
  </rv>
  <rv s="0">
    <fb>196906</fb>
    <v>2</v>
  </rv>
  <rv s="0">
    <fb>390.6</fb>
    <v>3</v>
  </rv>
  <rv s="0">
    <fb>242167</fb>
    <v>2</v>
  </rv>
  <rv s="0">
    <fb>390.4</fb>
    <v>3</v>
  </rv>
  <rv s="0">
    <fb>170551</fb>
    <v>2</v>
  </rv>
  <rv s="0">
    <fb>387.6</fb>
    <v>3</v>
  </rv>
  <rv s="0">
    <fb>186790</fb>
    <v>2</v>
  </rv>
  <rv s="0">
    <fb>388.9</fb>
    <v>3</v>
  </rv>
  <rv s="0">
    <fb>206865</fb>
    <v>2</v>
  </rv>
  <rv s="0">
    <fb>255029</fb>
    <v>2</v>
  </rv>
  <rv s="0">
    <fb>390.5</fb>
    <v>3</v>
  </rv>
  <rv s="0">
    <fb>246464</fb>
    <v>2</v>
  </rv>
  <rv s="0">
    <fb>391.6</fb>
    <v>3</v>
  </rv>
  <rv s="0">
    <fb>392</fb>
    <v>3</v>
  </rv>
  <rv s="0">
    <fb>217588</fb>
    <v>2</v>
  </rv>
  <rv s="0">
    <fb>387.2</fb>
    <v>3</v>
  </rv>
  <rv s="0">
    <fb>327247</fb>
    <v>2</v>
  </rv>
  <rv s="0">
    <fb>382.8</fb>
    <v>3</v>
  </rv>
  <rv s="0">
    <fb>387.8</fb>
    <v>3</v>
  </rv>
  <rv s="0">
    <fb>210866</fb>
    <v>2</v>
  </rv>
  <rv s="0">
    <fb>394.8</fb>
    <v>3</v>
  </rv>
  <rv s="0">
    <fb>384.3</fb>
    <v>3</v>
  </rv>
  <rv s="0">
    <fb>279060</fb>
    <v>2</v>
  </rv>
  <rv s="0">
    <fb>393.4</fb>
    <v>3</v>
  </rv>
  <rv s="0">
    <fb>396</fb>
    <v>3</v>
  </rv>
  <rv s="0">
    <fb>249419</fb>
    <v>2</v>
  </rv>
  <rv s="0">
    <fb>386.2</fb>
    <v>3</v>
  </rv>
  <rv s="0">
    <fb>340947</fb>
    <v>2</v>
  </rv>
  <rv s="0">
    <fb>394.5</fb>
    <v>3</v>
  </rv>
  <rv s="0">
    <fb>277434</fb>
    <v>2</v>
  </rv>
  <rv s="0">
    <fb>392.7</fb>
    <v>3</v>
  </rv>
  <rv s="0">
    <fb>195247</fb>
    <v>2</v>
  </rv>
  <rv s="0">
    <fb>395.2</fb>
    <v>3</v>
  </rv>
  <rv s="0">
    <fb>253247</fb>
    <v>2</v>
  </rv>
  <rv s="0">
    <fb>395.1</fb>
    <v>3</v>
  </rv>
  <rv s="0">
    <fb>389.5</fb>
    <v>3</v>
  </rv>
  <rv s="0">
    <fb>309524</fb>
    <v>2</v>
  </rv>
  <rv s="0">
    <fb>399.1</fb>
    <v>3</v>
  </rv>
  <rv s="0">
    <fb>398</fb>
    <v>3</v>
  </rv>
  <rv s="0">
    <fb>300002</fb>
    <v>2</v>
  </rv>
  <rv s="0">
    <fb>397.6</fb>
    <v>3</v>
  </rv>
  <rv s="0">
    <fb>401</fb>
    <v>3</v>
  </rv>
  <rv s="0">
    <fb>256073</fb>
    <v>2</v>
  </rv>
  <rv s="0">
    <fb>378.8</fb>
    <v>3</v>
  </rv>
  <rv s="0">
    <fb>397.7</fb>
    <v>3</v>
  </rv>
  <rv s="0">
    <fb>1062377</fb>
    <v>2</v>
  </rv>
  <rv s="0">
    <fb>378.4</fb>
    <v>3</v>
  </rv>
  <rv s="0">
    <fb>375.7</fb>
    <v>3</v>
  </rv>
  <rv s="0">
    <fb>552736</fb>
    <v>2</v>
  </rv>
  <rv s="0">
    <fb>377.7</fb>
    <v>3</v>
  </rv>
  <rv s="0">
    <fb>197927</fb>
    <v>2</v>
  </rv>
  <rv s="0">
    <fb>374.5</fb>
    <v>3</v>
  </rv>
  <rv s="0">
    <fb>381.2</fb>
    <v>3</v>
  </rv>
  <rv s="0">
    <fb>388387</fb>
    <v>2</v>
  </rv>
  <rv s="0">
    <fb>378.1</fb>
    <v>3</v>
  </rv>
  <rv s="0">
    <fb>375.5</fb>
    <v>3</v>
  </rv>
  <rv s="0">
    <fb>263669</fb>
    <v>2</v>
  </rv>
  <rv s="0">
    <fb>380.6</fb>
    <v>3</v>
  </rv>
  <rv s="0">
    <fb>377.5</fb>
    <v>3</v>
  </rv>
  <rv s="0">
    <fb>250581</fb>
    <v>2</v>
  </rv>
  <rv s="0">
    <fb>381.3</fb>
    <v>3</v>
  </rv>
  <rv s="0">
    <fb>200874</fb>
    <v>2</v>
  </rv>
  <rv s="0">
    <fb>386.8</fb>
    <v>3</v>
  </rv>
  <rv s="0">
    <fb>293571</fb>
    <v>2</v>
  </rv>
  <rv s="0">
    <fb>236802</fb>
    <v>2</v>
  </rv>
  <rv s="0">
    <fb>384.1</fb>
    <v>3</v>
  </rv>
  <rv s="0">
    <fb>388.7</fb>
    <v>3</v>
  </rv>
  <rv s="0">
    <fb>197502</fb>
    <v>2</v>
  </rv>
  <rv s="0">
    <fb>384</fb>
    <v>3</v>
  </rv>
  <rv s="0">
    <fb>232613</fb>
    <v>2</v>
  </rv>
  <rv s="0">
    <fb>291056</fb>
    <v>2</v>
  </rv>
  <rv s="0">
    <fb>385.7</fb>
    <v>3</v>
  </rv>
  <rv s="0">
    <fb>270369</fb>
    <v>2</v>
  </rv>
  <rv s="0">
    <fb>233206</fb>
    <v>2</v>
  </rv>
  <rv s="0">
    <fb>45439</fb>
    <v>0</v>
  </rv>
  <rv s="0">
    <fb>386.7</fb>
    <v>3</v>
  </rv>
  <rv s="0">
    <fb>384.9</fb>
    <v>3</v>
  </rv>
  <rv s="0">
    <fb>140746</fb>
    <v>2</v>
  </rv>
  <rv s="0">
    <fb>379</fb>
    <v>3</v>
  </rv>
  <rv s="0">
    <fb>275871</fb>
    <v>2</v>
  </rv>
  <rv s="0">
    <fb>374.6</fb>
    <v>3</v>
  </rv>
  <rv s="0">
    <fb>379.5</fb>
    <v>3</v>
  </rv>
  <rv s="0">
    <fb>319678</fb>
    <v>2</v>
  </rv>
  <rv s="0">
    <fb>376.8</fb>
    <v>3</v>
  </rv>
  <rv s="0">
    <fb>375.6</fb>
    <v>3</v>
  </rv>
  <rv s="0">
    <fb>219298</fb>
    <v>2</v>
  </rv>
  <rv s="0">
    <fb>377.4</fb>
    <v>3</v>
  </rv>
  <rv s="0">
    <fb>681584</fb>
    <v>2</v>
  </rv>
  <rv s="0">
    <fb>181025</fb>
    <v>2</v>
  </rv>
  <rv s="0">
    <fb>378.2</fb>
    <v>3</v>
  </rv>
  <rv s="0">
    <fb>374.9</fb>
    <v>3</v>
  </rv>
  <rv s="0">
    <fb>185695</fb>
    <v>2</v>
  </rv>
  <rv s="0">
    <fb>385.3</fb>
    <v>3</v>
  </rv>
  <rv s="0">
    <fb>378</fb>
    <v>3</v>
  </rv>
  <rv s="0">
    <fb>323682</fb>
    <v>2</v>
  </rv>
  <rv s="0">
    <fb>388.8</fb>
    <v>3</v>
  </rv>
  <rv s="0">
    <fb>257812</fb>
    <v>2</v>
  </rv>
  <rv s="0">
    <fb>271577</fb>
    <v>2</v>
  </rv>
  <rv s="0">
    <fb>384.2</fb>
    <v>3</v>
  </rv>
  <rv s="0">
    <fb>382.1</fb>
    <v>3</v>
  </rv>
  <rv s="0">
    <fb>173859</fb>
    <v>2</v>
  </rv>
  <rv s="0">
    <fb>382.9</fb>
    <v>3</v>
  </rv>
  <rv s="0">
    <fb>385</fb>
    <v>3</v>
  </rv>
  <rv s="0">
    <fb>228246</fb>
    <v>2</v>
  </rv>
  <rv s="0">
    <fb>394.4</fb>
    <v>3</v>
  </rv>
  <rv s="0">
    <fb>383.7</fb>
    <v>3</v>
  </rv>
  <rv s="0">
    <fb>419317</fb>
    <v>2</v>
  </rv>
  <rv s="0">
    <fb>312286</fb>
    <v>2</v>
  </rv>
  <rv s="0">
    <fb>379.7</fb>
    <v>3</v>
  </rv>
  <rv s="0">
    <fb>361633</fb>
    <v>2</v>
  </rv>
  <rv s="0">
    <fb>383.6</fb>
    <v>3</v>
  </rv>
  <rv s="0">
    <fb>203472</fb>
    <v>2</v>
  </rv>
  <rv s="0">
    <fb>388</fb>
    <v>3</v>
  </rv>
  <rv s="0">
    <fb>211228</fb>
    <v>2</v>
  </rv>
  <rv s="0">
    <fb>45462</fb>
    <v>0</v>
  </rv>
  <rv s="0">
    <fb>385.6</fb>
    <v>3</v>
  </rv>
  <rv s="0">
    <fb>385.8</fb>
    <v>3</v>
  </rv>
  <rv s="0">
    <fb>186826</fb>
    <v>2</v>
  </rv>
  <rv s="0">
    <fb>391.1</fb>
    <v>3</v>
  </rv>
  <rv s="0">
    <fb>309673</fb>
    <v>2</v>
  </rv>
  <rv s="0">
    <fb>386.1</fb>
    <v>3</v>
  </rv>
  <rv s="0">
    <fb>756514</fb>
    <v>2</v>
  </rv>
  <rv s="0">
    <fb>393.7</fb>
    <v>3</v>
  </rv>
  <rv s="0">
    <fb>238531</fb>
    <v>2</v>
  </rv>
  <rv s="0">
    <fb>392.4</fb>
    <v>3</v>
  </rv>
  <rv s="0">
    <fb>239618</fb>
    <v>2</v>
  </rv>
  <rv s="0">
    <fb>389.3</fb>
    <v>3</v>
  </rv>
  <rv s="0">
    <fb>275656</fb>
    <v>2</v>
  </rv>
  <rv s="0">
    <fb>383.4</fb>
    <v>3</v>
  </rv>
  <rv s="0">
    <fb>228990</fb>
    <v>2</v>
  </rv>
  <rv s="0">
    <fb>380.7</fb>
    <v>3</v>
  </rv>
  <rv s="0">
    <fb>384.7</fb>
    <v>3</v>
  </rv>
  <rv s="0">
    <fb>224411</fb>
    <v>2</v>
  </rv>
  <rv s="0">
    <fb>382.2</fb>
    <v>3</v>
  </rv>
  <rv s="0">
    <fb>221839</fb>
    <v>2</v>
  </rv>
  <rv s="0">
    <fb>381.4</fb>
    <v>3</v>
  </rv>
  <rv s="0">
    <fb>231071</fb>
    <v>2</v>
  </rv>
  <rv s="0">
    <fb>388.5</fb>
    <v>3</v>
  </rv>
  <rv s="0">
    <fb>328447</fb>
    <v>2</v>
  </rv>
  <rv s="0">
    <fb>45477</fb>
    <v>0</v>
  </rv>
  <rv s="0">
    <fb>393.3</fb>
    <v>3</v>
  </rv>
  <rv s="0">
    <fb>391</fb>
    <v>3</v>
  </rv>
  <rv s="0">
    <fb>139984</fb>
    <v>2</v>
  </rv>
  <rv s="0">
    <fb>387.9</fb>
    <v>3</v>
  </rv>
  <rv s="0">
    <fb>192213</fb>
    <v>2</v>
  </rv>
  <rv s="0">
    <fb>396.5</fb>
    <v>3</v>
  </rv>
  <rv s="0">
    <fb>304883</fb>
    <v>2</v>
  </rv>
  <rv s="0">
    <fb>395.3</fb>
    <v>3</v>
  </rv>
  <rv s="0">
    <fb>394.1</fb>
    <v>3</v>
  </rv>
  <rv s="0">
    <fb>226576</fb>
    <v>2</v>
  </rv>
  <rv s="0">
    <fb>399.6</fb>
    <v>3</v>
  </rv>
  <rv s="0">
    <fb>396.9</fb>
    <v>3</v>
  </rv>
  <rv s="0">
    <fb>232391</fb>
    <v>2</v>
  </rv>
  <rv s="0">
    <fb>393.9</fb>
    <v>3</v>
  </rv>
  <rv s="0">
    <fb>400.6</fb>
    <v>3</v>
  </rv>
  <rv s="0">
    <fb>248992</fb>
    <v>2</v>
  </rv>
  <rv s="0">
    <fb>395.4</fb>
    <v>3</v>
  </rv>
  <rv s="0">
    <fb>251942</fb>
    <v>2</v>
  </rv>
  <rv s="0">
    <fb>393.8</fb>
    <v>3</v>
  </rv>
  <rv s="0">
    <fb>212465</fb>
    <v>2</v>
  </rv>
  <rv s="0">
    <fb>391.9</fb>
    <v>3</v>
  </rv>
  <rv s="0">
    <fb>392.2</fb>
    <v>3</v>
  </rv>
  <rv s="0">
    <fb>240181</fb>
    <v>2</v>
  </rv>
  <rv s="0">
    <fb>385.4</fb>
    <v>3</v>
  </rv>
  <rv s="0">
    <fb>390.1</fb>
    <v>3</v>
  </rv>
  <rv s="0">
    <fb>269364</fb>
    <v>2</v>
  </rv>
  <rv s="0">
    <fb>181131</fb>
    <v>2</v>
  </rv>
  <rv s="0">
    <fb>225461</fb>
    <v>2</v>
  </rv>
  <rv s="0">
    <fb>181813</fb>
    <v>2</v>
  </rv>
  <rv s="0">
    <fb>390.3</fb>
    <v>3</v>
  </rv>
  <rv s="0">
    <fb>212326</fb>
    <v>2</v>
  </rv>
  <rv s="0">
    <fb>339787</fb>
    <v>2</v>
  </rv>
  <rv s="0">
    <fb>378.9</fb>
    <v>3</v>
  </rv>
  <rv s="0">
    <fb>347627</fb>
    <v>2</v>
  </rv>
  <rv s="0">
    <fb>373.4</fb>
    <v>3</v>
  </rv>
  <rv s="0">
    <fb>228327</fb>
    <v>2</v>
  </rv>
  <rv s="0">
    <fb>377</fb>
    <v>3</v>
  </rv>
  <rv s="0">
    <fb>189154</fb>
    <v>2</v>
  </rv>
  <rv s="0">
    <fb>382</fb>
    <v>3</v>
  </rv>
  <rv s="0">
    <fb>205714</fb>
    <v>2</v>
  </rv>
  <rv s="0">
    <fb>381.1</fb>
    <v>3</v>
  </rv>
  <rv s="0">
    <fb>307044</fb>
    <v>2</v>
  </rv>
  <rv s="0">
    <fb>377.1</fb>
    <v>3</v>
  </rv>
  <rv s="0">
    <fb>763285</fb>
    <v>2</v>
  </rv>
  <rv s="0">
    <fb>392.8</fb>
    <v>3</v>
  </rv>
  <rv s="0">
    <fb>569068</fb>
    <v>2</v>
  </rv>
  <rv s="0">
    <fb>647769</fb>
    <v>2</v>
  </rv>
  <rv s="0">
    <fb>386.3</fb>
    <v>3</v>
  </rv>
  <rv s="0">
    <fb>457139</fb>
    <v>2</v>
  </rv>
  <rv s="0">
    <fb>381.7</fb>
    <v>3</v>
  </rv>
  <rv s="0">
    <fb>335584</fb>
    <v>2</v>
  </rv>
  <rv s="0">
    <fb>316880</fb>
    <v>2</v>
  </rv>
  <rv s="0">
    <fb>184837</fb>
    <v>2</v>
  </rv>
  <rv s="0">
    <fb>203685</fb>
    <v>2</v>
  </rv>
  <rv s="0">
    <fb>221973</fb>
    <v>2</v>
  </rv>
  <rv s="0">
    <fb>392.5</fb>
    <v>3</v>
  </rv>
  <rv s="0">
    <fb>467375</fb>
    <v>2</v>
  </rv>
  <rv s="0">
    <fb>418.5</fb>
    <v>3</v>
  </rv>
  <rv s="0">
    <fb>417.5</fb>
    <v>3</v>
  </rv>
  <rv s="0">
    <fb>587556</fb>
    <v>2</v>
  </rv>
  <rv s="0">
    <fb>419.2</fb>
    <v>3</v>
  </rv>
  <rv s="0">
    <fb>417.6</fb>
    <v>3</v>
  </rv>
  <rv s="0">
    <fb>420.7</fb>
    <v>3</v>
  </rv>
  <rv s="0">
    <fb>219110</fb>
    <v>2</v>
  </rv>
  <rv s="0">
    <fb>431.4</fb>
    <v>3</v>
  </rv>
  <rv s="0">
    <fb>420.9</fb>
    <v>3</v>
  </rv>
  <rv s="0">
    <fb>315080</fb>
    <v>2</v>
  </rv>
  <rv s="0">
    <fb>431.1</fb>
    <v>3</v>
  </rv>
  <rv s="0">
    <fb>432</fb>
    <v>3</v>
  </rv>
  <rv s="0">
    <fb>344137</fb>
    <v>2</v>
  </rv>
  <rv s="0">
    <fb>431</fb>
    <v>3</v>
  </rv>
  <rv s="0">
    <fb>431.2</fb>
    <v>3</v>
  </rv>
  <rv s="0">
    <fb>245872</fb>
    <v>2</v>
  </rv>
  <rv s="0">
    <fb>430.4</fb>
    <v>3</v>
  </rv>
  <rv s="0">
    <fb>155090</fb>
    <v>2</v>
  </rv>
  <rv s="0">
    <fb>437.7</fb>
    <v>3</v>
  </rv>
  <rv s="0">
    <fb>280516</fb>
    <v>2</v>
  </rv>
  <rv s="0">
    <fb>437.3</fb>
    <v>3</v>
  </rv>
  <rv s="0">
    <fb>226067</fb>
    <v>2</v>
  </rv>
  <rv s="0">
    <fb>445.4</fb>
    <v>3</v>
  </rv>
  <rv s="0">
    <fb>437.4</fb>
    <v>3</v>
  </rv>
  <rv s="0">
    <fb>278881</fb>
    <v>2</v>
  </rv>
  <rv s="0">
    <fb>447.2</fb>
    <v>3</v>
  </rv>
  <rv s="0">
    <fb>443.5</fb>
    <v>3</v>
  </rv>
  <rv s="0">
    <fb>405991</fb>
    <v>2</v>
  </rv>
  <rv s="0">
    <fb>45537</fb>
    <v>0</v>
  </rv>
  <rv s="0">
    <fb>446</fb>
    <v>3</v>
  </rv>
  <rv s="0">
    <fb>449.2</fb>
    <v>3</v>
  </rv>
  <rv s="0">
    <fb>189529</fb>
    <v>2</v>
  </rv>
  <rv s="0">
    <fb>443.8</fb>
    <v>3</v>
  </rv>
  <rv s="0">
    <fb>446.4</fb>
    <v>3</v>
  </rv>
  <rv s="0">
    <fb>319813</fb>
    <v>2</v>
  </rv>
  <rv s="0">
    <fb>438.5</fb>
    <v>3</v>
  </rv>
  <rv s="0">
    <fb>436</fb>
    <v>3</v>
  </rv>
  <rv s="0">
    <fb>261797</fb>
    <v>2</v>
  </rv>
  <rv s="0">
    <fb>428.2</fb>
    <v>3</v>
  </rv>
  <rv s="0">
    <fb>437.5</fb>
    <v>3</v>
  </rv>
  <rv s="0">
    <fb>390892</fb>
    <v>2</v>
  </rv>
  <rv s="0">
    <fb>425.3</fb>
    <v>3</v>
  </rv>
  <rv s="0">
    <fb>299034</fb>
    <v>2</v>
  </rv>
  <rv s="0">
    <fb>428</fb>
    <v>3</v>
  </rv>
  <rv s="0">
    <fb>427.2</fb>
    <v>3</v>
  </rv>
  <rv s="0">
    <fb>208111</fb>
    <v>2</v>
  </rv>
  <rv s="0">
    <fb>424.7</fb>
    <v>3</v>
  </rv>
  <rv s="0">
    <fb>427.6</fb>
    <v>3</v>
  </rv>
  <rv s="0">
    <fb>244353</fb>
    <v>2</v>
  </rv>
  <rv s="0">
    <fb>423.2</fb>
    <v>3</v>
  </rv>
  <rv s="0">
    <fb>423.9</fb>
    <v>3</v>
  </rv>
  <rv s="0">
    <fb>267605</fb>
    <v>2</v>
  </rv>
  <rv s="0">
    <fb>425.8</fb>
    <v>3</v>
  </rv>
  <rv s="0">
    <fb>430.9</fb>
    <v>3</v>
  </rv>
  <rv s="0">
    <fb>247757</fb>
    <v>2</v>
  </rv>
  <rv s="0">
    <fb>425.4</fb>
    <v>3</v>
  </rv>
  <rv s="0">
    <fb>426.9</fb>
    <v>3</v>
  </rv>
  <rv s="0">
    <fb>204059</fb>
    <v>2</v>
  </rv>
  <rv s="0">
    <fb>416.8</fb>
    <v>3</v>
  </rv>
  <rv s="0">
    <fb>422.3</fb>
    <v>3</v>
  </rv>
  <rv s="0">
    <fb>209325</fb>
    <v>2</v>
  </rv>
  <rv s="0">
    <fb>419</fb>
    <v>3</v>
  </rv>
  <rv s="0">
    <fb>418.4</fb>
    <v>3</v>
  </rv>
  <rv s="0">
    <fb>271395</fb>
    <v>2</v>
  </rv>
  <rv s="0">
    <fb>411.7</fb>
    <v>3</v>
  </rv>
  <rv s="0">
    <fb>268834</fb>
    <v>2</v>
  </rv>
  <rv s="0">
    <fb>427.3</fb>
    <v>3</v>
  </rv>
  <rv s="0">
    <fb>416.7</fb>
    <v>3</v>
  </rv>
  <rv s="0">
    <fb>366030</fb>
    <v>2</v>
  </rv>
  <rv s="0">
    <fb>420.1</fb>
    <v>3</v>
  </rv>
  <rv s="0">
    <fb>424.1</fb>
    <v>3</v>
  </rv>
  <rv s="0">
    <fb>583741</fb>
    <v>2</v>
  </rv>
  <rv s="0">
    <fb>430.2</fb>
    <v>3</v>
  </rv>
  <rv s="0">
    <fb>421.2</fb>
    <v>3</v>
  </rv>
  <rv s="0">
    <fb>316787</fb>
    <v>2</v>
  </rv>
  <rv s="0">
    <fb>428.3</fb>
    <v>3</v>
  </rv>
  <rv s="0">
    <fb>434</fb>
    <v>3</v>
  </rv>
  <rv s="0">
    <fb>270069</fb>
    <v>2</v>
  </rv>
  <rv s="0">
    <fb>423</fb>
    <v>3</v>
  </rv>
  <rv s="0">
    <fb>426.4</fb>
    <v>3</v>
  </rv>
  <rv s="0">
    <fb>254335</fb>
    <v>2</v>
  </rv>
  <rv s="0">
    <fb>428.5</fb>
    <v>3</v>
  </rv>
  <rv s="0">
    <fb>362879</fb>
    <v>2</v>
  </rv>
  <rv s="0">
    <fb>424.8</fb>
    <v>3</v>
  </rv>
  <rv s="0">
    <fb>444004</fb>
    <v>2</v>
  </rv>
  <rv s="0">
    <fb>419.7</fb>
    <v>3</v>
  </rv>
  <rv s="0">
    <fb>363591</fb>
    <v>2</v>
  </rv>
  <rv s="0">
    <fb>413.9</fb>
    <v>3</v>
  </rv>
  <rv s="0">
    <fb>421.5</fb>
    <v>3</v>
  </rv>
  <rv s="0">
    <fb>357445</fb>
    <v>2</v>
  </rv>
  <rv s="0">
    <fb>415</fb>
    <v>3</v>
  </rv>
  <rv s="0">
    <fb>232361</fb>
    <v>2</v>
  </rv>
  <rv s="0">
    <fb>414.8</fb>
    <v>3</v>
  </rv>
  <rv s="0">
    <fb>341030</fb>
    <v>2</v>
  </rv>
  <rv s="0">
    <fb>409.6</fb>
    <v>3</v>
  </rv>
  <rv s="0">
    <fb>305460</fb>
    <v>2</v>
  </rv>
  <rv s="0">
    <fb>410.1</fb>
    <v>3</v>
  </rv>
  <rv s="0">
    <fb>410</fb>
    <v>3</v>
  </rv>
  <rv s="0">
    <fb>250617</fb>
    <v>2</v>
  </rv>
  <rv s="0">
    <fb>417</fb>
    <v>3</v>
  </rv>
  <rv s="0">
    <fb>406.7</fb>
    <v>3</v>
  </rv>
  <rv s="0">
    <fb>324417</fb>
    <v>2</v>
  </rv>
  <rv s="0">
    <fb>419.3</fb>
    <v>3</v>
  </rv>
  <rv s="0">
    <fb>212726</fb>
    <v>2</v>
  </rv>
  <rv s="0">
    <fb>416</fb>
    <v>3</v>
  </rv>
  <rv s="0">
    <fb>198641</fb>
    <v>2</v>
  </rv>
  <rv s="0">
    <fb>426.8</fb>
    <v>3</v>
  </rv>
  <rv s="0">
    <fb>415.7</fb>
    <v>3</v>
  </rv>
  <rv s="0">
    <fb>379971</fb>
    <v>2</v>
  </rv>
  <rv s="0">
    <fb>437.2</fb>
    <v>3</v>
  </rv>
  <rv s="0">
    <fb>336030</fb>
    <v>2</v>
  </rv>
  <rv s="0">
    <fb>435.4</fb>
    <v>3</v>
  </rv>
  <rv s="0">
    <fb>439.1</fb>
    <v>3</v>
  </rv>
  <rv s="0">
    <fb>365629</fb>
    <v>2</v>
  </rv>
  <rv s="0">
    <fb>433.9</fb>
    <v>3</v>
  </rv>
  <rv s="0">
    <fb>432.9</fb>
    <v>3</v>
  </rv>
  <rv s="0">
    <fb>247151</fb>
    <v>2</v>
  </rv>
  <rv s="0">
    <fb>443.2</fb>
    <v>3</v>
  </rv>
  <rv s="0">
    <fb>350464</fb>
    <v>2</v>
  </rv>
  <rv s="0">
    <fb>443.3</fb>
    <v>3</v>
  </rv>
  <rv s="0">
    <fb>445.2</fb>
    <v>3</v>
  </rv>
  <rv s="0">
    <fb>296134</fb>
    <v>2</v>
  </rv>
  <rv s="0">
    <fb>441</fb>
    <v>3</v>
  </rv>
  <rv s="0">
    <fb>444</fb>
    <v>3</v>
  </rv>
  <rv s="0">
    <fb>220395</fb>
    <v>2</v>
  </rv>
  <rv s="0">
    <fb>443.7</fb>
    <v>3</v>
  </rv>
  <rv s="0">
    <fb>441.2</fb>
    <v>3</v>
  </rv>
  <rv s="0">
    <fb>217633</fb>
    <v>2</v>
  </rv>
  <rv s="0">
    <fb>446.7</fb>
    <v>3</v>
  </rv>
  <rv s="0">
    <fb>442.5</fb>
    <v>3</v>
  </rv>
  <rv s="0">
    <fb>207912</fb>
    <v>2</v>
  </rv>
  <rv s="0">
    <fb>446.2</fb>
    <v>3</v>
  </rv>
  <rv s="0">
    <fb>447.4</fb>
    <v>3</v>
  </rv>
  <rv s="0">
    <fb>304674</fb>
    <v>2</v>
  </rv>
  <rv s="0">
    <fb>450.1</fb>
    <v>3</v>
  </rv>
  <rv s="0">
    <fb>449.5</fb>
    <v>3</v>
  </rv>
  <rv s="0">
    <fb>216060</fb>
    <v>2</v>
  </rv>
  <rv s="0">
    <fb>453.2</fb>
    <v>3</v>
  </rv>
  <rv s="0">
    <fb>454.8</fb>
    <v>3</v>
  </rv>
  <rv s="0">
    <fb>229761</fb>
    <v>2</v>
  </rv>
  <rv s="0">
    <fb>451.9</fb>
    <v>3</v>
  </rv>
  <rv s="0">
    <fb>453.9</fb>
    <v>3</v>
  </rv>
  <rv s="0">
    <fb>216831</fb>
    <v>2</v>
  </rv>
  <rv s="0">
    <fb>451</fb>
    <v>3</v>
  </rv>
  <rv s="0">
    <fb>290239</fb>
    <v>2</v>
  </rv>
  <rv s="0">
    <fb>439.8</fb>
    <v>3</v>
  </rv>
  <rv s="0">
    <fb>438.1</fb>
    <v>3</v>
  </rv>
  <rv s="0">
    <fb>317472</fb>
    <v>2</v>
  </rv>
  <rv s="0">
    <fb>441.3</fb>
    <v>3</v>
  </rv>
  <rv s="0">
    <fb>238715</fb>
    <v>2</v>
  </rv>
  <rv s="0">
    <fb>437.9</fb>
    <v>3</v>
  </rv>
  <rv s="0">
    <fb>440</fb>
    <v>3</v>
  </rv>
  <rv s="0">
    <fb>234802</fb>
    <v>2</v>
  </rv>
  <rv s="0">
    <fb>407</fb>
    <v>3</v>
  </rv>
  <rv s="0">
    <fb>1139805</fb>
    <v>2</v>
  </rv>
  <rv s="0">
    <fb>407.8</fb>
    <v>3</v>
  </rv>
  <rv s="0">
    <fb>696838</fb>
    <v>2</v>
  </rv>
  <rv s="0">
    <fb>218.39</fb>
    <v>1</v>
  </rv>
  <rv s="0">
    <fb>224.435</fb>
    <v>1</v>
  </rv>
  <rv s="0">
    <fb>44394950</fb>
    <v>2</v>
  </rv>
  <rv s="0">
    <fb>211.01</fb>
    <v>1</v>
  </rv>
  <rv s="0">
    <fb>214.5</fb>
    <v>1</v>
  </rv>
  <rv s="0">
    <fb>44045120</fb>
    <v>2</v>
  </rv>
  <rv s="0">
    <fb>216.55</fb>
    <v>1</v>
  </rv>
  <rv s="0">
    <fb>212.39</fb>
    <v>1</v>
  </rv>
  <rv s="0">
    <fb>29440788</fb>
    <v>2</v>
  </rv>
  <rv s="0">
    <fb>215.44</fb>
    <v>1</v>
  </rv>
  <rv s="0">
    <fb>217.21</fb>
    <v>1</v>
  </rv>
  <rv s="0">
    <fb>21616115</fb>
    <v>2</v>
  </rv>
  <rv s="0">
    <fb>216.51</fb>
    <v>1</v>
  </rv>
  <rv s="0">
    <fb>216.36</fb>
    <v>1</v>
  </rv>
  <rv s="0">
    <fb>18630307</fb>
    <v>2</v>
  </rv>
  <rv s="0">
    <fb>217.23</fb>
    <v>1</v>
  </rv>
  <rv s="0">
    <fb>214.87</fb>
    <v>1</v>
  </rv>
  <rv s="0">
    <fb>24953344</fb>
    <v>2</v>
  </rv>
  <rv s="0">
    <fb>214.46</fb>
    <v>1</v>
  </rv>
  <rv s="0">
    <fb>216.1</fb>
    <v>1</v>
  </rv>
  <rv s="0">
    <fb>24154112</fb>
    <v>2</v>
  </rv>
  <rv s="0">
    <fb>211.08</fb>
    <v>1</v>
  </rv>
  <rv s="0">
    <fb>213.65</fb>
    <v>1</v>
  </rv>
  <rv s="0">
    <fb>28372789</fb>
    <v>2</v>
  </rv>
  <rv s="0">
    <fb>212.42</fb>
    <v>1</v>
  </rv>
  <rv s="0">
    <fb>211.38</fb>
    <v>1</v>
  </rv>
  <rv s="0">
    <fb>24792746</fb>
    <v>2</v>
  </rv>
  <rv s="0">
    <fb>210.39</fb>
    <v>1</v>
  </rv>
  <rv s="0">
    <fb>212.2</fb>
    <v>1</v>
  </rv>
  <rv s="0">
    <fb>22843119</fb>
    <v>2</v>
  </rv>
  <rv s="0">
    <fb>210.11</fb>
    <v>1</v>
  </rv>
  <rv s="0">
    <fb>210.95</fb>
    <v>1</v>
  </rv>
  <rv s="0">
    <fb>25683507</fb>
    <v>2</v>
  </rv>
  <rv s="0">
    <fb>213.86</fb>
    <v>1</v>
  </rv>
  <rv s="0">
    <fb>209.59</fb>
    <v>1</v>
  </rv>
  <rv s="0">
    <fb>33979731</fb>
    <v>2</v>
  </rv>
  <rv s="0">
    <fb>213.87</fb>
    <v>1</v>
  </rv>
  <rv s="0">
    <fb>215.11</fb>
    <v>1</v>
  </rv>
  <rv s="0">
    <fb>21012887</fb>
    <v>2</v>
  </rv>
  <rv s="0">
    <fb>215.23</fb>
    <v>1</v>
  </rv>
  <rv s="0">
    <fb>214.85</fb>
    <v>1</v>
  </rv>
  <rv s="0">
    <fb>14512213</fb>
    <v>2</v>
  </rv>
  <rv s="0">
    <fb>214.07</fb>
    <v>1</v>
  </rv>
  <rv s="0">
    <fb>214.1</fb>
    <v>1</v>
  </rv>
  <rv s="0">
    <fb>33064753</fb>
    <v>2</v>
  </rv>
  <rv s="0">
    <fb>216.21</fb>
    <v>1</v>
  </rv>
  <rv s="0">
    <fb>214.51</fb>
    <v>1</v>
  </rv>
  <rv s="0">
    <fb>30931318</fb>
    <v>2</v>
  </rv>
  <rv s="0">
    <fb>215.37</fb>
    <v>1</v>
  </rv>
  <rv s="0">
    <fb>214.88</fb>
    <v>1</v>
  </rv>
  <rv s="0">
    <fb>23724509</fb>
    <v>2</v>
  </rv>
  <rv s="0">
    <fb>214.24</fb>
    <v>1</v>
  </rv>
  <rv s="0">
    <fb>214.61</fb>
    <v>1</v>
  </rv>
  <rv s="0">
    <fb>25120922</fb>
    <v>2</v>
  </rv>
  <rv s="0">
    <fb>214.36</fb>
    <v>1</v>
  </rv>
  <rv s="0">
    <fb>214.22</fb>
    <v>1</v>
  </rv>
  <rv s="0">
    <fb>24666039</fb>
    <v>2</v>
  </rv>
  <rv s="0">
    <fb>214.29</fb>
    <v>1</v>
  </rv>
  <rv s="0">
    <fb>214.37</fb>
    <v>1</v>
  </rv>
  <rv s="0">
    <fb>24619997</fb>
    <v>2</v>
  </rv>
  <rv s="0">
    <fb>216.01</fb>
    <v>1</v>
  </rv>
  <rv s="0">
    <fb>213.97</fb>
    <v>1</v>
  </rv>
  <rv s="0">
    <fb>23284094</fb>
    <v>2</v>
  </rv>
  <rv s="0">
    <fb>211.8</fb>
    <v>1</v>
  </rv>
  <rv s="0">
    <fb>215.16</fb>
    <v>1</v>
  </rv>
  <rv s="0">
    <fb>32440603</fb>
    <v>2</v>
  </rv>
  <rv s="0">
    <fb>210.52</fb>
    <v>1</v>
  </rv>
  <rv s="0">
    <fb>211.77</fb>
    <v>1</v>
  </rv>
  <rv s="0">
    <fb>26467017</fb>
    <v>2</v>
  </rv>
  <rv s="0">
    <fb>213.26</fb>
    <v>1</v>
  </rv>
  <rv s="0">
    <fb>210.05</fb>
    <v>1</v>
  </rv>
  <rv s="0">
    <fb>30979440</fb>
    <v>2</v>
  </rv>
  <rv s="0">
    <fb>214.2</fb>
    <v>1</v>
  </rv>
  <rv s="0">
    <fb>213.1</fb>
    <v>1</v>
  </rv>
  <rv s="0">
    <fb>28798379</fb>
    <v>2</v>
  </rv>
  <rv s="0">
    <fb>214.13</fb>
    <v>1</v>
  </rv>
  <rv s="0">
    <fb>215.16499999999999</fb>
    <v>1</v>
  </rv>
  <rv s="0">
    <fb>27018106</fb>
    <v>2</v>
  </rv>
  <rv s="0">
    <fb>219.28</fb>
    <v>1</v>
  </rv>
  <rv s="0">
    <fb>214.75</fb>
    <v>1</v>
  </rv>
  <rv s="0">
    <fb>35023253</fb>
    <v>2</v>
  </rv>
  <rv s="0">
    <fb>219.42</fb>
    <v>1</v>
  </rv>
  <rv s="0">
    <fb>219.87</fb>
    <v>1</v>
  </rv>
  <rv s="0">
    <fb>32515784</fb>
    <v>2</v>
  </rv>
  <rv s="0">
    <fb>218.59</fb>
    <v>1</v>
  </rv>
  <rv s="0">
    <fb>63354922</fb>
    <v>2</v>
  </rv>
  <rv s="0">
    <fb>222.59</fb>
    <v>1</v>
  </rv>
  <rv s="0">
    <fb>217.55</fb>
    <v>1</v>
  </rv>
  <rv s="0">
    <fb>37181886</fb>
    <v>2</v>
  </rv>
  <rv s="0">
    <fb>223.94</fb>
    <v>1</v>
  </rv>
  <rv s="0">
    <fb>222.69</fb>
    <v>1</v>
  </rv>
  <rv s="0">
    <fb>22643397</fb>
    <v>2</v>
  </rv>
  <rv s="0">
    <fb>221.02</fb>
    <v>1</v>
  </rv>
  <rv s="0">
    <fb>223.11</fb>
    <v>1</v>
  </rv>
  <rv s="0">
    <fb>18699638</fb>
    <v>2</v>
  </rv>
  <rv s="0">
    <fb>222.75</fb>
    <v>1</v>
  </rv>
  <rv s="0">
    <fb>221.42</fb>
    <v>1</v>
  </rv>
  <rv s="0">
    <fb>10550572</fb>
    <v>2</v>
  </rv>
  <rv s="0">
    <fb>224.96</fb>
    <v>1</v>
  </rv>
  <rv s="0">
    <fb>224.45</fb>
    <v>1</v>
  </rv>
  <rv s="0">
    <fb>17933496</fb>
    <v>2</v>
  </rv>
  <rv s="0">
    <fb>224.15</fb>
    <v>1</v>
  </rv>
  <rv s="0">
    <fb>226.31</fb>
    <v>1</v>
  </rv>
  <rv s="0">
    <fb>17403213</fb>
    <v>2</v>
  </rv>
  <rv s="0">
    <fb>221.68</fb>
    <v>1</v>
  </rv>
  <rv s="0">
    <fb>225.23</fb>
    <v>1</v>
  </rv>
  <rv s="0">
    <fb>20272337</fb>
    <v>2</v>
  </rv>
  <rv s="0">
    <fb>222.42</fb>
    <v>1</v>
  </rv>
  <rv s="0">
    <fb>221.7</fb>
    <v>1</v>
  </rv>
  <rv s="0">
    <fb>20942132</fb>
    <v>2</v>
  </rv>
  <rv s="0">
    <fb>217.69</fb>
    <v>1</v>
  </rv>
  <rv s="0">
    <fb>222.53</fb>
    <v>1</v>
  </rv>
  <rv s="0">
    <fb>37130139</fb>
    <v>2</v>
  </rv>
  <rv s="0">
    <fb>217.9</fb>
    <v>1</v>
  </rv>
  <rv s="0">
    <fb>217.26</fb>
    <v>1</v>
  </rv>
  <rv s="0">
    <fb>23822953</fb>
    <v>2</v>
  </rv>
  <rv s="0">
    <fb>212.25</fb>
    <v>1</v>
  </rv>
  <rv s="0">
    <fb>212.17</fb>
    <v>1</v>
  </rv>
  <rv s="0">
    <fb>35930653</fb>
    <v>2</v>
  </rv>
  <rv s="0">
    <fb>218.29</fb>
    <v>1</v>
  </rv>
  <rv s="0">
    <fb>214.04</fb>
    <v>1</v>
  </rv>
  <rv s="0">
    <fb>27694480</fb>
    <v>2</v>
  </rv>
  <rv s="0">
    <fb>219.62</fb>
    <v>1</v>
  </rv>
  <rv s="0">
    <fb>218.68</fb>
    <v>1</v>
  </rv>
  <rv s="0">
    <fb>22956206</fb>
    <v>2</v>
  </rv>
  <rv s="0">
    <fb>217.49</fb>
    <v>1</v>
  </rv>
  <rv s="0">
    <fb>218.47</fb>
    <v>1</v>
  </rv>
  <rv s="0">
    <fb>23047029</fb>
    <v>2</v>
  </rv>
  <rv s="0">
    <fb>214.93</fb>
    <v>1</v>
  </rv>
  <rv s="0">
    <fb>216.5</fb>
    <v>1</v>
  </rv>
  <rv s="0">
    <fb>23249336</fb>
    <v>2</v>
  </rv>
  <rv s="0">
    <fb>216.34</fb>
    <v>1</v>
  </rv>
  <rv s="0">
    <fb>214.02</fb>
    <v>1</v>
  </rv>
  <rv s="0">
    <fb>20087080</fb>
    <v>2</v>
  </rv>
  <rv s="0">
    <fb>213.02</fb>
    <v>1</v>
  </rv>
  <rv s="0">
    <fb>215.91</fb>
    <v>1</v>
  </rv>
  <rv s="0">
    <fb>29346737</fb>
    <v>2</v>
  </rv>
  <rv s="0">
    <fb>212.65</fb>
    <v>1</v>
  </rv>
  <rv s="0">
    <fb>213.52</fb>
    <v>1</v>
  </rv>
  <rv s="0">
    <fb>31746512</fb>
    <v>2</v>
  </rv>
  <rv s="0">
    <fb>216.44</fb>
    <v>1</v>
  </rv>
  <rv s="0">
    <fb>213.75</fb>
    <v>1</v>
  </rv>
  <rv s="0">
    <fb>30480859</fb>
    <v>2</v>
  </rv>
  <rv s="0">
    <fb>224.34</fb>
    <v>1</v>
  </rv>
  <rv s="0">
    <fb>217.7</fb>
    <v>1</v>
  </rv>
  <rv s="0">
    <fb>37777260</fb>
    <v>2</v>
  </rv>
  <rv s="0">
    <fb>224.97</fb>
    <v>1</v>
  </rv>
  <rv s="0">
    <fb>224.7</fb>
    <v>1</v>
  </rv>
  <rv s="0">
    <fb>30749553</fb>
    <v>2</v>
  </rv>
  <rv s="0">
    <fb>225.95</fb>
    <v>1</v>
  </rv>
  <rv s="0">
    <fb>227.08</fb>
    <v>1</v>
  </rv>
  <rv s="0">
    <fb>30172663</fb>
    <v>2</v>
  </rv>
  <rv s="0">
    <fb>229.53</fb>
    <v>1</v>
  </rv>
  <rv s="0">
    <fb>229.12</fb>
    <v>1</v>
  </rv>
  <rv s="0">
    <fb>33152095</fb>
    <v>2</v>
  </rv>
  <rv s="0">
    <fb>232.33</fb>
    <v>1</v>
  </rv>
  <rv s="0">
    <fb>231.86</fb>
    <v>1</v>
  </rv>
  <rv s="0">
    <fb>49169601</fb>
    <v>2</v>
  </rv>
  <rv s="0">
    <fb>232.9</fb>
    <v>1</v>
  </rv>
  <rv s="0">
    <fb>238</fb>
    <v>1</v>
  </rv>
  <rv s="0">
    <fb>69870638</fb>
    <v>2</v>
  </rv>
  <rv s="0">
    <fb>238.93</fb>
    <v>1</v>
  </rv>
  <rv s="0">
    <fb>235.61</fb>
    <v>1</v>
  </rv>
  <rv s="0">
    <fb>49111159</fb>
    <v>2</v>
  </rv>
  <rv s="0">
    <fb>231.96</fb>
    <v>1</v>
  </rv>
  <rv s="0">
    <fb>235.99</fb>
    <v>1</v>
  </rv>
  <rv s="0">
    <fb>42503138</fb>
    <v>2</v>
  </rv>
  <rv s="0">
    <fb>239.65</fb>
    <v>1</v>
  </rv>
  <rv s="0">
    <fb>235.06</fb>
    <v>1</v>
  </rv>
  <rv s="0">
    <fb>33314193</fb>
    <v>2</v>
  </rv>
  <rv s="0">
    <fb>239.51</fb>
    <v>1</v>
  </rv>
  <rv s="0">
    <fb>241.3</fb>
    <v>1</v>
  </rv>
  <rv s="0">
    <fb>25916337</fb>
    <v>2</v>
  </rv>
  <rv s="0">
    <fb>243</fb>
    <v>1</v>
  </rv>
  <rv s="0">
    <fb>239.57</fb>
    <v>1</v>
  </rv>
  <rv s="0">
    <fb>27158104</fb>
    <v>2</v>
  </rv>
  <rv s="0">
    <fb>242.01</fb>
    <v>1</v>
  </rv>
  <rv s="0">
    <fb>242.66</fb>
    <v>1</v>
  </rv>
  <rv s="0">
    <fb>25296100</fb>
    <v>2</v>
  </rv>
  <rv s="0">
    <fb>242.2</fb>
    <v>1</v>
  </rv>
  <rv s="0">
    <fb>242.23</fb>
    <v>1</v>
  </rv>
  <rv s="0">
    <fb>18054752</fb>
    <v>2</v>
  </rv>
  <rv s="0">
    <fb>242.47</fb>
    <v>1</v>
  </rv>
  <rv s="0">
    <fb>243.15</fb>
    <v>1</v>
  </rv>
  <rv s="0">
    <fb>22211929</fb>
    <v>2</v>
  </rv>
  <rv s="0">
    <fb>243.77</fb>
    <v>1</v>
  </rv>
  <rv s="0">
    <fb>241.87</fb>
    <v>1</v>
  </rv>
  <rv s="0">
    <fb>23564953</fb>
    <v>2</v>
  </rv>
  <rv s="0">
    <fb>242.82</fb>
    <v>1</v>
  </rv>
  <rv s="0">
    <fb>245</fb>
    <v>1</v>
  </rv>
  <rv s="0">
    <fb>22186706</fb>
    <v>2</v>
  </rv>
  <rv s="0">
    <fb>244.49</fb>
    <v>1</v>
  </rv>
  <rv s="0">
    <fb>244.78</fb>
    <v>1</v>
  </rv>
  <rv s="0">
    <fb>15751059</fb>
    <v>2</v>
  </rv>
  <rv s="0">
    <fb>244.99</fb>
    <v>1</v>
  </rv>
  <rv s="0">
    <fb>243.9332</fb>
    <v>1</v>
  </rv>
  <rv s="0">
    <fb>16561079</fb>
    <v>2</v>
  </rv>
  <rv s="0">
    <fb>243.7</fb>
    <v>1</v>
  </rv>
  <rv s="0">
    <fb>245.03</fb>
    <v>1</v>
  </rv>
  <rv s="0">
    <fb>26728487</fb>
    <v>2</v>
  </rv>
  <rv s="0">
    <fb>244.2</fb>
    <v>1</v>
  </rv>
  <rv s="0">
    <fb>241.32</fb>
    <v>1</v>
  </rv>
  <rv s="0">
    <fb>21673109</fb>
    <v>2</v>
  </rv>
  <rv s="0">
    <fb>243.79</fb>
    <v>1</v>
  </rv>
  <rv s="0">
    <fb>241.8</fb>
    <v>1</v>
  </rv>
  <rv s="0">
    <fb>16925563</fb>
    <v>2</v>
  </rv>
  <rv s="0">
    <fb>240.97</fb>
    <v>1</v>
  </rv>
  <rv s="0">
    <fb>243.75</fb>
    <v>1</v>
  </rv>
  <rv s="0">
    <fb>25262600</fb>
    <v>2</v>
  </rv>
  <rv s="0">
    <fb>234.51</fb>
    <v>1</v>
  </rv>
  <rv s="0">
    <fb>237.42</fb>
    <v>1</v>
  </rv>
  <rv s="0">
    <fb>36446936</fb>
    <v>2</v>
  </rv>
  <rv s="0">
    <fb>233.27</fb>
    <v>1</v>
  </rv>
  <rv s="0">
    <fb>230.32499999999999</fb>
    <v>1</v>
  </rv>
  <rv s="0">
    <fb>30228704</fb>
    <v>2</v>
  </rv>
  <rv s="0">
    <fb>234.55</fb>
    <v>1</v>
  </rv>
  <rv s="0">
    <fb>230.01</fb>
    <v>1</v>
  </rv>
  <rv s="0">
    <fb>26339746</fb>
    <v>2</v>
  </rv>
  <rv s="0">
    <fb>228.99</fb>
    <v>1</v>
  </rv>
  <rv s="0">
    <fb>232.08</fb>
    <v>1</v>
  </rv>
  <rv s="0">
    <fb>39542235</fb>
    <v>2</v>
  </rv>
  <rv s="0">
    <fb>232.38</fb>
    <v>1</v>
  </rv>
  <rv s="0">
    <fb>231.52500000000001</fb>
    <v>1</v>
  </rv>
  <rv s="0">
    <fb>37819227</fb>
    <v>2</v>
  </rv>
  <rv s="0">
    <fb>236.94</fb>
    <v>1</v>
  </rv>
  <rv s="0">
    <fb>235.9</fb>
    <v>1</v>
  </rv>
  <rv s="0">
    <fb>25332837</fb>
    <v>2</v>
  </rv>
  <rv s="0">
    <fb>233.87</fb>
    <v>1</v>
  </rv>
  <rv s="0">
    <fb>237.01</fb>
    <v>1</v>
  </rv>
  <rv s="0">
    <fb>22812459</fb>
    <v>2</v>
  </rv>
  <rv s="0">
    <fb>227.56</fb>
    <v>1</v>
  </rv>
  <rv s="0">
    <fb>232.155</fb>
    <v>1</v>
  </rv>
  <rv s="0">
    <fb>34029526</fb>
    <v>2</v>
  </rv>
  <rv s="0">
    <fb>226.73</fb>
    <v>1</v>
  </rv>
  <rv s="0">
    <fb>226.73500000000001</fb>
    <v>1</v>
  </rv>
  <rv s="0">
    <fb>44727785</fb>
    <v>2</v>
  </rv>
  <rv s="0">
    <fb>231.6</fb>
    <v>1</v>
  </rv>
  <rv s="0">
    <fb>229.51650000000001</fb>
    <v>1</v>
  </rv>
  <rv s="0">
    <fb>41872770</fb>
    <v>2</v>
  </rv>
  <rv s="0">
    <fb>227.39</fb>
    <v>1</v>
  </rv>
  <rv s="0">
    <fb>231.37</fb>
    <v>1</v>
  </rv>
  <rv s="0">
    <fb>35267440</fb>
    <v>2</v>
  </rv>
  <rv s="0">
    <fb>233.78</fb>
    <v>1</v>
  </rv>
  <rv s="0">
    <fb>232.88</fb>
    <v>1</v>
  </rv>
  <rv s="0">
    <fb>33080531</fb>
    <v>2</v>
  </rv>
  <rv s="0">
    <fb>232.42</fb>
    <v>1</v>
  </rv>
  <rv s="0">
    <fb>237</fb>
    <v>1</v>
  </rv>
  <rv s="0">
    <fb>29746812</fb>
    <v>2</v>
  </rv>
  <rv s="0">
    <fb>237.13</fb>
    <v>1</v>
  </rv>
  <rv s="0">
    <fb>234.96</fb>
    <v>1</v>
  </rv>
  <rv s="0">
    <fb>29907586</fb>
    <v>2</v>
  </rv>
  <rv s="0">
    <fb>235.75</fb>
    <v>1</v>
  </rv>
  <rv s="0">
    <fb>234.01</fb>
    <v>1</v>
  </rv>
  <rv s="0">
    <fb>22653662</fb>
    <v>2</v>
  </rv>
  <rv s="0">
    <fb>234.81</fb>
    <v>1</v>
  </rv>
  <rv s="0">
    <fb>26042669</fb>
    <v>2</v>
  </rv>
  <rv s="0">
    <fb>237.71</fb>
    <v>1</v>
  </rv>
  <rv s="0">
    <fb>236.28</fb>
    <v>1</v>
  </rv>
  <rv s="0">
    <fb>28092196</fb>
    <v>2</v>
  </rv>
  <rv s="0">
    <fb>237.04</fb>
    <v>1</v>
  </rv>
  <rv s="0">
    <fb>236.15</fb>
    <v>1</v>
  </rv>
  <rv s="0">
    <fb>29562100</fb>
    <v>2</v>
  </rv>
  <rv s="0">
    <fb>230.72</fb>
    <v>1</v>
  </rv>
  <rv s="0">
    <fb>232.56</fb>
    <v>1</v>
  </rv>
  <rv s="0">
    <fb>34852251</fb>
    <v>2</v>
  </rv>
  <rv s="0">
    <fb>230.35</fb>
    <v>1</v>
  </rv>
  <rv s="0">
    <fb>231.02</fb>
    <v>1</v>
  </rv>
  <rv s="0">
    <fb>46430730</fb>
    <v>2</v>
  </rv>
  <rv s="0">
    <fb>230.27</fb>
    <v>1</v>
  </rv>
  <rv s="0">
    <fb>30127005</fb>
    <v>2</v>
  </rv>
  <rv s="0">
    <fb>237.58</fb>
    <v>1</v>
  </rv>
  <rv s="0">
    <fb>237.48500000000001</fb>
    <v>1</v>
  </rv>
  <rv s="0">
    <fb>31638376</fb>
    <v>2</v>
  </rv>
  <rv s="0">
    <fb>235.46</fb>
    <v>1</v>
  </rv>
  <rv s="0">
    <fb>237.845</fb>
    <v>1</v>
  </rv>
  <rv s="0">
    <fb>25620127</fb>
    <v>2</v>
  </rv>
  <rv s="0">
    <fb>232.34</fb>
    <v>1</v>
  </rv>
  <rv s="0">
    <fb>235.3</fb>
    <v>1</v>
  </rv>
  <rv s="0">
    <fb>34061853</fb>
    <v>2</v>
  </rv>
  <rv s="0">
    <fb>236.48</fb>
    <v>1</v>
  </rv>
  <rv s="0">
    <fb>231.55</fb>
    <v>1</v>
  </rv>
  <rv s="0">
    <fb>25479853</fb>
    <v>2</v>
  </rv>
  <rv s="0">
    <fb>235.24</fb>
    <v>1</v>
  </rv>
  <rv s="0">
    <fb>236.59</fb>
    <v>1</v>
  </rv>
  <rv s="0">
    <fb>25227455</fb>
    <v>2</v>
  </rv>
  <rv s="0">
    <fb>231.85</fb>
    <v>1</v>
  </rv>
  <rv s="0">
    <fb>233.52500000000001</fb>
    <v>1</v>
  </rv>
  <rv s="0">
    <fb>24792012</fb>
    <v>2</v>
  </rv>
  <rv s="0">
    <fb>235.77</fb>
    <v>1</v>
  </rv>
  <rv s="0">
    <fb>232.91</fb>
    <v>1</v>
  </rv>
  <rv s="0">
    <fb>43623471</fb>
    <v>2</v>
  </rv>
  <rv s="0">
    <fb>242.35</fb>
    <v>1</v>
  </rv>
  <rv s="0">
    <fb>238.47</fb>
    <v>1</v>
  </rv>
  <rv s="0">
    <fb>30337982</fb>
    <v>2</v>
  </rv>
  <rv s="0">
    <fb>249.07</fb>
    <v>1</v>
  </rv>
  <rv s="0">
    <fb>242.76</fb>
    <v>1</v>
  </rv>
  <rv s="0">
    <fb>36910609</fb>
    <v>2</v>
  </rv>
  <rv s="0">
    <fb>247.86</fb>
    <v>1</v>
  </rv>
  <rv s="0">
    <fb>247.61</fb>
    <v>1</v>
  </rv>
  <rv s="0">
    <fb>22931923</fb>
    <v>2</v>
  </rv>
  <rv s="0">
    <fb>249.9</fb>
    <v>1</v>
  </rv>
  <rv s="0">
    <fb>247.81</fb>
    <v>1</v>
  </rv>
  <rv s="0">
    <fb>22719835</fb>
    <v>2</v>
  </rv>
  <rv s="0">
    <fb>253.25</fb>
    <v>1</v>
  </rv>
  <rv s="0">
    <fb>252.77</fb>
    <v>1</v>
  </rv>
  <rv s="0">
    <fb>23625197</fb>
    <v>2</v>
  </rv>
  <rv s="0">
    <fb>255.85</fb>
    <v>1</v>
  </rv>
  <rv s="0">
    <fb>252.87</fb>
    <v>1</v>
  </rv>
  <rv s="0">
    <fb>24326833</fb>
    <v>2</v>
  </rv>
  <rv s="0">
    <fb>255.91</fb>
    <v>1</v>
  </rv>
  <rv s="0">
    <fb>254.71</fb>
    <v>1</v>
  </rv>
  <rv s="0">
    <fb>27098942</fb>
    <v>2</v>
  </rv>
  <rv s="0">
    <fb>258.49</fb>
    <v>1</v>
  </rv>
  <rv s="0">
    <fb>257.25729999999999</fb>
    <v>1</v>
  </rv>
  <rv s="0">
    <fb>23837469</fb>
    <v>2</v>
  </rv>
  <rv s="0">
    <fb>255.59</fb>
    <v>1</v>
  </rv>
  <rv s="0">
    <fb>257.47500000000002</fb>
    <v>1</v>
  </rv>
  <rv s="0">
    <fb>23070938</fb>
    <v>2</v>
  </rv>
  <rv s="0">
    <fb>259.5</fb>
    <v>1</v>
  </rv>
  <rv s="0">
    <fb>257.93099999999998</fb>
    <v>1</v>
  </rv>
  <rv s="0">
    <fb>25627481</fb>
    <v>2</v>
  </rv>
  <rv s="0">
    <fb>260.74</fb>
    <v>1</v>
  </rv>
  <rv s="0">
    <fb>259.47000000000003</fb>
    <v>1</v>
  </rv>
  <rv s="0">
    <fb>24878582</fb>
    <v>2</v>
  </rv>
  <rv s="0">
    <fb>258.74</fb>
    <v>1</v>
  </rv>
  <rv s="0">
    <fb>260.19</fb>
    <v>1</v>
  </rv>
  <rv s="0">
    <fb>23209260</fb>
    <v>2</v>
  </rv>
  <rv s="0">
    <fb>258.26</fb>
    <v>1</v>
  </rv>
  <rv s="0">
    <fb>257.82</fb>
    <v>1</v>
  </rv>
  <rv s="0">
    <fb>19722875</fb>
    <v>2</v>
  </rv>
  <rv s="0">
    <fb>260.58</fb>
    <v>1</v>
  </rv>
  <rv s="0">
    <fb>258.94</fb>
    <v>1</v>
  </rv>
  <rv s="0">
    <fb>24030383</fb>
    <v>2</v>
  </rv>
  <rv s="0">
    <fb>257.17</fb>
    <v>1</v>
  </rv>
  <rv s="0">
    <fb>260.20999999999998</fb>
    <v>1</v>
  </rv>
  <rv s="0">
    <fb>25606152</fb>
    <v>2</v>
  </rv>
  <rv s="0">
    <fb>261.14999999999998</fb>
    <v>1</v>
  </rv>
  <rv s="0">
    <fb>257.88</fb>
    <v>1</v>
  </rv>
  <rv s="0">
    <fb>21499286</fb>
    <v>2</v>
  </rv>
  <rv s="0">
    <fb>261.55</fb>
    <v>1</v>
  </rv>
  <rv s="0">
    <fb>261.66000000000003</fb>
    <v>1</v>
  </rv>
  <rv s="0">
    <fb>19763346</fb>
    <v>2</v>
  </rv>
  <rv s="0">
    <fb>261.97000000000003</fb>
    <v>1</v>
  </rv>
  <rv s="0">
    <fb>261.58499999999998</fb>
    <v>1</v>
  </rv>
  <rv s="0">
    <fb>31014213</fb>
    <v>2</v>
  </rv>
  <rv s="0">
    <fb>254.56</fb>
    <v>1</v>
  </rv>
  <rv s="0">
    <fb>256.07799999999997</fb>
    <v>1</v>
  </rv>
  <rv s="0">
    <fb>46903119</fb>
    <v>2</v>
  </rv>
  <rv s="0">
    <fb>252.51</fb>
    <v>1</v>
  </rv>
  <rv s="0">
    <fb>255.46</fb>
    <v>1</v>
  </rv>
  <rv s="0">
    <fb>40589023</fb>
    <v>2</v>
  </rv>
  <rv s="0">
    <fb>252.18</fb>
    <v>1</v>
  </rv>
  <rv s="0">
    <fb>249.74</fb>
    <v>1</v>
  </rv>
  <rv s="0">
    <fb>30945098</fb>
    <v>2</v>
  </rv>
  <rv s="0">
    <fb>251.86</fb>
    <v>1</v>
  </rv>
  <rv s="0">
    <fb>253.4</fb>
    <v>1</v>
  </rv>
  <rv s="0">
    <fb>19626568</fb>
    <v>2</v>
  </rv>
  <rv s="0">
    <fb>247.79</fb>
    <v>1</v>
  </rv>
  <rv s="0">
    <fb>250.97</fb>
    <v>1</v>
  </rv>
  <rv s="0">
    <fb>32756052</fb>
    <v>2</v>
  </rv>
  <rv s="0">
    <fb>246.47</fb>
    <v>1</v>
  </rv>
  <rv s="0">
    <fb>249.06</fb>
    <v>1</v>
  </rv>
  <rv s="0">
    <fb>21901325</fb>
    <v>2</v>
  </rv>
  <rv s="0">
    <fb>249.73</fb>
    <v>1</v>
  </rv>
  <rv s="0">
    <fb>246.45</fb>
    <v>1</v>
  </rv>
  <rv s="0">
    <fb>26491085</fb>
    <v>2</v>
  </rv>
  <rv s="0">
    <fb>252.46</fb>
    <v>1</v>
  </rv>
  <rv s="0">
    <fb>252.15</fb>
    <v>1</v>
  </rv>
  <rv s="0">
    <fb>27032912</fb>
    <v>2</v>
  </rv>
  <rv s="0">
    <fb>247.18</fb>
    <v>1</v>
  </rv>
  <rv s="0">
    <fb>250.87</fb>
    <v>1</v>
  </rv>
  <rv s="0">
    <fb>29299890</fb>
    <v>2</v>
  </rv>
  <rv s="0">
    <fb>246.23</fb>
    <v>1</v>
  </rv>
  <rv s="0">
    <fb>244.55</fb>
    <v>1</v>
  </rv>
  <rv s="0">
    <fb>33641589</fb>
    <v>2</v>
  </rv>
  <rv s="0">
    <fb>239</fb>
    <v>1</v>
  </rv>
  <rv s="0">
    <fb>242.16499999999999</fb>
    <v>1</v>
  </rv>
  <rv s="0">
    <fb>36684370</fb>
    <v>2</v>
  </rv>
  <rv s="0">
    <fb>243.03</fb>
    <v>1</v>
  </rv>
  <rv s="0">
    <fb>29624298</fb>
    <v>2</v>
  </rv>
  <rv s="0">
    <fb>248.15</fb>
    <v>1</v>
  </rv>
  <rv s="0">
    <fb>245.57499999999999</fb>
    <v>1</v>
  </rv>
  <rv s="0">
    <fb>23637263</fb>
    <v>2</v>
  </rv>
  <rv s="0">
    <fb>245.18</fb>
    <v>1</v>
  </rv>
  <rv s="0">
    <fb>246.55</fb>
    <v>1</v>
  </rv>
  <rv s="0">
    <fb>24970168</fb>
    <v>2</v>
  </rv>
  <rv s="0">
    <fb>243.08</fb>
    <v>1</v>
  </rv>
  <rv s="0">
    <fb>246.27</fb>
    <v>1</v>
  </rv>
  <rv s="0">
    <fb>20167975</fb>
    <v>2</v>
  </rv>
  <rv s="0">
    <fb>243.12</fb>
    <v>1</v>
  </rv>
  <rv s="0">
    <fb>239.31</fb>
    <v>1</v>
  </rv>
  <rv s="0">
    <fb>25739807</fb>
    <v>2</v>
  </rv>
  <rv s="0">
    <fb>246.48</fb>
    <v>1</v>
  </rv>
  <rv s="0">
    <fb>243.96</fb>
    <v>1</v>
  </rv>
  <rv s="0">
    <fb>21800716</fb>
    <v>2</v>
  </rv>
  <rv s="0">
    <fb>245.17</fb>
    <v>1</v>
  </rv>
  <rv s="0">
    <fb>247.565</fb>
    <v>1</v>
  </rv>
  <rv s="0">
    <fb>21863058</fb>
    <v>2</v>
  </rv>
  <rv s="0">
    <fb>250.78</fb>
    <v>1</v>
  </rv>
  <rv s="0">
    <fb>247.785</fb>
    <v>1</v>
  </rv>
  <rv s="0">
    <fb>21411547</fb>
    <v>2</v>
  </rv>
  <rv s="0">
    <fb>251.72</fb>
    <v>1</v>
  </rv>
  <rv s="0">
    <fb>251.76900000000001</fb>
    <v>1</v>
  </rv>
  <rv s="0">
    <fb>17704303</fb>
    <v>2</v>
  </rv>
  <rv s="0">
    <fb>251.49</fb>
    <v>1</v>
  </rv>
  <rv s="0">
    <fb>251.43</fb>
    <v>1</v>
  </rv>
  <rv s="0">
    <fb>17771600</fb>
    <v>2</v>
  </rv>
  <rv s="0">
    <fb>249.31</fb>
    <v>1</v>
  </rv>
  <rv s="0">
    <fb>251.17</fb>
    <v>1</v>
  </rv>
  <rv s="0">
    <fb>24426244</fb>
    <v>2</v>
  </rv>
  <rv s="0">
    <fb>249.68</fb>
    <v>1</v>
  </rv>
  <rv s="0">
    <fb>250.995</fb>
    <v>1</v>
  </rv>
  <rv s="0">
    <fb>18274942</fb>
    <v>2</v>
  </rv>
  <rv s="0">
    <fb>247.4</fb>
    <v>1</v>
  </rv>
  <rv s="0">
    <fb>251.23</fb>
    <v>1</v>
  </rv>
  <rv s="0">
    <fb>23213310</fb>
    <v>2</v>
  </rv>
  <rv s="0">
    <fb>247.3</fb>
    <v>1</v>
  </rv>
  <rv s="0">
    <fb>248.125</fb>
    <v>1</v>
  </rv>
  <rv s="0">
    <fb>19406705</fb>
    <v>2</v>
  </rv>
  <rv s="0">
    <fb>245.71</fb>
    <v>1</v>
  </rv>
  <rv s="0">
    <fb>245.22</fb>
    <v>1</v>
  </rv>
  <rv s="0">
    <fb>25307711</fb>
    <v>2</v>
  </rv>
  <rv s="0">
    <fb>250.79</fb>
    <v>1</v>
  </rv>
  <rv s="0">
    <fb>247.76</fb>
    <v>1</v>
  </rv>
  <rv s="0">
    <fb>25281094</fb>
    <v>2</v>
  </rv>
  <rv s="0">
    <fb>253.81</fb>
    <v>1</v>
  </rv>
  <rv s="0">
    <fb>249.98</fb>
    <v>1</v>
  </rv>
  <rv s="0">
    <fb>23079167</fb>
    <v>2</v>
  </rv>
  <rv s="0">
    <fb>252.57</fb>
    <v>1</v>
  </rv>
  <rv s="0">
    <fb>255.16</fb>
    <v>1</v>
  </rv>
  <rv s="0">
    <fb>22454998</fb>
    <v>2</v>
  </rv>
  <rv s="0">
    <fb>253.59</fb>
    <v>1</v>
  </rv>
  <rv s="0">
    <fb>17937634</fb>
    <v>2</v>
  </rv>
  <rv s="0">
    <fb>257.24</fb>
    <v>1</v>
  </rv>
  <rv s="0">
    <fb>254.29</fb>
    <v>1</v>
  </rv>
  <rv s="0">
    <fb>24563619</fb>
    <v>2</v>
  </rv>
  <rv s="0">
    <fb>257.89</fb>
    <v>1</v>
  </rv>
  <rv s="0">
    <fb>257.98500000000001</fb>
    <v>1</v>
  </rv>
  <rv s="0">
    <fb>18999731</fb>
    <v>2</v>
  </rv>
  <rv s="0">
    <fb>259.89</fb>
    <v>1</v>
  </rv>
  <rv s="0">
    <fb>257.89999999999998</fb>
    <v>1</v>
  </rv>
  <rv s="0">
    <fb>18243135</fb>
    <v>2</v>
  </rv>
  <rv s="0">
    <fb>258.36</fb>
    <v>1</v>
  </rv>
  <rv s="0">
    <fb>259.77499999999998</fb>
    <v>1</v>
  </rv>
  <rv s="0">
    <fb>18038931</fb>
    <v>2</v>
  </rv>
  <rv s="0">
    <fb>257.38</fb>
    <v>1</v>
  </rv>
  <rv s="0">
    <fb>259.39999999999998</fb>
    <v>1</v>
  </rv>
  <rv s="0">
    <fb>27219956</fb>
    <v>2</v>
  </rv>
  <rv s="0">
    <fb>260.89999999999998</fb>
    <v>1</v>
  </rv>
  <rv s="0">
    <fb>256.065</fb>
    <v>1</v>
  </rv>
  <rv s="0">
    <fb>27565537</fb>
    <v>2</v>
  </rv>
  <rv s="0">
    <fb>259.43</fb>
    <v>1</v>
  </rv>
  <rv s="0">
    <fb>259.63</fb>
    <v>1</v>
  </rv>
  <rv s="0">
    <fb>37202217</fb>
    <v>2</v>
  </rv>
  <rv s="0">
    <fb>262.63</fb>
    <v>1</v>
  </rv>
  <rv s="0">
    <fb>259.82</fb>
    <v>1</v>
  </rv>
  <rv s="0">
    <fb>26696119</fb>
    <v>2</v>
  </rv>
  <rv s="0">
    <fb>265.51</fb>
    <v>1</v>
  </rv>
  <rv s="0">
    <fb>262.72000000000003</fb>
    <v>1</v>
  </rv>
  <rv s="0">
    <fb>24694090</fb>
    <v>2</v>
  </rv>
  <rv s="0">
    <fb>265.27499999999998</fb>
    <v>1</v>
  </rv>
  <rv s="0">
    <fb>265.99</fb>
    <v>1</v>
  </rv>
  <rv s="0">
    <fb>19518681</fb>
    <v>2</v>
  </rv>
  <rv s="0">
    <fb>266.69</fb>
    <v>1</v>
  </rv>
  <rv s="0">
    <fb>266.16000000000003</fb>
    <v>1</v>
  </rv>
  <rv s="0">
    <fb>21446867</fb>
    <v>2</v>
  </rv>
  <rv s="0">
    <fb>265.02</fb>
    <v>1</v>
  </rv>
  <rv s="0">
    <fb>266.23</fb>
    <v>1</v>
  </rv>
  <rv s="0">
    <fb>25611113</fb>
    <v>2</v>
  </rv>
  <rv s="0">
    <fb>268.72000000000003</fb>
    <v>1</v>
  </rv>
  <rv s="0">
    <fb>266.185</fb>
    <v>1</v>
  </rv>
  <rv s="0">
    <fb>19590024</fb>
    <v>2</v>
  </rv>
  <rv s="0">
    <fb>271.39999999999998</fb>
    <v>1</v>
  </rv>
  <rv s="0">
    <fb>268.86500000000001</fb>
    <v>1</v>
  </rv>
  <rv s="0">
    <fb>19937811</fb>
    <v>2</v>
  </rv>
  <rv s="0">
    <fb>270.89999999999998</fb>
    <v>1</v>
  </rv>
  <rv s="0">
    <fb>270.69</fb>
    <v>1</v>
  </rv>
  <rv s="0">
    <fb>21656457</fb>
    <v>2</v>
  </rv>
  <rv s="0">
    <fb>271.60000000000002</fb>
    <v>1</v>
  </rv>
  <rv s="0">
    <fb>269.61</fb>
    <v>1</v>
  </rv>
  <rv s="0">
    <fb>16725323</fb>
    <v>2</v>
  </rv>
  <rv s="0">
    <fb>277.64999999999998</fb>
    <v>1</v>
  </rv>
  <rv s="0">
    <fb>272.82</fb>
    <v>1</v>
  </rv>
  <rv s="0">
    <fb>26474408</fb>
    <v>2</v>
  </rv>
  <rv s="0">
    <fb>277.66000000000003</fb>
    <v>1</v>
  </rv>
  <rv s="0">
    <fb>278.02999999999997</fb>
    <v>1</v>
  </rv>
  <rv s="0">
    <fb>31565560</fb>
    <v>2</v>
  </rv>
  <rv s="0">
    <fb>279.93</fb>
    <v>1</v>
  </rv>
  <rv s="0">
    <fb>279.39999999999998</fb>
    <v>1</v>
  </rv>
  <rv s="0">
    <fb>23260031</fb>
    <v>2</v>
  </rv>
  <rv s="0">
    <fb>277.42</fb>
    <v>1</v>
  </rv>
  <rv s="0">
    <fb>276.89999999999998</fb>
    <v>1</v>
  </rv>
  <rv s="0">
    <fb>24618591</fb>
    <v>2</v>
  </rv>
  <rv s="0">
    <fb>277.94</fb>
    <v>1</v>
  </rv>
  <rv s="0">
    <fb>275.72000000000003</fb>
    <v>1</v>
  </rv>
  <rv s="0">
    <fb>23916665</fb>
    <v>2</v>
  </rv>
  <rv s="0">
    <fb>277.32</fb>
    <v>1</v>
  </rv>
  <rv s="0">
    <fb>279.15699999999998</fb>
    <v>1</v>
  </rv>
  <rv s="0">
    <fb>18931695</fb>
    <v>2</v>
  </rv>
  <rv s="0">
    <fb>280.98</fb>
    <v>1</v>
  </rv>
  <rv s="0">
    <fb>277.52</fb>
    <v>1</v>
  </rv>
  <rv s="0">
    <fb>26120128</fb>
    <v>2</v>
  </rv>
  <rv s="0">
    <fb>282.51</fb>
    <v>1</v>
  </rv>
  <rv s="0">
    <fb>282.34500000000003</fb>
    <v>1</v>
  </rv>
  <rv s="0">
    <fb>23113662</fb>
    <v>2</v>
  </rv>
  <rv s="0">
    <fb>281.02999999999997</fb>
    <v>1</v>
  </rv>
  <rv s="0">
    <fb>282</fb>
    <v>1</v>
  </rv>
  <rv s="0">
    <fb>22604227</fb>
    <v>2</v>
  </rv>
  <rv s="0">
    <fb>280.75</fb>
    <v>1</v>
  </rv>
  <rv s="0">
    <fb>282.07</fb>
    <v>1</v>
  </rv>
  <rv s="0">
    <fb>26186848</fb>
    <v>2</v>
  </rv>
  <rv s="0">
    <fb>277.01</fb>
    <v>1</v>
  </rv>
  <rv s="0">
    <fb>278.93349999999998</fb>
    <v>1</v>
  </rv>
  <rv s="0">
    <fb>32935634</fb>
    <v>2</v>
  </rv>
  <rv s="0">
    <fb>279.32</fb>
    <v>1</v>
  </rv>
  <rv s="0">
    <fb>26259741</fb>
    <v>2</v>
  </rv>
  <rv s="0">
    <fb>281.39999999999998</fb>
    <v>1</v>
  </rv>
  <rv s="0">
    <fb>278.90499999999997</fb>
    <v>1</v>
  </rv>
  <rv s="0">
    <fb>24364320</fb>
    <v>2</v>
  </rv>
  <rv s="0">
    <fb>286.14</fb>
    <v>1</v>
  </rv>
  <rv s="0">
    <fb>283.83999999999997</fb>
    <v>1</v>
  </rv>
  <rv s="0">
    <fb>23384059</fb>
    <v>2</v>
  </rv>
  <rv s="0">
    <fb>289.67</fb>
    <v>1</v>
  </rv>
  <rv s="0">
    <fb>287.37</fb>
    <v>1</v>
  </rv>
  <rv s="0">
    <fb>22768071</fb>
    <v>2</v>
  </rv>
  <rv s="0">
    <fb>289.05</fb>
    <v>1</v>
  </rv>
  <rv s="0">
    <fb>289</fb>
    <v>1</v>
  </rv>
  <rv s="0">
    <fb>23176073</fb>
    <v>2</v>
  </rv>
  <rv s="0">
    <fb>286.54000000000002</fb>
    <v>1</v>
  </rv>
  <rv s="0">
    <fb>289.43</fb>
    <v>1</v>
  </rv>
  <rv s="0">
    <fb>33604073</fb>
    <v>2</v>
  </rv>
  <rv s="0">
    <fb>286.22000000000003</fb>
    <v>1</v>
  </rv>
  <rv s="0">
    <fb>288.99</fb>
    <v>1</v>
  </rv>
  <rv s="0">
    <fb>33566853</fb>
    <v>2</v>
  </rv>
  <rv s="0">
    <fb>286.5</fb>
    <v>1</v>
  </rv>
  <rv s="0">
    <fb>286.23500000000001</fb>
    <v>1</v>
  </rv>
  <rv s="0">
    <fb>18168294</fb>
    <v>2</v>
  </rv>
  <rv s="0">
    <fb>284.91000000000003</fb>
    <v>1</v>
  </rv>
  <rv s="0">
    <fb>285.17</fb>
    <v>1</v>
  </rv>
  <rv s="0">
    <fb>20944846</fb>
    <v>2</v>
  </rv>
  <rv s="0">
    <fb>284.82</fb>
    <v>1</v>
  </rv>
  <rv s="0">
    <fb>286.36</fb>
    <v>1</v>
  </rv>
  <rv s="0">
    <fb>16267357</fb>
    <v>2</v>
  </rv>
  <rv s="0">
    <fb>287.12</fb>
    <v>1</v>
  </rv>
  <rv s="0">
    <fb>285.42</fb>
    <v>1</v>
  </rv>
  <rv s="0">
    <fb>17879048</fb>
    <v>2</v>
  </rv>
  <rv s="0">
    <fb>286.51</fb>
    <v>1</v>
  </rv>
  <rv s="0">
    <fb>16191301</fb>
    <v>2</v>
  </rv>
  <rv s="0">
    <fb>289.52</fb>
    <v>1</v>
  </rv>
  <rv s="0">
    <fb>286.88</fb>
    <v>1</v>
  </rv>
  <rv s="0">
    <fb>13900167</fb>
    <v>2</v>
  </rv>
  <rv s="0">
    <fb>289.45999999999998</fb>
    <v>1</v>
  </rv>
  <rv s="0">
    <fb>288.505</fb>
    <v>1</v>
  </rv>
  <rv s="0">
    <fb>16589336</fb>
    <v>2</v>
  </rv>
  <rv s="0">
    <fb>288.33</fb>
    <v>1</v>
  </rv>
  <rv s="0">
    <fb>289.75</fb>
    <v>1</v>
  </rv>
  <rv s="0">
    <fb>16117629</fb>
    <v>2</v>
  </rv>
  <rv s="0">
    <fb>286.44</fb>
    <v>1</v>
  </rv>
  <rv s="0">
    <fb>288.8</fb>
    <v>1</v>
  </rv>
  <rv s="0">
    <fb>18616578</fb>
    <v>2</v>
  </rv>
  <rv s="0">
    <fb>286.95</fb>
    <v>1</v>
  </rv>
  <rv s="0">
    <fb>287.20999999999998</fb>
    <v>1</v>
  </rv>
  <rv s="0">
    <fb>13955934</fb>
    <v>2</v>
  </rv>
  <rv s="0">
    <fb>289.81</fb>
    <v>1</v>
  </rv>
  <rv s="0">
    <fb>286.63</fb>
    <v>1</v>
  </rv>
  <rv s="0">
    <fb>14570391</fb>
    <v>2</v>
  </rv>
  <rv s="0">
    <fb>292.85000000000002</fb>
    <v>1</v>
  </rv>
  <rv s="0">
    <fb>289.48</fb>
    <v>1</v>
  </rv>
  <rv s="0">
    <fb>18249046</fb>
    <v>2</v>
  </rv>
  <rv s="0">
    <fb>294.60000000000002</fb>
    <v>1</v>
  </rv>
  <rv s="0">
    <fb>293.19</fb>
    <v>1</v>
  </rv>
  <rv s="0">
    <fb>22516027</fb>
    <v>2</v>
  </rv>
  <rv s="0">
    <fb>293.08</fb>
    <v>1</v>
  </rv>
  <rv s="0">
    <fb>292.39</fb>
    <v>1</v>
  </rv>
  <rv s="0">
    <fb>20075250</fb>
    <v>2</v>
  </rv>
  <rv s="0">
    <fb>290.73</fb>
    <v>1</v>
  </rv>
  <rv s="0">
    <fb>292.04000000000002</fb>
    <v>1</v>
  </rv>
  <rv s="0">
    <fb>21812985</fb>
    <v>2</v>
  </rv>
  <rv s="0">
    <fb>296.77</fb>
    <v>1</v>
  </rv>
  <rv s="0">
    <fb>288.69349999999997</fb>
    <v>1</v>
  </rv>
  <rv s="0">
    <fb>29850461</fb>
    <v>2</v>
  </rv>
  <rv s="0">
    <fb>304.36</fb>
    <v>1</v>
  </rv>
  <rv s="0">
    <fb>299.72000000000003</fb>
    <v>1</v>
  </rv>
  <rv s="0">
    <fb>40817646</fb>
    <v>2</v>
  </rv>
  <rv s="0">
    <fb>304.64999999999998</fb>
    <v>1</v>
  </rv>
  <rv s="0">
    <fb>303.245</fb>
    <v>1</v>
  </rv>
  <rv s="0">
    <fb>22830157</fb>
    <v>2</v>
  </rv>
  <rv s="0">
    <fb>302.62</fb>
    <v>1</v>
  </rv>
  <rv s="0">
    <fb>305.02</fb>
    <v>1</v>
  </rv>
  <rv s="0">
    <fb>18175774</fb>
    <v>2</v>
  </rv>
  <rv s="0">
    <fb>302.01</fb>
    <v>1</v>
  </rv>
  <rv s="0">
    <fb>304.3</fb>
    <v>1</v>
  </rv>
  <rv s="0">
    <fb>20006057</fb>
    <v>2</v>
  </rv>
  <rv s="0">
    <fb>299.08999999999997</fb>
    <v>1</v>
  </rv>
  <rv s="0">
    <fb>300.99</fb>
    <v>1</v>
  </rv>
  <rv s="0">
    <fb>17666084</fb>
    <v>2</v>
  </rv>
  <rv s="0">
    <fb>298.98700000000002</fb>
    <v>1</v>
  </rv>
  <rv s="0">
    <fb>22605726</fb>
    <v>2</v>
  </rv>
  <rv s="0">
    <fb>303.58999999999997</fb>
    <v>1</v>
  </rv>
  <rv s="0">
    <fb>301.11500000000001</fb>
    <v>1</v>
  </rv>
  <rv s="0">
    <fb>16348072</fb>
    <v>2</v>
  </rv>
  <rv s="0">
    <fb>301.88</fb>
    <v>1</v>
  </rv>
  <rv s="0">
    <fb>304.42</fb>
    <v>1</v>
  </rv>
  <rv s="0">
    <fb>26285338</fb>
    <v>2</v>
  </rv>
  <rv s="0">
    <fb>301.83</fb>
    <v>1</v>
  </rv>
  <rv s="0">
    <fb>302.86500000000001</fb>
    <v>1</v>
  </rv>
  <rv s="0">
    <fb>18983826</fb>
    <v>2</v>
  </rv>
  <rv s="0">
    <fb>301.14999999999998</fb>
    <v>1</v>
  </rv>
  <rv s="0">
    <fb>302.2</fb>
    <v>1</v>
  </rv>
  <rv s="0">
    <fb>16290545</fb>
    <v>2</v>
  </rv>
  <rv s="0">
    <fb>301.14</fb>
    <v>1</v>
  </rv>
  <rv s="0">
    <fb>14751610</fb>
    <v>2</v>
  </rv>
  <rv s="0">
    <fb>300.18</fb>
    <v>1</v>
  </rv>
  <rv s="0">
    <fb>301.005</fb>
    <v>1</v>
  </rv>
  <rv s="0">
    <fb>17184083</fb>
    <v>2</v>
  </rv>
  <rv s="0">
    <fb>300.20999999999998</fb>
    <v>1</v>
  </rv>
  <rv s="0">
    <fb>299.77999999999997</fb>
    <v>1</v>
  </rv>
  <rv s="0">
    <fb>15046819</fb>
    <v>2</v>
  </rv>
  <rv s="0">
    <fb>297.25</fb>
    <v>1</v>
  </rv>
  <rv s="0">
    <fb>300.82</fb>
    <v>1</v>
  </rv>
  <rv s="0">
    <fb>19927000</fb>
    <v>2</v>
  </rv>
  <rv s="0">
    <fb>295.70999999999998</fb>
    <v>1</v>
  </rv>
  <rv s="0">
    <fb>298.41500000000002</fb>
    <v>1</v>
  </rv>
  <rv s="0">
    <fb>19633363</fb>
    <v>2</v>
  </rv>
  <rv s="0">
    <fb>296.99</fb>
    <v>1</v>
  </rv>
  <rv s="0">
    <fb>297.55</fb>
    <v>1</v>
  </rv>
  <rv s="0">
    <fb>23652949</fb>
    <v>2</v>
  </rv>
  <rv s="0">
    <fb>299.79000000000002</fb>
    <v>1</v>
  </rv>
  <rv s="0">
    <fb>299.56</fb>
    <v>1</v>
  </rv>
  <rv s="0">
    <fb>21853433</fb>
    <v>2</v>
  </rv>
  <rv s="0">
    <fb>304.82</fb>
    <v>1</v>
  </rv>
  <rv s="0">
    <fb>303.26</fb>
    <v>1</v>
  </rv>
  <rv s="0">
    <fb>28356304</fb>
    <v>2</v>
  </rv>
  <rv s="0">
    <fb>305.22000000000003</fb>
    <v>1</v>
  </rv>
  <rv s="0">
    <fb>303.76</fb>
    <v>1</v>
  </rv>
  <rv s="0">
    <fb>19550815</fb>
    <v>2</v>
  </rv>
  <rv s="0">
    <fb>299.87</fb>
    <v>1</v>
  </rv>
  <rv s="0">
    <fb>304.17</fb>
    <v>1</v>
  </rv>
  <rv s="0">
    <fb>41372457</fb>
    <v>2</v>
  </rv>
  <rv s="0">
    <fb>294.3</fb>
    <v>1</v>
  </rv>
  <rv s="0">
    <fb>296.33</fb>
    <v>1</v>
  </rv>
  <rv s="0">
    <fb>38278661</fb>
    <v>2</v>
  </rv>
  <rv s="0">
    <fb>294.8</fb>
    <v>1</v>
  </rv>
  <rv s="0">
    <fb>295.69</fb>
    <v>1</v>
  </rv>
  <rv s="0">
    <fb>22364103</fb>
    <v>2</v>
  </rv>
  <rv s="0">
    <fb>298.58</fb>
    <v>1</v>
  </rv>
  <rv s="0">
    <fb>296.72500000000002</fb>
    <v>1</v>
  </rv>
  <rv s="0">
    <fb>26626342</fb>
    <v>2</v>
  </rv>
  <rv s="0">
    <fb>298.84500000000003</fb>
    <v>1</v>
  </rv>
  <rv s="0">
    <fb>18604601</fb>
    <v>2</v>
  </rv>
  <rv s="0">
    <fb>299.35000000000002</fb>
    <v>1</v>
  </rv>
  <rv s="0">
    <fb>298.23</fb>
    <v>1</v>
  </rv>
  <rv s="0">
    <fb>14998978</fb>
    <v>2</v>
  </rv>
  <rv s="0">
    <fb>294.17</fb>
    <v>1</v>
  </rv>
  <rv s="0">
    <fb>296.14</fb>
    <v>1</v>
  </rv>
  <rv s="0">
    <fb>23571742</fb>
    <v>2</v>
  </rv>
  <rv s="0">
    <fb>283.52</fb>
    <v>1</v>
  </rv>
  <rv s="0">
    <fb>289.79500000000002</fb>
    <v>1</v>
  </rv>
  <rv s="0">
    <fb>43186237</fb>
    <v>2</v>
  </rv>
  <rv s="0">
    <fb>284</fb>
    <v>1</v>
  </rv>
  <rv s="0">
    <fb>285.10000000000002</fb>
    <v>1</v>
  </rv>
  <rv s="0">
    <fb>26353696</fb>
    <v>2</v>
  </rv>
  <rv s="0">
    <fb>281.92</fb>
    <v>1</v>
  </rv>
  <rv s="0">
    <fb>285.70999999999998</fb>
    <v>1</v>
  </rv>
  <rv s="0">
    <fb>32343635</fb>
    <v>2</v>
  </rv>
  <rv s="0">
    <fb>289.10000000000002</fb>
    <v>1</v>
  </rv>
  <rv s="0">
    <fb>282.12169999999998</fb>
    <v>1</v>
  </rv>
  <rv s="0">
    <fb>30086280</fb>
    <v>2</v>
  </rv>
  <rv s="0">
    <fb>283.11</fb>
    <v>1</v>
  </rv>
  <rv s="0">
    <fb>287.39999999999998</fb>
    <v>1</v>
  </rv>
  <rv s="0">
    <fb>31350747</fb>
    <v>2</v>
  </rv>
  <rv s="0">
    <fb>288.76</fb>
    <v>1</v>
  </rv>
  <rv s="0">
    <fb>284.04640000000001</fb>
    <v>1</v>
  </rv>
  <rv s="0">
    <fb>24993024</fb>
    <v>2</v>
  </rv>
  <rv s="0">
    <fb>293.11</fb>
    <v>1</v>
  </rv>
  <rv s="0">
    <fb>285.77999999999997</fb>
    <v>1</v>
  </rv>
  <rv s="0">
    <fb>28002559</fb>
    <v>2</v>
  </rv>
  <rv s="0">
    <fb>294.85000000000002</fb>
    <v>1</v>
  </rv>
  <rv s="0">
    <fb>295.17500000000001</fb>
    <v>1</v>
  </rv>
  <rv s="0">
    <fb>20430471</fb>
    <v>2</v>
  </rv>
  <rv s="0">
    <fb>296.21899999999999</fb>
    <v>1</v>
  </rv>
  <rv s="0">
    <fb>17685700</fb>
    <v>2</v>
  </rv>
  <rv s="0">
    <fb>294.23</fb>
    <v>1</v>
  </rv>
  <rv s="0">
    <fb>292.92</fb>
    <v>1</v>
  </rv>
  <rv s="0">
    <fb>19298634</fb>
    <v>2</v>
  </rv>
  <rv s="0">
    <fb>292.88</fb>
    <v>1</v>
  </rv>
  <rv s="0">
    <fb>295.33999999999997</fb>
    <v>1</v>
  </rv>
  <rv s="0">
    <fb>17974143</fb>
    <v>2</v>
  </rv>
  <rv s="0">
    <fb>296.31</fb>
    <v>1</v>
  </rv>
  <rv s="0">
    <fb>294.91000000000003</fb>
    <v>1</v>
  </rv>
  <rv s="0">
    <fb>23424025</fb>
    <v>2</v>
  </rv>
  <rv s="0">
    <fb>302.75</fb>
    <v>1</v>
  </rv>
  <rv s="0">
    <fb>299.20999999999998</fb>
    <v>1</v>
  </rv>
  <rv s="0">
    <fb>27262902</fb>
    <v>2</v>
  </rv>
  <rv s="0">
    <fb>304.20999999999998</fb>
    <v>1</v>
  </rv>
  <rv s="0">
    <fb>302.33999999999997</fb>
    <v>1</v>
  </rv>
  <rv s="0">
    <fb>25384803</fb>
    <v>2</v>
  </rv>
  <rv s="0">
    <fb>307.29000000000002</fb>
    <v>1</v>
  </rv>
  <rv s="0">
    <fb>303.57</fb>
    <v>1</v>
  </rv>
  <rv s="0">
    <fb>22729297</fb>
    <v>2</v>
  </rv>
  <rv s="0">
    <fb>308.23</fb>
    <v>1</v>
  </rv>
  <rv s="0">
    <fb>308.34800000000001</fb>
    <v>1</v>
  </rv>
  <rv s="0">
    <fb>17682139</fb>
    <v>2</v>
  </rv>
  <rv s="0">
    <fb>307.41000000000003</fb>
    <v>1</v>
  </rv>
  <rv s="0">
    <fb>309.20999999999998</fb>
    <v>1</v>
  </rv>
  <rv s="0">
    <fb>16537069</fb>
    <v>2</v>
  </rv>
  <rv s="0">
    <fb>310.76</fb>
    <v>1</v>
  </rv>
  <rv s="0">
    <fb>307.17020000000002</fb>
    <v>1</v>
  </rv>
  <rv s="0">
    <fb>16918100</fb>
    <v>2</v>
  </rv>
  <rv s="0">
    <fb>309.16000000000003</fb>
    <v>1</v>
  </rv>
  <rv s="0">
    <fb>310.39999999999998</fb>
    <v>1</v>
  </rv>
  <rv s="0">
    <fb>17449332</fb>
    <v>2</v>
  </rv>
  <rv s="0">
    <fb>308.13</fb>
    <v>1</v>
  </rv>
  <rv s="0">
    <fb>309.36</fb>
    <v>1</v>
  </rv>
  <rv s="0">
    <fb>17554469</fb>
    <v>2</v>
  </rv>
  <rv s="0">
    <fb>310.11</fb>
    <v>1</v>
  </rv>
  <rv s="0">
    <fb>311</fb>
    <v>1</v>
  </rv>
  <rv s="0">
    <fb>28107349</fb>
    <v>2</v>
  </rv>
  <rv s="0">
    <fb>323.17</fb>
    <v>1</v>
  </rv>
  <rv s="0">
    <fb>316</fb>
    <v>1</v>
  </rv>
  <rv s="0">
    <fb>52588690</fb>
    <v>2</v>
  </rv>
  <rv s="0">
    <fb>324.35000000000002</fb>
    <v>1</v>
  </rv>
  <rv s="0">
    <fb>324.32499999999999</fb>
    <v>1</v>
  </rv>
  <rv s="0">
    <fb>26297943</fb>
    <v>2</v>
  </rv>
  <rv s="0">
    <fb>331.62</fb>
    <v>1</v>
  </rv>
  <rv s="0">
    <fb>324.13</fb>
    <v>1</v>
  </rv>
  <rv s="0">
    <fb>34765982</fb>
    <v>2</v>
  </rv>
  <rv s="0">
    <fb>329.37</fb>
    <v>1</v>
  </rv>
  <rv s="0">
    <fb>331.35500000000002</fb>
    <v>1</v>
  </rv>
  <rv s="0">
    <fb>27073182</fb>
    <v>2</v>
  </rv>
  <rv s="0">
    <fb>333.13</fb>
    <v>1</v>
  </rv>
  <rv s="0">
    <fb>330.31</fb>
    <v>1</v>
  </rv>
  <rv s="0">
    <fb>26487109</fb>
    <v>2</v>
  </rv>
  <rv s="0">
    <fb>334</fb>
    <v>1</v>
  </rv>
  <rv s="0">
    <fb>333.9</fb>
    <v>1</v>
  </rv>
  <rv s="0">
    <fb>21500082</fb>
    <v>2</v>
  </rv>
  <rv s="0">
    <fb>336.44</fb>
    <v>1</v>
  </rv>
  <rv s="0">
    <fb>332.89</fb>
    <v>1</v>
  </rv>
  <rv s="0">
    <fb>23992202</fb>
    <v>2</v>
  </rv>
  <rv s="0">
    <fb>336.06</fb>
    <v>1</v>
  </rv>
  <rv s="0">
    <fb>338.51</fb>
    <v>1</v>
  </rv>
  <rv s="0">
    <fb>22570098</fb>
    <v>2</v>
  </rv>
  <rv s="0">
    <fb>336.99</fb>
    <v>1</v>
  </rv>
  <rv s="0">
    <fb>337.3</fb>
    <v>1</v>
  </rv>
  <rv s="0">
    <fb>20897001</fb>
    <v>2</v>
  </rv>
  <rv s="0">
    <fb>335.95</fb>
    <v>1</v>
  </rv>
  <rv s="0">
    <fb>337.1071</fb>
    <v>1</v>
  </rv>
  <rv s="0">
    <fb>21307370</fb>
    <v>2</v>
  </rv>
  <rv s="0">
    <fb>330.8</fb>
    <v>1</v>
  </rv>
  <rv s="0">
    <fb>334.57</fb>
    <v>1</v>
  </rv>
  <rv s="0">
    <fb>25500938</fb>
    <v>2</v>
  </rv>
  <rv s="0">
    <fb>332.43</fb>
    <v>1</v>
  </rv>
  <rv s="0">
    <fb>331.25</fb>
    <v>1</v>
  </rv>
  <rv s="0">
    <fb>16849844</fb>
    <v>2</v>
  </rv>
  <rv s="0">
    <fb>336.72</fb>
    <v>1</v>
  </rv>
  <rv s="0">
    <fb>333.92</fb>
    <v>1</v>
  </rv>
  <rv s="0">
    <fb>23831049</fb>
    <v>2</v>
  </rv>
  <rv s="0">
    <fb>336.07</fb>
    <v>1</v>
  </rv>
  <rv s="0">
    <fb>337.54</fb>
    <v>1</v>
  </rv>
  <rv s="0">
    <fb>16723009</fb>
    <v>2</v>
  </rv>
  <rv s="0">
    <fb>339.51</fb>
    <v>1</v>
  </rv>
  <rv s="0">
    <fb>335.68</fb>
    <v>1</v>
  </rv>
  <rv s="0">
    <fb>20886832</fb>
    <v>2</v>
  </rv>
  <rv s="0">
    <fb>339.12</fb>
    <v>1</v>
  </rv>
  <rv s="0">
    <fb>338.94</fb>
    <v>1</v>
  </rv>
  <rv s="0">
    <fb>19053380</fb>
    <v>2</v>
  </rv>
  <rv s="0">
    <fb>341.27</fb>
    <v>1</v>
  </rv>
  <rv s="0">
    <fb>338.18</fb>
    <v>1</v>
  </rv>
  <rv s="0">
    <fb>22463533</fb>
    <v>2</v>
  </rv>
  <rv s="0">
    <fb>343.11</fb>
    <v>1</v>
  </rv>
  <rv s="0">
    <fb>342.64</fb>
    <v>1</v>
  </rv>
  <rv s="0">
    <fb>21963403</fb>
    <v>2</v>
  </rv>
  <rv s="0">
    <fb>339.83</fb>
    <v>1</v>
  </rv>
  <rv s="0">
    <fb>344.62</fb>
    <v>1</v>
  </rv>
  <rv s="0">
    <fb>31031113</fb>
    <v>2</v>
  </rv>
  <rv s="0">
    <fb>337.68</fb>
    <v>1</v>
  </rv>
  <rv s="0">
    <fb>337.05</fb>
    <v>1</v>
  </rv>
  <rv s="0">
    <fb>30427563</fb>
    <v>2</v>
  </rv>
  <rv s="0">
    <fb>337.91</fb>
    <v>1</v>
  </rv>
  <rv s="0">
    <fb>336.28</fb>
    <v>1</v>
  </rv>
  <rv s="0">
    <fb>21661307</fb>
    <v>2</v>
  </rv>
  <rv s="0">
    <fb>329.68</fb>
    <v>1</v>
  </rv>
  <rv s="0">
    <fb>334.35</fb>
    <v>1</v>
  </rv>
  <rv s="0">
    <fb>23835259</fb>
    <v>2</v>
  </rv>
  <rv s="0">
    <fb>336.63</fb>
    <v>1</v>
  </rv>
  <rv s="0">
    <fb>334.94</fb>
    <v>1</v>
  </rv>
  <rv s="0">
    <fb>28563481</fb>
    <v>2</v>
  </rv>
  <rv s="0">
    <fb>330.59</fb>
    <v>1</v>
  </rv>
  <rv s="0">
    <fb>335.32</fb>
    <v>1</v>
  </rv>
  <rv s="0">
    <fb>42885609</fb>
    <v>2</v>
  </rv>
  <rv s="0">
    <fb>330.08</fb>
    <v>1</v>
  </rv>
  <rv s="0">
    <fb>335.13</fb>
    <v>1</v>
  </rv>
  <rv s="0">
    <fb>33401146</fb>
    <v>2</v>
  </rv>
  <rv s="0">
    <fb>329.49</fb>
    <v>1</v>
  </rv>
  <rv s="0">
    <fb>330.3</fb>
    <v>1</v>
  </rv>
  <rv s="0">
    <fb>30765980</fb>
    <v>2</v>
  </rv>
  <rv s="0">
    <fb>323.01</fb>
    <v>1</v>
  </rv>
  <rv s="0">
    <fb>331.99</fb>
    <v>1</v>
  </rv>
  <rv s="0">
    <fb>41779279</fb>
    <v>2</v>
  </rv>
  <rv s="0">
    <fb>326.19</fb>
    <v>1</v>
  </rv>
  <rv s="0">
    <fb>323.95</fb>
    <v>1</v>
  </rv>
  <rv s="0">
    <fb>30032556</fb>
    <v>2</v>
  </rv>
  <rv s="0">
    <fb>334.92</fb>
    <v>1</v>
  </rv>
  <rv s="0">
    <fb>331.64</fb>
    <v>1</v>
  </rv>
  <rv s="0">
    <fb>31021936</fb>
    <v>2</v>
  </rv>
  <rv s="0">
    <fb>334.97</fb>
    <v>1</v>
  </rv>
  <rv s="0">
    <fb>335.31</fb>
    <v>1</v>
  </rv>
  <rv s="0">
    <fb>24760988</fb>
    <v>2</v>
  </rv>
  <rv s="0">
    <fb>333.1</fb>
    <v>1</v>
  </rv>
  <rv s="0">
    <fb>334.41</fb>
    <v>1</v>
  </rv>
  <rv s="0">
    <fb>22214158</fb>
    <v>2</v>
  </rv>
  <rv s="0">
    <fb>342.54</fb>
    <v>1</v>
  </rv>
  <rv s="0">
    <fb>334.98</fb>
    <v>1</v>
  </rv>
  <rv s="0">
    <fb>38095694</fb>
    <v>2</v>
  </rv>
  <rv s="0">
    <fb>339.4</fb>
    <v>1</v>
  </rv>
  <rv s="0">
    <fb>340.68</fb>
    <v>1</v>
  </rv>
  <rv s="0">
    <fb>28899431</fb>
    <v>2</v>
  </rv>
  <rv s="0">
    <fb>328.34</fb>
    <v>1</v>
  </rv>
  <rv s="0">
    <fb>333.22</fb>
    <v>1</v>
  </rv>
  <rv s="0">
    <fb>44438699</fb>
    <v>2</v>
  </rv>
  <rv s="0">
    <fb>334.65</fb>
    <v>1</v>
  </rv>
  <rv s="0">
    <fb>328.61</fb>
    <v>1</v>
  </rv>
  <rv s="0">
    <fb>35381122</fb>
    <v>2</v>
  </rv>
  <rv s="0">
    <fb>324.89999999999998</fb>
    <v>1</v>
  </rv>
  <rv s="0">
    <fb>335.71</fb>
    <v>1</v>
  </rv>
  <rv s="0">
    <fb>35034831</fb>
    <v>2</v>
  </rv>
  <rv s="0">
    <fb>323.8</fb>
    <v>1</v>
  </rv>
  <rv s="0">
    <fb>320.88</fb>
    <v>1</v>
  </rv>
  <rv s="0">
    <fb>47983713</fb>
    <v>2</v>
  </rv>
  <rv s="0">
    <fb>319.91000000000003</fb>
    <v>1</v>
  </rv>
  <rv s="0">
    <fb>320.05</fb>
    <v>1</v>
  </rv>
  <rv s="0">
    <fb>28326532</fb>
    <v>2</v>
  </rv>
  <rv s="0">
    <fb>327.29000000000002</fb>
    <v>1</v>
  </rv>
  <rv s="0">
    <fb>323.29000000000002</fb>
    <v>1</v>
  </rv>
  <rv s="0">
    <fb>24740597</fb>
    <v>2</v>
  </rv>
  <rv s="0">
    <fb>333.2</fb>
    <v>1</v>
  </rv>
  <rv s="0">
    <fb>328.3</fb>
    <v>1</v>
  </rv>
  <rv s="0">
    <fb>24831493</fb>
    <v>2</v>
  </rv>
  <rv s="0">
    <fb>334.69</fb>
    <v>1</v>
  </rv>
  <rv s="0">
    <fb>332.75</fb>
    <v>1</v>
  </rv>
  <rv s="0">
    <fb>19617848</fb>
    <v>2</v>
  </rv>
  <rv s="0">
    <fb>342.45</fb>
    <v>1</v>
  </rv>
  <rv s="0">
    <fb>335.46</fb>
    <v>1</v>
  </rv>
  <rv s="0">
    <fb>19947029</fb>
    <v>2</v>
  </rv>
  <rv s="0">
    <fb>341.25</fb>
    <v>1</v>
  </rv>
  <rv s="0">
    <fb>343.15</fb>
    <v>1</v>
  </rv>
  <rv s="0">
    <fb>15661467</fb>
    <v>2</v>
  </rv>
  <rv s="0">
    <fb>341.95</fb>
    <v>1</v>
  </rv>
  <rv s="0">
    <fb>341.3</fb>
    <v>1</v>
  </rv>
  <rv s="0">
    <fb>15041956</fb>
    <v>2</v>
  </rv>
  <rv s="0">
    <fb>339.32</fb>
    <v>1</v>
  </rv>
  <rv s="0">
    <fb>341.91</fb>
    <v>1</v>
  </rv>
  <rv s="0">
    <fb>15994471</fb>
    <v>2</v>
  </rv>
  <rv s="0">
    <fb>336.32</fb>
    <v>1</v>
  </rv>
  <rv s="0">
    <fb>18000797</fb>
    <v>2</v>
  </rv>
  <rv s="0">
    <fb>334.75</fb>
    <v>1</v>
  </rv>
  <rv s="0">
    <fb>335.35</fb>
    <v>1</v>
  </rv>
  <rv s="0">
    <fb>28918013</fb>
    <v>2</v>
  </rv>
  <rv s="0">
    <fb>329.01</fb>
    <v>1</v>
  </rv>
  <rv s="0">
    <fb>334.83</fb>
    <v>1</v>
  </rv>
  <rv s="0">
    <fb>32674306</fb>
    <v>2</v>
  </rv>
  <rv s="0">
    <fb>316.38</fb>
    <v>1</v>
  </rv>
  <rv s="0">
    <fb>325.86</fb>
    <v>1</v>
  </rv>
  <rv s="0">
    <fb>40054327</fb>
    <v>2</v>
  </rv>
  <rv s="0">
    <fb>313.88</fb>
    <v>1</v>
  </rv>
  <rv s="0">
    <fb>313.14999999999998</fb>
    <v>1</v>
  </rv>
  <rv s="0">
    <fb>39646148</fb>
    <v>2</v>
  </rv>
  <rv s="0">
    <fb>314.04000000000002</fb>
    <v>1</v>
  </rv>
  <rv s="0">
    <fb>314.14999999999998</fb>
    <v>1</v>
  </rv>
  <rv s="0">
    <fb>32720018</fb>
    <v>2</v>
  </rv>
  <rv s="0">
    <fb>314.27</fb>
    <v>1</v>
  </rv>
  <rv s="0">
    <fb>309.48500000000001</fb>
    <v>1</v>
  </rv>
  <rv s="0">
    <fb>44289467</fb>
    <v>2</v>
  </rv>
  <rv s="0">
    <fb>314.98</fb>
    <v>1</v>
  </rv>
  <rv s="0">
    <fb>313.38</fb>
    <v>1</v>
  </rv>
  <rv s="0">
    <fb>29386774</fb>
    <v>2</v>
  </rv>
  <rv s="0">
    <fb>318.27</fb>
    <v>1</v>
  </rv>
  <rv s="0">
    <fb>319.67</fb>
    <v>1</v>
  </rv>
  <rv s="0">
    <fb>34372217</fb>
    <v>2</v>
  </rv>
  <rv s="0">
    <fb>304.8</fb>
    <v>1</v>
  </rv>
  <rv s="0">
    <fb>320.4658</fb>
    <v>1</v>
  </rv>
  <rv s="0">
    <fb>45365979</fb>
    <v>2</v>
  </rv>
  <rv s="0">
    <fb>310.2</fb>
    <v>1</v>
  </rv>
  <rv s="0">
    <fb>304.25</fb>
    <v>1</v>
  </rv>
  <rv s="0">
    <fb>39846414</fb>
    <v>2</v>
  </rv>
  <rv s="0">
    <fb>302.64999999999998</fb>
    <v>1</v>
  </rv>
  <rv s="0">
    <fb>304.07</fb>
    <v>1</v>
  </rv>
  <rv s="0">
    <fb>42434112</fb>
    <v>2</v>
  </rv>
  <rv s="0">
    <fb>303.33</fb>
    <v>1</v>
  </rv>
  <rv s="0">
    <fb>306.29000000000002</fb>
    <v>1</v>
  </rv>
  <rv s="0">
    <fb>45933855</fb>
    <v>2</v>
  </rv>
  <rv s="0">
    <fb>301.60000000000002</fb>
    <v>1</v>
  </rv>
  <rv s="0">
    <fb>309.07</fb>
    <v>1</v>
  </rv>
  <rv s="0">
    <fb>35380675</fb>
    <v>2</v>
  </rv>
  <rv s="0">
    <fb>296.02999999999997</fb>
    <v>1</v>
  </rv>
  <rv s="0">
    <fb>302.685</fb>
    <v>1</v>
  </rv>
  <rv s="0">
    <fb>57984403</fb>
    <v>2</v>
  </rv>
  <rv s="0">
    <fb>296.37</fb>
    <v>1</v>
  </rv>
  <rv s="0">
    <fb>292.2</fb>
    <v>1</v>
  </rv>
  <rv s="0">
    <fb>86035393</fb>
    <v>2</v>
  </rv>
  <rv s="0">
    <fb>288.49</fb>
    <v>1</v>
  </rv>
  <rv s="0">
    <fb>291.52</fb>
    <v>1</v>
  </rv>
  <rv s="0">
    <fb>72848638</fb>
    <v>2</v>
  </rv>
  <rv s="0">
    <fb>296.70999999999998</fb>
    <v>1</v>
  </rv>
  <rv s="0">
    <fb>307.98500000000001</fb>
    <v>1</v>
  </rv>
  <rv s="0">
    <fb>90428853</fb>
    <v>2</v>
  </rv>
  <rv s="0">
    <fb>299.83999999999997</fb>
    <v>1</v>
  </rv>
  <rv s="0">
    <fb>302.66000000000003</fb>
    <v>1</v>
  </rv>
  <rv s="0">
    <fb>53481317</fb>
    <v>2</v>
  </rv>
  <rv s="0">
    <fb>308.26</fb>
    <v>1</v>
  </rv>
  <rv s="0">
    <fb>300.23</fb>
    <v>1</v>
  </rv>
  <rv s="0">
    <fb>49743698</fb>
    <v>2</v>
  </rv>
  <rv s="0">
    <fb>310.98</fb>
    <v>1</v>
  </rv>
  <rv s="0">
    <fb>308.95</fb>
    <v>1</v>
  </rv>
  <rv s="0">
    <fb>46444536</fb>
    <v>2</v>
  </rv>
  <rv s="0">
    <fb>308.76</fb>
    <v>1</v>
  </rv>
  <rv s="0">
    <fb>310.41000000000003</fb>
    <v>1</v>
  </rv>
  <rv s="0">
    <fb>40950396</fb>
    <v>2</v>
  </rv>
  <rv s="0">
    <fb>313.45999999999998</fb>
    <v>1</v>
  </rv>
  <rv s="0">
    <fb>309.63</fb>
    <v>1</v>
  </rv>
  <rv s="0">
    <fb>36635989</fb>
    <v>2</v>
  </rv>
  <rv s="0">
    <fb>301.25</fb>
    <v>1</v>
  </rv>
  <rv s="0">
    <fb>309.49</fb>
    <v>1</v>
  </rv>
  <rv s="0">
    <fb>43729972</fb>
    <v>2</v>
  </rv>
  <rv s="0">
    <fb>305.94</fb>
    <v>1</v>
  </rv>
  <rv s="0">
    <fb>35096488</fb>
    <v>2</v>
  </rv>
  <rv s="0">
    <fb>300.95</fb>
    <v>1</v>
  </rv>
  <rv s="0">
    <fb>306.17</fb>
    <v>1</v>
  </rv>
  <rv s="0">
    <fb>28533286</fb>
    <v>2</v>
  </rv>
  <rv s="0">
    <fb>304.56</fb>
    <v>1</v>
  </rv>
  <rv s="0">
    <fb>32421188</fb>
    <v>2</v>
  </rv>
  <rv s="0">
    <fb>311.20999999999998</fb>
    <v>1</v>
  </rv>
  <rv s="0">
    <fb>309.86500000000001</fb>
    <v>1</v>
  </rv>
  <rv s="0">
    <fb>31284671</fb>
    <v>2</v>
  </rv>
  <rv s="0">
    <fb>302.38</fb>
    <v>1</v>
  </rv>
  <rv s="0">
    <fb>304.04000000000002</fb>
    <v>1</v>
  </rv>
  <rv s="0">
    <fb>45386199</fb>
    <v>2</v>
  </rv>
  <rv s="0">
    <fb>295.04000000000002</fb>
    <v>1</v>
  </rv>
  <rv s="0">
    <fb>303.19</fb>
    <v>1</v>
  </rv>
  <rv s="0">
    <fb>39175620</fb>
    <v>2</v>
  </rv>
  <rv s="0">
    <fb>295</fb>
    <v>1</v>
  </rv>
  <rv s="0">
    <fb>293.77</fb>
    <v>1</v>
  </rv>
  <rv s="0">
    <fb>36359487</fb>
    <v>2</v>
  </rv>
  <rv s="0">
    <fb>300.47000000000003</fb>
    <v>1</v>
  </rv>
  <rv s="0">
    <fb>300.00799999999998</fb>
    <v>1</v>
  </rv>
  <rv s="0">
    <fb>27379488</fb>
    <v>2</v>
  </rv>
  <rv s="0">
    <fb>299.5</fb>
    <v>1</v>
  </rv>
  <rv s="0">
    <fb>298.36500000000001</fb>
    <v>1</v>
  </rv>
  <rv s="0">
    <fb>29982121</fb>
    <v>2</v>
  </rv>
  <rv s="0">
    <fb>296.36</fb>
    <v>1</v>
  </rv>
  <rv s="0">
    <fb>32461580</fb>
    <v>2</v>
  </rv>
  <rv s="0">
    <fb>287.93</fb>
    <v>1</v>
  </rv>
  <rv s="0">
    <fb>293.05</fb>
    <v>1</v>
  </rv>
  <rv s="0">
    <fb>34264008</fb>
    <v>2</v>
  </rv>
  <rv s="0">
    <fb>287.72000000000003</fb>
    <v>1</v>
  </rv>
  <rv s="0">
    <fb>285</fb>
    <v>1</v>
  </rv>
  <rv s="0">
    <fb>41736117</fb>
    <v>2</v>
  </rv>
  <rv s="0">
    <fb>280.27</fb>
    <v>1</v>
  </rv>
  <rv s="0">
    <fb>290.18</fb>
    <v>1</v>
  </rv>
  <rv s="0">
    <fb>37811167</fb>
    <v>2</v>
  </rv>
  <rv s="0">
    <fb>294.58999999999997</fb>
    <v>1</v>
  </rv>
  <rv s="0">
    <fb>272.51</fb>
    <v>1</v>
  </rv>
  <rv s="0">
    <fb>56989686</fb>
    <v>2</v>
  </rv>
  <rv s="0">
    <fb>297.31</fb>
    <v>1</v>
  </rv>
  <rv s="0">
    <fb>295.14</fb>
    <v>1</v>
  </rv>
  <rv s="0">
    <fb>32546721</fb>
    <v>2</v>
  </rv>
  <rv s="0">
    <fb>298.79000000000002</fb>
    <v>1</v>
  </rv>
  <rv s="0">
    <fb>294.31</fb>
    <v>1</v>
  </rv>
  <rv s="0">
    <fb>34627457</fb>
    <v>2</v>
  </rv>
  <rv s="0">
    <fb>294.95</fb>
    <v>1</v>
  </rv>
  <rv s="0">
    <fb>296.39999999999998</fb>
    <v>1</v>
  </rv>
  <rv s="0">
    <fb>31217778</fb>
    <v>2</v>
  </rv>
  <rv s="0">
    <fb>300.19</fb>
    <v>1</v>
  </rv>
  <rv s="0">
    <fb>295.36</fb>
    <v>1</v>
  </rv>
  <rv s="0">
    <fb>31873007</fb>
    <v>2</v>
  </rv>
  <rv s="0">
    <fb>295.92</fb>
    <v>1</v>
  </rv>
  <rv s="0">
    <fb>302.89</fb>
    <v>1</v>
  </rv>
  <rv s="0">
    <fb>27314469</fb>
    <v>2</v>
  </rv>
  <rv s="0">
    <fb>289.86</fb>
    <v>1</v>
  </rv>
  <rv s="0">
    <fb>294.29000000000002</fb>
    <v>1</v>
  </rv>
  <rv s="0">
    <fb>32369655</fb>
    <v>2</v>
  </rv>
  <rv s="0">
    <fb>278.91000000000003</fb>
    <v>1</v>
  </rv>
  <rv s="0">
    <fb>288.52999999999997</fb>
    <v>1</v>
  </rv>
  <rv s="0">
    <fb>43157178</fb>
    <v>2</v>
  </rv>
  <rv s="0">
    <fb>275.85000000000002</fb>
    <v>1</v>
  </rv>
  <rv s="0">
    <fb>277.8</fb>
    <v>1</v>
  </rv>
  <rv s="0">
    <fb>48159475</fb>
    <v>2</v>
  </rv>
  <rv s="0">
    <fb>288.5</fb>
    <v>1</v>
  </rv>
  <rv s="0">
    <fb>283.44</fb>
    <v>1</v>
  </rv>
  <rv s="0">
    <fb>35204480</fb>
    <v>2</v>
  </rv>
  <rv s="0">
    <fb>285.58999999999997</fb>
    <v>1</v>
  </rv>
  <rv s="0">
    <fb>283.02</fb>
    <v>1</v>
  </rv>
  <rv s="0">
    <fb>30628012</fb>
    <v>2</v>
  </rv>
  <rv s="0">
    <fb>280.07</fb>
    <v>1</v>
  </rv>
  <rv s="0">
    <fb>287.95999999999998</fb>
    <v>1</v>
  </rv>
  <rv s="0">
    <fb>27209330</fb>
    <v>2</v>
  </rv>
  <rv s="0">
    <fb>276.44</fb>
    <v>1</v>
  </rv>
  <rv s="0">
    <fb>280.33999999999997</fb>
    <v>1</v>
  </rv>
  <rv s="0">
    <fb>30660747</fb>
    <v>2</v>
  </rv>
  <rv s="0">
    <fb>287.14999999999998</fb>
    <v>1</v>
  </rv>
  <rv s="0">
    <fb>280.35000000000002</fb>
    <v>1</v>
  </rv>
  <rv s="0">
    <fb>34245085</fb>
    <v>2</v>
  </rv>
  <rv s="0">
    <fb>294.39</fb>
    <v>1</v>
  </rv>
  <rv s="0">
    <fb>289.11</fb>
    <v>1</v>
  </rv>
  <rv s="0">
    <fb>37826329</fb>
    <v>2</v>
  </rv>
  <rv s="0">
    <fb>295.22000000000003</fb>
    <v>1</v>
  </rv>
  <rv s="0">
    <fb>293.29000000000002</fb>
    <v>1</v>
  </rv>
  <rv s="0">
    <fb>30816633</fb>
    <v>2</v>
  </rv>
  <rv s="0">
    <fb>300.43</fb>
    <v>1</v>
  </rv>
  <rv s="0">
    <fb>295.37</fb>
    <v>1</v>
  </rv>
  <rv s="0">
    <fb>43390625</fb>
    <v>2</v>
  </rv>
  <rv s="0">
    <fb>299.16000000000003</fb>
    <v>1</v>
  </rv>
  <rv s="0">
    <fb>298.89</fb>
    <v>1</v>
  </rv>
  <rv s="0">
    <fb>28351245</fb>
    <v>2</v>
  </rv>
  <rv s="0">
    <fb>304.06</fb>
    <v>1</v>
  </rv>
  <rv s="0">
    <fb>299.8</fb>
    <v>1</v>
  </rv>
  <rv s="0">
    <fb>27599689</fb>
    <v>2</v>
  </rv>
  <rv s="0">
    <fb>299.49</fb>
    <v>1</v>
  </rv>
  <rv s="0">
    <fb>300.51</fb>
    <v>1</v>
  </rv>
  <rv s="0">
    <fb>25715377</fb>
    <v>2</v>
  </rv>
  <rv s="0">
    <fb>304.10000000000002</fb>
    <v>1</v>
  </rv>
  <rv s="0">
    <fb>299.14</fb>
    <v>1</v>
  </rv>
  <rv s="0">
    <fb>24484456</fb>
    <v>2</v>
  </rv>
  <rv s="0">
    <fb>303.68</fb>
    <v>1</v>
  </rv>
  <rv s="0">
    <fb>305.23</fb>
    <v>1</v>
  </rv>
  <rv s="0">
    <fb>22566453</fb>
    <v>2</v>
  </rv>
  <rv s="0">
    <fb>310.7</fb>
    <v>1</v>
  </rv>
  <rv s="0">
    <fb>304.33</fb>
    <v>1</v>
  </rv>
  <rv s="0">
    <fb>29578188</fb>
    <v>2</v>
  </rv>
  <rv s="0">
    <fb>315.41000000000003</fb>
    <v>1</v>
  </rv>
  <rv s="0">
    <fb>313.91000000000003</fb>
    <v>1</v>
  </rv>
  <rv s="0">
    <fb>30393403</fb>
    <v>2</v>
  </rv>
  <rv s="0">
    <fb>313.86</fb>
    <v>1</v>
  </rv>
  <rv s="0">
    <fb>313.76</fb>
    <v>1</v>
  </rv>
  <rv s="0">
    <fb>28163555</fb>
    <v>2</v>
  </rv>
  <rv s="0">
    <fb>308.31</fb>
    <v>1</v>
  </rv>
  <rv s="0">
    <fb>313.89999999999998</fb>
    <v>1</v>
  </rv>
  <rv s="0">
    <fb>33422070</fb>
    <v>2</v>
  </rv>
  <rv s="0">
    <fb>309.42</fb>
    <v>1</v>
  </rv>
  <rv s="0">
    <fb>309.37</fb>
    <v>1</v>
  </rv>
  <rv s="0">
    <fb>27110529</fb>
    <v>2</v>
  </rv>
  <rv s="0">
    <fb>314.97000000000003</fb>
    <v>1</v>
  </rv>
  <rv s="0">
    <fb>310.08999999999997</fb>
    <v>1</v>
  </rv>
  <rv s="0">
    <fb>24335868</fb>
    <v>2</v>
  </rv>
  <rv s="0">
    <fb>310.88</fb>
    <v>1</v>
  </rv>
  <rv s="0">
    <fb>313.27</fb>
    <v>1</v>
  </rv>
  <rv s="0">
    <fb>23156719</fb>
    <v>2</v>
  </rv>
  <rv s="0">
    <fb>305.19</fb>
    <v>1</v>
  </rv>
  <rv s="0">
    <fb>40110372</fb>
    <v>2</v>
  </rv>
  <rv s="0">
    <fb>301.37</fb>
    <v>1</v>
  </rv>
  <rv s="0">
    <fb>296.66000000000003</fb>
    <v>1</v>
  </rv>
  <rv s="0">
    <fb>31411155</fb>
    <v>2</v>
  </rv>
  <rv s="0">
    <fb>296.97000000000003</fb>
    <v>1</v>
  </rv>
  <rv s="0">
    <fb>300.44</fb>
    <v>1</v>
  </rv>
  <rv s="0">
    <fb>24361917</fb>
    <v>2</v>
  </rv>
  <rv s="0">
    <fb>285.26</fb>
    <v>1</v>
  </rv>
  <rv s="0">
    <fb>291.79000000000002</fb>
    <v>1</v>
  </rv>
  <rv s="0">
    <fb>34569264</fb>
    <v>2</v>
  </rv>
  <rv s="0">
    <fb>282.06</fb>
    <v>1</v>
  </rv>
  <rv s="0">
    <fb>289.23500000000001</fb>
    <v>1</v>
  </rv>
  <rv s="0">
    <fb>30966721</fb>
    <v>2</v>
  </rv>
  <rv s="0">
    <fb>287.62</fb>
    <v>1</v>
  </rv>
  <rv s="0">
    <fb>282.73</fb>
    <v>1</v>
  </rv>
  <rv s="0">
    <fb>21907176</fb>
    <v>2</v>
  </rv>
  <rv s="0">
    <fb>279.83</fb>
    <v>1</v>
  </rv>
  <rv s="0">
    <fb>288.08999999999997</fb>
    <v>1</v>
  </rv>
  <rv s="0">
    <fb>28221607</fb>
    <v>2</v>
  </rv>
  <rv s="0">
    <fb>280.52</fb>
    <v>1</v>
  </rv>
  <rv s="0">
    <fb>20778000</fb>
    <v>2</v>
  </rv>
  <rv s="0">
    <fb>285.3</fb>
    <v>1</v>
  </rv>
  <rv s="0">
    <fb>279.38</fb>
    <v>1</v>
  </rv>
  <rv s="0">
    <fb>22297720</fb>
    <v>2</v>
  </rv>
  <rv s="0">
    <fb>289.39999999999998</fb>
    <v>1</v>
  </rv>
  <rv s="0">
    <fb>22906667</fb>
    <v>2</v>
  </rv>
  <rv s="0">
    <fb>280.81</fb>
    <v>1</v>
  </rv>
  <rv s="0">
    <fb>288.58</fb>
    <v>1</v>
  </rv>
  <rv s="0">
    <fb>29454587</fb>
    <v>2</v>
  </rv>
  <rv s="0">
    <fb>274.02999999999997</fb>
    <v>1</v>
  </rv>
  <rv s="0">
    <fb>281.68</fb>
    <v>1</v>
  </rv>
  <rv s="0">
    <fb>29405798</fb>
    <v>2</v>
  </rv>
  <rv s="0">
    <fb>280.72000000000003</fb>
    <v>1</v>
  </rv>
  <rv s="0">
    <fb>273.29000000000002</fb>
    <v>1</v>
  </rv>
  <rv s="0">
    <fb>35678852</fb>
    <v>2</v>
  </rv>
  <rv s="0">
    <fb>270.22000000000003</fb>
    <v>1</v>
  </rv>
  <rv s="0">
    <fb>277.5</fb>
    <v>1</v>
  </rv>
  <rv s="0">
    <fb>46518445</fb>
    <v>2</v>
  </rv>
  <rv s="0">
    <fb>283.22000000000003</fb>
    <v>1</v>
  </rv>
  <rv s="0">
    <fb>282.10000000000002</fb>
    <v>1</v>
  </rv>
  <rv s="0">
    <fb>63477694</fb>
    <v>2</v>
  </rv>
  <rv s="0">
    <fb>289.63</fb>
    <v>1</v>
  </rv>
  <rv s="0">
    <fb>285.185</fb>
    <v>1</v>
  </rv>
  <rv s="0">
    <fb>33646570</fb>
    <v>2</v>
  </rv>
  <rv s="0">
    <fb>288.61</fb>
    <v>1</v>
  </rv>
  <rv s="0">
    <fb>37073923</fb>
    <v>2</v>
  </rv>
  <rv s="0">
    <fb>284.47000000000003</fb>
    <v>1</v>
  </rv>
  <rv s="0">
    <fb>277.70999999999998</fb>
    <v>1</v>
  </rv>
  <rv s="0">
    <fb>35151105</fb>
    <v>2</v>
  </rv>
  <rv s="0">
    <fb>281.77999999999997</fb>
    <v>1</v>
  </rv>
  <rv s="0">
    <fb>283.95999999999998</fb>
    <v>1</v>
  </rv>
  <rv s="0">
    <fb>25978605</fb>
    <v>2</v>
  </rv>
  <rv s="0">
    <fb>289.98</fb>
    <v>1</v>
  </rv>
  <rv s="0">
    <fb>282.58999999999997</fb>
    <v>1</v>
  </rv>
  <rv s="0">
    <fb>33599320</fb>
    <v>2</v>
  </rv>
  <rv s="0">
    <fb>277.35000000000002</fb>
    <v>1</v>
  </rv>
  <rv s="0">
    <fb>285.54000000000002</fb>
    <v>1</v>
  </rv>
  <rv s="0">
    <fb>43260386</fb>
    <v>2</v>
  </rv>
  <rv s="0">
    <fb>274.73</fb>
    <v>1</v>
  </rv>
  <rv s="0">
    <fb>274.80500000000001</fb>
    <v>1</v>
  </rv>
  <rv s="0">
    <fb>37780322</fb>
    <v>2</v>
  </rv>
  <rv s="0">
    <fb>264.58</fb>
    <v>1</v>
  </rv>
  <rv s="0">
    <fb>270.06</fb>
    <v>1</v>
  </rv>
  <rv s="0">
    <fb>47725952</fb>
    <v>2</v>
  </rv>
  <rv s="0">
    <fb>269.5</fb>
    <v>1</v>
  </rv>
  <rv s="0">
    <fb>271.69</fb>
    <v>1</v>
  </rv>
  <rv s="0">
    <fb>39336424</fb>
    <v>2</v>
  </rv>
  <rv s="0">
    <fb>260.55</fb>
    <v>1</v>
  </rv>
  <rv s="0">
    <fb>265.68</fb>
    <v>1</v>
  </rv>
  <rv s="0">
    <fb>48975898</fb>
    <v>2</v>
  </rv>
  <rv s="0">
    <fb>255.35</fb>
    <v>1</v>
  </rv>
  <rv s="0">
    <fb>257.69</fb>
    <v>1</v>
  </rv>
  <rv s="0">
    <fb>51033802</fb>
    <v>2</v>
  </rv>
  <rv s="0">
    <fb>261.12</fb>
    <v>1</v>
  </rv>
  <rv s="0">
    <fb>257.35000000000002</fb>
    <v>1</v>
  </rv>
  <rv s="0">
    <fb>34925093</fb>
    <v>2</v>
  </rv>
  <rv s="0">
    <fb>261.5</fb>
    <v>1</v>
  </rv>
  <rv s="0">
    <fb>259.95499999999998</fb>
    <v>1</v>
  </rv>
  <rv s="0">
    <fb>32550933</fb>
    <v>2</v>
  </rv>
  <rv s="0">
    <fb>266.82</fb>
    <v>1</v>
  </rv>
  <rv s="0">
    <fb>266.11</fb>
    <v>1</v>
  </rv>
  <rv s="0">
    <fb>28828799</fb>
    <v>2</v>
  </rv>
  <rv s="0">
    <fb>254.08</fb>
    <v>1</v>
  </rv>
  <rv s="0">
    <fb>263</fb>
    <v>1</v>
  </rv>
  <rv s="0">
    <fb>31355985</fb>
    <v>2</v>
  </rv>
  <rv s="0">
    <fb>253.14</fb>
    <v>1</v>
  </rv>
  <rv s="0">
    <fb>253.9</fb>
    <v>1</v>
  </rv>
  <rv s="0">
    <fb>32692286</fb>
    <v>2</v>
  </rv>
  <rv s="0">
    <fb>252.56</fb>
    <v>1</v>
  </rv>
  <rv s="0">
    <fb>39199279</fb>
    <v>2</v>
  </rv>
  <rv s="0">
    <fb>260.64999999999998</fb>
    <v>1</v>
  </rv>
  <rv s="0">
    <fb>255.49</fb>
    <v>1</v>
  </rv>
  <rv s="0">
    <fb>33175379</fb>
    <v>2</v>
  </rv>
  <rv s="0">
    <fb>259.62</fb>
    <v>1</v>
  </rv>
  <rv s="0">
    <fb>29043904</fb>
    <v>2</v>
  </rv>
  <rv s="0">
    <fb>262.52</fb>
    <v>1</v>
  </rv>
  <rv s="0">
    <fb>258.14</fb>
    <v>1</v>
  </rv>
  <rv s="0">
    <fb>28547947</fb>
    <v>2</v>
  </rv>
  <rv s="0">
    <fb>265.89999999999998</fb>
    <v>1</v>
  </rv>
  <rv s="0">
    <fb>262.27</fb>
    <v>1</v>
  </rv>
  <rv s="0">
    <fb>25002105</fb>
    <v>2</v>
  </rv>
  <rv s="0">
    <fb>273.24</fb>
    <v>1</v>
  </rv>
  <rv s="0">
    <fb>268.48</fb>
    <v>1</v>
  </rv>
  <rv s="0">
    <fb>26910806</fb>
    <v>2</v>
  </rv>
  <rv s="0">
    <fb>271.87</fb>
    <v>1</v>
  </rv>
  <rv s="0">
    <fb>272.52999999999997</fb>
    <v>1</v>
  </rv>
  <rv s="0">
    <fb>37827695</fb>
    <v>2</v>
  </rv>
  <rv s="0">
    <fb>272.42</fb>
    <v>1</v>
  </rv>
  <rv s="0">
    <fb>275.19499999999999</fb>
    <v>1</v>
  </rv>
  <rv s="0">
    <fb>25292174</fb>
    <v>2</v>
  </rv>
  <rv s="0">
    <fb>274.58</fb>
    <v>1</v>
  </rv>
  <rv s="0">
    <fb>264.45</fb>
    <v>1</v>
  </rv>
  <rv s="0">
    <fb>44008209</fb>
    <v>2</v>
  </rv>
  <rv s="0">
    <fb>270.02</fb>
    <v>1</v>
  </rv>
  <rv s="0">
    <fb>270.31</fb>
    <v>1</v>
  </rv>
  <rv s="0">
    <fb>28058958</fb>
    <v>2</v>
  </rv>
  <rv s="0">
    <fb>268.75</fb>
    <v>1</v>
  </rv>
  <rv s="0">
    <fb>272.06</fb>
    <v>1</v>
  </rv>
  <rv s="0">
    <fb>22400342</fb>
    <v>2</v>
  </rv>
  <rv s="0">
    <fb>272.5</fb>
    <v>1</v>
  </rv>
  <rv s="0">
    <fb>266.63499999999999</fb>
    <v>1</v>
  </rv>
  <rv s="0">
    <fb>22860677</fb>
    <v>2</v>
  </rv>
  <rv s="0">
    <fb>270.41000000000003</fb>
    <v>1</v>
  </rv>
  <rv s="0">
    <fb>271.70999999999998</fb>
    <v>1</v>
  </rv>
  <rv s="0">
    <fb>17372341</fb>
    <v>2</v>
  </rv>
  <rv s="0">
    <fb>264.79000000000002</fb>
    <v>1</v>
  </rv>
  <rv s="0">
    <fb>267.77999999999997</fb>
    <v>1</v>
  </rv>
  <rv s="0">
    <fb>26439728</fb>
    <v>2</v>
  </rv>
  <rv s="0">
    <fb>252.99</fb>
    <v>1</v>
  </rv>
  <rv s="0">
    <fb>31445841</fb>
    <v>2</v>
  </rv>
  <rv s="0">
    <fb>242.26</fb>
    <v>1</v>
  </rv>
  <rv s="0">
    <fb>245.11</fb>
    <v>1</v>
  </rv>
  <rv s="0">
    <fb>46135788</fb>
    <v>2</v>
  </rv>
  <rv s="0">
    <fb>243.86</fb>
    <v>1</v>
  </rv>
  <rv s="0">
    <fb>28651487</fb>
    <v>2</v>
  </rv>
  <rv s="0">
    <fb>251.76</fb>
    <v>1</v>
  </rv>
  <rv s="0">
    <fb>248.31</fb>
    <v>1</v>
  </rv>
  <rv s="0">
    <fb>33111729</fb>
    <v>2</v>
  </rv>
  <rv s="0">
    <fb>244.97</fb>
    <v>1</v>
  </rv>
  <rv s="0">
    <fb>245.98</fb>
    <v>1</v>
  </rv>
  <rv s="0">
    <fb>33169160</fb>
    <v>2</v>
  </rv>
  <rv s="0">
    <fb>247.65</fb>
    <v>1</v>
  </rv>
  <rv s="0">
    <fb>244.7</fb>
    <v>1</v>
  </rv>
  <rv s="0">
    <fb>43084780</fb>
    <v>2</v>
  </rv>
  <rv s="0">
    <fb>253.74</fb>
    <v>1</v>
  </rv>
  <rv s="0">
    <fb>250.255</fb>
    <v>1</v>
  </rv>
  <rv s="0">
    <fb>29928297</fb>
    <v>2</v>
  </rv>
  <rv s="0">
    <fb>253.13</fb>
    <v>1</v>
  </rv>
  <rv s="0">
    <fb>251.89</fb>
    <v>1</v>
  </rv>
  <rv s="0">
    <fb>25961215</fb>
    <v>2</v>
  </rv>
  <rv s="0">
    <fb>258.86</fb>
    <v>1</v>
  </rv>
  <rv s="0">
    <fb>255.57</fb>
    <v>1</v>
  </rv>
  <rv s="0">
    <fb>25861449</fb>
    <v>2</v>
  </rv>
  <rv s="0">
    <fb>267.7</fb>
    <v>1</v>
  </rv>
  <rv s="0">
    <fb>261.80799999999999</fb>
    <v>1</v>
  </rv>
  <rv s="0">
    <fb>33923231</fb>
    <v>2</v>
  </rv>
  <rv s="0">
    <fb>264.89</fb>
    <v>1</v>
  </rv>
  <rv s="0">
    <fb>268.20499999999998</fb>
    <v>1</v>
  </rv>
  <rv s="0">
    <fb>24615114</fb>
    <v>2</v>
  </rv>
  <rv s="0">
    <fb>256.48</fb>
    <v>1</v>
  </rv>
  <rv s="0">
    <fb>263.98</fb>
    <v>1</v>
  </rv>
  <rv s="0">
    <fb>27380247</fb>
    <v>2</v>
  </rv>
  <rv s="0">
    <fb>260.26</fb>
    <v>1</v>
  </rv>
  <rv s="0">
    <fb>257.58999999999997</fb>
    <v>1</v>
  </rv>
  <rv s="0">
    <fb>20069839</fb>
    <v>2</v>
  </rv>
  <rv s="0">
    <fb>256.83</fb>
    <v>1</v>
  </rv>
  <rv s="0">
    <fb>257.05</fb>
    <v>1</v>
  </rv>
  <rv s="0">
    <fb>31730868</fb>
    <v>2</v>
  </rv>
  <rv s="0">
    <fb>259.58</fb>
    <v>1</v>
  </rv>
  <rv s="0">
    <fb>256.39</fb>
    <v>1</v>
  </rv>
  <rv s="0">
    <fb>22837692</fb>
    <v>2</v>
  </rv>
  <rv s="0">
    <fb>262.85000000000002</fb>
    <v>1</v>
  </rv>
  <rv s="0">
    <fb>256.16000000000003</fb>
    <v>1</v>
  </rv>
  <rv s="0">
    <fb>22971634</fb>
    <v>2</v>
  </rv>
  <rv s="0">
    <fb>266.20999999999998</fb>
    <v>1</v>
  </rv>
  <rv s="0">
    <fb>263.75</fb>
    <v>1</v>
  </rv>
  <rv s="0">
    <fb>23824419</fb>
    <v>2</v>
  </rv>
  <rv s="0">
    <fb>268.39999999999998</fb>
    <v>1</v>
  </rv>
  <rv s="0">
    <fb>265.12</fb>
    <v>1</v>
  </rv>
  <rv s="0">
    <fb>20859874</fb>
    <v>2</v>
  </rv>
  <rv s="0">
    <fb>267.66000000000003</fb>
    <v>1</v>
  </rv>
  <rv s="0">
    <fb>19658751</fb>
    <v>2</v>
  </rv>
  <rv s="0">
    <fb>264.51</fb>
    <v>1</v>
  </rv>
  <rv s="0">
    <fb>265.64999999999998</fb>
    <v>1</v>
  </rv>
  <rv s="0">
    <fb>19519108</fb>
    <v>2</v>
  </rv>
  <rv s="0">
    <fb>253.67</fb>
    <v>1</v>
  </rv>
  <rv s="0">
    <fb>265.88</fb>
    <v>1</v>
  </rv>
  <rv s="0">
    <fb>35868450</fb>
    <v>2</v>
  </rv>
  <rv s="0">
    <fb>252.72</fb>
    <v>1</v>
  </rv>
  <rv s="0">
    <fb>250.19</fb>
    <v>1</v>
  </rv>
  <rv s="0">
    <fb>29497423</fb>
    <v>2</v>
  </rv>
  <rv s="0">
    <fb>250.57</fb>
    <v>1</v>
  </rv>
  <rv s="0">
    <fb>25102823</fb>
    <v>2</v>
  </rv>
  <rv s="0">
    <fb>256.72000000000003</fb>
    <v>1</v>
  </rv>
  <rv s="0">
    <fb>255.72</fb>
    <v>1</v>
  </rv>
  <rv s="0">
    <fb>29774050</fb>
    <v>2</v>
  </rv>
  <rv s="0">
    <fb>254.25</fb>
    <v>1</v>
  </rv>
  <rv s="0">
    <fb>259.75</fb>
    <v>1</v>
  </rv>
  <rv s="0">
    <fb>20975034</fb>
    <v>2</v>
  </rv>
  <rv s="0">
    <fb>259.52999999999997</fb>
    <v>1</v>
  </rv>
  <rv s="0">
    <fb>257.57499999999999</fb>
    <v>1</v>
  </rv>
  <rv s="0">
    <fb>25012562</fb>
    <v>2</v>
  </rv>
  <rv s="0">
    <fb>259.89999999999998</fb>
    <v>1</v>
  </rv>
  <rv s="0">
    <fb>22788282</fb>
    <v>2</v>
  </rv>
  <rv s="0">
    <fb>264.83999999999997</fb>
    <v>1</v>
  </rv>
  <rv s="0">
    <fb>259.79000000000002</fb>
    <v>1</v>
  </rv>
  <rv s="0">
    <fb>22404675</fb>
    <v>2</v>
  </rv>
  <rv s="0">
    <fb>260.36</fb>
    <v>1</v>
  </rv>
  <rv s="0">
    <fb>265.24</fb>
    <v>1</v>
  </rv>
  <rv s="0">
    <fb>21881290</fb>
    <v>2</v>
  </rv>
  <rv s="0">
    <fb>258.83</fb>
    <v>1</v>
  </rv>
  <rv s="0">
    <fb>260.995</fb>
    <v>1</v>
  </rv>
  <rv s="0">
    <fb>21055998</fb>
    <v>2</v>
  </rv>
  <rv s="0">
    <fb>251.9</fb>
    <v>1</v>
  </rv>
  <rv s="0">
    <fb>259.86</fb>
    <v>1</v>
  </rv>
  <rv s="0">
    <fb>39347957</fb>
    <v>2</v>
  </rv>
  <rv s="0">
    <fb>268.74</fb>
    <v>1</v>
  </rv>
  <rv s="0">
    <fb>261.16000000000003</fb>
    <v>1</v>
  </rv>
  <rv s="0">
    <fb>45994049</fb>
    <v>2</v>
  </rv>
  <rv s="0">
    <fb>276.41000000000003</fb>
    <v>1</v>
  </rv>
  <rv s="0">
    <fb>269.75</fb>
    <v>1</v>
  </rv>
  <rv s="0">
    <fb>33459327</fb>
    <v>2</v>
  </rv>
  <rv s="0">
    <fb>280.74</fb>
    <v>1</v>
  </rv>
  <rv s="0">
    <fb>277.7</fb>
    <v>1</v>
  </rv>
  <rv s="0">
    <fb>32152752</fb>
    <v>2</v>
  </rv>
  <rv s="0">
    <fb>278.01</fb>
    <v>1</v>
  </rv>
  <rv s="0">
    <fb>277.82</fb>
    <v>1</v>
  </rv>
  <rv s="0">
    <fb>21539580</fb>
    <v>2</v>
  </rv>
  <rv s="0">
    <fb>274.82</fb>
    <v>1</v>
  </rv>
  <rv s="0">
    <fb>276</fb>
    <v>1</v>
  </rv>
  <rv s="0">
    <fb>22754184</fb>
    <v>2</v>
  </rv>
  <rv s="0">
    <fb>282.47000000000003</fb>
    <v>1</v>
  </rv>
  <rv s="0">
    <fb>276.76</fb>
    <v>1</v>
  </rv>
  <rv s="0">
    <fb>23518874</fb>
    <v>2</v>
  </rv>
  <rv s="0">
    <fb>283.64999999999998</fb>
    <v>1</v>
  </rv>
  <rv s="0">
    <fb>281.8</fb>
    <v>1</v>
  </rv>
  <rv s="0">
    <fb>18098668</fb>
    <v>2</v>
  </rv>
  <rv s="0">
    <fb>282.91000000000003</fb>
    <v>1</v>
  </rv>
  <rv s="0">
    <fb>279.14999999999998</fb>
    <v>1</v>
  </rv>
  <rv s="0">
    <fb>16774606</fb>
    <v>2</v>
  </rv>
  <rv s="0">
    <fb>280.32</fb>
    <v>1</v>
  </rv>
  <rv s="0">
    <fb>284.05</fb>
    <v>1</v>
  </rv>
  <rv s="0">
    <fb>18757818</fb>
    <v>2</v>
  </rv>
  <rv s="0">
    <fb>282.3</fb>
    <v>1</v>
  </rv>
  <rv s="0">
    <fb>279.64</fb>
    <v>1</v>
  </rv>
  <rv s="0">
    <fb>23405238</fb>
    <v>2</v>
  </rv>
  <rv s="0">
    <fb>289.16000000000003</fb>
    <v>1</v>
  </rv>
  <rv s="0">
    <fb>288.17</fb>
    <v>1</v>
  </rv>
  <rv s="0">
    <fb>24687845</fb>
    <v>2</v>
  </rv>
  <rv s="0">
    <fb>287.02</fb>
    <v>1</v>
  </rv>
  <rv s="0">
    <fb>290.85000000000002</fb>
    <v>1</v>
  </rv>
  <rv s="0">
    <fb>20065938</fb>
    <v>2</v>
  </rv>
  <rv s="0">
    <fb>291.91000000000003</fb>
    <v>1</v>
  </rv>
  <rv s="0">
    <fb>288.48</fb>
    <v>1</v>
  </rv>
  <rv s="0">
    <fb>22619675</fb>
    <v>2</v>
  </rv>
  <rv s="0">
    <fb>293.47000000000003</fb>
    <v>1</v>
  </rv>
  <rv s="0">
    <fb>291</fb>
    <v>1</v>
  </rv>
  <rv s="0">
    <fb>18085654</fb>
    <v>2</v>
  </rv>
  <rv s="0">
    <fb>292.70999999999998</fb>
    <v>1</v>
  </rv>
  <rv s="0">
    <fb>291.99</fb>
    <v>1</v>
  </rv>
  <rv s="0">
    <fb>18102882</fb>
    <v>2</v>
  </rv>
  <rv s="0">
    <fb>291.32</fb>
    <v>1</v>
  </rv>
  <rv s="0">
    <fb>289.74</fb>
    <v>1</v>
  </rv>
  <rv s="0">
    <fb>18253358</fb>
    <v>2</v>
  </rv>
  <rv s="0">
    <fb>290.17</fb>
    <v>1</v>
  </rv>
  <rv s="0">
    <fb>290.18900000000002</fb>
    <v>1</v>
  </rv>
  <rv s="0">
    <fb>17186192</fb>
    <v>2</v>
  </rv>
  <rv s="0">
    <fb>286.14999999999998</fb>
    <v>1</v>
  </rv>
  <rv s="0">
    <fb>288.89999999999998</fb>
    <v>1</v>
  </rv>
  <rv s="0">
    <fb>20570033</fb>
    <v>2</v>
  </rv>
  <rv s="0">
    <fb>277.75</fb>
    <v>1</v>
  </rv>
  <rv s="0">
    <fb>282.08</fb>
    <v>1</v>
  </rv>
  <rv s="0">
    <fb>25061070</fb>
    <v>2</v>
  </rv>
  <rv s="0">
    <fb>17527409</fb>
    <v>2</v>
  </rv>
  <rv s="0">
    <fb>275.79000000000002</fb>
    <v>1</v>
  </rv>
  <rv s="0">
    <fb>275.41000000000003</fb>
    <v>1</v>
  </rv>
  <rv s="0">
    <fb>18137019</fb>
    <v>2</v>
  </rv>
  <rv s="0">
    <fb>278.85000000000002</fb>
    <v>1</v>
  </rv>
  <rv s="0">
    <fb>277.33</fb>
    <v>1</v>
  </rv>
  <rv s="0">
    <fb>16583407</fb>
    <v>2</v>
  </rv>
  <rv s="0">
    <fb>268.08999999999997</fb>
    <v>1</v>
  </rv>
  <rv s="0">
    <fb>279.08</fb>
    <v>1</v>
  </rv>
  <rv s="0">
    <fb>27549307</fb>
    <v>2</v>
  </rv>
  <rv s="0">
    <fb>265.23</fb>
    <v>1</v>
  </rv>
  <rv s="0">
    <fb>265.85000000000002</fb>
    <v>1</v>
  </rv>
  <rv s="0">
    <fb>20338544</fb>
    <v>2</v>
  </rv>
  <rv s="0">
    <fb>262.97000000000003</fb>
    <v>1</v>
  </rv>
  <rv s="0">
    <fb>266.67</fb>
    <v>1</v>
  </rv>
  <rv s="0">
    <fb>22767071</fb>
    <v>2</v>
  </rv>
  <rv s="0">
    <fb>261.47000000000003</fb>
    <v>1</v>
  </rv>
  <rv s="0">
    <fb>265.39</fb>
    <v>1</v>
  </rv>
  <rv s="0">
    <fb>24791834</fb>
    <v>2</v>
  </rv>
  <rv s="0">
    <fb>260.39999999999998</fb>
    <v>1</v>
  </rv>
  <rv s="0">
    <fb>258.87</fb>
    <v>1</v>
  </rv>
  <rv s="0">
    <fb>23263431</fb>
    <v>2</v>
  </rv>
  <rv s="0">
    <fb>256.06</fb>
    <v>1</v>
  </rv>
  <rv s="0">
    <fb>261.69499999999999</fb>
    <v>1</v>
  </rv>
  <rv s="0">
    <fb>22855380</fb>
    <v>2</v>
  </rv>
  <rv s="0">
    <fb>256.2</fb>
    <v>1</v>
  </rv>
  <rv s="0">
    <fb>21328242</fb>
    <v>2</v>
  </rv>
  <rv s="0">
    <fb>258.08999999999997</fb>
    <v>1</v>
  </rv>
  <rv s="0">
    <fb>254.7</fb>
    <v>1</v>
  </rv>
  <rv s="0">
    <fb>24126700</fb>
    <v>2</v>
  </rv>
  <rv s="0">
    <fb>258.52</fb>
    <v>1</v>
  </rv>
  <rv s="0">
    <fb>257.51</fb>
    <v>1</v>
  </rv>
  <rv s="0">
    <fb>20319911</fb>
    <v>2</v>
  </rv>
  <rv s="0">
    <fb>264.45999999999998</fb>
    <v>1</v>
  </rv>
  <rv s="0">
    <fb>260.5</fb>
    <v>1</v>
  </rv>
  <rv s="0">
    <fb>22093190</fb>
    <v>2</v>
  </rv>
  <rv s="0">
    <fb>266.64999999999998</fb>
    <v>1</v>
  </rv>
  <rv s="0">
    <fb>265.77999999999997</fb>
    <v>1</v>
  </rv>
  <rv s="0">
    <fb>18747690</fb>
    <v>2</v>
  </rv>
  <rv s="0">
    <fb>251.99</fb>
    <v>1</v>
  </rv>
  <rv s="0">
    <fb>258.83999999999997</fb>
    <v>1</v>
  </rv>
  <rv s="0">
    <fb>33353318</fb>
    <v>2</v>
  </rv>
  <rv s="0">
    <fb>252.22</fb>
    <v>1</v>
  </rv>
  <rv s="0">
    <fb>253.53</fb>
    <v>1</v>
  </rv>
  <rv s="0">
    <fb>23912954</fb>
    <v>2</v>
  </rv>
  <rv s="0">
    <fb>245.38</fb>
    <v>1</v>
  </rv>
  <rv s="0">
    <fb>249.77</fb>
    <v>1</v>
  </rv>
  <rv s="0">
    <fb>31530948</fb>
    <v>2</v>
  </rv>
  <rv s="0">
    <fb>244.74</fb>
    <v>1</v>
  </rv>
  <rv s="0">
    <fb>244.26</fb>
    <v>1</v>
  </rv>
  <rv s="0">
    <fb>39791768</fb>
    <v>2</v>
  </rv>
  <rv s="0">
    <fb>244.52</fb>
    <v>1</v>
  </rv>
  <rv s="0">
    <fb>242.465</fb>
    <v>1</v>
  </rv>
  <rv s="0">
    <fb>26826931</fb>
    <v>2</v>
  </rv>
  <rv s="0">
    <fb>242.45</fb>
    <v>1</v>
  </rv>
  <rv s="0">
    <fb>242.065</fb>
    <v>1</v>
  </rv>
  <rv s="0">
    <fb>26660299</fb>
    <v>2</v>
  </rv>
  <rv s="0">
    <fb>238.95</fb>
    <v>1</v>
  </rv>
  <rv s="0">
    <fb>244.27</fb>
    <v>1</v>
  </rv>
  <rv s="0">
    <fb>28625557</fb>
    <v>2</v>
  </rv>
  <rv s="0">
    <fb>240.98</fb>
    <v>1</v>
  </rv>
  <rv s="0">
    <fb>237.87039999999999</fb>
    <v>1</v>
  </rv>
  <rv s="0">
    <fb>31061162</fb>
    <v>2</v>
  </rv>
  <rv s="0">
    <fb>237.92</fb>
    <v>1</v>
  </rv>
  <rv s="0">
    <fb>239.54</fb>
    <v>1</v>
  </rv>
  <rv s="0">
    <fb>34176048</fb>
    <v>2</v>
  </rv>
  <rv s="0">
    <fb>237.45</fb>
    <v>1</v>
  </rv>
  <rv s="0">
    <fb>237.04499999999999</fb>
    <v>1</v>
  </rv>
  <rv s="0">
    <fb>27694190</fb>
    <v>2</v>
  </rv>
  <rv s="0">
    <fb>236.41</fb>
    <v>1</v>
  </rv>
  <rv s="0">
    <fb>239.98</fb>
    <v>1</v>
  </rv>
  <rv s="0">
    <fb>27018732</fb>
    <v>2</v>
  </rv>
  <rv s="0">
    <fb>241.07</fb>
    <v>1</v>
  </rv>
  <rv s="0">
    <fb>236.81</fb>
    <v>1</v>
  </rv>
  <rv s="0">
    <fb>29029679</fb>
    <v>2</v>
  </rv>
  <rv s="0">
    <fb>237.5</fb>
    <v>1</v>
  </rv>
  <rv s="0">
    <fb>238.89</fb>
    <v>1</v>
  </rv>
  <rv s="0">
    <fb>27484233</fb>
    <v>2</v>
  </rv>
  <rv s="0">
    <fb>238.29</fb>
    <v>1</v>
  </rv>
  <rv s="0">
    <fb>35694832</fb>
    <v>2</v>
  </rv>
  <rv s="0">
    <fb>240.74</fb>
    <v>1</v>
  </rv>
  <rv s="0">
    <fb>235.41</fb>
    <v>1</v>
  </rv>
  <rv s="0">
    <fb>28880357</fb>
    <v>2</v>
  </rv>
  <rv s="0">
    <fb>248.88</fb>
    <v>1</v>
  </rv>
  <rv s="0">
    <fb>245.09</fb>
    <v>1</v>
  </rv>
  <rv s="0">
    <fb>34888416</fb>
    <v>2</v>
  </rv>
  <rv s="0">
    <fb>249.2</fb>
    <v>1</v>
  </rv>
  <rv s="0">
    <fb>245.99</fb>
    <v>1</v>
  </rv>
  <rv s="0">
    <fb>20347136</fb>
    <v>2</v>
  </rv>
  <rv s="0">
    <fb>246.79</fb>
    <v>1</v>
  </rv>
  <rv s="0">
    <fb>247.93</fb>
    <v>1</v>
  </rv>
  <rv s="0">
    <fb>20239886</fb>
    <v>2</v>
  </rv>
  <rv s="0">
    <fb>234.24</fb>
    <v>1</v>
  </rv>
  <rv s="0">
    <fb>240.90199999999999</fb>
    <v>1</v>
  </rv>
  <rv s="0">
    <fb>37769602</fb>
    <v>2</v>
  </rv>
  <rv s="0">
    <fb>229.25</fb>
    <v>1</v>
  </rv>
  <rv s="0">
    <fb>233.05</fb>
    <v>1</v>
  </rv>
  <rv s="0">
    <fb>29743608</fb>
    <v>2</v>
  </rv>
  <rv s="0">
    <fb>225.41</fb>
    <v>1</v>
  </rv>
  <rv s="0">
    <fb>227.62</fb>
    <v>1</v>
  </rv>
  <rv s="0">
    <fb>30473954</fb>
    <v>2</v>
  </rv>
  <rv s="0">
    <fb>225.75</fb>
    <v>1</v>
  </rv>
  <rv s="0">
    <fb>225.4</fb>
    <v>1</v>
  </rv>
  <rv s="0">
    <fb>21903937</fb>
    <v>2</v>
  </rv>
  <rv s="0">
    <fb>219.85</fb>
    <v>1</v>
  </rv>
  <rv s="0">
    <fb>42551818</fb>
    <v>2</v>
  </rv>
  <rv s="0">
    <fb>228.56</fb>
    <v>1</v>
  </rv>
  <rv s="0">
    <fb>235.54</fb>
    <v>1</v>
  </rv>
  <rv s="0">
    <fb>30198588</fb>
    <v>2</v>
  </rv>
  <rv s="0">
    <fb>237.53</fb>
    <v>1</v>
  </rv>
  <rv s="0">
    <fb>235.82</fb>
    <v>1</v>
  </rv>
  <rv s="0">
    <fb>28142268</fb>
    <v>2</v>
  </rv>
  <rv s="0">
    <fb>238.5</fb>
    <v>1</v>
  </rv>
  <rv s="0">
    <fb>243.24</fb>
    <v>1</v>
  </rv>
  <rv s="0">
    <fb>26329591</fb>
    <v>2</v>
  </rv>
  <rv s="0">
    <fb>19985698</fb>
    <v>2</v>
  </rv>
  <rv s="0">
    <fb>21811015</fb>
    <v>2</v>
  </rv>
  <rv s="0">
    <fb>242.12</fb>
    <v>1</v>
  </rv>
  <rv s="0">
    <fb>234.74</fb>
    <v>1</v>
  </rv>
  <rv s="0">
    <fb>26299733</fb>
    <v>2</v>
  </rv>
  <rv s="0">
    <fb>247.25</fb>
    <v>1</v>
  </rv>
  <rv s="0">
    <fb>243.76</fb>
    <v>1</v>
  </rv>
  <rv s="0">
    <fb>24911212</fb>
    <v>2</v>
  </rv>
  <rv s="0">
    <fb>250.66</fb>
    <v>1</v>
  </rv>
  <rv s="0">
    <fb>247.26</fb>
    <v>1</v>
  </rv>
  <rv s="0">
    <fb>34775505</fb>
    <v>2</v>
  </rv>
  <rv s="0">
    <fb>231.32</fb>
    <v>1</v>
  </rv>
  <rv s="0">
    <fb>231.17</fb>
    <v>1</v>
  </rv>
  <rv s="0">
    <fb>82684846</fb>
    <v>2</v>
  </rv>
  <rv s="0">
    <fb>226.75</fb>
    <v>1</v>
  </rv>
  <rv s="0">
    <fb>231.04</fb>
    <v>1</v>
  </rv>
  <rv s="0">
    <fb>40424645</fb>
    <v>2</v>
  </rv>
  <rv s="0">
    <fb>235.87</fb>
    <v>1</v>
  </rv>
  <rv s="0">
    <fb>226.24</fb>
    <v>1</v>
  </rv>
  <rv s="0">
    <fb>40647724</fb>
    <v>2</v>
  </rv>
  <rv s="0">
    <fb>232.13</fb>
    <v>1</v>
  </rv>
  <rv s="0">
    <fb>233.76</fb>
    <v>1</v>
  </rv>
  <rv s="0">
    <fb>28357265</fb>
    <v>2</v>
  </rv>
  <rv s="0">
    <fb>228.17</fb>
    <v>1</v>
  </rv>
  <rv s="0">
    <fb>234.6</fb>
    <v>1</v>
  </rv>
  <rv s="0">
    <fb>30592271</fb>
    <v>2</v>
  </rv>
  <rv s="0">
    <fb>220.1</fb>
    <v>1</v>
  </rv>
  <rv s="0">
    <fb>229.46</fb>
    <v>1</v>
  </rv>
  <rv s="0">
    <fb>38407008</fb>
    <v>2</v>
  </rv>
  <rv s="0">
    <fb>214.25</fb>
    <v>1</v>
  </rv>
  <rv s="0">
    <fb>220.09</fb>
    <v>1</v>
  </rv>
  <rv s="0">
    <fb>36633922</fb>
    <v>2</v>
  </rv>
  <rv s="0">
    <fb>221.39</fb>
    <v>1</v>
  </rv>
  <rv s="0">
    <fb>36789063</fb>
    <v>2</v>
  </rv>
  <rv s="0">
    <fb>227.87</fb>
    <v>1</v>
  </rv>
  <rv s="0">
    <fb>221.99</fb>
    <v>1</v>
  </rv>
  <rv s="0">
    <fb>33497979</fb>
    <v>2</v>
  </rv>
  <rv s="0">
    <fb>228.87</fb>
    <v>1</v>
  </rv>
  <rv s="0">
    <fb>228.7</fb>
    <v>1</v>
  </rv>
  <rv s="0">
    <fb>28192548</fb>
    <v>2</v>
  </rv>
  <rv s="0">
    <fb>224.51</fb>
    <v>1</v>
  </rv>
  <rv s="0">
    <fb>227.37</fb>
    <v>1</v>
  </rv>
  <rv s="0">
    <fb>27852910</fb>
    <v>2</v>
  </rv>
  <rv s="0">
    <fb>242.98</fb>
    <v>1</v>
  </rv>
  <rv s="0">
    <fb>235.43</fb>
    <v>1</v>
  </rv>
  <rv s="0">
    <fb>46268021</fb>
    <v>2</v>
  </rv>
  <rv s="0">
    <fb>247.11</fb>
    <v>1</v>
  </rv>
  <rv s="0">
    <fb>242.99</fb>
    <v>1</v>
  </rv>
  <rv s="0">
    <fb>34620246</fb>
    <v>2</v>
  </rv>
  <rv s="0">
    <fb>241.55</fb>
    <v>1</v>
  </rv>
  <rv s="0">
    <fb>241.98500000000001</fb>
    <v>1</v>
  </rv>
  <rv s="0">
    <fb>31123340</fb>
    <v>2</v>
  </rv>
  <rv s="0">
    <fb>241.97</fb>
    <v>1</v>
  </rv>
  <rv s="0">
    <fb>245.66</fb>
    <v>1</v>
  </rv>
  <rv s="0">
    <fb>31390117</fb>
    <v>2</v>
  </rv>
  <rv s="0">
    <fb>241.73</fb>
    <v>1</v>
  </rv>
  <rv s="0">
    <fb>242.79</fb>
    <v>1</v>
  </rv>
  <rv s="0">
    <fb>24093272</fb>
    <v>2</v>
  </rv>
  <rv s="0">
    <fb>241.68</fb>
    <v>1</v>
  </rv>
  <rv s="0">
    <fb>237.78</fb>
    <v>1</v>
  </rv>
  <rv s="0">
    <fb>23123544</fb>
    <v>2</v>
  </rv>
  <rv s="0">
    <fb>241.22</fb>
    <v>1</v>
  </rv>
  <rv s="0">
    <fb>243.51</fb>
    <v>1</v>
  </rv>
  <rv s="0">
    <fb>27613523</fb>
    <v>2</v>
  </rv>
  <rv s="0">
    <fb>242.05</fb>
    <v>1</v>
  </rv>
  <rv s="0">
    <fb>241.43</fb>
    <v>1</v>
  </rv>
  <rv s="0">
    <fb>26394700</fb>
    <v>2</v>
  </rv>
  <rv s="0">
    <fb>243.59</fb>
    <v>1</v>
  </rv>
  <rv s="0">
    <fb>19665699</fb>
    <v>2</v>
  </rv>
  <rv s="0">
    <fb>247.58</fb>
    <v>1</v>
  </rv>
  <rv s="0">
    <fb>245.10499999999999</fb>
    <v>1</v>
  </rv>
  <rv s="0">
    <fb>19508462</fb>
    <v>2</v>
  </rv>
  <rv s="0">
    <fb>247.49</fb>
    <v>1</v>
  </rv>
  <rv s="0">
    <fb>247.31</fb>
    <v>1</v>
  </rv>
  <rv s="0">
    <fb>9200772</fb>
    <v>2</v>
  </rv>
  <rv s="0">
    <fb>241.76</fb>
    <v>1</v>
  </rv>
  <rv s="0">
    <fb>246.08</fb>
    <v>1</v>
  </rv>
  <rv s="0">
    <fb>24810271</fb>
    <v>2</v>
  </rv>
  <rv s="0">
    <fb>240.33</fb>
    <v>1</v>
  </rv>
  <rv s="0">
    <fb>241.4</fb>
    <v>1</v>
  </rv>
  <rv s="0">
    <fb>17956313</fb>
    <v>2</v>
  </rv>
  <rv s="0">
    <fb>255.14</fb>
    <v>1</v>
  </rv>
  <rv s="0">
    <fb>240.57</fb>
    <v>1</v>
  </rv>
  <rv s="0">
    <fb>47594239</fb>
    <v>2</v>
  </rv>
  <rv s="0">
    <fb>254.69</fb>
    <v>1</v>
  </rv>
  <rv s="0">
    <fb>253.87</fb>
    <v>1</v>
  </rv>
  <rv s="0">
    <fb>26041524</fb>
    <v>2</v>
  </rv>
  <rv s="0">
    <fb>255.02</fb>
    <v>1</v>
  </rv>
  <rv s="0">
    <fb>249.82</fb>
    <v>1</v>
  </rv>
  <rv s="0">
    <fb>21528520</fb>
    <v>2</v>
  </rv>
  <rv s="0">
    <fb>250.2</fb>
    <v>1</v>
  </rv>
  <rv s="0">
    <fb>252.01</fb>
    <v>1</v>
  </rv>
  <rv s="0">
    <fb>23435294</fb>
    <v>2</v>
  </rv>
  <rv s="0">
    <fb>245.12</fb>
    <v>1</v>
  </rv>
  <rv s="0">
    <fb>250.82</fb>
    <v>1</v>
  </rv>
  <rv s="0">
    <fb>22463727</fb>
    <v>2</v>
  </rv>
  <rv s="0">
    <fb>244.37</fb>
    <v>1</v>
  </rv>
  <rv s="0">
    <fb>244.83</fb>
    <v>1</v>
  </rv>
  <rv s="0">
    <fb>20481522</fb>
    <v>2</v>
  </rv>
  <rv s="0">
    <fb>244.84</fb>
    <v>1</v>
  </rv>
  <rv s="0">
    <fb>22611757</fb>
    <v>2</v>
  </rv>
  <rv s="0">
    <fb>245.42</fb>
    <v>1</v>
  </rv>
  <rv s="0">
    <fb>244.69499999999999</fb>
    <v>1</v>
  </rv>
  <rv s="0">
    <fb>20609743</fb>
    <v>2</v>
  </rv>
  <rv s="0">
    <fb>247.44499999999999</fb>
    <v>1</v>
  </rv>
  <rv s="0">
    <fb>30665069</fb>
    <v>2</v>
  </rv>
  <rv s="0">
    <fb>256.92</fb>
    <v>1</v>
  </rv>
  <rv s="0">
    <fb>261.69</fb>
    <v>1</v>
  </rv>
  <rv s="0">
    <fb>42196884</fb>
    <v>2</v>
  </rv>
  <rv s="0">
    <fb>257.22000000000003</fb>
    <v>1</v>
  </rv>
  <rv s="0">
    <fb>257.13</fb>
    <v>1</v>
  </rv>
  <rv s="0">
    <fb>35410933</fb>
    <v>2</v>
  </rv>
  <rv s="0">
    <fb>249.01</fb>
    <v>1</v>
  </rv>
  <rv s="0">
    <fb>253.72</fb>
    <v>1</v>
  </rv>
  <rv s="0">
    <fb>35568093</fb>
    <v>2</v>
  </rv>
  <rv s="0">
    <fb>244.69</fb>
    <v>1</v>
  </rv>
  <rv s="0">
    <fb>248.55</fb>
    <v>1</v>
  </rv>
  <rv s="0">
    <fb>86101994</fb>
    <v>2</v>
  </rv>
  <rv s="0">
    <fb>240.45</fb>
    <v>1</v>
  </rv>
  <rv s="0">
    <fb>244.86</fb>
    <v>1</v>
  </rv>
  <rv s="0">
    <fb>29696436</fb>
    <v>2</v>
  </rv>
  <rv s="0">
    <fb>239.4</fb>
    <v>1</v>
  </rv>
  <rv s="0">
    <fb>25150802</fb>
    <v>2</v>
  </rv>
  <rv s="0">
    <fb>244.43</fb>
    <v>1</v>
  </rv>
  <rv s="0">
    <fb>241.69</fb>
    <v>1</v>
  </rv>
  <rv s="0">
    <fb>23690607</fb>
    <v>2</v>
  </rv>
  <rv s="0">
    <fb>238.19</fb>
    <v>1</v>
  </rv>
  <rv s="0">
    <fb>241.255</fb>
    <v>1</v>
  </rv>
  <rv s="0">
    <fb>28651664</fb>
    <v>2</v>
  </rv>
  <rv s="0">
    <fb>238.73</fb>
    <v>1</v>
  </rv>
  <rv s="0">
    <fb>236.11</fb>
    <v>1</v>
  </rv>
  <rv s="0">
    <fb>21206982</fb>
    <v>2</v>
  </rv>
  <rv s="0">
    <fb>236.96</fb>
    <v>1</v>
  </rv>
  <rv s="0">
    <fb>238.7</fb>
    <v>1</v>
  </rv>
  <rv s="0">
    <fb>16424889</fb>
    <v>2</v>
  </rv>
  <rv s="0">
    <fb>234.53</fb>
    <v>1</v>
  </rv>
  <rv s="0">
    <fb>236.89</fb>
    <v>1</v>
  </rv>
  <rv s="0">
    <fb>17457104</fb>
    <v>2</v>
  </rv>
  <rv s="0">
    <fb>241.01</fb>
    <v>1</v>
  </rv>
  <rv s="0">
    <fb>235.65</fb>
    <v>1</v>
  </rv>
  <rv s="0">
    <fb>19770693</fb>
    <v>2</v>
  </rv>
  <rv s="0">
    <fb>239.82</fb>
    <v>1</v>
  </rv>
  <rv s="0">
    <fb>238.21</fb>
    <v>1</v>
  </rv>
  <rv s="0">
    <fb>21938472</fb>
    <v>2</v>
  </rv>
  <rv s="0">
    <fb>239.58</fb>
    <v>1</v>
  </rv>
  <rv s="0">
    <fb>25740036</fb>
    <v>2</v>
  </rv>
  <rv s="0">
    <fb>229.1</fb>
    <v>1</v>
  </rv>
  <rv s="0">
    <fb>232.27500000000001</fb>
    <v>1</v>
  </rv>
  <rv s="0">
    <fb>50623394</fb>
    <v>2</v>
  </rv>
  <rv s="0">
    <fb>222.31</fb>
    <v>1</v>
  </rv>
  <rv s="0">
    <fb>227.2</fb>
    <v>1</v>
  </rv>
  <rv s="0">
    <fb>39585623</fb>
    <v>2</v>
  </rv>
  <rv s="0">
    <fb>224.93</fb>
    <v>1</v>
  </rv>
  <rv s="0">
    <fb>223</fb>
    <v>1</v>
  </rv>
  <rv s="0">
    <fb>43613574</fb>
    <v>2</v>
  </rv>
  <rv s="0">
    <fb>227.12</fb>
    <v>1</v>
  </rv>
  <rv s="0">
    <fb>226.45</fb>
    <v>1</v>
  </rv>
  <rv s="0">
    <fb>27369784</fb>
    <v>2</v>
  </rv>
  <rv s="0">
    <fb>228.85</fb>
    <v>1</v>
  </rv>
  <rv s="0">
    <fb>227.755</fb>
    <v>1</v>
  </rv>
  <rv s="0">
    <fb>27033881</fb>
    <v>2</v>
  </rv>
  <rv s="0">
    <fb>231.29</fb>
    <v>1</v>
  </rv>
  <rv s="0">
    <fb>28669331</fb>
    <v>2</v>
  </rv>
  <rv s="0">
    <fb>238.51</fb>
    <v>1</v>
  </rv>
  <rv s="0">
    <fb>235.26</fb>
    <v>1</v>
  </rv>
  <rv s="0">
    <fb>27269486</fb>
    <v>2</v>
  </rv>
  <rv s="0">
    <fb>239.23</fb>
    <v>1</v>
  </rv>
  <rv s="0">
    <fb>237.00200000000001</fb>
    <v>1</v>
  </rv>
  <rv s="0">
    <fb>21333265</fb>
    <v>2</v>
  </rv>
  <rv s="0">
    <fb>240.35</fb>
    <v>1</v>
  </rv>
  <rv s="0">
    <fb>237.97</fb>
    <v>1</v>
  </rv>
  <rv s="0">
    <fb>29831257</fb>
    <v>2</v>
  </rv>
  <rv s="0">
    <fb>235.81</fb>
    <v>1</v>
  </rv>
  <rv s="0">
    <fb>241.565</fb>
    <v>1</v>
  </rv>
  <rv s="0">
    <fb>30028692</fb>
    <v>2</v>
  </rv>
  <rv s="0">
    <fb>231.93</fb>
    <v>1</v>
  </rv>
  <rv s="0">
    <fb>28623033</fb>
    <v>2</v>
  </rv>
  <rv s="0">
    <fb>240.22</fb>
    <v>1</v>
  </rv>
  <rv s="0">
    <fb>234.85499999999999</fb>
    <v>1</v>
  </rv>
  <rv s="0">
    <fb>35389809</fb>
    <v>2</v>
  </rv>
  <rv s="0">
    <fb>242.58</fb>
    <v>1</v>
  </rv>
  <rv s="0">
    <fb>241.1</fb>
    <v>1</v>
  </rv>
  <rv s="0">
    <fb>31933951</fb>
    <v>2</v>
  </rv>
  <rv s="0">
    <fb>242.04</fb>
    <v>1</v>
  </rv>
  <rv s="0">
    <fb>242.5</fb>
    <v>1</v>
  </rv>
  <rv s="0">
    <fb>40234444</fb>
    <v>2</v>
  </rv>
  <rv s="0">
    <fb>240.61</fb>
    <v>1</v>
  </rv>
  <rv s="0">
    <fb>234.48</fb>
    <v>1</v>
  </rv>
  <rv s="0">
    <fb>66526641</fb>
    <v>2</v>
  </rv>
  <rv s="0">
    <fb>248</fb>
    <v>1</v>
  </rv>
  <rv s="0">
    <fb>243.65</fb>
    <v>1</v>
  </rv>
  <rv s="0">
    <fb>33454491</fb>
    <v>2</v>
  </rv>
  <rv s="0">
    <fb>248.16</fb>
    <v>1</v>
  </rv>
  <rv s="0">
    <fb>248.99</fb>
    <v>1</v>
  </rv>
  <rv s="0">
    <fb>26498939</fb>
    <v>2</v>
  </rv>
  <rv s="0">
    <fb>242.71</fb>
    <v>1</v>
  </rv>
  <rv s="0">
    <fb>244.51</fb>
    <v>1</v>
  </rv>
  <rv s="0">
    <fb>25867365</fb>
    <v>2</v>
  </rv>
  <rv s="0">
    <fb>243.45</fb>
    <v>1</v>
  </rv>
  <rv s="0">
    <fb>26541072</fb>
    <v>2</v>
  </rv>
  <rv s="0">
    <fb>252.75</fb>
    <v>1</v>
  </rv>
  <rv s="0">
    <fb>31259912</fb>
    <v>2</v>
  </rv>
  <rv s="0">
    <fb>264.60000000000002</fb>
    <v>1</v>
  </rv>
  <rv s="0">
    <fb>258.82</fb>
    <v>1</v>
  </rv>
  <rv s="0">
    <fb>39940437</fb>
    <v>2</v>
  </rv>
  <rv s="0">
    <fb>258.35000000000002</fb>
    <v>1</v>
  </rv>
  <rv s="0">
    <fb>259.54199999999997</fb>
    <v>1</v>
  </rv>
  <rv s="0">
    <fb>29077256</fb>
    <v>2</v>
  </rv>
  <rv s="0">
    <fb>256.77</fb>
    <v>1</v>
  </rv>
  <rv s="0">
    <fb>257.44</fb>
    <v>1</v>
  </rv>
  <rv s="0">
    <fb>22517997</fb>
    <v>2</v>
  </rv>
  <rv s="0">
    <fb>267.56</fb>
    <v>1</v>
  </rv>
  <rv s="0">
    <fb>260.52999999999997</fb>
    <v>1</v>
  </rv>
  <rv s="0">
    <fb>50841365</fb>
    <v>2</v>
  </rv>
  <rv s="0">
    <fb>266.73</fb>
    <v>1</v>
  </rv>
  <rv s="0">
    <fb>273.2</fb>
    <v>1</v>
  </rv>
  <rv s="0">
    <fb>54686049</fb>
    <v>2</v>
  </rv>
  <rv s="0">
    <fb>263.62</fb>
    <v>1</v>
  </rv>
  <rv s="0">
    <fb>273.8</fb>
    <v>1</v>
  </rv>
  <rv s="0">
    <fb>42375102</fb>
    <v>2</v>
  </rv>
  <rv s="0">
    <fb>263.10000000000002</fb>
    <v>1</v>
  </rv>
  <rv s="0">
    <fb>261.52999999999997</fb>
    <v>1</v>
  </rv>
  <rv s="0">
    <fb>25818489</fb>
    <v>2</v>
  </rv>
  <rv s="0">
    <fb>271.32</fb>
    <v>1</v>
  </rv>
  <rv s="0">
    <fb>267.64</fb>
    <v>1</v>
  </rv>
  <rv s="0">
    <fb>44630921</fb>
    <v>2</v>
  </rv>
  <rv s="0">
    <fb>272.17</fb>
    <v>1</v>
  </rv>
  <rv s="0">
    <fb>272.67</fb>
    <v>1</v>
  </rv>
  <rv s="0">
    <fb>37047924</fb>
    <v>2</v>
  </rv>
  <rv s="0">
    <fb>269.32</fb>
    <v>1</v>
  </rv>
  <rv s="0">
    <fb>268.32</fb>
    <v>1</v>
  </rv>
  <rv s="0">
    <fb>28962163</fb>
    <v>2</v>
  </rv>
  <rv s="0">
    <fb>262.14999999999998</fb>
    <v>1</v>
  </rv>
  <rv s="0">
    <fb>264.02</fb>
    <v>1</v>
  </rv>
  <rv s="0">
    <fb>29603616</fb>
    <v>2</v>
  </rv>
  <rv s="0">
    <fb>258.06</fb>
    <v>1</v>
  </rv>
  <rv s="0">
    <fb>259.39</fb>
    <v>1</v>
  </rv>
  <rv s="0">
    <fb>30000055</fb>
    <v>2</v>
  </rv>
  <rv s="0">
    <fb>252.67</fb>
    <v>1</v>
  </rv>
  <rv s="0">
    <fb>254.48</fb>
    <v>1</v>
  </rv>
  <rv s="0">
    <fb>28397444</fb>
    <v>2</v>
  </rv>
  <rv s="0">
    <fb>251.51</fb>
    <v>1</v>
  </rv>
  <rv s="0">
    <fb>254.09</fb>
    <v>1</v>
  </rv>
  <rv s="0">
    <fb>22491056</fb>
    <v>2</v>
  </rv>
  <rv s="0">
    <fb>254.77</fb>
    <v>1</v>
  </rv>
  <rv s="0">
    <fb>255.56</fb>
    <v>1</v>
  </rv>
  <rv s="0">
    <fb>29219095</fb>
    <v>2</v>
  </rv>
  <rv s="0">
    <fb>249.22</fb>
    <v>1</v>
  </rv>
  <rv s="0">
    <fb>249.96</fb>
    <v>1</v>
  </rv>
  <rv s="0">
    <fb>24990905</fb>
    <v>2</v>
  </rv>
  <rv s="0">
    <fb>250.16</fb>
    <v>1</v>
  </rv>
  <rv s="0">
    <fb>21190042</fb>
    <v>2</v>
  </rv>
  <rv s="0">
    <fb>249.42</fb>
    <v>1</v>
  </rv>
  <rv s="0">
    <fb>22490950</fb>
    <v>2</v>
  </rv>
  <rv s="0">
    <fb>250.76</fb>
    <v>1</v>
  </rv>
  <rv s="0">
    <fb>27565259</fb>
    <v>2</v>
  </rv>
  <rv s="0">
    <fb>251.11</fb>
    <v>1</v>
  </rv>
  <rv s="0">
    <fb>24833646</fb>
    <v>2</v>
  </rv>
  <rv s="0">
    <fb>255.29</fb>
    <v>1</v>
  </rv>
  <rv s="0">
    <fb>252.19</fb>
    <v>1</v>
  </rv>
  <rv s="0">
    <fb>30760136</fb>
    <v>2</v>
  </rv>
  <rv s="0">
    <fb>256.87</fb>
    <v>1</v>
  </rv>
  <rv s="0">
    <fb>256.42500000000001</fb>
    <v>1</v>
  </rv>
  <rv s="0">
    <fb>24109849</fb>
    <v>2</v>
  </rv>
  <rv s="0">
    <fb>254.15</fb>
    <v>1</v>
  </rv>
  <rv s="0">
    <fb>256.3</fb>
    <v>1</v>
  </rv>
  <rv s="0">
    <fb>21473179</fb>
    <v>2</v>
  </rv>
  <rv s="0">
    <fb>253.7</fb>
    <v>1</v>
  </rv>
  <rv s="0">
    <fb>254.04</fb>
    <v>1</v>
  </rv>
  <rv s="0">
    <fb>17340217</fb>
    <v>2</v>
  </rv>
  <rv s="0">
    <fb>252.32</fb>
    <v>1</v>
  </rv>
  <rv s="0">
    <fb>255.82</fb>
    <v>1</v>
  </rv>
  <rv s="0">
    <fb>26653387</fb>
    <v>2</v>
  </rv>
  <rv s="0">
    <fb>248.59</fb>
    <v>1</v>
  </rv>
  <rv s="0">
    <fb>251.08</fb>
    <v>1</v>
  </rv>
  <rv s="0">
    <fb>28333930</fb>
    <v>2</v>
  </rv>
  <rv s="0">
    <fb>253.92</fb>
    <v>1</v>
  </rv>
  <rv s="0">
    <fb>33339721</fb>
    <v>2</v>
  </rv>
  <rv s="0">
    <fb>260.79000000000002</fb>
    <v>1</v>
  </rv>
  <rv s="0">
    <fb>256.75</fb>
    <v>1</v>
  </rv>
  <rv s="0">
    <fb>33620293</fb>
    <v>2</v>
  </rv>
  <rv s="0">
    <fb>265.44</fb>
    <v>1</v>
  </rv>
  <rv s="0">
    <fb>259.98</fb>
    <v>1</v>
  </rv>
  <rv s="0">
    <fb>46028047</fb>
    <v>2</v>
  </rv>
  <rv s="0">
    <fb>276.2</fb>
    <v>1</v>
  </rv>
  <rv s="0">
    <fb>265.20499999999998</fb>
    <v>1</v>
  </rv>
  <rv s="0">
    <fb>54832140</fb>
    <v>2</v>
  </rv>
  <rv s="0">
    <fb>279.43</fb>
    <v>1</v>
  </rv>
  <rv s="0">
    <fb>278.26</fb>
    <v>1</v>
  </rv>
  <rv s="0">
    <fb>69527371</fb>
    <v>2</v>
  </rv>
  <rv s="0">
    <fb>272.23</fb>
    <v>1</v>
  </rv>
  <rv s="0">
    <fb>276.98</fb>
    <v>1</v>
  </rv>
  <rv s="0">
    <fb>43466649</fb>
    <v>2</v>
  </rv>
  <rv s="0">
    <fb>273.77999999999997</fb>
    <v>1</v>
  </rv>
  <rv s="0">
    <fb>274.88</fb>
    <v>1</v>
  </rv>
  <rv s="0">
    <fb>34558704</fb>
    <v>2</v>
  </rv>
  <rv s="0">
    <fb>272.29000000000002</fb>
    <v>1</v>
  </rv>
  <rv s="0">
    <fb>273.39999999999998</fb>
    <v>1</v>
  </rv>
  <rv s="0">
    <fb>34873330</fb>
    <v>2</v>
  </rv>
  <rv s="0">
    <fb>36610879</fb>
    <v>2</v>
  </rv>
  <rv s="0">
    <fb>280.57</fb>
    <v>1</v>
  </rv>
  <rv s="0">
    <fb>277.24</fb>
    <v>1</v>
  </rv>
  <rv s="0">
    <fb>28199962</fb>
    <v>2</v>
  </rv>
  <rv s="0">
    <fb>276.38</fb>
    <v>1</v>
  </rv>
  <rv s="0">
    <fb>280.5</fb>
    <v>1</v>
  </rv>
  <rv s="0">
    <fb>26840212</fb>
    <v>2</v>
  </rv>
  <rv s="0">
    <fb>275.23</fb>
    <v>1</v>
  </rv>
  <rv s="0">
    <fb>21878647</fb>
    <v>2</v>
  </rv>
  <rv s="0">
    <fb>280.51</fb>
    <v>1</v>
  </rv>
  <rv s="0">
    <fb>278.95999999999998</fb>
    <v>1</v>
  </rv>
  <rv s="0">
    <fb>25087032</fb>
    <v>2</v>
  </rv>
  <rv s="0">
    <fb>284.23</fb>
    <v>1</v>
  </rv>
  <rv s="0">
    <fb>25053410</fb>
    <v>2</v>
  </rv>
  <rv s="0">
    <fb>288.3</fb>
    <v>1</v>
  </rv>
  <rv s="0">
    <fb>283.73</fb>
    <v>1</v>
  </rv>
  <rv s="0">
    <fb>32765976</fb>
    <v>2</v>
  </rv>
  <rv s="0">
    <fb>287.23</fb>
    <v>1</v>
  </rv>
  <rv s="0">
    <fb>286.52</fb>
    <v>1</v>
  </rv>
  <rv s="0">
    <fb>24883342</fb>
    <v>2</v>
  </rv>
  <rv s="0">
    <fb>287.18</fb>
    <v>1</v>
  </rv>
  <rv s="0">
    <fb>25824299</fb>
    <v>2</v>
  </rv>
  <rv s="0">
    <fb>284.33999999999997</fb>
    <v>1</v>
  </rv>
  <rv s="0">
    <fb>285.85000000000002</fb>
    <v>1</v>
  </rv>
  <rv s="0">
    <fb>22064770</fb>
    <v>2</v>
  </rv>
  <rv s="0">
    <fb>291.60000000000002</fb>
    <v>1</v>
  </rv>
  <rv s="0">
    <fb>283.20999999999998</fb>
    <v>1</v>
  </rv>
  <rv s="0">
    <fb>29770334</fb>
    <v>2</v>
  </rv>
  <rv s="0">
    <fb>289.39</fb>
    <v>1</v>
  </rv>
  <rv s="0">
    <fb>289.20800000000003</fb>
    <v>1</v>
  </rv>
  <rv s="0">
    <fb>23102994</fb>
    <v>2</v>
  </rv>
  <rv s="0">
    <fb>282.83</fb>
    <v>1</v>
  </rv>
  <rv s="0">
    <fb>285.75</fb>
    <v>1</v>
  </rv>
  <rv s="0">
    <fb>27276589</fb>
    <v>2</v>
  </rv>
  <rv s="0">
    <fb>283.49</fb>
    <v>1</v>
  </rv>
  <rv s="0">
    <fb>284.79000000000002</fb>
    <v>1</v>
  </rv>
  <rv s="0">
    <fb>27403432</fb>
    <v>2</v>
  </rv>
  <rv s="0">
    <fb>289.83999999999997</fb>
    <v>1</v>
  </rv>
  <rv s="0">
    <fb>283.58999999999997</fb>
    <v>1</v>
  </rv>
  <rv s="0">
    <fb>24222678</fb>
    <v>2</v>
  </rv>
  <rv s="0">
    <fb>287</fb>
    <v>1</v>
  </rv>
  <rv s="0">
    <fb>20987917</fb>
    <v>2</v>
  </rv>
  <rv s="0">
    <fb>289.93</fb>
    <v>1</v>
  </rv>
  <rv s="0">
    <fb>23836223</fb>
    <v>2</v>
  </rv>
  <rv s="0">
    <fb>288.37</fb>
    <v>1</v>
  </rv>
  <rv s="0">
    <fb>291.57</fb>
    <v>1</v>
  </rv>
  <rv s="0">
    <fb>20161845</fb>
    <v>2</v>
  </rv>
  <rv s="0">
    <fb>288.45</fb>
    <v>1</v>
  </rv>
  <rv s="0">
    <fb>285.99</fb>
    <v>1</v>
  </rv>
  <rv s="0">
    <fb>17150271</fb>
    <v>2</v>
  </rv>
  <rv s="0">
    <fb>286.11</fb>
    <v>1</v>
  </rv>
  <rv s="0">
    <fb>285.25</fb>
    <v>1</v>
  </rv>
  <rv s="0">
    <fb>23244363</fb>
    <v>2</v>
  </rv>
  <rv s="0">
    <fb>285.76</fb>
    <v>1</v>
  </rv>
  <rv s="0">
    <fb>285.01</fb>
    <v>1</v>
  </rv>
  <rv s="0">
    <fb>21676387</fb>
    <v>2</v>
  </rv>
  <rv s="0">
    <fb>281.77</fb>
    <v>1</v>
  </rv>
  <rv s="0">
    <fb>282.08999999999997</fb>
    <v>1</v>
  </rv>
  <rv s="0">
    <fb>26611014</fb>
    <v>2</v>
  </rv>
  <rv s="0">
    <fb>275.42</fb>
    <v>1</v>
  </rv>
  <rv s="0">
    <fb>279.51</fb>
    <v>1</v>
  </rv>
  <rv s="0">
    <fb>45772236</fb>
    <v>2</v>
  </rv>
  <rv s="0">
    <fb>296.7</fb>
    <v>1</v>
  </rv>
  <rv s="0">
    <fb>64599182</fb>
    <v>2</v>
  </rv>
  <rv s="0">
    <fb>304.83</fb>
    <v>1</v>
  </rv>
  <rv s="0">
    <fb>295.97000000000003</fb>
    <v>1</v>
  </rv>
  <rv s="0">
    <fb>46462638</fb>
    <v>2</v>
  </rv>
  <rv s="0">
    <fb>307.26</fb>
    <v>1</v>
  </rv>
  <rv s="0">
    <fb>304.01</fb>
    <v>1</v>
  </rv>
  <rv s="0">
    <fb>36469613</fb>
    <v>2</v>
  </rv>
  <rv s="0">
    <fb>305.56</fb>
    <v>1</v>
  </rv>
  <rv s="0">
    <fb>306.97000000000003</fb>
    <v>1</v>
  </rv>
  <rv s="0">
    <fb>21294115</fb>
    <v>2</v>
  </rv>
  <rv s="0">
    <fb>305.41000000000003</fb>
    <v>1</v>
  </rv>
  <rv s="0">
    <fb>307.76</fb>
    <v>1</v>
  </rv>
  <rv s="0">
    <fb>26404431</fb>
    <v>2</v>
  </rv>
  <rv s="0">
    <fb>304.39999999999998</fb>
    <v>1</v>
  </rv>
  <rv s="0">
    <fb>306.62</fb>
    <v>1</v>
  </rv>
  <rv s="0">
    <fb>22360754</fb>
    <v>2</v>
  </rv>
  <rv s="0">
    <fb>306.24</fb>
    <v>1</v>
  </rv>
  <rv s="0">
    <fb>22519907</fb>
    <v>2</v>
  </rv>
  <rv s="0">
    <fb>310.64999999999998</fb>
    <v>1</v>
  </rv>
  <rv s="0">
    <fb>305.72000000000003</fb>
    <v>1</v>
  </rv>
  <rv s="0">
    <fb>28197052</fb>
    <v>2</v>
  </rv>
  <rv s="0">
    <fb>308.64999999999998</fb>
    <v>1</v>
  </rv>
  <rv s="0">
    <fb>310.13</fb>
    <v>1</v>
  </rv>
  <rv s="0">
    <fb>21318613</fb>
    <v>2</v>
  </rv>
  <rv s="0">
    <fb>307</fb>
    <v>1</v>
  </rv>
  <rv s="0">
    <fb>308</fb>
    <v>1</v>
  </rv>
  <rv s="0">
    <fb>21340829</fb>
    <v>2</v>
  </rv>
  <rv s="0">
    <fb>312.31</fb>
    <v>1</v>
  </rv>
  <rv s="0">
    <fb>308.62</fb>
    <v>1</v>
  </rv>
  <rv s="0">
    <fb>30078044</fb>
    <v>2</v>
  </rv>
  <rv s="0">
    <fb>310.10000000000002</fb>
    <v>1</v>
  </rv>
  <rv s="0">
    <fb>31680179</fb>
    <v>2</v>
  </rv>
  <rv s="0">
    <fb>308.97000000000003</fb>
    <v>1</v>
  </rv>
  <rv s="0">
    <fb>310.55</fb>
    <v>1</v>
  </rv>
  <rv s="0">
    <fb>19774696</fb>
    <v>2</v>
  </rv>
  <rv s="0">
    <fb>309.45999999999998</fb>
    <v>1</v>
  </rv>
  <rv s="0">
    <fb>309.09500000000003</fb>
    <v>1</v>
  </rv>
  <rv s="0">
    <fb>16336547</fb>
    <v>2</v>
  </rv>
  <rv s="0">
    <fb>311.74</fb>
    <v>1</v>
  </rv>
  <rv s="0">
    <fb>309.83</fb>
    <v>1</v>
  </rv>
  <rv s="0">
    <fb>26730347</fb>
    <v>2</v>
  </rv>
  <rv s="0">
    <fb>314</fb>
    <v>1</v>
  </rv>
  <rv s="0">
    <fb>312.29000000000002</fb>
    <v>1</v>
  </rv>
  <rv s="0">
    <fb>24315012</fb>
    <v>2</v>
  </rv>
  <rv s="0">
    <fb>318.52</fb>
    <v>1</v>
  </rv>
  <rv s="0">
    <fb>314.52999999999997</fb>
    <v>1</v>
  </rv>
  <rv s="0">
    <fb>27275991</fb>
    <v>2</v>
  </rv>
  <rv s="0">
    <fb>318.33999999999997</fb>
    <v>1</v>
  </rv>
  <rv s="0">
    <fb>316.74</fb>
    <v>1</v>
  </rv>
  <rv s="0">
    <fb>27546701</fb>
    <v>2</v>
  </rv>
  <rv s="0">
    <fb>321.18</fb>
    <v>1</v>
  </rv>
  <rv s="0">
    <fb>318.60000000000002</fb>
    <v>1</v>
  </rv>
  <rv s="0">
    <fb>24115664</fb>
    <v>2</v>
  </rv>
  <rv s="0">
    <fb>315.26</fb>
    <v>1</v>
  </rv>
  <rv s="0">
    <fb>320.02999999999997</fb>
    <v>1</v>
  </rv>
  <rv s="0">
    <fb>30797173</fb>
    <v>2</v>
  </rv>
  <rv s="0">
    <fb>313.85000000000002</fb>
    <v>1</v>
  </rv>
  <rv s="0">
    <fb>314.73</fb>
    <v>1</v>
  </rv>
  <rv s="0">
    <fb>23384887</fb>
    <v>2</v>
  </rv>
  <rv s="0">
    <fb>325.92</fb>
    <v>1</v>
  </rv>
  <rv s="0">
    <fb>323.24</fb>
    <v>1</v>
  </rv>
  <rv s="0">
    <fb>43301743</fb>
    <v>2</v>
  </rv>
  <rv s="0">
    <fb>324.02</fb>
    <v>1</v>
  </rv>
  <rv s="0">
    <fb>36630633</fb>
    <v>2</v>
  </rv>
  <rv s="0">
    <fb>331.21</fb>
    <v>1</v>
  </rv>
  <rv s="0">
    <fb>335.23</fb>
    <v>1</v>
  </rv>
  <rv s="0">
    <fb>29503070</fb>
    <v>2</v>
  </rv>
  <rv s="0">
    <fb>328.39</fb>
    <v>1</v>
  </rv>
  <rv s="0">
    <fb>332.29</fb>
    <v>1</v>
  </rv>
  <rv s="0">
    <fb>45950553</fb>
    <v>2</v>
  </rv>
  <rv s="0">
    <fb>332.58</fb>
    <v>1</v>
  </rv>
  <rv s="0">
    <fb>325.93</fb>
    <v>1</v>
  </rv>
  <rv s="0">
    <fb>26773851</fb>
    <v>2</v>
  </rv>
  <rv s="0">
    <fb>335.4</fb>
    <v>1</v>
  </rv>
  <rv s="0">
    <fb>334.24700000000001</fb>
    <v>1</v>
  </rv>
  <rv s="0">
    <fb>25873769</fb>
    <v>2</v>
  </rv>
  <rv s="0">
    <fb>335.94</fb>
    <v>1</v>
  </rv>
  <rv s="0">
    <fb>335.22</fb>
    <v>1</v>
  </rv>
  <rv s="0">
    <fb>21307053</fb>
    <v>2</v>
  </rv>
  <rv s="0">
    <fb>333.68</fb>
    <v>1</v>
  </rv>
  <rv s="0">
    <fb>335.33</fb>
    <v>1</v>
  </rv>
  <rv s="0">
    <fb>20396223</fb>
    <v>2</v>
  </rv>
  <rv s="0">
    <fb>323.38</fb>
    <v>1</v>
  </rv>
  <rv s="0">
    <fb>331.65</fb>
    <v>1</v>
  </rv>
  <rv s="0">
    <fb>40717129</fb>
    <v>2</v>
  </rv>
  <rv s="0">
    <fb>325.26</fb>
    <v>1</v>
  </rv>
  <rv s="0">
    <fb>323.935</fb>
    <v>1</v>
  </rv>
  <rv s="0">
    <fb>23277708</fb>
    <v>2</v>
  </rv>
  <rv s="0">
    <fb>326.79000000000002</fb>
    <v>1</v>
  </rv>
  <rv s="0">
    <fb>324.99</fb>
    <v>1</v>
  </rv>
  <rv s="0">
    <fb>22528950</fb>
    <v>2</v>
  </rv>
  <rv s="0">
    <fb>331.85</fb>
    <v>1</v>
  </rv>
  <rv s="0">
    <fb>328.58</fb>
    <v>1</v>
  </rv>
  <rv s="0">
    <fb>24306753</fb>
    <v>2</v>
  </rv>
  <rv s="0">
    <fb>334.29</fb>
    <v>1</v>
  </rv>
  <rv s="0">
    <fb>334.46499999999997</fb>
    <v>1</v>
  </rv>
  <rv s="0">
    <fb>22951279</fb>
    <v>2</v>
  </rv>
  <rv s="0">
    <fb>337.34</fb>
    <v>1</v>
  </rv>
  <rv s="0">
    <fb>334.34</fb>
    <v>1</v>
  </rv>
  <rv s="0">
    <fb>26003791</fb>
    <v>2</v>
  </rv>
  <rv s="0">
    <fb>348.1</fb>
    <v>1</v>
  </rv>
  <rv s="0">
    <fb>337.48</fb>
    <v>1</v>
  </rv>
  <rv s="0">
    <fb>38899075</fb>
    <v>2</v>
  </rv>
  <rv s="0">
    <fb>342.33</fb>
    <v>1</v>
  </rv>
  <rv s="0">
    <fb>351.32</fb>
    <v>1</v>
  </rv>
  <rv s="0">
    <fb>46551985</fb>
    <v>2</v>
  </rv>
  <rv s="0">
    <fb>338.05</fb>
    <v>1</v>
  </rv>
  <rv s="0">
    <fb>339.31</fb>
    <v>1</v>
  </rv>
  <rv s="0">
    <fb>26375407</fb>
    <v>2</v>
  </rv>
  <rv s="0">
    <fb>333.56</fb>
    <v>1</v>
  </rv>
  <rv s="0">
    <fb>336.37</fb>
    <v>1</v>
  </rv>
  <rv s="0">
    <fb>25117799</fb>
    <v>2</v>
  </rv>
  <rv s="0">
    <fb>339.71</fb>
    <v>1</v>
  </rv>
  <rv s="0">
    <fb>334.12</fb>
    <v>1</v>
  </rv>
  <rv s="0">
    <fb>23556764</fb>
    <v>2</v>
  </rv>
  <rv s="0">
    <fb>335.02</fb>
    <v>1</v>
  </rv>
  <rv s="0">
    <fb>334.36</fb>
    <v>1</v>
  </rv>
  <rv s="0">
    <fb>23146901</fb>
    <v>2</v>
  </rv>
  <rv s="0">
    <fb>328.6</fb>
    <v>1</v>
  </rv>
  <rv s="0">
    <fb>333.72</fb>
    <v>1</v>
  </rv>
  <rv s="0">
    <fb>21520582</fb>
    <v>2</v>
  </rv>
  <rv s="0">
    <fb>331.86</fb>
    <v>1</v>
  </rv>
  <rv s="0">
    <fb>24354110</fb>
    <v>2</v>
  </rv>
  <rv s="0">
    <fb>335.85</fb>
    <v>1</v>
  </rv>
  <rv s="0">
    <fb>334.66</fb>
    <v>1</v>
  </rv>
  <rv s="0">
    <fb>20259523</fb>
    <v>2</v>
  </rv>
  <rv s="0">
    <fb>335.05</fb>
    <v>1</v>
  </rv>
  <rv s="0">
    <fb>334.71</fb>
    <v>1</v>
  </rv>
  <rv s="0">
    <fb>16997042</fb>
    <v>2</v>
  </rv>
  <rv s="0">
    <fb>340.54</fb>
    <v>1</v>
  </rv>
  <rv s="0">
    <fb>337.75</fb>
    <v>1</v>
  </rv>
  <rv s="0">
    <fb>26832756</fb>
    <v>2</v>
  </rv>
  <rv s="0">
    <fb>337.99</fb>
    <v>1</v>
  </rv>
  <rv s="0">
    <fb>339.19</fb>
    <v>1</v>
  </rv>
  <rv s="0">
    <fb>12508692</fb>
    <v>2</v>
  </rv>
  <rv s="0">
    <fb>338.15</fb>
    <v>1</v>
  </rv>
  <rv s="0">
    <fb>335.09</fb>
    <v>1</v>
  </rv>
  <rv s="0">
    <fb>18172378</fb>
    <v>2</v>
  </rv>
  <rv s="0">
    <fb>28195534</fb>
    <v>2</v>
  </rv>
  <rv s="0">
    <fb>337.22</fb>
    <v>1</v>
  </rv>
  <rv s="0">
    <fb>21214824</fb>
    <v>2</v>
  </rv>
  <rv s="0">
    <fb>331.83</fb>
    <v>1</v>
  </rv>
  <rv s="0">
    <fb>334.6</fb>
    <v>1</v>
  </rv>
  <rv s="0">
    <fb>32791449</fb>
    <v>2</v>
  </rv>
  <rv s="0">
    <fb>332.47</fb>
    <v>1</v>
  </rv>
  <rv s="0">
    <fb>331.06</fb>
    <v>1</v>
  </rv>
  <rv s="0">
    <fb>26698218</fb>
    <v>2</v>
  </rv>
  <rv s="0">
    <fb>337.2</fb>
    <v>1</v>
  </rv>
  <rv s="0">
    <fb>336.6</fb>
    <v>1</v>
  </rv>
  <rv s="0">
    <fb>29995262</fb>
    <v>2</v>
  </rv>
  <rv s="0">
    <fb>342.66</fb>
    <v>1</v>
  </rv>
  <rv s="0">
    <fb>339.56</fb>
    <v>1</v>
  </rv>
  <rv s="0">
    <fb>20567159</fb>
    <v>2</v>
  </rv>
  <rv s="0">
    <fb>345.24</fb>
    <v>1</v>
  </rv>
  <rv s="0">
    <fb>347.59</fb>
    <v>1</v>
  </rv>
  <rv s="0">
    <fb>28352729</fb>
    <v>2</v>
  </rv>
  <rv s="0">
    <fb>345.73</fb>
    <v>1</v>
  </rv>
  <rv s="0">
    <fb>345.678</fb>
    <v>1</v>
  </rv>
  <rv s="0">
    <fb>20363927</fb>
    <v>2</v>
  </rv>
  <rv s="0">
    <fb>359.49</fb>
    <v>1</v>
  </rv>
  <rv s="0">
    <fb>345.83</fb>
    <v>1</v>
  </rv>
  <rv s="0">
    <fb>64872705</fb>
    <v>2</v>
  </rv>
  <rv s="0">
    <fb>355.08</fb>
    <v>1</v>
  </rv>
  <rv s="0">
    <fb>361.75</fb>
    <v>1</v>
  </rv>
  <rv s="0">
    <fb>39732901</fb>
    <v>2</v>
  </rv>
  <rv s="0">
    <fb>346.87</fb>
    <v>1</v>
  </rv>
  <rv s="0">
    <fb>353.57</fb>
    <v>1</v>
  </rv>
  <rv s="0">
    <fb>33778395</fb>
    <v>2</v>
  </rv>
  <rv s="0">
    <fb>343.77</fb>
    <v>1</v>
  </rv>
  <rv s="0">
    <fb>349.15</fb>
    <v>1</v>
  </rv>
  <rv s="0">
    <fb>69405382</fb>
    <v>2</v>
  </rv>
  <rv s="0">
    <fb>345.11</fb>
    <v>1</v>
  </rv>
  <rv s="0">
    <fb>345.85</fb>
    <v>1</v>
  </rv>
  <rv s="0">
    <fb>26719207</fb>
    <v>2</v>
  </rv>
  <rv s="0">
    <fb>350.98</fb>
    <v>1</v>
  </rv>
  <rv s="0">
    <fb>347.11</fb>
    <v>1</v>
  </rv>
  <rv s="0">
    <fb>41637739</fb>
    <v>2</v>
  </rv>
  <rv s="0">
    <fb>337.77</fb>
    <v>1</v>
  </rv>
  <rv s="0">
    <fb>341.44</fb>
    <v>1</v>
  </rv>
  <rv s="0">
    <fb>58383702</fb>
    <v>2</v>
  </rv>
  <rv s="0">
    <fb>330.72</fb>
    <v>1</v>
  </rv>
  <rv s="0">
    <fb>340.48</fb>
    <v>1</v>
  </rv>
  <rv s="0">
    <fb>39635262</fb>
    <v>2</v>
  </rv>
  <rv s="0">
    <fb>338.37</fb>
    <v>1</v>
  </rv>
  <rv s="0">
    <fb>333.67</fb>
    <v>1</v>
  </rv>
  <rv s="0">
    <fb>28484868</fb>
    <v>2</v>
  </rv>
  <rv s="0">
    <fb>335.92</fb>
    <v>1</v>
  </rv>
  <rv s="0">
    <fb>336.92</fb>
    <v>1</v>
  </rv>
  <rv s="0">
    <fb>25446022</fb>
    <v>2</v>
  </rv>
  <rv s="0">
    <fb>336.34</fb>
    <v>1</v>
  </rv>
  <rv s="0">
    <fb>335.19</fb>
    <v>1</v>
  </rv>
  <rv s="0">
    <fb>18381253</fb>
    <v>2</v>
  </rv>
  <rv s="0">
    <fb>327.5</fb>
    <v>1</v>
  </rv>
  <rv s="0">
    <fb>333.63</fb>
    <v>1</v>
  </rv>
  <rv s="0">
    <fb>27761257</fb>
    <v>2</v>
  </rv>
  <rv s="0">
    <fb>326.66000000000003</fb>
    <v>1</v>
  </rv>
  <rv s="0">
    <fb>326</fb>
    <v>1</v>
  </rv>
  <rv s="0">
    <fb>18360352</fb>
    <v>2</v>
  </rv>
  <rv s="0">
    <fb>327.78</fb>
    <v>1</v>
  </rv>
  <rv s="0">
    <fb>331.88</fb>
    <v>1</v>
  </rv>
  <rv s="0">
    <fb>23741484</fb>
    <v>2</v>
  </rv>
  <rv s="0">
    <fb>330.11</fb>
    <v>1</v>
  </rv>
  <rv s="0">
    <fb>328.37</fb>
    <v>1</v>
  </rv>
  <rv s="0">
    <fb>17741526</fb>
    <v>2</v>
  </rv>
  <rv s="0">
    <fb>326.05</fb>
    <v>1</v>
  </rv>
  <rv s="0">
    <fb>326.95999999999998</fb>
    <v>1</v>
  </rv>
  <rv s="0">
    <fb>22327574</fb>
    <v>2</v>
  </rv>
  <rv s="0">
    <fb>322.23</fb>
    <v>1</v>
  </rv>
  <rv s="0">
    <fb>326.47000000000003</fb>
    <v>1</v>
  </rv>
  <rv s="0">
    <fb>22373268</fb>
    <v>2</v>
  </rv>
  <rv s="0">
    <fb>322.93</fb>
    <v>1</v>
  </rv>
  <rv s="0">
    <fb>326.01499999999999</fb>
    <v>1</v>
  </rv>
  <rv s="0">
    <fb>20113725</fb>
    <v>2</v>
  </rv>
  <rv s="0">
    <fb>321.01</fb>
    <v>1</v>
  </rv>
  <rv s="0">
    <fb>320.26</fb>
    <v>1</v>
  </rv>
  <rv s="0">
    <fb>24355491</fb>
    <v>2</v>
  </rv>
  <rv s="0">
    <fb>324.04000000000002</fb>
    <v>1</v>
  </rv>
  <rv s="0">
    <fb>321.39</fb>
    <v>1</v>
  </rv>
  <rv s="0">
    <fb>18836139</fb>
    <v>2</v>
  </rv>
  <rv s="0">
    <fb>321.86</fb>
    <v>1</v>
  </rv>
  <rv s="0">
    <fb>323</fb>
    <v>1</v>
  </rv>
  <rv s="0">
    <fb>16966285</fb>
    <v>2</v>
  </rv>
  <rv s="0">
    <fb>320.39999999999998</fb>
    <v>1</v>
  </rv>
  <rv s="0">
    <fb>320.8</fb>
    <v>1</v>
  </rv>
  <rv s="0">
    <fb>20698864</fb>
    <v>2</v>
  </rv>
  <rv s="0">
    <fb>316.88</fb>
    <v>1</v>
  </rv>
  <rv s="0">
    <fb>320.54000000000002</fb>
    <v>1</v>
  </rv>
  <rv s="0">
    <fb>21257161</fb>
    <v>2</v>
  </rv>
  <rv s="0">
    <fb>316.48</fb>
    <v>1</v>
  </rv>
  <rv s="0">
    <fb>314.49</fb>
    <v>1</v>
  </rv>
  <rv s="0">
    <fb>24755012</fb>
    <v>2</v>
  </rv>
  <rv s="0">
    <fb>321.88</fb>
    <v>1</v>
  </rv>
  <rv s="0">
    <fb>317.93</fb>
    <v>1</v>
  </rv>
  <rv s="0">
    <fb>24039956</fb>
    <v>2</v>
  </rv>
  <rv s="0">
    <fb>322.45999999999998</fb>
    <v>1</v>
  </rv>
  <rv s="0">
    <fb>325.5</fb>
    <v>1</v>
  </rv>
  <rv s="0">
    <fb>16102024</fb>
    <v>2</v>
  </rv>
  <rv s="0">
    <fb>327</fb>
    <v>1</v>
  </rv>
  <rv s="0">
    <fb>323.82</fb>
    <v>1</v>
  </rv>
  <rv s="0">
    <fb>21166382</fb>
    <v>2</v>
  </rv>
  <rv s="0">
    <fb>319.97000000000003</fb>
    <v>1</v>
  </rv>
  <rv s="0">
    <fb>332.85</fb>
    <v>1</v>
  </rv>
  <rv s="0">
    <fb>23281434</fb>
    <v>2</v>
  </rv>
  <rv s="0">
    <fb>322.98</fb>
    <v>1</v>
  </rv>
  <rv s="0">
    <fb>321.47000000000003</fb>
    <v>1</v>
  </rv>
  <rv s="0">
    <fb>21684104</fb>
    <v>2</v>
  </rv>
  <rv s="0">
    <fb>323.7</fb>
    <v>1</v>
  </rv>
  <rv s="0">
    <fb>325.66000000000003</fb>
    <v>1</v>
  </rv>
  <rv s="0">
    <fb>14808482</fb>
    <v>2</v>
  </rv>
  <rv s="0">
    <fb>328.41</fb>
    <v>1</v>
  </rv>
  <rv s="0">
    <fb>19284590</fb>
    <v>2</v>
  </rv>
  <rv s="0">
    <fb>328.79</fb>
    <v>1</v>
  </rv>
  <rv s="0">
    <fb>328.67</fb>
    <v>1</v>
  </rv>
  <rv s="0">
    <fb>15222110</fb>
    <v>2</v>
  </rv>
  <rv s="0">
    <fb>327.76</fb>
    <v>1</v>
  </rv>
  <rv s="0">
    <fb>329.2</fb>
    <v>1</v>
  </rv>
  <rv s="0">
    <fb>26410954</fb>
    <v>2</v>
  </rv>
  <rv s="0">
    <fb>328.66</fb>
    <v>1</v>
  </rv>
  <rv s="0">
    <fb>331.31</fb>
    <v>1</v>
  </rv>
  <rv s="0">
    <fb>14942024</fb>
    <v>2</v>
  </rv>
  <rv s="0">
    <fb>333.55</fb>
    <v>1</v>
  </rv>
  <rv s="0">
    <fb>329</fb>
    <v>1</v>
  </rv>
  <rv s="0">
    <fb>18553859</fb>
    <v>2</v>
  </rv>
  <rv s="0">
    <fb>332.88</fb>
    <v>1</v>
  </rv>
  <rv s="0">
    <fb>333.38</fb>
    <v>1</v>
  </rv>
  <rv s="0">
    <fb>17535773</fb>
    <v>2</v>
  </rv>
  <rv s="0">
    <fb>329.91</fb>
    <v>1</v>
  </rv>
  <rv s="0">
    <fb>331.29</fb>
    <v>1</v>
  </rv>
  <rv s="0">
    <fb>18380995</fb>
    <v>2</v>
  </rv>
  <rv s="0">
    <fb>334.27</fb>
    <v>1</v>
  </rv>
  <rv s="0">
    <fb>330.09</fb>
    <v>1</v>
  </rv>
  <rv s="0">
    <fb>19548165</fb>
    <v>2</v>
  </rv>
  <rv s="0">
    <fb>337.94</fb>
    <v>1</v>
  </rv>
  <rv s="0">
    <fb>337.24</fb>
    <v>1</v>
  </rv>
  <rv s="0">
    <fb>16583324</fb>
    <v>2</v>
  </rv>
  <rv s="0">
    <fb>331.77</fb>
    <v>1</v>
  </rv>
  <rv s="0">
    <fb>335.815</fb>
    <v>1</v>
  </rv>
  <rv s="0">
    <fb>17565482</fb>
    <v>2</v>
  </rv>
  <rv s="0">
    <fb>16544412</fb>
    <v>2</v>
  </rv>
  <rv s="0">
    <fb>338.7</fb>
    <v>1</v>
  </rv>
  <rv s="0">
    <fb>339.14800000000002</fb>
    <v>1</v>
  </rv>
  <rv s="0">
    <fb>20267048</fb>
    <v>2</v>
  </rv>
  <rv s="0">
    <fb>330.22</fb>
    <v>1</v>
  </rv>
  <rv s="0">
    <fb>37679792</fb>
    <v>2</v>
  </rv>
  <rv s="0">
    <fb>329.06</fb>
    <v>1</v>
  </rv>
  <rv s="0">
    <fb>327.8</fb>
    <v>1</v>
  </rv>
  <rv s="0">
    <fb>16834208</fb>
    <v>2</v>
  </rv>
  <rv s="0">
    <fb>328.65</fb>
    <v>1</v>
  </rv>
  <rv s="0">
    <fb>326.17</fb>
    <v>1</v>
  </rv>
  <rv s="0">
    <fb>16514487</fb>
    <v>2</v>
  </rv>
  <rv s="0">
    <fb>320.77</fb>
    <v>1</v>
  </rv>
  <rv s="0">
    <fb>329.51</fb>
    <v>1</v>
  </rv>
  <rv s="0">
    <fb>21436525</fb>
    <v>2</v>
  </rv>
  <rv s="0">
    <fb>319.52999999999997</fb>
    <v>1</v>
  </rv>
  <rv s="0">
    <fb>319.26</fb>
    <v>1</v>
  </rv>
  <rv s="0">
    <fb>35560362</fb>
    <v>2</v>
  </rv>
  <rv s="0">
    <fb>317.01</fb>
    <v>1</v>
  </rv>
  <rv s="0">
    <fb>321.32</fb>
    <v>1</v>
  </rv>
  <rv s="0">
    <fb>21447887</fb>
    <v>2</v>
  </rv>
  <rv s="0">
    <fb>317.54000000000002</fb>
    <v>1</v>
  </rv>
  <rv s="0">
    <fb>316.58999999999997</fb>
    <v>1</v>
  </rv>
  <rv s="0">
    <fb>17835964</fb>
    <v>2</v>
  </rv>
  <rv s="0">
    <fb>312.14</fb>
    <v>1</v>
  </rv>
  <rv s="0">
    <fb>315.13</fb>
    <v>1</v>
  </rv>
  <rv s="0">
    <fb>26297573</fb>
    <v>2</v>
  </rv>
  <rv s="0">
    <fb>312.79000000000002</fb>
    <v>1</v>
  </rv>
  <rv s="0">
    <fb>312.3</fb>
    <v>1</v>
  </rv>
  <rv s="0">
    <fb>19410082</fb>
    <v>2</v>
  </rv>
  <rv s="0">
    <fb>313.64</fb>
    <v>1</v>
  </rv>
  <rv s="0">
    <fb>310.99</fb>
    <v>1</v>
  </rv>
  <rv s="0">
    <fb>19683564</fb>
    <v>2</v>
  </rv>
  <rv s="0">
    <fb>315.75</fb>
    <v>1</v>
  </rv>
  <rv s="0">
    <fb>317.75</fb>
    <v>1</v>
  </rv>
  <rv s="0">
    <fb>24147298</fb>
    <v>2</v>
  </rv>
  <rv s="0">
    <fb>321.8</fb>
    <v>1</v>
  </rv>
  <rv s="0">
    <fb>316.27999999999997</fb>
    <v>1</v>
  </rv>
  <rv s="0">
    <fb>20570006</fb>
    <v>2</v>
  </rv>
  <rv s="0">
    <fb>313.39</fb>
    <v>1</v>
  </rv>
  <rv s="0">
    <fb>320.83</fb>
    <v>1</v>
  </rv>
  <rv s="0">
    <fb>21033492</fb>
    <v>2</v>
  </rv>
  <rv s="0">
    <fb>318.95499999999998</fb>
    <v>1</v>
  </rv>
  <rv s="0">
    <fb>314.02999999999997</fb>
    <v>1</v>
  </rv>
  <rv s="0">
    <fb>20720144</fb>
    <v>2</v>
  </rv>
  <rv s="0">
    <fb>319.36</fb>
    <v>1</v>
  </rv>
  <rv s="0">
    <fb>319.08999999999997</fb>
    <v>1</v>
  </rv>
  <rv s="0">
    <fb>16965629</fb>
    <v>2</v>
  </rv>
  <rv s="0">
    <fb>327.26</fb>
    <v>1</v>
  </rv>
  <rv s="0">
    <fb>316.55</fb>
    <v>1</v>
  </rv>
  <rv s="0">
    <fb>25673630</fb>
    <v>2</v>
  </rv>
  <rv s="0">
    <fb>329.82</fb>
    <v>1</v>
  </rv>
  <rv s="0">
    <fb>324.75</fb>
    <v>1</v>
  </rv>
  <rv s="0">
    <fb>19891180</fb>
    <v>2</v>
  </rv>
  <rv s="0">
    <fb>330.96</fb>
    <v>1</v>
  </rv>
  <rv s="0">
    <fb>20557094</fb>
    <v>2</v>
  </rv>
  <rv s="0">
    <fb>332.42</fb>
    <v>1</v>
  </rv>
  <rv s="0">
    <fb>20063246</fb>
    <v>2</v>
  </rv>
  <rv s="0">
    <fb>331.16</fb>
    <v>1</v>
  </rv>
  <rv s="0">
    <fb>330.565</fb>
    <v>1</v>
  </rv>
  <rv s="0">
    <fb>19313098</fb>
    <v>2</v>
  </rv>
  <rv s="0">
    <fb>327.73</fb>
    <v>1</v>
  </rv>
  <rv s="0">
    <fb>332.38</fb>
    <v>1</v>
  </rv>
  <rv s="0">
    <fb>21085695</fb>
    <v>2</v>
  </rv>
  <rv s="0">
    <fb>332.64</fb>
    <v>1</v>
  </rv>
  <rv s="0">
    <fb>331.05</fb>
    <v>1</v>
  </rv>
  <rv s="0">
    <fb>22158048</fb>
    <v>2</v>
  </rv>
  <rv s="0">
    <fb>332.06</fb>
    <v>1</v>
  </rv>
  <rv s="0">
    <fb>329.59</fb>
    <v>1</v>
  </rv>
  <rv s="0">
    <fb>18338523</fb>
    <v>2</v>
  </rv>
  <rv s="0">
    <fb>332.49</fb>
    <v>1</v>
  </rv>
  <rv s="0">
    <fb>23153602</fb>
    <v>2</v>
  </rv>
  <rv s="0">
    <fb>331.32</fb>
    <v>1</v>
  </rv>
  <rv s="0">
    <fb>332.15</fb>
    <v>1</v>
  </rv>
  <rv s="0">
    <fb>25052071</fb>
    <v>2</v>
  </rv>
  <rv s="0">
    <fb>326.67</fb>
    <v>1</v>
  </rv>
  <rv s="0">
    <fb>331.72</fb>
    <v>1</v>
  </rv>
  <rv s="0">
    <fb>25027715</fb>
    <v>2</v>
  </rv>
  <rv s="0">
    <fb>329.32</fb>
    <v>1</v>
  </rv>
  <rv s="0">
    <fb>325.47000000000003</fb>
    <v>1</v>
  </rv>
  <rv s="0">
    <fb>24374748</fb>
    <v>2</v>
  </rv>
  <rv s="0">
    <fb>330.53</fb>
    <v>1</v>
  </rv>
  <rv s="0">
    <fb>331.3</fb>
    <v>1</v>
  </rv>
  <rv s="0">
    <fb>31153571</fb>
    <v>2</v>
  </rv>
  <rv s="0">
    <fb>340.67</fb>
    <v>1</v>
  </rv>
  <rv s="0">
    <fb>345.02</fb>
    <v>1</v>
  </rv>
  <rv s="0">
    <fb>55053828</fb>
    <v>2</v>
  </rv>
  <rv s="0">
    <fb>327.89</fb>
    <v>1</v>
  </rv>
  <rv s="0">
    <fb>37828543</fb>
    <v>2</v>
  </rv>
  <rv s="0">
    <fb>329.81</fb>
    <v>1</v>
  </rv>
  <rv s="0">
    <fb>330.42500000000001</fb>
    <v>1</v>
  </rv>
  <rv s="0">
    <fb>29856522</fb>
    <v>2</v>
  </rv>
  <rv s="0">
    <fb>337.31</fb>
    <v>1</v>
  </rv>
  <rv s="0">
    <fb>333.41</fb>
    <v>1</v>
  </rv>
  <rv s="0">
    <fb>22828082</fb>
    <v>2</v>
  </rv>
  <rv s="0">
    <fb>338.11</fb>
    <v>1</v>
  </rv>
  <rv s="0">
    <fb>338.85</fb>
    <v>1</v>
  </rv>
  <rv s="0">
    <fb>20265282</fb>
    <v>2</v>
  </rv>
  <rv s="0">
    <fb>346.07</fb>
    <v>1</v>
  </rv>
  <rv s="0">
    <fb>339.79</fb>
    <v>1</v>
  </rv>
  <rv s="0">
    <fb>28158819</fb>
    <v>2</v>
  </rv>
  <rv s="0">
    <fb>348.32</fb>
    <v>1</v>
  </rv>
  <rv s="0">
    <fb>347.24</fb>
    <v>1</v>
  </rv>
  <rv s="0">
    <fb>24348072</fb>
    <v>2</v>
  </rv>
  <rv s="0">
    <fb>352.8</fb>
    <v>1</v>
  </rv>
  <rv s="0">
    <fb>349.63</fb>
    <v>1</v>
  </rv>
  <rv s="0">
    <fb>23637673</fb>
    <v>2</v>
  </rv>
  <rv s="0">
    <fb>356.53</fb>
    <v>1</v>
  </rv>
  <rv s="0">
    <fb>353.45</fb>
    <v>1</v>
  </rv>
  <rv s="0">
    <fb>23828301</fb>
    <v>2</v>
  </rv>
  <rv s="0">
    <fb>360.53</fb>
    <v>1</v>
  </rv>
  <rv s="0">
    <fb>359.4</fb>
    <v>1</v>
  </rv>
  <rv s="0">
    <fb>25833931</fb>
    <v>2</v>
  </rv>
  <rv s="0">
    <fb>363.2</fb>
    <v>1</v>
  </rv>
  <rv s="0">
    <fb>361.68</fb>
    <v>1</v>
  </rv>
  <rv s="0">
    <fb>26767828</fb>
    <v>2</v>
  </rv>
  <rv s="0">
    <fb>360.69</fb>
    <v>1</v>
  </rv>
  <rv s="0">
    <fb>362.3</fb>
    <v>1</v>
  </rv>
  <rv s="0">
    <fb>24847331</fb>
    <v>2</v>
  </rv>
  <rv s="0">
    <fb>369.67</fb>
    <v>1</v>
  </rv>
  <rv s="0">
    <fb>361.49</fb>
    <v>1</v>
  </rv>
  <rv s="0">
    <fb>28065164</fb>
    <v>2</v>
  </rv>
  <rv s="0">
    <fb>366.68</fb>
    <v>1</v>
  </rv>
  <rv s="0">
    <fb>368.22</fb>
    <v>1</v>
  </rv>
  <rv s="0">
    <fb>19986506</fb>
    <v>2</v>
  </rv>
  <rv s="0">
    <fb>370.27</fb>
    <v>1</v>
  </rv>
  <rv s="0">
    <fb>371.01</fb>
    <v>1</v>
  </rv>
  <rv s="0">
    <fb>27683862</fb>
    <v>2</v>
  </rv>
  <rv s="0">
    <fb>371.28</fb>
    <v>1</v>
  </rv>
  <rv s="0">
    <fb>26860095</fb>
    <v>2</v>
  </rv>
  <rv s="0">
    <fb>376.17</fb>
    <v>1</v>
  </rv>
  <rv s="0">
    <fb>370.96</fb>
    <v>1</v>
  </rv>
  <rv s="0">
    <fb>27182315</fb>
    <v>2</v>
  </rv>
  <rv s="0">
    <fb>369.85</fb>
    <v>1</v>
  </rv>
  <rv s="0">
    <fb>373.61</fb>
    <v>1</v>
  </rv>
  <rv s="0">
    <fb>40325371</fb>
    <v>2</v>
  </rv>
  <rv s="0">
    <fb>377.44</fb>
    <v>1</v>
  </rv>
  <rv s="0">
    <fb>371.22</fb>
    <v>1</v>
  </rv>
  <rv s="0">
    <fb>52528964</fb>
    <v>2</v>
  </rv>
  <rv s="0">
    <fb>373.07</fb>
    <v>1</v>
  </rv>
  <rv s="0">
    <fb>375.67</fb>
    <v>1</v>
  </rv>
  <rv s="0">
    <fb>28423145</fb>
    <v>2</v>
  </rv>
  <rv s="0">
    <fb>377.85</fb>
    <v>1</v>
  </rv>
  <rv s="0">
    <fb>378</fb>
    <v>1</v>
  </rv>
  <rv s="0">
    <fb>23361184</fb>
    <v>2</v>
  </rv>
  <rv s="0">
    <fb>377.43</fb>
    <v>1</v>
  </rv>
  <rv s="0">
    <fb>377.33</fb>
    <v>1</v>
  </rv>
  <rv s="0">
    <fb>10176649</fb>
    <v>2</v>
  </rv>
  <rv s="0">
    <fb>378.61</fb>
    <v>1</v>
  </rv>
  <rv s="0">
    <fb>376.78</fb>
    <v>1</v>
  </rv>
  <rv s="0">
    <fb>22179228</fb>
    <v>2</v>
  </rv>
  <rv s="0">
    <fb>382.7</fb>
    <v>1</v>
  </rv>
  <rv s="0">
    <fb>378.35</fb>
    <v>1</v>
  </rv>
  <rv s="0">
    <fb>20453112</fb>
    <v>2</v>
  </rv>
  <rv s="0">
    <fb>378.85</fb>
    <v>1</v>
  </rv>
  <rv s="0">
    <fb>383.76</fb>
    <v>1</v>
  </rv>
  <rv s="0">
    <fb>28963399</fb>
    <v>2</v>
  </rv>
  <rv s="0">
    <fb>378.91</fb>
    <v>1</v>
  </rv>
  <rv s="0">
    <fb>378.49</fb>
    <v>1</v>
  </rv>
  <rv s="0">
    <fb>30554415</fb>
    <v>2</v>
  </rv>
  <rv s="0">
    <fb>374.51</fb>
    <v>1</v>
  </rv>
  <rv s="0">
    <fb>376.76</fb>
    <v>1</v>
  </rv>
  <rv s="0">
    <fb>33040472</fb>
    <v>2</v>
  </rv>
  <rv s="0">
    <fb>369.14</fb>
    <v>1</v>
  </rv>
  <rv s="0">
    <fb>369.1</fb>
    <v>1</v>
  </rv>
  <rv s="0">
    <fb>32063305</fb>
    <v>2</v>
  </rv>
  <rv s="0">
    <fb>372.52</fb>
    <v>1</v>
  </rv>
  <rv s="0">
    <fb>366.45</fb>
    <v>1</v>
  </rv>
  <rv s="0">
    <fb>23065035</fb>
    <v>2</v>
  </rv>
  <rv s="0">
    <fb>368.8</fb>
    <v>1</v>
  </rv>
  <rv s="0">
    <fb>373.54</fb>
    <v>1</v>
  </rv>
  <rv s="0">
    <fb>21182072</fb>
    <v>2</v>
  </rv>
  <rv s="0">
    <fb>370.95</fb>
    <v>1</v>
  </rv>
  <rv s="0">
    <fb>368.23</fb>
    <v>1</v>
  </rv>
  <rv s="0">
    <fb>23118864</fb>
    <v>2</v>
  </rv>
  <rv s="0">
    <fb>374.23</fb>
    <v>1</v>
  </rv>
  <rv s="0">
    <fb>369.2</fb>
    <v>1</v>
  </rv>
  <rv s="0">
    <fb>20154366</fb>
    <v>2</v>
  </rv>
  <rv s="0">
    <fb>371.3</fb>
    <v>1</v>
  </rv>
  <rv s="0">
    <fb>368.48</fb>
    <v>1</v>
  </rv>
  <rv s="0">
    <fb>27708757</fb>
    <v>2</v>
  </rv>
  <rv s="0">
    <fb>374.38</fb>
    <v>1</v>
  </rv>
  <rv s="0">
    <fb>370.85</fb>
    <v>1</v>
  </rv>
  <rv s="0">
    <fb>24838253</fb>
    <v>2</v>
  </rv>
  <rv s="0">
    <fb>374.37</fb>
    <v>1</v>
  </rv>
  <rv s="0">
    <fb>376.02</fb>
    <v>1</v>
  </rv>
  <rv s="0">
    <fb>30955531</fb>
    <v>2</v>
  </rv>
  <rv s="0">
    <fb>365.93</fb>
    <v>1</v>
  </rv>
  <rv s="0">
    <fb>373.31</fb>
    <v>1</v>
  </rv>
  <rv s="0">
    <fb>43277461</fb>
    <v>2</v>
  </rv>
  <rv s="0">
    <fb>370.73</fb>
    <v>1</v>
  </rv>
  <rv s="0">
    <fb>366.85</fb>
    <v>1</v>
  </rv>
  <rv s="0">
    <fb>78502324</fb>
    <v>2</v>
  </rv>
  <rv s="0">
    <fb>372.65</fb>
    <v>1</v>
  </rv>
  <rv s="0">
    <fb>369.45</fb>
    <v>1</v>
  </rv>
  <rv s="0">
    <fb>21802878</fb>
    <v>2</v>
  </rv>
  <rv s="0">
    <fb>373.26</fb>
    <v>1</v>
  </rv>
  <rv s="0">
    <fb>371.49</fb>
    <v>1</v>
  </rv>
  <rv s="0">
    <fb>20603658</fb>
    <v>2</v>
  </rv>
  <rv s="0">
    <fb>370.62</fb>
    <v>1</v>
  </rv>
  <rv s="0">
    <fb>375</fb>
    <v>1</v>
  </rv>
  <rv s="0">
    <fb>26316650</fb>
    <v>2</v>
  </rv>
  <rv s="0">
    <fb>372.56</fb>
    <v>1</v>
  </rv>
  <rv s="0">
    <fb>17708006</fb>
    <v>2</v>
  </rv>
  <rv s="0">
    <fb>374.58</fb>
    <v>1</v>
  </rv>
  <rv s="0">
    <fb>373.68</fb>
    <v>1</v>
  </rv>
  <rv s="0">
    <fb>17107484</fb>
    <v>2</v>
  </rv>
  <rv s="0">
    <fb>374.66</fb>
    <v>1</v>
  </rv>
  <rv s="0">
    <fb>12673050</fb>
    <v>2</v>
  </rv>
  <rv s="0">
    <fb>374.07</fb>
    <v>1</v>
  </rv>
  <rv s="0">
    <fb>373.69</fb>
    <v>1</v>
  </rv>
  <rv s="0">
    <fb>14905412</fb>
    <v>2</v>
  </rv>
  <rv s="0">
    <fb>375.28</fb>
    <v>1</v>
  </rv>
  <rv s="0">
    <fb>375.37</fb>
    <v>1</v>
  </rv>
  <rv s="0">
    <fb>14327013</fb>
    <v>2</v>
  </rv>
  <rv s="0">
    <fb>376.04</fb>
    <v>1</v>
  </rv>
  <rv s="0">
    <fb>376</fb>
    <v>1</v>
  </rv>
  <rv s="0">
    <fb>18730838</fb>
    <v>2</v>
  </rv>
  <rv s="0">
    <fb>370.87</fb>
    <v>1</v>
  </rv>
  <rv s="0">
    <fb>373.86</fb>
    <v>1</v>
  </rv>
  <rv s="0">
    <fb>25258633</fb>
    <v>2</v>
  </rv>
  <rv s="0">
    <fb>370.6</fb>
    <v>1</v>
  </rv>
  <rv s="0">
    <fb>369.01</fb>
    <v>1</v>
  </rv>
  <rv s="0">
    <fb>23083465</fb>
    <v>2</v>
  </rv>
  <rv s="0">
    <fb>367.94</fb>
    <v>1</v>
  </rv>
  <rv s="0">
    <fb>370.66500000000002</fb>
    <v>1</v>
  </rv>
  <rv s="0">
    <fb>20901502</fb>
    <v>2</v>
  </rv>
  <rv s="0">
    <fb>367.75</fb>
    <v>1</v>
  </rv>
  <rv s="0">
    <fb>368.97</fb>
    <v>1</v>
  </rv>
  <rv s="0">
    <fb>21004575</fb>
    <v>2</v>
  </rv>
  <rv s="0">
    <fb>374.69</fb>
    <v>1</v>
  </rv>
  <rv s="0">
    <fb>369.3</fb>
    <v>1</v>
  </rv>
  <rv s="0">
    <fb>23133967</fb>
    <v>2</v>
  </rv>
  <rv s="0">
    <fb>375.79</fb>
    <v>1</v>
  </rv>
  <rv s="0">
    <fb>372.01</fb>
    <v>1</v>
  </rv>
  <rv s="0">
    <fb>20829953</fb>
    <v>2</v>
  </rv>
  <rv s="0">
    <fb>382.77</fb>
    <v>1</v>
  </rv>
  <rv s="0">
    <fb>376.37</fb>
    <v>1</v>
  </rv>
  <rv s="0">
    <fb>25514245</fb>
    <v>2</v>
  </rv>
  <rv s="0">
    <fb>384.63</fb>
    <v>1</v>
  </rv>
  <rv s="0">
    <fb>386</fb>
    <v>1</v>
  </rv>
  <rv s="0">
    <fb>27850846</fb>
    <v>2</v>
  </rv>
  <rv s="0">
    <fb>388.47</fb>
    <v>1</v>
  </rv>
  <rv s="0">
    <fb>385.49</fb>
    <v>1</v>
  </rv>
  <rv s="0">
    <fb>21661153</fb>
    <v>2</v>
  </rv>
  <rv s="0">
    <fb>390.27</fb>
    <v>1</v>
  </rv>
  <rv s="0">
    <fb>393.66</fb>
    <v>1</v>
  </rv>
  <rv s="0">
    <fb>27202268</fb>
    <v>2</v>
  </rv>
  <rv s="0">
    <fb>389.47</fb>
    <v>1</v>
  </rv>
  <rv s="0">
    <fb>387.98</fb>
    <v>1</v>
  </rv>
  <rv s="0">
    <fb>22234108</fb>
    <v>2</v>
  </rv>
  <rv s="0">
    <fb>393.87</fb>
    <v>1</v>
  </rv>
  <rv s="0">
    <fb>391.72</fb>
    <v>1</v>
  </rv>
  <rv s="0">
    <fb>23392068</fb>
    <v>2</v>
  </rv>
  <rv s="0">
    <fb>398.67</fb>
    <v>1</v>
  </rv>
  <rv s="0">
    <fb>395.76</fb>
    <v>1</v>
  </rv>
  <rv s="0">
    <fb>29331136</fb>
    <v>2</v>
  </rv>
  <rv s="0">
    <fb>396.51</fb>
    <v>1</v>
  </rv>
  <rv s="0">
    <fb>400.02</fb>
    <v>1</v>
  </rv>
  <rv s="0">
    <fb>27016902</fb>
    <v>2</v>
  </rv>
  <rv s="0">
    <fb>398.9</fb>
    <v>1</v>
  </rv>
  <rv s="0">
    <fb>395.75</fb>
    <v>1</v>
  </rv>
  <rv s="0">
    <fb>20525882</fb>
    <v>2</v>
  </rv>
  <rv s="0">
    <fb>402.56</fb>
    <v>1</v>
  </rv>
  <rv s="0">
    <fb>401.54</fb>
    <v>1</v>
  </rv>
  <rv s="0">
    <fb>24866953</fb>
    <v>2</v>
  </rv>
  <rv s="0">
    <fb>404.87</fb>
    <v>1</v>
  </rv>
  <rv s="0">
    <fb>404.32</fb>
    <v>1</v>
  </rv>
  <rv s="0">
    <fb>21021155</fb>
    <v>2</v>
  </rv>
  <rv s="0">
    <fb>403.93</fb>
    <v>1</v>
  </rv>
  <rv s="0">
    <fb>404.37</fb>
    <v>1</v>
  </rv>
  <rv s="0">
    <fb>17803271</fb>
    <v>2</v>
  </rv>
  <rv s="0">
    <fb>409.72</fb>
    <v>1</v>
  </rv>
  <rv s="0">
    <fb>406.06</fb>
    <v>1</v>
  </rv>
  <rv s="0">
    <fb>24510236</fb>
    <v>2</v>
  </rv>
  <rv s="0">
    <fb>408.59</fb>
    <v>1</v>
  </rv>
  <rv s="0">
    <fb>412.26</fb>
    <v>1</v>
  </rv>
  <rv s="0">
    <fb>33477610</fb>
    <v>2</v>
  </rv>
  <rv s="0">
    <fb>397.58</fb>
    <v>1</v>
  </rv>
  <rv s="0">
    <fb>406.96</fb>
    <v>1</v>
  </rv>
  <rv s="0">
    <fb>47871097</fb>
    <v>2</v>
  </rv>
  <rv s="0">
    <fb>403.78</fb>
    <v>1</v>
  </rv>
  <rv s="0">
    <fb>401.83</fb>
    <v>1</v>
  </rv>
  <rv s="0">
    <fb>30657726</fb>
    <v>2</v>
  </rv>
  <rv s="0">
    <fb>411.22</fb>
    <v>1</v>
  </rv>
  <rv s="0">
    <fb>403.81</fb>
    <v>1</v>
  </rv>
  <rv s="0">
    <fb>28256670</fb>
    <v>2</v>
  </rv>
  <rv s="0">
    <fb>405.65</fb>
    <v>1</v>
  </rv>
  <rv s="0">
    <fb>409.9</fb>
    <v>1</v>
  </rv>
  <rv s="0">
    <fb>25352286</fb>
    <v>2</v>
  </rv>
  <rv s="0">
    <fb>405.49</fb>
    <v>1</v>
  </rv>
  <rv s="0">
    <fb>405.88</fb>
    <v>1</v>
  </rv>
  <rv s="0">
    <fb>18382624</fb>
    <v>2</v>
  </rv>
  <rv s="0">
    <fb>414.05</fb>
    <v>1</v>
  </rv>
  <rv s="0">
    <fb>407.44</fb>
    <v>1</v>
  </rv>
  <rv s="0">
    <fb>22340526</fb>
    <v>2</v>
  </rv>
  <rv s="0">
    <fb>414.11</fb>
    <v>1</v>
  </rv>
  <rv s="0">
    <fb>21225257</fb>
    <v>2</v>
  </rv>
  <rv s="0">
    <fb>420.55</fb>
    <v>1</v>
  </rv>
  <rv s="0">
    <fb>415.25</fb>
    <v>1</v>
  </rv>
  <rv s="0">
    <fb>22032844</fb>
    <v>2</v>
  </rv>
  <rv s="0">
    <fb>415.26</fb>
    <v>1</v>
  </rv>
  <rv s="0">
    <fb>420.55500000000001</fb>
    <v>1</v>
  </rv>
  <rv s="0">
    <fb>21202921</fb>
    <v>2</v>
  </rv>
  <rv s="0">
    <fb>406.32</fb>
    <v>1</v>
  </rv>
  <rv s="0">
    <fb>404.94</fb>
    <v>1</v>
  </rv>
  <rv s="0">
    <fb>27824936</fb>
    <v>2</v>
  </rv>
  <rv s="0">
    <fb>409.49</fb>
    <v>1</v>
  </rv>
  <rv s="0">
    <fb>408.07</fb>
    <v>1</v>
  </rv>
  <rv s="0">
    <fb>20401190</fb>
    <v>2</v>
  </rv>
  <rv s="0">
    <fb>406.56</fb>
    <v>1</v>
  </rv>
  <rv s="0">
    <fb>408.14</fb>
    <v>1</v>
  </rv>
  <rv s="0">
    <fb>21825525</fb>
    <v>2</v>
  </rv>
  <rv s="0">
    <fb>404.06</fb>
    <v>1</v>
  </rv>
  <rv s="0">
    <fb>407.96</fb>
    <v>1</v>
  </rv>
  <rv s="0">
    <fb>22296495</fb>
    <v>2</v>
  </rv>
  <rv s="0">
    <fb>402.79</fb>
    <v>1</v>
  </rv>
  <rv s="0">
    <fb>403.24</fb>
    <v>1</v>
  </rv>
  <rv s="0">
    <fb>24307915</fb>
    <v>2</v>
  </rv>
  <rv s="0">
    <fb>402.18</fb>
    <v>1</v>
  </rv>
  <rv s="0">
    <fb>400.17</fb>
    <v>1</v>
  </rv>
  <rv s="0">
    <fb>18631072</fb>
    <v>2</v>
  </rv>
  <rv s="0">
    <fb>411.65</fb>
    <v>1</v>
  </rv>
  <rv s="0">
    <fb>410.19</fb>
    <v>1</v>
  </rv>
  <rv s="0">
    <fb>27009869</fb>
    <v>2</v>
  </rv>
  <rv s="0">
    <fb>410.34</fb>
    <v>1</v>
  </rv>
  <rv s="0">
    <fb>415.67</fb>
    <v>1</v>
  </rv>
  <rv s="0">
    <fb>16295879</fb>
    <v>2</v>
  </rv>
  <rv s="0">
    <fb>407.54</fb>
    <v>1</v>
  </rv>
  <rv s="0">
    <fb>411.45499999999998</fb>
    <v>1</v>
  </rv>
  <rv s="0">
    <fb>16193505</fb>
    <v>2</v>
  </rv>
  <rv s="0">
    <fb>407.48</fb>
    <v>1</v>
  </rv>
  <rv s="0">
    <fb>407.99</fb>
    <v>1</v>
  </rv>
  <rv s="0">
    <fb>14835827</fb>
    <v>2</v>
  </rv>
  <rv s="0">
    <fb>407.72</fb>
    <v>1</v>
  </rv>
  <rv s="0">
    <fb>408.17500000000001</fb>
    <v>1</v>
  </rv>
  <rv s="0">
    <fb>13183125</fb>
    <v>2</v>
  </rv>
  <rv s="0">
    <fb>413.64</fb>
    <v>1</v>
  </rv>
  <rv s="0">
    <fb>408.64</fb>
    <v>1</v>
  </rv>
  <rv s="0">
    <fb>31947263</fb>
    <v>2</v>
  </rv>
  <rv s="0">
    <fb>415.5</fb>
    <v>1</v>
  </rv>
  <rv s="0">
    <fb>411.27</fb>
    <v>1</v>
  </rv>
  <rv s="0">
    <fb>17823445</fb>
    <v>2</v>
  </rv>
  <rv s="0">
    <fb>414.92</fb>
    <v>1</v>
  </rv>
  <rv s="0">
    <fb>413.44</fb>
    <v>1</v>
  </rv>
  <rv s="0">
    <fb>17595956</fb>
    <v>2</v>
  </rv>
  <rv s="0">
    <fb>402.65</fb>
    <v>1</v>
  </rv>
  <rv s="0">
    <fb>413.96</fb>
    <v>1</v>
  </rv>
  <rv s="0">
    <fb>26919177</fb>
    <v>2</v>
  </rv>
  <rv s="0">
    <fb>402.09</fb>
    <v>1</v>
  </rv>
  <rv s="0">
    <fb>402.97</fb>
    <v>1</v>
  </rv>
  <rv s="0">
    <fb>22344149</fb>
    <v>2</v>
  </rv>
  <rv s="0">
    <fb>409.14</fb>
    <v>1</v>
  </rv>
  <rv s="0">
    <fb>406.12</fb>
    <v>1</v>
  </rv>
  <rv s="0">
    <fb>18718479</fb>
    <v>2</v>
  </rv>
  <rv s="0">
    <fb>406.22</fb>
    <v>1</v>
  </rv>
  <rv s="0">
    <fb>18002186</fb>
    <v>2</v>
  </rv>
  <rv s="0">
    <fb>404.52</fb>
    <v>1</v>
  </rv>
  <rv s="0">
    <fb>403.762</fb>
    <v>1</v>
  </rv>
  <rv s="0">
    <fb>16120752</fb>
    <v>2</v>
  </rv>
  <rv s="0">
    <fb>415.28</fb>
    <v>1</v>
  </rv>
  <rv s="0">
    <fb>407.62</fb>
    <v>1</v>
  </rv>
  <rv s="0">
    <fb>22457003</fb>
    <v>2</v>
  </rv>
  <rv s="0">
    <fb>415.1</fb>
    <v>1</v>
  </rv>
  <rv s="0">
    <fb>418.1</fb>
    <v>1</v>
  </rv>
  <rv s="0">
    <fb>17115931</fb>
    <v>2</v>
  </rv>
  <rv s="0">
    <fb>425.22</fb>
    <v>1</v>
  </rv>
  <rv s="0">
    <fb>420.24</fb>
    <v>1</v>
  </rv>
  <rv s="0">
    <fb>34157299</fb>
    <v>2</v>
  </rv>
  <rv s="0">
    <fb>416.42</fb>
    <v>1</v>
  </rv>
  <rv s="0">
    <fb>419.29</fb>
    <v>1</v>
  </rv>
  <rv s="0">
    <fb>45079903</fb>
    <v>2</v>
  </rv>
  <rv s="0">
    <fb>417.32</fb>
    <v>1</v>
  </rv>
  <rv s="0">
    <fb>414.25</fb>
    <v>1</v>
  </rv>
  <rv s="0">
    <fb>20105977</fb>
    <v>2</v>
  </rv>
  <rv s="0">
    <fb>421.41</fb>
    <v>1</v>
  </rv>
  <rv s="0">
    <fb>417.83</fb>
    <v>1</v>
  </rv>
  <rv s="0">
    <fb>19837915</fb>
    <v>2</v>
  </rv>
  <rv s="0">
    <fb>425.23</fb>
    <v>1</v>
  </rv>
  <rv s="0">
    <fb>422</fb>
    <v>1</v>
  </rv>
  <rv s="0">
    <fb>17860085</fb>
    <v>2</v>
  </rv>
  <rv s="0">
    <fb>429.37</fb>
    <v>1</v>
  </rv>
  <rv s="0">
    <fb>429.83</fb>
    <v>1</v>
  </rv>
  <rv s="0">
    <fb>21296222</fb>
    <v>2</v>
  </rv>
  <rv s="0">
    <fb>428.74</fb>
    <v>1</v>
  </rv>
  <rv s="0">
    <fb>429.7</fb>
    <v>1</v>
  </rv>
  <rv s="0">
    <fb>17648473</fb>
    <v>2</v>
  </rv>
  <rv s="0">
    <fb>422.86</fb>
    <v>1</v>
  </rv>
  <rv s="0">
    <fb>425.24</fb>
    <v>1</v>
  </rv>
  <rv s="0">
    <fb>18060450</fb>
    <v>2</v>
  </rv>
  <rv s="0">
    <fb>421.65</fb>
    <v>1</v>
  </rv>
  <rv s="0">
    <fb>425.61</fb>
    <v>1</v>
  </rv>
  <rv s="0">
    <fb>16725647</fb>
    <v>2</v>
  </rv>
  <rv s="0">
    <fb>421.43</fb>
    <v>1</v>
  </rv>
  <rv s="0">
    <fb>424.44</fb>
    <v>1</v>
  </rv>
  <rv s="0">
    <fb>16704978</fb>
    <v>2</v>
  </rv>
  <rv s="0">
    <fb>420.72</fb>
    <v>1</v>
  </rv>
  <rv s="0">
    <fb>420.96</fb>
    <v>1</v>
  </rv>
  <rv s="0">
    <fb>21871161</fb>
    <v>2</v>
  </rv>
  <rv s="0">
    <fb>424.57</fb>
    <v>1</v>
  </rv>
  <rv s="0">
    <fb>423.95</fb>
    <v>1</v>
  </rv>
  <rv s="0">
    <fb>16315961</fb>
    <v>2</v>
  </rv>
  <rv s="0">
    <fb>421.44</fb>
    <v>1</v>
  </rv>
  <rv s="0">
    <fb>420.11</fb>
    <v>1</v>
  </rv>
  <rv s="0">
    <fb>17911992</fb>
    <v>2</v>
  </rv>
  <rv s="0">
    <fb>420.45</fb>
    <v>1</v>
  </rv>
  <rv s="0">
    <fb>419.73</fb>
    <v>1</v>
  </rv>
  <rv s="0">
    <fb>16502264</fb>
    <v>2</v>
  </rv>
  <rv s="0">
    <fb>417.88</fb>
    <v>1</v>
  </rv>
  <rv s="0">
    <fb>424.99</fb>
    <v>1</v>
  </rv>
  <rv s="0">
    <fb>19370875</fb>
    <v>2</v>
  </rv>
  <rv s="0">
    <fb>425.52</fb>
    <v>1</v>
  </rv>
  <rv s="0">
    <fb>420.01</fb>
    <v>1</v>
  </rv>
  <rv s="0">
    <fb>16554761</fb>
    <v>2</v>
  </rv>
  <rv s="0">
    <fb>424.59</fb>
    <v>1</v>
  </rv>
  <rv s="0">
    <fb>425.17</fb>
    <v>1</v>
  </rv>
  <rv s="0">
    <fb>14272387</fb>
    <v>2</v>
  </rv>
  <rv s="0">
    <fb>426.28</fb>
    <v>1</v>
  </rv>
  <rv s="0">
    <fb>426.44</fb>
    <v>1</v>
  </rv>
  <rv s="0">
    <fb>12512289</fb>
    <v>2</v>
  </rv>
  <rv s="0">
    <fb>423.26</fb>
    <v>1</v>
  </rv>
  <rv s="0">
    <fb>422.19</fb>
    <v>1</v>
  </rv>
  <rv s="0">
    <fb>16216581</fb>
    <v>2</v>
  </rv>
  <rv s="0">
    <fb>427.93</fb>
    <v>1</v>
  </rv>
  <rv s="0">
    <fb>425.82</fb>
    <v>1</v>
  </rv>
  <rv s="0">
    <fb>17966423</fb>
    <v>2</v>
  </rv>
  <rv s="0">
    <fb>421.9</fb>
    <v>1</v>
  </rv>
  <rv s="0">
    <fb>424.05</fb>
    <v>1</v>
  </rv>
  <rv s="0">
    <fb>19253750</fb>
    <v>2</v>
  </rv>
  <rv s="0">
    <fb>426.6</fb>
    <v>1</v>
  </rv>
  <rv s="0">
    <fb>20273538</fb>
    <v>2</v>
  </rv>
  <rv s="0">
    <fb>414.58</fb>
    <v>1</v>
  </rv>
  <rv s="0">
    <fb>414.57</fb>
    <v>1</v>
  </rv>
  <rv s="0">
    <fb>16765616</fb>
    <v>2</v>
  </rv>
  <rv s="0">
    <fb>411.84</fb>
    <v>1</v>
  </rv>
  <rv s="0">
    <fb>417.25</fb>
    <v>1</v>
  </rv>
  <rv s="0">
    <fb>15855485</fb>
    <v>2</v>
  </rv>
  <rv s="0">
    <fb>404.27</fb>
    <v>1</v>
  </rv>
  <rv s="0">
    <fb>410.63</fb>
    <v>1</v>
  </rv>
  <rv s="0">
    <fb>21029917</fb>
    <v>2</v>
  </rv>
  <rv s="0">
    <fb>399.12</fb>
    <v>1</v>
  </rv>
  <rv s="0">
    <fb>404.03</fb>
    <v>1</v>
  </rv>
  <rv s="0">
    <fb>30565789</fb>
    <v>2</v>
  </rv>
  <rv s="0">
    <fb>400.96</fb>
    <v>1</v>
  </rv>
  <rv s="0">
    <fb>400.08</fb>
    <v>1</v>
  </rv>
  <rv s="0">
    <fb>20286875</fb>
    <v>2</v>
  </rv>
  <rv s="0">
    <fb>407.57</fb>
    <v>1</v>
  </rv>
  <rv s="0">
    <fb>404.23500000000001</fb>
    <v>1</v>
  </rv>
  <rv s="0">
    <fb>15734501</fb>
    <v>2</v>
  </rv>
  <rv s="0">
    <fb>409.06</fb>
    <v>1</v>
  </rv>
  <rv s="0">
    <fb>409.56</fb>
    <v>1</v>
  </rv>
  <rv s="0">
    <fb>15065330</fb>
    <v>2</v>
  </rv>
  <rv s="0">
    <fb>399.04</fb>
    <v>1</v>
  </rv>
  <rv s="0">
    <fb>394.03</fb>
    <v>1</v>
  </rv>
  <rv s="0">
    <fb>40586450</fb>
    <v>2</v>
  </rv>
  <rv s="0">
    <fb>412.17</fb>
    <v>1</v>
  </rv>
  <rv s="0">
    <fb>29694654</fb>
    <v>2</v>
  </rv>
  <rv s="0">
    <fb>402.25</fb>
    <v>1</v>
  </rv>
  <rv s="0">
    <fb>405.25</fb>
    <v>1</v>
  </rv>
  <rv s="0">
    <fb>19582091</fb>
    <v>2</v>
  </rv>
  <rv s="0">
    <fb>389.33</fb>
    <v>1</v>
  </rv>
  <rv s="0">
    <fb>401.49</fb>
    <v>1</v>
  </rv>
  <rv s="0">
    <fb>28781374</fb>
    <v>2</v>
  </rv>
  <rv s="0">
    <fb>394.94</fb>
    <v>1</v>
  </rv>
  <rv s="0">
    <fb>392.61</fb>
    <v>1</v>
  </rv>
  <rv s="0">
    <fb>23562481</fb>
    <v>2</v>
  </rv>
  <rv s="0">
    <fb>397.84</fb>
    <v>1</v>
  </rv>
  <rv s="0">
    <fb>397.66</fb>
    <v>1</v>
  </rv>
  <rv s="0">
    <fb>17709364</fb>
    <v>2</v>
  </rv>
  <rv s="0">
    <fb>406.66</fb>
    <v>1</v>
  </rv>
  <rv s="0">
    <fb>402.28</fb>
    <v>1</v>
  </rv>
  <rv s="0">
    <fb>17446724</fb>
    <v>2</v>
  </rv>
  <rv s="0">
    <fb>413.54</fb>
    <v>1</v>
  </rv>
  <rv s="0">
    <fb>408.76</fb>
    <v>1</v>
  </rv>
  <rv s="0">
    <fb>16996639</fb>
    <v>2</v>
  </rv>
  <rv s="0">
    <fb>409.34</fb>
    <v>1</v>
  </rv>
  <rv s="0">
    <fb>414.66</fb>
    <v>1</v>
  </rv>
  <rv s="0">
    <fb>20018228</fb>
    <v>2</v>
  </rv>
  <rv s="0">
    <fb>410.54</fb>
    <v>1</v>
  </rv>
  <rv s="0">
    <fb>408.17</fb>
    <v>1</v>
  </rv>
  <rv s="0">
    <fb>11792308</fb>
    <v>2</v>
  </rv>
  <rv s="0">
    <fb>412.32</fb>
    <v>1</v>
  </rv>
  <rv s="0">
    <fb>410.57</fb>
    <v>1</v>
  </rv>
  <rv s="0">
    <fb>14689727</fb>
    <v>2</v>
  </rv>
  <rv s="0">
    <fb>414.74</fb>
    <v>1</v>
  </rv>
  <rv s="0">
    <fb>412.935</fb>
    <v>1</v>
  </rv>
  <rv s="0">
    <fb>13402281</fb>
    <v>2</v>
  </rv>
  <rv s="0">
    <fb>413.72</fb>
    <v>1</v>
  </rv>
  <rv s="0">
    <fb>418.01</fb>
    <v>1</v>
  </rv>
  <rv s="0">
    <fb>15440226</fb>
    <v>2</v>
  </rv>
  <rv s="0">
    <fb>416.56</fb>
    <v>1</v>
  </rv>
  <rv s="0">
    <fb>412.02</fb>
    <v>1</v>
  </rv>
  <rv s="0">
    <fb>15109306</fb>
    <v>2</v>
  </rv>
  <rv s="0">
    <fb>423.08</fb>
    <v>1</v>
  </rv>
  <rv s="0">
    <fb>417.9</fb>
    <v>1</v>
  </rv>
  <rv s="0">
    <fb>22239533</fb>
    <v>2</v>
  </rv>
  <rv s="0">
    <fb>420.99</fb>
    <v>1</v>
  </rv>
  <rv s="0">
    <fb>421.8</fb>
    <v>1</v>
  </rv>
  <rv s="0">
    <fb>17530050</fb>
    <v>2</v>
  </rv>
  <rv s="0">
    <fb>420.21</fb>
    <v>1</v>
  </rv>
  <rv s="0">
    <fb>422.54</fb>
    <v>1</v>
  </rv>
  <rv s="0">
    <fb>15352239</fb>
    <v>2</v>
  </rv>
  <rv s="0">
    <fb>425.34</fb>
    <v>1</v>
  </rv>
  <rv s="0">
    <fb>16272137</fb>
    <v>2</v>
  </rv>
  <rv s="0">
    <fb>429.04</fb>
    <v>1</v>
  </rv>
  <rv s="0">
    <fb>426.82499999999999</fb>
    <v>1</v>
  </rv>
  <rv s="0">
    <fb>21453255</fb>
    <v>2</v>
  </rv>
  <rv s="0">
    <fb>430.52</fb>
    <v>1</v>
  </rv>
  <rv s="0">
    <fb>430.09</fb>
    <v>1</v>
  </rv>
  <rv s="0">
    <fb>18073698</fb>
    <v>2</v>
  </rv>
  <rv s="0">
    <fb>427</fb>
    <v>1</v>
  </rv>
  <rv s="0">
    <fb>432.97</fb>
    <v>1</v>
  </rv>
  <rv s="0">
    <fb>17211689</fb>
    <v>2</v>
  </rv>
  <rv s="0">
    <fb>430.16</fb>
    <v>1</v>
  </rv>
  <rv s="0">
    <fb>427.19</fb>
    <v>1</v>
  </rv>
  <rv s="0">
    <fb>11855285</fb>
    <v>2</v>
  </rv>
  <rv s="0">
    <fb>430.32</fb>
    <v>1</v>
  </rv>
  <rv s="0">
    <fb>429.63</fb>
    <v>1</v>
  </rv>
  <rv s="0">
    <fb>15718024</fb>
    <v>2</v>
  </rv>
  <rv s="0">
    <fb>429.17</fb>
    <v>1</v>
  </rv>
  <rv s="0">
    <fb>425.69</fb>
    <v>1</v>
  </rv>
  <rv s="0">
    <fb>15517130</fb>
    <v>2</v>
  </rv>
  <rv s="0">
    <fb>414.67</fb>
    <v>1</v>
  </rv>
  <rv s="0">
    <fb>424.3</fb>
    <v>1</v>
  </rv>
  <rv s="0">
    <fb>28424847</fb>
    <v>2</v>
  </rv>
  <rv s="0">
    <fb>415.13</fb>
    <v>1</v>
  </rv>
  <rv s="0">
    <fb>416.75</fb>
    <v>1</v>
  </rv>
  <rv s="0">
    <fb>47995250</fb>
    <v>2</v>
  </rv>
  <rv s="0">
    <fb>413.52</fb>
    <v>1</v>
  </rv>
  <rv s="0">
    <fb>415.52499999999998</fb>
    <v>1</v>
  </rv>
  <rv s="0">
    <fb>17484675</fb>
    <v>2</v>
  </rv>
  <rv s="0">
    <fb>416.07</fb>
    <v>1</v>
  </rv>
  <rv s="0">
    <fb>412.43</fb>
    <v>1</v>
  </rv>
  <rv s="0">
    <fb>14348917</fb>
    <v>2</v>
  </rv>
  <rv s="0">
    <fb>424.01</fb>
    <v>1</v>
  </rv>
  <rv s="0">
    <fb>417.81</fb>
    <v>1</v>
  </rv>
  <rv s="0">
    <fb>16988038</fb>
    <v>2</v>
  </rv>
  <rv s="0">
    <fb>424.52</fb>
    <v>1</v>
  </rv>
  <rv s="0">
    <fb>14861251</fb>
    <v>2</v>
  </rv>
  <rv s="0">
    <fb>423.85</fb>
    <v>1</v>
  </rv>
  <rv s="0">
    <fb>426.2</fb>
    <v>1</v>
  </rv>
  <rv s="0">
    <fb>13621650</fb>
    <v>2</v>
  </rv>
  <rv s="0">
    <fb>427.87</fb>
    <v>1</v>
  </rv>
  <rv s="0">
    <fb>424.7</fb>
    <v>1</v>
  </rv>
  <rv s="0">
    <fb>14003034</fb>
    <v>2</v>
  </rv>
  <rv s="0">
    <fb>432.68</fb>
    <v>1</v>
  </rv>
  <rv s="0">
    <fb>425.47500000000002</fb>
    <v>1</v>
  </rv>
  <rv s="0">
    <fb>14551101</fb>
    <v>2</v>
  </rv>
  <rv s="0">
    <fb>441.06</fb>
    <v>1</v>
  </rv>
  <rv s="0">
    <fb>435.32</fb>
    <v>1</v>
  </rv>
  <rv s="0">
    <fb>22366233</fb>
    <v>2</v>
  </rv>
  <rv s="0">
    <fb>441.58</fb>
    <v>1</v>
  </rv>
  <rv s="0">
    <fb>440.85</fb>
    <v>1</v>
  </rv>
  <rv s="0">
    <fb>15960565</fb>
    <v>2</v>
  </rv>
  <rv s="0">
    <fb>442.57</fb>
    <v>1</v>
  </rv>
  <rv s="0">
    <fb>438.27499999999998</fb>
    <v>1</v>
  </rv>
  <rv s="0">
    <fb>13581985</fb>
    <v>2</v>
  </rv>
  <rv s="0">
    <fb>448.37</fb>
    <v>1</v>
  </rv>
  <rv s="0">
    <fb>442.58499999999998</fb>
    <v>1</v>
  </rv>
  <rv s="0">
    <fb>20790030</fb>
    <v>2</v>
  </rv>
  <rv s="0">
    <fb>446.34</fb>
    <v>1</v>
  </rv>
  <rv s="0">
    <fb>449.70499999999998</fb>
    <v>1</v>
  </rv>
  <rv s="0">
    <fb>17112504</fb>
    <v>2</v>
  </rv>
  <rv s="0">
    <fb>445.7</fb>
    <v>1</v>
  </rv>
  <rv s="0">
    <fb>446.3</fb>
    <v>1</v>
  </rv>
  <rv s="0">
    <fb>19877378</fb>
    <v>2</v>
  </rv>
  <rv s="0">
    <fb>449.78</fb>
    <v>1</v>
  </rv>
  <rv s="0">
    <fb>447.38</fb>
    <v>1</v>
  </rv>
  <rv s="0">
    <fb>34486172</fb>
    <v>2</v>
  </rv>
  <rv s="0">
    <fb>447.67</fb>
    <v>1</v>
  </rv>
  <rv s="0">
    <fb>449.8</fb>
    <v>1</v>
  </rv>
  <rv s="0">
    <fb>15913719</fb>
    <v>2</v>
  </rv>
  <rv s="0">
    <fb>450.95</fb>
    <v>1</v>
  </rv>
  <rv s="0">
    <fb>448.25</fb>
    <v>1</v>
  </rv>
  <rv s="0">
    <fb>16747529</fb>
    <v>2</v>
  </rv>
  <rv s="0">
    <fb>452.16</fb>
    <v>1</v>
  </rv>
  <rv s="0">
    <fb>449</fb>
    <v>1</v>
  </rv>
  <rv s="0">
    <fb>16507030</fb>
    <v>2</v>
  </rv>
  <rv s="0">
    <fb>452.85</fb>
    <v>1</v>
  </rv>
  <rv s="0">
    <fb>452.17500000000001</fb>
    <v>1</v>
  </rv>
  <rv s="0">
    <fb>14806324</fb>
    <v>2</v>
  </rv>
  <rv s="0">
    <fb>446.95</fb>
    <v>1</v>
  </rv>
  <rv s="0">
    <fb>453.07</fb>
    <v>1</v>
  </rv>
  <rv s="0">
    <fb>28362271</fb>
    <v>2</v>
  </rv>
  <rv s="0">
    <fb>456.73</fb>
    <v>1</v>
  </rv>
  <rv s="0">
    <fb>448.66</fb>
    <v>1</v>
  </rv>
  <rv s="0">
    <fb>17662818</fb>
    <v>2</v>
  </rv>
  <rv s="0">
    <fb>459.28</fb>
    <v>1</v>
  </rv>
  <rv s="0">
    <fb>453.2</fb>
    <v>1</v>
  </rv>
  <rv s="0">
    <fb>13979779</fb>
    <v>2</v>
  </rv>
  <rv s="0">
    <fb>460.77</fb>
    <v>1</v>
  </rv>
  <rv s="0">
    <fb>458.19</fb>
    <v>1</v>
  </rv>
  <rv s="0">
    <fb>9932830</fb>
    <v>2</v>
  </rv>
  <rv s="0">
    <fb>467.56</fb>
    <v>1</v>
  </rv>
  <rv s="0">
    <fb>459.61</fb>
    <v>1</v>
  </rv>
  <rv s="0">
    <fb>16000290</fb>
    <v>2</v>
  </rv>
  <rv s="0">
    <fb>466.24</fb>
    <v>1</v>
  </rv>
  <rv s="0">
    <fb>466.55</fb>
    <v>1</v>
  </rv>
  <rv s="0">
    <fb>12962321</fb>
    <v>2</v>
  </rv>
  <rv s="0">
    <fb>459.54</fb>
    <v>1</v>
  </rv>
  <rv s="0">
    <fb>467</fb>
    <v>1</v>
  </rv>
  <rv s="0">
    <fb>17228507</fb>
    <v>2</v>
  </rv>
  <rv s="0">
    <fb>466.25</fb>
    <v>1</v>
  </rv>
  <rv s="0">
    <fb>461.22</fb>
    <v>1</v>
  </rv>
  <rv s="0">
    <fb>18196100</fb>
    <v>2</v>
  </rv>
  <rv s="0">
    <fb>454.7</fb>
    <v>1</v>
  </rv>
  <rv s="0">
    <fb>462.98</fb>
    <v>1</v>
  </rv>
  <rv s="0">
    <fb>23111175</fb>
    <v>2</v>
  </rv>
  <rv s="0">
    <fb>453.55</fb>
    <v>1</v>
  </rv>
  <rv s="0">
    <fb>454.32499999999999</fb>
    <v>1</v>
  </rv>
  <rv s="0">
    <fb>16324274</fb>
    <v>2</v>
  </rv>
  <rv s="0">
    <fb>453.96</fb>
    <v>1</v>
  </rv>
  <rv s="0">
    <fb>453.3</fb>
    <v>1</v>
  </rv>
  <rv s="0">
    <fb>14429447</fb>
    <v>2</v>
  </rv>
  <rv s="0">
    <fb>449.52</fb>
    <v>1</v>
  </rv>
  <rv s="0">
    <fb>454.22</fb>
    <v>1</v>
  </rv>
  <rv s="0">
    <fb>17175679</fb>
    <v>2</v>
  </rv>
  <rv s="0">
    <fb>443.52</fb>
    <v>1</v>
  </rv>
  <rv s="0">
    <fb>442.59</fb>
    <v>1</v>
  </rv>
  <rv s="0">
    <fb>21754021</fb>
    <v>2</v>
  </rv>
  <rv s="0">
    <fb>440.37</fb>
    <v>1</v>
  </rv>
  <rv s="0">
    <fb>444.34</fb>
    <v>1</v>
  </rv>
  <rv s="0">
    <fb>20794822</fb>
    <v>2</v>
  </rv>
  <rv s="0">
    <fb>437.11</fb>
    <v>1</v>
  </rv>
  <rv s="0">
    <fb>433.1</fb>
    <v>1</v>
  </rv>
  <rv s="0">
    <fb>20940417</fb>
    <v>2</v>
  </rv>
  <rv s="0">
    <fb>442.94</fb>
    <v>1</v>
  </rv>
  <rv s="0">
    <fb>441.79</fb>
    <v>1</v>
  </rv>
  <rv s="0">
    <fb>15808755</fb>
    <v>2</v>
  </rv>
  <rv s="0">
    <fb>444.85</fb>
    <v>1</v>
  </rv>
  <rv s="0">
    <fb>443.89499999999998</fb>
    <v>1</v>
  </rv>
  <rv s="0">
    <fb>13107050</fb>
    <v>2</v>
  </rv>
  <rv s="0">
    <fb>428.9</fb>
    <v>1</v>
  </rv>
  <rv s="0">
    <fb>440.45</fb>
    <v>1</v>
  </rv>
  <rv s="0">
    <fb>26805800</fb>
    <v>2</v>
  </rv>
  <rv s="0">
    <fb>418.4</fb>
    <v>1</v>
  </rv>
  <rv s="0">
    <fb>428.8</fb>
    <v>1</v>
  </rv>
  <rv s="0">
    <fb>29943795</fb>
    <v>2</v>
  </rv>
  <rv s="0">
    <fb>425.27</fb>
    <v>1</v>
  </rv>
  <rv s="0">
    <fb>418.2</fb>
    <v>1</v>
  </rv>
  <rv s="0">
    <fb>23583839</fb>
    <v>2</v>
  </rv>
  <rv s="0">
    <fb>426.73</fb>
    <v>1</v>
  </rv>
  <rv s="0">
    <fb>431.58</fb>
    <v>1</v>
  </rv>
  <rv s="0">
    <fb>15125836</fb>
    <v>2</v>
  </rv>
  <rv s="0">
    <fb>422.92</fb>
    <v>1</v>
  </rv>
  <rv s="0">
    <fb>427.72</fb>
    <v>1</v>
  </rv>
  <rv s="0">
    <fb>32687578</fb>
    <v>2</v>
  </rv>
  <rv s="0">
    <fb>418.35</fb>
    <v>1</v>
  </rv>
  <rv s="0">
    <fb>420.495</fb>
    <v>1</v>
  </rv>
  <rv s="0">
    <fb>42891366</fb>
    <v>2</v>
  </rv>
  <rv s="0">
    <fb>417.11</fb>
    <v>1</v>
  </rv>
  <rv s="0">
    <fb>420.78500000000003</fb>
    <v>1</v>
  </rv>
  <rv s="0">
    <fb>30296400</fb>
    <v>2</v>
  </rv>
  <rv s="0">
    <fb>408.49</fb>
    <v>1</v>
  </rv>
  <rv s="0">
    <fb>412.49</fb>
    <v>1</v>
  </rv>
  <rv s="0">
    <fb>29437900</fb>
    <v>2</v>
  </rv>
  <rv s="0">
    <fb>395.15</fb>
    <v>1</v>
  </rv>
  <rv s="0">
    <fb>389.17</fb>
    <v>1</v>
  </rv>
  <rv s="0">
    <fb>40709238</fb>
    <v>2</v>
  </rv>
  <rv s="0">
    <fb>399.61</fb>
    <v>1</v>
  </rv>
  <rv s="0">
    <fb>400</fb>
    <v>1</v>
  </rv>
  <rv s="0">
    <fb>24946525</fb>
    <v>2</v>
  </rv>
  <rv s="0">
    <fb>398.43</fb>
    <v>1</v>
  </rv>
  <rv s="0">
    <fb>408.63499999999999</fb>
    <v>1</v>
  </rv>
  <rv s="0">
    <fb>20650906</fb>
    <v>2</v>
  </rv>
  <rv s="0">
    <fb>402.69</fb>
    <v>1</v>
  </rv>
  <rv s="0">
    <fb>402.44</fb>
    <v>1</v>
  </rv>
  <rv s="0">
    <fb>20203030</fb>
    <v>2</v>
  </rv>
  <rv s="0">
    <fb>406.02</fb>
    <v>1</v>
  </rv>
  <rv s="0">
    <fb>19276666</fb>
    <v>2</v>
  </rv>
  <rv s="0">
    <fb>406.81</fb>
    <v>1</v>
  </rv>
  <rv s="0">
    <fb>407.06</fb>
    <v>1</v>
  </rv>
  <rv s="0">
    <fb>16762883</fb>
    <v>2</v>
  </rv>
  <rv s="0">
    <fb>414.01</fb>
    <v>1</v>
  </rv>
  <rv s="0">
    <fb>409.59</fb>
    <v>1</v>
  </rv>
  <rv s="0">
    <fb>19414271</fb>
    <v>2</v>
  </rv>
  <rv s="0">
    <fb>416.86</fb>
    <v>1</v>
  </rv>
  <rv s="0">
    <fb>414.8</fb>
    <v>1</v>
  </rv>
  <rv s="0">
    <fb>18266980</fb>
    <v>2</v>
  </rv>
  <rv s="0">
    <fb>421.03</fb>
    <v>1</v>
  </rv>
  <rv s="0">
    <fb>419.8</fb>
    <v>1</v>
  </rv>
  <rv s="0">
    <fb>20752144</fb>
    <v>2</v>
  </rv>
  <rv s="0">
    <fb>418.47</fb>
    <v>1</v>
  </rv>
  <rv s="0">
    <fb>420.6</fb>
    <v>1</v>
  </rv>
  <rv s="0">
    <fb>22775593</fb>
    <v>2</v>
  </rv>
  <rv s="0">
    <fb>421.53</fb>
    <v>1</v>
  </rv>
  <rv s="0">
    <fb>418.96</fb>
    <v>1</v>
  </rv>
  <rv s="0">
    <fb>15233957</fb>
    <v>2</v>
  </rv>
  <rv s="0">
    <fb>424.8</fb>
    <v>1</v>
  </rv>
  <rv s="0">
    <fb>421.7</fb>
    <v>1</v>
  </rv>
  <rv s="0">
    <fb>16387581</fb>
    <v>2</v>
  </rv>
  <rv s="0">
    <fb>424.14</fb>
    <v>1</v>
  </rv>
  <rv s="0">
    <fb>424.07499999999999</fb>
    <v>1</v>
  </rv>
  <rv s="0">
    <fb>16067298</fb>
    <v>2</v>
  </rv>
  <rv s="0">
    <fb>415.55</fb>
    <v>1</v>
  </rv>
  <rv s="0">
    <fb>424.36</fb>
    <v>1</v>
  </rv>
  <rv s="0">
    <fb>19361901</fb>
    <v>2</v>
  </rv>
  <rv s="0">
    <fb>416.79</fb>
    <v>1</v>
  </rv>
  <rv s="0">
    <fb>416.98</fb>
    <v>1</v>
  </rv>
  <rv s="0">
    <fb>18493784</fb>
    <v>2</v>
  </rv>
  <rv s="0">
    <fb>413.49</fb>
    <v>1</v>
  </rv>
  <rv s="0">
    <fb>416.36500000000001</fb>
    <v>1</v>
  </rv>
  <rv s="0">
    <fb>13152830</fb>
    <v>2</v>
  </rv>
  <rv s="0">
    <fb>413.84</fb>
    <v>1</v>
  </rv>
  <rv s="0">
    <fb>412.86</fb>
    <v>1</v>
  </rv>
  <rv s="0">
    <fb>13492911</fb>
    <v>2</v>
  </rv>
  <rv s="0">
    <fb>410.6</fb>
    <v>1</v>
  </rv>
  <rv s="0">
    <fb>414.88</fb>
    <v>1</v>
  </rv>
  <rv s="0">
    <fb>14882660</fb>
    <v>2</v>
  </rv>
  <rv s="0">
    <fb>413.12</fb>
    <v>1</v>
  </rv>
  <rv s="0">
    <fb>414.94</fb>
    <v>1</v>
  </rv>
  <rv s="0">
    <fb>17045241</fb>
    <v>2</v>
  </rv>
  <rv s="0">
    <fb>417.14</fb>
    <v>1</v>
  </rv>
  <rv s="0">
    <fb>415.6</fb>
    <v>1</v>
  </rv>
  <rv s="0">
    <fb>24308324</fb>
    <v>2</v>
  </rv>
  <rv s="0">
    <fb>409.44</fb>
    <v>1</v>
  </rv>
  <rv s="0">
    <fb>417.91</fb>
    <v>1</v>
  </rv>
  <rv s="0">
    <fb>20313603</fb>
    <v>2</v>
  </rv>
  <rv s="0">
    <fb>408.9</fb>
    <v>1</v>
  </rv>
  <rv s="0">
    <fb>405.91</fb>
    <v>1</v>
  </rv>
  <rv s="0">
    <fb>15135806</fb>
    <v>2</v>
  </rv>
  <rv s="0">
    <fb>408.39</fb>
    <v>1</v>
  </rv>
  <rv s="0">
    <fb>14195516</fb>
    <v>2</v>
  </rv>
  <rv s="0">
    <fb>401.7</fb>
    <v>1</v>
  </rv>
  <rv s="0">
    <fb>19609526</fb>
    <v>2</v>
  </rv>
  <rv s="0">
    <fb>405.72</fb>
    <v>1</v>
  </rv>
  <rv s="0">
    <fb>407.24</fb>
    <v>1</v>
  </rv>
  <rv s="0">
    <fb>15295134</fb>
    <v>2</v>
  </rv>
  <rv s="0">
    <fb>414.2</fb>
    <v>1</v>
  </rv>
  <rv s="0">
    <fb>408.2</fb>
    <v>1</v>
  </rv>
  <rv s="0">
    <fb>19594287</fb>
    <v>2</v>
  </rv>
  <rv s="0">
    <fb>423.04</fb>
    <v>1</v>
  </rv>
  <rv s="0">
    <fb>19266923</fb>
    <v>2</v>
  </rv>
  <rv s="0">
    <fb>423.31</fb>
    <v>1</v>
  </rv>
  <rv s="0">
    <fb>17418759</fb>
    <v>2</v>
  </rv>
  <rv s="0">
    <fb>430.59</fb>
    <v>1</v>
  </rv>
  <rv s="0">
    <fb>425.82499999999999</fb>
    <v>1</v>
  </rv>
  <rv s="0">
    <fb>15874555</fb>
    <v>2</v>
  </rv>
  <rv s="0">
    <fb>431.34</fb>
    <v>1</v>
  </rv>
  <rv s="0">
    <fb>430.6</fb>
    <v>1</v>
  </rv>
  <rv s="0">
    <fb>13834697</fb>
    <v>2</v>
  </rv>
  <rv s="0">
    <fb>435.15</fb>
    <v>1</v>
  </rv>
  <rv s="0">
    <fb>440.23</fb>
    <v>1</v>
  </rv>
  <rv s="0">
    <fb>18874231</fb>
    <v>2</v>
  </rv>
  <rv s="0">
    <fb>430.81</fb>
    <v>1</v>
  </rv>
  <rv s="0">
    <fb>435</fb>
    <v>1</v>
  </rv>
  <rv s="0">
    <fb>18898042</fb>
    <v>2</v>
  </rv>
  <rv s="0">
    <fb>438.69</fb>
    <v>1</v>
  </rv>
  <rv s="0">
    <fb>441.22500000000002</fb>
    <v>1</v>
  </rv>
  <rv s="0">
    <fb>21706559</fb>
    <v>2</v>
  </rv>
  <rv s="0">
    <fb>435.27</fb>
    <v>1</v>
  </rv>
  <rv s="0">
    <fb>437.22</fb>
    <v>1</v>
  </rv>
  <rv s="0">
    <fb>55167106</fb>
    <v>2</v>
  </rv>
  <rv s="0">
    <fb>433.51</fb>
    <v>1</v>
  </rv>
  <rv s="0">
    <fb>434.28</fb>
    <v>1</v>
  </rv>
  <rv s="0">
    <fb>15128891</fb>
    <v>2</v>
  </rv>
  <rv s="0">
    <fb>433</fb>
    <v>1</v>
  </rv>
  <rv s="0">
    <fb>17015754</fb>
    <v>2</v>
  </rv>
  <rv s="0">
    <fb>432.11</fb>
    <v>1</v>
  </rv>
  <rv s="0">
    <fb>13396364</fb>
    <v>2</v>
  </rv>
  <rv s="0">
    <fb>431.31</fb>
    <v>1</v>
  </rv>
  <rv s="0">
    <fb>435.08499999999998</fb>
    <v>1</v>
  </rv>
  <rv s="0">
    <fb>14492044</fb>
    <v>2</v>
  </rv>
  <rv s="0">
    <fb>428.02</fb>
    <v>1</v>
  </rv>
  <rv s="0">
    <fb>431.52</fb>
    <v>1</v>
  </rv>
  <rv s="0">
    <fb>14896131</fb>
    <v>2</v>
  </rv>
  <rv s="0">
    <fb>430.3</fb>
    <v>1</v>
  </rv>
  <rv s="0">
    <fb>428.21</fb>
    <v>1</v>
  </rv>
  <rv s="0">
    <fb>16854606</fb>
    <v>2</v>
  </rv>
  <rv s="0">
    <fb>420.69</fb>
    <v>1</v>
  </rv>
  <rv s="0">
    <fb>428.45</fb>
    <v>1</v>
  </rv>
  <rv s="0">
    <fb>19092945</fb>
    <v>2</v>
  </rv>
  <rv s="0">
    <fb>417.13</fb>
    <v>1</v>
  </rv>
  <rv s="0">
    <fb>422.58</fb>
    <v>1</v>
  </rv>
  <rv s="0">
    <fb>16582257</fb>
    <v>2</v>
  </rv>
  <rv s="0">
    <fb>416.54</fb>
    <v>1</v>
  </rv>
  <rv s="0">
    <fb>417.63</fb>
    <v>1</v>
  </rv>
  <rv s="0">
    <fb>13686421</fb>
    <v>2</v>
  </rv>
  <rv s="0">
    <fb>416.06</fb>
    <v>1</v>
  </rv>
  <rv s="0">
    <fb>418.24</fb>
    <v>1</v>
  </rv>
  <rv s="0">
    <fb>19190913</fb>
    <v>2</v>
  </rv>
  <rv s="0">
    <fb>409.54</fb>
    <v>1</v>
  </rv>
  <rv s="0">
    <fb>416</fb>
    <v>1</v>
  </rv>
  <rv s="0">
    <fb>20919761</fb>
    <v>2</v>
  </rv>
  <rv s="0">
    <fb>414.71</fb>
    <v>1</v>
  </rv>
  <rv s="0">
    <fb>410.9</fb>
    <v>1</v>
  </rv>
  <rv s="0">
    <fb>19229261</fb>
    <v>2</v>
  </rv>
  <rv s="0">
    <fb>417.46</fb>
    <v>1</v>
  </rv>
  <rv s="0">
    <fb>415.86</fb>
    <v>1</v>
  </rv>
  <rv s="0">
    <fb>14974257</fb>
    <v>2</v>
  </rv>
  <rv s="0">
    <fb>415.84</fb>
    <v>1</v>
  </rv>
  <rv s="0">
    <fb>415.22500000000002</fb>
    <v>1</v>
  </rv>
  <rv s="0">
    <fb>13848376</fb>
    <v>2</v>
  </rv>
  <rv s="0">
    <fb>416.32</fb>
    <v>1</v>
  </rv>
  <rv s="0">
    <fb>416.13499999999999</fb>
    <v>1</v>
  </rv>
  <rv s="0">
    <fb>14144944</fb>
    <v>2</v>
  </rv>
  <rv s="0">
    <fb>419.14</fb>
    <v>1</v>
  </rv>
  <rv s="0">
    <fb>417.77</fb>
    <v>1</v>
  </rv>
  <rv s="0">
    <fb>16653086</fb>
    <v>2</v>
  </rv>
  <rv s="0">
    <fb>418.74</fb>
    <v>1</v>
  </rv>
  <rv s="0">
    <fb>422.18</fb>
    <v>1</v>
  </rv>
  <rv s="0">
    <fb>18900201</fb>
    <v>2</v>
  </rv>
  <rv s="0">
    <fb>416.12</fb>
    <v>1</v>
  </rv>
  <rv s="0">
    <fb>415.17</fb>
    <v>1</v>
  </rv>
  <rv s="0">
    <fb>15508932</fb>
    <v>2</v>
  </rv>
  <rv s="0">
    <fb>416.72</fb>
    <v>1</v>
  </rv>
  <rv s="0">
    <fb>422.36</fb>
    <v>1</v>
  </rv>
  <rv s="0">
    <fb>14820004</fb>
    <v>2</v>
  </rv>
  <rv s="0">
    <fb>418.16</fb>
    <v>1</v>
  </rv>
  <rv s="0">
    <fb>17145317</fb>
    <v>2</v>
  </rv>
  <rv s="0">
    <fb>418.78</fb>
    <v>1</v>
  </rv>
  <rv s="0">
    <fb>14206115</fb>
    <v>2</v>
  </rv>
  <rv s="0">
    <fb>427.51</fb>
    <v>1</v>
  </rv>
  <rv s="0">
    <fb>418.49</fb>
    <v>1</v>
  </rv>
  <rv s="0">
    <fb>25482197</fb>
    <v>2</v>
  </rv>
  <rv s="0">
    <fb>424.6</fb>
    <v>1</v>
  </rv>
  <rv s="0">
    <fb>430.85500000000002</fb>
    <v>1</v>
  </rv>
  <rv s="0">
    <fb>19654379</fb>
    <v>2</v>
  </rv>
  <rv s="0">
    <fb>424.73</fb>
    <v>1</v>
  </rv>
  <rv s="0">
    <fb>425.32499999999999</fb>
    <v>1</v>
  </rv>
  <rv s="0">
    <fb>13581631</fb>
    <v>2</v>
  </rv>
  <rv s="0">
    <fb>428.15</fb>
    <v>1</v>
  </rv>
  <rv s="0">
    <fb>426.76</fb>
    <v>1</v>
  </rv>
  <rv s="0">
    <fb>16899064</fb>
    <v>2</v>
  </rv>
  <rv s="0">
    <fb>426.59</fb>
    <v>1</v>
  </rv>
  <rv s="0">
    <fb>431.65499999999997</fb>
    <v>1</v>
  </rv>
  <rv s="0">
    <fb>14882444</fb>
    <v>2</v>
  </rv>
  <rv s="0">
    <fb>431.95</fb>
    <v>1</v>
  </rv>
  <rv s="0">
    <fb>428</fb>
    <v>1</v>
  </rv>
  <rv s="0">
    <fb>17644080</fb>
    <v>2</v>
  </rv>
  <rv s="0">
    <fb>432.53</fb>
    <v>1</v>
  </rv>
  <rv s="0">
    <fb>437.435</fb>
    <v>1</v>
  </rv>
  <rv s="0">
    <fb>29749149</fb>
    <v>2</v>
  </rv>
  <rv s="0">
    <fb>406.35</fb>
    <v>1</v>
  </rv>
  <rv s="0">
    <fb>415.36</fb>
    <v>1</v>
  </rv>
  <rv s="0">
    <fb>53970981</fb>
    <v>2</v>
  </rv>
  <rv s="0">
    <fb>410.37</fb>
    <v>1</v>
  </rv>
  <rv s="0">
    <fb>409.01</fb>
    <v>1</v>
  </rv>
  <rv s="0">
    <fb>24230442</fb>
    <v>2</v>
  </rv>
  <rv s="0">
    <fb>408.46</fb>
    <v>1</v>
  </rv>
  <rv s="0">
    <fb>409.8</fb>
    <v>1</v>
  </rv>
  <rv s="0">
    <fb>19309233</fb>
    <v>2</v>
  </rv>
  <rv s="0">
    <fb>411.46</fb>
    <v>1</v>
  </rv>
  <rv s="0">
    <fb>408.37</fb>
    <v>1</v>
  </rv>
  <rv s="0">
    <fb>17626011</fb>
    <v>2</v>
  </rv>
  <rv s="0">
    <fb>420.18</fb>
    <v>1</v>
  </rv>
  <rv s="0">
    <fb>412.42</fb>
    <v>1</v>
  </rv>
  <rv s="0">
    <fb>26478975</fb>
    <v>2</v>
  </rv>
  <rv s="0">
    <fb>116.32</fb>
    <v>1</v>
  </rv>
  <rv s="0">
    <fb>120.5</fb>
    <v>1</v>
  </rv>
  <rv s="0">
    <fb>154515315</fb>
    <v>2</v>
  </rv>
  <rv s="0">
    <fb>115.97</fb>
    <v>1</v>
  </rv>
  <rv s="0">
    <fb>115.55</fb>
    <v>1</v>
  </rv>
  <rv s="0">
    <fb>138023390</fb>
    <v>2</v>
  </rv>
  <rv s="0">
    <fb>119.49</fb>
    <v>1</v>
  </rv>
  <rv s="0">
    <fb>117.19</fb>
    <v>1</v>
  </rv>
  <rv s="0">
    <fb>110738249</fb>
    <v>2</v>
  </rv>
  <rv s="0">
    <fb>119.21</fb>
    <v>1</v>
  </rv>
  <rv s="0">
    <fb>119.62</fb>
    <v>1</v>
  </rv>
  <rv s="0">
    <fb>103350674</fb>
    <v>2</v>
  </rv>
  <rv s="0">
    <fb>119.26</fb>
    <v>1</v>
  </rv>
  <rv s="0">
    <fb>119.44</fb>
    <v>1</v>
  </rv>
  <rv s="0">
    <fb>80893780</fb>
    <v>2</v>
  </rv>
  <rv s="0">
    <fb>120.3</fb>
    <v>1</v>
  </rv>
  <rv s="0">
    <fb>118.92</fb>
    <v>1</v>
  </rv>
  <rv s="0">
    <fb>89981394</fb>
    <v>2</v>
  </rv>
  <rv s="0">
    <fb>119.39</fb>
    <v>1</v>
  </rv>
  <rv s="0">
    <fb>119.55</fb>
    <v>1</v>
  </rv>
  <rv s="0">
    <fb>74270973</fb>
    <v>2</v>
  </rv>
  <rv s="0">
    <fb>118.03</fb>
    <v>1</v>
  </rv>
  <rv s="0">
    <fb>118.61</fb>
    <v>1</v>
  </rv>
  <rv s="0">
    <fb>74553035</fb>
    <v>2</v>
  </rv>
  <rv s="0">
    <fb>118.64</fb>
    <v>1</v>
  </rv>
  <rv s="0">
    <fb>117.59</fb>
    <v>1</v>
  </rv>
  <rv s="0">
    <fb>73542610</fb>
    <v>2</v>
  </rv>
  <rv s="0">
    <fb>117.34</fb>
    <v>1</v>
  </rv>
  <rv s="0">
    <fb>71577271</fb>
    <v>2</v>
  </rv>
  <rv s="0">
    <fb>113.85</fb>
    <v>1</v>
  </rv>
  <rv s="0">
    <fb>117.18</fb>
    <v>1</v>
  </rv>
  <rv s="0">
    <fb>127959318</fb>
    <v>2</v>
  </rv>
  <rv s="0">
    <fb>115.17</fb>
    <v>1</v>
  </rv>
  <rv s="0">
    <fb>113.91</fb>
    <v>1</v>
  </rv>
  <rv s="0">
    <fb>113227080</fb>
    <v>2</v>
  </rv>
  <rv s="0">
    <fb>116.03</fb>
    <v>1</v>
  </rv>
  <rv s="0">
    <fb>76499234</fb>
    <v>2</v>
  </rv>
  <rv s="0">
    <fb>116.59</fb>
    <v>1</v>
  </rv>
  <rv s="0">
    <fb>116.57</fb>
    <v>1</v>
  </rv>
  <rv s="0">
    <fb>46233523</fb>
    <v>2</v>
  </rv>
  <rv s="0">
    <fb>119.05</fb>
    <v>1</v>
  </rv>
  <rv s="0">
    <fb>116.97</fb>
    <v>1</v>
  </rv>
  <rv s="0">
    <fb>167204517</fb>
    <v>2</v>
  </rv>
  <rv s="0">
    <fb>122.72</fb>
    <v>1</v>
  </rv>
  <rv s="0">
    <fb>121.01</fb>
    <v>1</v>
  </rv>
  <rv s="0">
    <fb>128166803</fb>
    <v>2</v>
  </rv>
  <rv s="0">
    <fb>123.08</fb>
    <v>1</v>
  </rv>
  <rv s="0">
    <fb>122.02</fb>
    <v>1</v>
  </rv>
  <rv s="0">
    <fb>87490056</fb>
    <v>2</v>
  </rv>
  <rv s="0">
    <fb>122.94</fb>
    <v>1</v>
  </rv>
  <rv s="0">
    <fb>123.52</fb>
    <v>1</v>
  </rv>
  <rv s="0">
    <fb>78967630</fb>
    <v>2</v>
  </rv>
  <rv s="0">
    <fb>122.25</fb>
    <v>1</v>
  </rv>
  <rv s="0">
    <fb>122.6</fb>
    <v>1</v>
  </rv>
  <rv s="0">
    <fb>76714010</fb>
    <v>2</v>
  </rv>
  <rv s="0">
    <fb>123.75</fb>
    <v>1</v>
  </rv>
  <rv s="0">
    <fb>122.31</fb>
    <v>1</v>
  </rv>
  <rv s="0">
    <fb>85872421</fb>
    <v>2</v>
  </rv>
  <rv s="0">
    <fb>124.38</fb>
    <v>1</v>
  </rv>
  <rv s="0">
    <fb>124.37</fb>
    <v>1</v>
  </rv>
  <rv s="0">
    <fb>82225512</fb>
    <v>2</v>
  </rv>
  <rv s="0">
    <fb>121.78</fb>
    <v>1</v>
  </rv>
  <rv s="0">
    <fb>124.53</fb>
    <v>1</v>
  </rv>
  <rv s="0">
    <fb>112513742</fb>
    <v>2</v>
  </rv>
  <rv s="0">
    <fb>123.24</fb>
    <v>1</v>
  </rv>
  <rv s="0">
    <fb>81312170</fb>
    <v>2</v>
  </rv>
  <rv s="0">
    <fb>122.41</fb>
    <v>1</v>
  </rv>
  <rv s="0">
    <fb>122.43</fb>
    <v>1</v>
  </rv>
  <rv s="0">
    <fb>86756159</fb>
    <v>2</v>
  </rv>
  <rv s="0">
    <fb>79075988</fb>
    <v>2</v>
  </rv>
  <rv s="0">
    <fb>127.88</fb>
    <v>1</v>
  </rv>
  <rv s="0">
    <fb>124.34</fb>
    <v>1</v>
  </rv>
  <rv s="0">
    <fb>157572262</fb>
    <v>2</v>
  </rv>
  <rv s="0">
    <fb>127.81</fb>
    <v>1</v>
  </rv>
  <rv s="0">
    <fb>127.41</fb>
    <v>1</v>
  </rv>
  <rv s="0">
    <fb>96926694</fb>
    <v>2</v>
  </rv>
  <rv s="0">
    <fb>128.69999999999999</fb>
    <v>1</v>
  </rv>
  <rv s="0">
    <fb>128.9</fb>
    <v>1</v>
  </rv>
  <rv s="0">
    <fb>94359811</fb>
    <v>2</v>
  </rv>
  <rv s="0">
    <fb>126.655</fb>
    <v>1</v>
  </rv>
  <rv s="0">
    <fb>128.96</fb>
    <v>1</v>
  </rv>
  <rv s="0">
    <fb>191189918</fb>
    <v>2</v>
  </rv>
  <rv s="0">
    <fb>128.22999999999999</fb>
    <v>1</v>
  </rv>
  <rv s="0">
    <fb>125.02</fb>
    <v>1</v>
  </rv>
  <rv s="0">
    <fb>121251553</fb>
    <v>2</v>
  </rv>
  <rv s="0">
    <fb>131.88</fb>
    <v>1</v>
  </rv>
  <rv s="0">
    <fb>131.61000000000001</fb>
    <v>1</v>
  </rv>
  <rv s="0">
    <fb>167041017</fb>
    <v>2</v>
  </rv>
  <rv s="0">
    <fb>130.96</fb>
    <v>1</v>
  </rv>
  <rv s="0">
    <fb>132.16</fb>
    <v>1</v>
  </rv>
  <rv s="0">
    <fb>88223692</fb>
    <v>2</v>
  </rv>
  <rv s="0">
    <fb>131.97</fb>
    <v>1</v>
  </rv>
  <rv s="0">
    <fb>131.32</fb>
    <v>1</v>
  </rv>
  <rv s="0">
    <fb>54930064</fb>
    <v>2</v>
  </rv>
  <rv s="0">
    <fb>136.69</fb>
    <v>1</v>
  </rv>
  <rv s="0">
    <fb>133.99</fb>
    <v>1</v>
  </rv>
  <rv s="0">
    <fb>123125605</fb>
    <v>2</v>
  </rv>
  <rv s="0">
    <fb>134.87</fb>
    <v>1</v>
  </rv>
  <rv s="0">
    <fb>138.05000000000001</fb>
    <v>1</v>
  </rv>
  <rv s="0">
    <fb>121047324</fb>
    <v>2</v>
  </rv>
  <rv s="0">
    <fb>133.72</fb>
    <v>1</v>
  </rv>
  <rv s="0">
    <fb>135.58000000000001</fb>
    <v>1</v>
  </rv>
  <rv s="0">
    <fb>96452124</fb>
    <v>2</v>
  </rv>
  <rv s="0">
    <fb>132.69</fb>
    <v>1</v>
  </rv>
  <rv s="0">
    <fb>134.08000000000001</fb>
    <v>1</v>
  </rv>
  <rv s="0">
    <fb>98425017</fb>
    <v>2</v>
  </rv>
  <rv s="0">
    <fb>129.41</fb>
    <v>1</v>
  </rv>
  <rv s="0">
    <fb>133.52000000000001</fb>
    <v>1</v>
  </rv>
  <rv s="0">
    <fb>142735286</fb>
    <v>2</v>
  </rv>
  <rv s="0">
    <fb>131.01</fb>
    <v>1</v>
  </rv>
  <rv s="0">
    <fb>128.88999999999999</fb>
    <v>1</v>
  </rv>
  <rv s="0">
    <fb>97664898</fb>
    <v>2</v>
  </rv>
  <rv s="0">
    <fb>126.6</fb>
    <v>1</v>
  </rv>
  <rv s="0">
    <fb>127.72</fb>
    <v>1</v>
  </rv>
  <rv s="0">
    <fb>153801288</fb>
    <v>2</v>
  </rv>
  <rv s="0">
    <fb>130.91999999999999</fb>
    <v>1</v>
  </rv>
  <rv s="0">
    <fb>128.36000000000001</fb>
    <v>1</v>
  </rv>
  <rv s="0">
    <fb>107987668</fb>
    <v>2</v>
  </rv>
  <rv s="0">
    <fb>132.05000000000001</fb>
    <v>1</v>
  </rv>
  <rv s="0">
    <fb>132.43</fb>
    <v>1</v>
  </rv>
  <rv s="0">
    <fb>104379362</fb>
    <v>2</v>
  </rv>
  <rv s="0">
    <fb>128.97999999999999</fb>
    <v>1</v>
  </rv>
  <rv s="0">
    <fb>129.19</fb>
    <v>1</v>
  </rv>
  <rv s="0">
    <fb>100620880</fb>
    <v>2</v>
  </rv>
  <rv s="0">
    <fb>128.80000000000001</fb>
    <v>1</v>
  </rv>
  <rv s="0">
    <fb>128.5</fb>
    <v>1</v>
  </rv>
  <rv s="0">
    <fb>91951145</fb>
    <v>2</v>
  </rv>
  <rv s="0">
    <fb>130.88999999999999</fb>
    <v>1</v>
  </rv>
  <rv s="0">
    <fb>128.76</fb>
    <v>1</v>
  </rv>
  <rv s="0">
    <fb>88636831</fb>
    <v>2</v>
  </rv>
  <rv s="0">
    <fb>128.91</fb>
    <v>1</v>
  </rv>
  <rv s="0">
    <fb>130.80000000000001</fb>
    <v>1</v>
  </rv>
  <rv s="0">
    <fb>90221755</fb>
    <v>2</v>
  </rv>
  <rv s="0">
    <fb>127.14</fb>
    <v>1</v>
  </rv>
  <rv s="0">
    <fb>128.78</fb>
    <v>1</v>
  </rv>
  <rv s="0">
    <fb>111598531</fb>
    <v>2</v>
  </rv>
  <rv s="0">
    <fb>127.83</fb>
    <v>1</v>
  </rv>
  <rv s="0">
    <fb>127.78</fb>
    <v>1</v>
  </rv>
  <rv s="0">
    <fb>90757329</fb>
    <v>2</v>
  </rv>
  <rv s="0">
    <fb>132.03</fb>
    <v>1</v>
  </rv>
  <rv s="0">
    <fb>128.66</fb>
    <v>1</v>
  </rv>
  <rv s="0">
    <fb>104319489</fb>
    <v>2</v>
  </rv>
  <rv s="0">
    <fb>136.87</fb>
    <v>1</v>
  </rv>
  <rv s="0">
    <fb>133.80000000000001</fb>
    <v>1</v>
  </rv>
  <rv s="0">
    <fb>120529544</fb>
    <v>2</v>
  </rv>
  <rv s="0">
    <fb>139.07</fb>
    <v>1</v>
  </rv>
  <rv s="0">
    <fb>136.28</fb>
    <v>1</v>
  </rv>
  <rv s="0">
    <fb>114459360</fb>
    <v>2</v>
  </rv>
  <rv s="0">
    <fb>142.91999999999999</fb>
    <v>1</v>
  </rv>
  <rv s="0">
    <fb>143.07</fb>
    <v>1</v>
  </rv>
  <rv s="0">
    <fb>157611713</fb>
    <v>2</v>
  </rv>
  <rv s="0">
    <fb>143.16</fb>
    <v>1</v>
  </rv>
  <rv s="0">
    <fb>143.6</fb>
    <v>1</v>
  </rv>
  <rv s="0">
    <fb>98390555</fb>
    <v>2</v>
  </rv>
  <rv s="0">
    <fb>142.06</fb>
    <v>1</v>
  </rv>
  <rv s="0">
    <fb>143.43</fb>
    <v>1</v>
  </rv>
  <rv s="0">
    <fb>140843759</fb>
    <v>2</v>
  </rv>
  <rv s="0">
    <fb>137.09</fb>
    <v>1</v>
  </rv>
  <rv s="0">
    <fb>139.52000000000001</fb>
    <v>1</v>
  </rv>
  <rv s="0">
    <fb>142621128</fb>
    <v>2</v>
  </rv>
  <rv s="0">
    <fb>131.96</fb>
    <v>1</v>
  </rv>
  <rv s="0">
    <fb>135.83000000000001</fb>
    <v>1</v>
  </rv>
  <rv s="0">
    <fb>177523812</fb>
    <v>2</v>
  </rv>
  <rv s="0">
    <fb>134.13999999999999</fb>
    <v>1</v>
  </rv>
  <rv s="0">
    <fb>133.75</fb>
    <v>1</v>
  </rv>
  <rv s="0">
    <fb>106239823</fb>
    <v>2</v>
  </rv>
  <rv s="0">
    <fb>134.99</fb>
    <v>1</v>
  </rv>
  <rv s="0">
    <fb>135.72999999999999</fb>
    <v>1</v>
  </rv>
  <rv s="0">
    <fb>83305367</fb>
    <v>2</v>
  </rv>
  <rv s="0">
    <fb>133.94</fb>
    <v>1</v>
  </rv>
  <rv s="0">
    <fb>135.76</fb>
    <v>1</v>
  </rv>
  <rv s="0">
    <fb>89880937</fb>
    <v>2</v>
  </rv>
  <rv s="0">
    <fb>137.38999999999999</fb>
    <v>1</v>
  </rv>
  <rv s="0">
    <fb>136.30000000000001</fb>
    <v>1</v>
  </rv>
  <rv s="0">
    <fb>84183061</fb>
    <v>2</v>
  </rv>
  <rv s="0">
    <fb>136.76</fb>
    <v>1</v>
  </rv>
  <rv s="0">
    <fb>137.35</fb>
    <v>1</v>
  </rv>
  <rv s="0">
    <fb>75693830</fb>
    <v>2</v>
  </rv>
  <rv s="0">
    <fb>136.91</fb>
    <v>1</v>
  </rv>
  <rv s="0">
    <fb>136.03</fb>
    <v>1</v>
  </rv>
  <rv s="0">
    <fb>71297214</fb>
    <v>2</v>
  </rv>
  <rv s="0">
    <fb>136.01</fb>
    <v>1</v>
  </rv>
  <rv s="0">
    <fb>136.62</fb>
    <v>1</v>
  </rv>
  <rv s="0">
    <fb>76774213</fb>
    <v>2</v>
  </rv>
  <rv s="0">
    <fb>135.38999999999999</fb>
    <v>1</v>
  </rv>
  <rv s="0">
    <fb>136.47999999999999</fb>
    <v>1</v>
  </rv>
  <rv s="0">
    <fb>73046563</fb>
    <v>2</v>
  </rv>
  <rv s="0">
    <fb>135.13</fb>
    <v>1</v>
  </rv>
  <rv s="0">
    <fb>135.9</fb>
    <v>1</v>
  </rv>
  <rv s="0">
    <fb>64280029</fb>
    <v>2</v>
  </rv>
  <rv s="0">
    <fb>135.37</fb>
    <v>1</v>
  </rv>
  <rv s="0">
    <fb>134.35</fb>
    <v>1</v>
  </rv>
  <rv s="0">
    <fb>60145130</fb>
    <v>2</v>
  </rv>
  <rv s="0">
    <fb>133.19</fb>
    <v>1</v>
  </rv>
  <rv s="0">
    <fb>135.49</fb>
    <v>1</v>
  </rv>
  <rv s="0">
    <fb>80576316</fb>
    <v>2</v>
  </rv>
  <rv s="0">
    <fb>130.84</fb>
    <v>1</v>
  </rv>
  <rv s="0">
    <fb>131.25</fb>
    <v>1</v>
  </rv>
  <rv s="0">
    <fb>98085249</fb>
    <v>2</v>
  </rv>
  <rv s="0">
    <fb>129.71</fb>
    <v>1</v>
  </rv>
  <rv s="0">
    <fb>129.19999999999999</fb>
    <v>1</v>
  </rv>
  <rv s="0">
    <fb>96856748</fb>
    <v>2</v>
  </rv>
  <rv s="0">
    <fb>129.87</fb>
    <v>1</v>
  </rv>
  <rv s="0">
    <fb>130.24</fb>
    <v>1</v>
  </rv>
  <rv s="0">
    <fb>87668834</fb>
    <v>2</v>
  </rv>
  <rv s="0">
    <fb>126</fb>
    <v>1</v>
  </rv>
  <rv s="0">
    <fb>128.01</fb>
    <v>1</v>
  </rv>
  <rv s="0">
    <fb>103916419</fb>
    <v>2</v>
  </rv>
  <rv s="0">
    <fb>125.86</fb>
    <v>1</v>
  </rv>
  <rv s="0">
    <fb>123.76</fb>
    <v>1</v>
  </rv>
  <rv s="0">
    <fb>158273022</fb>
    <v>2</v>
  </rv>
  <rv s="0">
    <fb>125.35</fb>
    <v>1</v>
  </rv>
  <rv s="0">
    <fb>124.94</fb>
    <v>1</v>
  </rv>
  <rv s="0">
    <fb>111039904</fb>
    <v>2</v>
  </rv>
  <rv s="0">
    <fb>120.99</fb>
    <v>1</v>
  </rv>
  <rv s="0">
    <fb>124.68</fb>
    <v>1</v>
  </rv>
  <rv s="0">
    <fb>148199540</fb>
    <v>2</v>
  </rv>
  <rv s="0">
    <fb>121.26</fb>
    <v>1</v>
  </rv>
  <rv s="0">
    <fb>122.59</fb>
    <v>1</v>
  </rv>
  <rv s="0">
    <fb>164560394</fb>
    <v>2</v>
  </rv>
  <rv s="0">
    <fb>127.79</fb>
    <v>1</v>
  </rv>
  <rv s="0">
    <fb>116307892</fb>
    <v>2</v>
  </rv>
  <rv s="0">
    <fb>125.12</fb>
    <v>1</v>
  </rv>
  <rv s="0">
    <fb>128.41</fb>
    <v>1</v>
  </rv>
  <rv s="0">
    <fb>102260945</fb>
    <v>2</v>
  </rv>
  <rv s="0">
    <fb>122.06</fb>
    <v>1</v>
  </rv>
  <rv s="0">
    <fb>124.81</fb>
    <v>1</v>
  </rv>
  <rv s="0">
    <fb>112966340</fb>
    <v>2</v>
  </rv>
  <rv s="0">
    <fb>120.13</fb>
    <v>1</v>
  </rv>
  <rv s="0">
    <fb>121.75</fb>
    <v>1</v>
  </rv>
  <rv s="0">
    <fb>178154975</fb>
    <v>2</v>
  </rv>
  <rv s="0">
    <fb>121.42</fb>
    <v>1</v>
  </rv>
  <rv s="0">
    <fb>120.98</fb>
    <v>1</v>
  </rv>
  <rv s="0">
    <fb>153766601</fb>
    <v>2</v>
  </rv>
  <rv s="0">
    <fb>116.36</fb>
    <v>1</v>
  </rv>
  <rv s="0">
    <fb>120.93</fb>
    <v>1</v>
  </rv>
  <rv s="0">
    <fb>154376610</fb>
    <v>2</v>
  </rv>
  <rv s="0">
    <fb>121.08499999999999</fb>
    <v>1</v>
  </rv>
  <rv s="0">
    <fb>119.03</fb>
    <v>1</v>
  </rv>
  <rv s="0">
    <fb>129525780</fb>
    <v>2</v>
  </rv>
  <rv s="0">
    <fb>119.98</fb>
    <v>1</v>
  </rv>
  <rv s="0">
    <fb>121.69</fb>
    <v>1</v>
  </rv>
  <rv s="0">
    <fb>111943326</fb>
    <v>2</v>
  </rv>
  <rv s="0">
    <fb>121.96</fb>
    <v>1</v>
  </rv>
  <rv s="0">
    <fb>122.54</fb>
    <v>1</v>
  </rv>
  <rv s="0">
    <fb>103026514</fb>
    <v>2</v>
  </rv>
  <rv s="0">
    <fb>121.03</fb>
    <v>1</v>
  </rv>
  <rv s="0">
    <fb>120.4</fb>
    <v>1</v>
  </rv>
  <rv s="0">
    <fb>88105050</fb>
    <v>2</v>
  </rv>
  <rv s="0">
    <fb>123.99</fb>
    <v>1</v>
  </rv>
  <rv s="0">
    <fb>121.41</fb>
    <v>1</v>
  </rv>
  <rv s="0">
    <fb>92590555</fb>
    <v>2</v>
  </rv>
  <rv s="0">
    <fb>125.57</fb>
    <v>1</v>
  </rv>
  <rv s="0">
    <fb>125.7</fb>
    <v>1</v>
  </rv>
  <rv s="0">
    <fb>115227936</fb>
    <v>2</v>
  </rv>
  <rv s="0">
    <fb>124.76</fb>
    <v>1</v>
  </rv>
  <rv s="0">
    <fb>124.05</fb>
    <v>1</v>
  </rv>
  <rv s="0">
    <fb>111932636</fb>
    <v>2</v>
  </rv>
  <rv s="0">
    <fb>120.53</fb>
    <v>1</v>
  </rv>
  <rv s="0">
    <fb>122.88</fb>
    <v>1</v>
  </rv>
  <rv s="0">
    <fb>121469755</fb>
    <v>2</v>
  </rv>
  <rv s="0">
    <fb>119.99</fb>
    <v>1</v>
  </rv>
  <rv s="0">
    <fb>119.9</fb>
    <v>1</v>
  </rv>
  <rv s="0">
    <fb>185549522</fb>
    <v>2</v>
  </rv>
  <rv s="0">
    <fb>123.39</fb>
    <v>1</v>
  </rv>
  <rv s="0">
    <fb>120.33</fb>
    <v>1</v>
  </rv>
  <rv s="0">
    <fb>111912284</fb>
    <v>2</v>
  </rv>
  <rv s="0">
    <fb>123.33</fb>
    <v>1</v>
  </rv>
  <rv s="0">
    <fb>95467142</fb>
    <v>2</v>
  </rv>
  <rv s="0">
    <fb>120.09</fb>
    <v>1</v>
  </rv>
  <rv s="0">
    <fb>122.82</fb>
    <v>1</v>
  </rv>
  <rv s="0">
    <fb>88530485</fb>
    <v>2</v>
  </rv>
  <rv s="0">
    <fb>120.59</fb>
    <v>1</v>
  </rv>
  <rv s="0">
    <fb>119.54</fb>
    <v>1</v>
  </rv>
  <rv s="0">
    <fb>98844681</fb>
    <v>2</v>
  </rv>
  <rv s="0">
    <fb>121.21</fb>
    <v>1</v>
  </rv>
  <rv s="0">
    <fb>120.35</fb>
    <v>1</v>
  </rv>
  <rv s="0">
    <fb>94071234</fb>
    <v>2</v>
  </rv>
  <rv s="0">
    <fb>121.39</fb>
    <v>1</v>
  </rv>
  <rv s="0">
    <fb>121.65</fb>
    <v>1</v>
  </rv>
  <rv s="0">
    <fb>80819203</fb>
    <v>2</v>
  </rv>
  <rv s="0">
    <fb>120.11</fb>
    <v>1</v>
  </rv>
  <rv s="0">
    <fb>85671919</fb>
    <v>2</v>
  </rv>
  <rv s="0">
    <fb>122.15</fb>
    <v>1</v>
  </rv>
  <rv s="0">
    <fb>118323826</fb>
    <v>2</v>
  </rv>
  <rv s="0">
    <fb>123</fb>
    <v>1</v>
  </rv>
  <rv s="0">
    <fb>123.66</fb>
    <v>1</v>
  </rv>
  <rv s="0">
    <fb>75089134</fb>
    <v>2</v>
  </rv>
  <rv s="0">
    <fb>125.9</fb>
    <v>1</v>
  </rv>
  <rv s="0">
    <fb>123.87</fb>
    <v>1</v>
  </rv>
  <rv s="0">
    <fb>88651175</fb>
    <v>2</v>
  </rv>
  <rv s="0">
    <fb>126.21</fb>
    <v>1</v>
  </rv>
  <rv s="0">
    <fb>126.5</fb>
    <v>1</v>
  </rv>
  <rv s="0">
    <fb>80171253</fb>
    <v>2</v>
  </rv>
  <rv s="0">
    <fb>127.9</fb>
    <v>1</v>
  </rv>
  <rv s="0">
    <fb>125.83</fb>
    <v>1</v>
  </rv>
  <rv s="0">
    <fb>83466716</fb>
    <v>2</v>
  </rv>
  <rv s="0">
    <fb>130.36000000000001</fb>
    <v>1</v>
  </rv>
  <rv s="0">
    <fb>128.94999999999999</fb>
    <v>1</v>
  </rv>
  <rv s="0">
    <fb>88844591</fb>
    <v>2</v>
  </rv>
  <rv s="0">
    <fb>132.995</fb>
    <v>1</v>
  </rv>
  <rv s="0">
    <fb>129.80000000000001</fb>
    <v>1</v>
  </rv>
  <rv s="0">
    <fb>106686703</fb>
    <v>2</v>
  </rv>
  <rv s="0">
    <fb>131.24</fb>
    <v>1</v>
  </rv>
  <rv s="0">
    <fb>132.52000000000001</fb>
    <v>1</v>
  </rv>
  <rv s="0">
    <fb>91133010</fb>
    <v>2</v>
  </rv>
  <rv s="0">
    <fb>134.43</fb>
    <v>1</v>
  </rv>
  <rv s="0">
    <fb>132.44</fb>
    <v>1</v>
  </rv>
  <rv s="0">
    <fb>91266545</fb>
    <v>2</v>
  </rv>
  <rv s="0">
    <fb>134.94</fb>
    <v>1</v>
  </rv>
  <rv s="0">
    <fb>87222782</fb>
    <v>2</v>
  </rv>
  <rv s="0">
    <fb>134.5</fb>
    <v>1</v>
  </rv>
  <rv s="0">
    <fb>133.82</fb>
    <v>1</v>
  </rv>
  <rv s="0">
    <fb>89347102</fb>
    <v>2</v>
  </rv>
  <rv s="0">
    <fb>134.16</fb>
    <v>1</v>
  </rv>
  <rv s="0">
    <fb>134.30000000000001</fb>
    <v>1</v>
  </rv>
  <rv s="0">
    <fb>84922386</fb>
    <v>2</v>
  </rv>
  <rv s="0">
    <fb>134.84</fb>
    <v>1</v>
  </rv>
  <rv s="0">
    <fb>133.51</fb>
    <v>1</v>
  </rv>
  <rv s="0">
    <fb>94264215</fb>
    <v>2</v>
  </rv>
  <rv s="0">
    <fb>133.11000000000001</fb>
    <v>1</v>
  </rv>
  <rv s="0">
    <fb>135.02000000000001</fb>
    <v>1</v>
  </rv>
  <rv s="0">
    <fb>94812349</fb>
    <v>2</v>
  </rv>
  <rv s="0">
    <fb>133.5</fb>
    <v>1</v>
  </rv>
  <rv s="0">
    <fb>132.36000000000001</fb>
    <v>1</v>
  </rv>
  <rv s="0">
    <fb>68847136</fb>
    <v>2</v>
  </rv>
  <rv s="0">
    <fb>131.94</fb>
    <v>1</v>
  </rv>
  <rv s="0">
    <fb>133.04</fb>
    <v>1</v>
  </rv>
  <rv s="0">
    <fb>84566456</fb>
    <v>2</v>
  </rv>
  <rv s="0">
    <fb>134.32</fb>
    <v>1</v>
  </rv>
  <rv s="0">
    <fb>78756779</fb>
    <v>2</v>
  </rv>
  <rv s="0">
    <fb>134.72</fb>
    <v>1</v>
  </rv>
  <rv s="0">
    <fb>134.83000000000001</fb>
    <v>1</v>
  </rv>
  <rv s="0">
    <fb>66905069</fb>
    <v>2</v>
  </rv>
  <rv s="0">
    <fb>134.38999999999999</fb>
    <v>1</v>
  </rv>
  <rv s="0">
    <fb>135.01</fb>
    <v>1</v>
  </rv>
  <rv s="0">
    <fb>66015804</fb>
    <v>2</v>
  </rv>
  <rv s="0">
    <fb>133.58000000000001</fb>
    <v>1</v>
  </rv>
  <rv s="0">
    <fb>134.31</fb>
    <v>1</v>
  </rv>
  <rv s="0">
    <fb>107760097</fb>
    <v>2</v>
  </rv>
  <rv s="0">
    <fb>133.47999999999999</fb>
    <v>1</v>
  </rv>
  <rv s="0">
    <fb>136.47</fb>
    <v>1</v>
  </rv>
  <rv s="0">
    <fb>151100953</fb>
    <v>2</v>
  </rv>
  <rv s="0">
    <fb>131.46</fb>
    <v>1</v>
  </rv>
  <rv s="0">
    <fb>131.78</fb>
    <v>1</v>
  </rv>
  <rv s="0">
    <fb>109839466</fb>
    <v>2</v>
  </rv>
  <rv s="0">
    <fb>132.54</fb>
    <v>1</v>
  </rv>
  <rv s="0">
    <fb>132.04</fb>
    <v>1</v>
  </rv>
  <rv s="0">
    <fb>75135100</fb>
    <v>2</v>
  </rv>
  <rv s="0">
    <fb>127.85</fb>
    <v>1</v>
  </rv>
  <rv s="0">
    <fb>131.19</fb>
    <v>1</v>
  </rv>
  <rv s="0">
    <fb>137564718</fb>
    <v>2</v>
  </rv>
  <rv s="0">
    <fb>128.1</fb>
    <v>1</v>
  </rv>
  <rv s="0">
    <fb>84000900</fb>
    <v>2</v>
  </rv>
  <rv s="0">
    <fb>129.74</fb>
    <v>1</v>
  </rv>
  <rv s="0">
    <fb>127.89</fb>
    <v>1</v>
  </rv>
  <rv s="0">
    <fb>78128334</fb>
    <v>2</v>
  </rv>
  <rv s="0">
    <fb>130.21</fb>
    <v>1</v>
  </rv>
  <rv s="0">
    <fb>130.85</fb>
    <v>1</v>
  </rv>
  <rv s="0">
    <fb>78973273</fb>
    <v>2</v>
  </rv>
  <rv s="0">
    <fb>126.85</fb>
    <v>1</v>
  </rv>
  <rv s="0">
    <fb>88071229</fb>
    <v>2</v>
  </rv>
  <rv s="0">
    <fb>125.91</fb>
    <v>1</v>
  </rv>
  <rv s="0">
    <fb>123.5</fb>
    <v>1</v>
  </rv>
  <rv s="0">
    <fb>126142826</fb>
    <v>2</v>
  </rv>
  <rv s="0">
    <fb>122.77</fb>
    <v>1</v>
  </rv>
  <rv s="0">
    <fb>123.4</fb>
    <v>1</v>
  </rv>
  <rv s="0">
    <fb>112172282</fb>
    <v>2</v>
  </rv>
  <rv s="0">
    <fb>124.97</fb>
    <v>1</v>
  </rv>
  <rv s="0">
    <fb>124.58</fb>
    <v>1</v>
  </rv>
  <rv s="0">
    <fb>105861339</fb>
    <v>2</v>
  </rv>
  <rv s="0">
    <fb>127.45</fb>
    <v>1</v>
  </rv>
  <rv s="0">
    <fb>126.25</fb>
    <v>1</v>
  </rv>
  <rv s="0">
    <fb>81163947</fb>
    <v>2</v>
  </rv>
  <rv s="0">
    <fb>126.27</fb>
    <v>1</v>
  </rv>
  <rv s="0">
    <fb>126.82</fb>
    <v>1</v>
  </rv>
  <rv s="0">
    <fb>74244624</fb>
    <v>2</v>
  </rv>
  <rv s="0">
    <fb>124.85</fb>
    <v>1</v>
  </rv>
  <rv s="0">
    <fb>126.56</fb>
    <v>1</v>
  </rv>
  <rv s="0">
    <fb>63342929</fb>
    <v>2</v>
  </rv>
  <rv s="0">
    <fb>124.69</fb>
    <v>1</v>
  </rv>
  <rv s="0">
    <fb>123.16</fb>
    <v>1</v>
  </rv>
  <rv s="0">
    <fb>92611989</fb>
    <v>2</v>
  </rv>
  <rv s="0">
    <fb>127.31</fb>
    <v>1</v>
  </rv>
  <rv s="0">
    <fb>125.23</fb>
    <v>1</v>
  </rv>
  <rv s="0">
    <fb>76857123</fb>
    <v>2</v>
  </rv>
  <rv s="0">
    <fb>125.43</fb>
    <v>1</v>
  </rv>
  <rv s="0">
    <fb>127.82</fb>
    <v>1</v>
  </rv>
  <rv s="0">
    <fb>79295436</fb>
    <v>2</v>
  </rv>
  <rv s="0">
    <fb>127.1</fb>
    <v>1</v>
  </rv>
  <rv s="0">
    <fb>126.01</fb>
    <v>1</v>
  </rv>
  <rv s="0">
    <fb>63092945</fb>
    <v>2</v>
  </rv>
  <rv s="0">
    <fb>126.9</fb>
    <v>1</v>
  </rv>
  <rv s="0">
    <fb>72009482</fb>
    <v>2</v>
  </rv>
  <rv s="0">
    <fb>126.955</fb>
    <v>1</v>
  </rv>
  <rv s="0">
    <fb>56575920</fb>
    <v>2</v>
  </rv>
  <rv s="0">
    <fb>125.28</fb>
    <v>1</v>
  </rv>
  <rv s="0">
    <fb>126.44</fb>
    <v>1</v>
  </rv>
  <rv s="0">
    <fb>94625601</fb>
    <v>2</v>
  </rv>
  <rv s="0">
    <fb>124.61</fb>
    <v>1</v>
  </rv>
  <rv s="0">
    <fb>71311109</fb>
    <v>2</v>
  </rv>
  <rv s="0">
    <fb>124.28</fb>
    <v>1</v>
  </rv>
  <rv s="0">
    <fb>125.08</fb>
    <v>1</v>
  </rv>
  <rv s="0">
    <fb>67637118</fb>
    <v>2</v>
  </rv>
  <rv s="0">
    <fb>125.06</fb>
    <v>1</v>
  </rv>
  <rv s="0">
    <fb>59278862</fb>
    <v>2</v>
  </rv>
  <rv s="0">
    <fb>123.54</fb>
    <v>1</v>
  </rv>
  <rv s="0">
    <fb>76229170</fb>
    <v>2</v>
  </rv>
  <rv s="0">
    <fb>125.89</fb>
    <v>1</v>
  </rv>
  <rv s="0">
    <fb>124.07</fb>
    <v>1</v>
  </rv>
  <rv s="0">
    <fb>75169343</fb>
    <v>2</v>
  </rv>
  <rv s="0">
    <fb>126.17</fb>
    <v>1</v>
  </rv>
  <rv s="0">
    <fb>71057550</fb>
    <v>2</v>
  </rv>
  <rv s="0">
    <fb>126.74</fb>
    <v>1</v>
  </rv>
  <rv s="0">
    <fb>74403774</fb>
    <v>2</v>
  </rv>
  <rv s="0">
    <fb>127.13</fb>
    <v>1</v>
  </rv>
  <rv s="0">
    <fb>127.21</fb>
    <v>1</v>
  </rv>
  <rv s="0">
    <fb>56877937</fb>
    <v>2</v>
  </rv>
  <rv s="0">
    <fb>126.11</fb>
    <v>1</v>
  </rv>
  <rv s="0">
    <fb>127.02</fb>
    <v>1</v>
  </rv>
  <rv s="0">
    <fb>71186421</fb>
    <v>2</v>
  </rv>
  <rv s="0">
    <fb>127.35</fb>
    <v>1</v>
  </rv>
  <rv s="0">
    <fb>126.53</fb>
    <v>1</v>
  </rv>
  <rv s="0">
    <fb>53522373</fb>
    <v>2</v>
  </rv>
  <rv s="0">
    <fb>130.47999999999999</fb>
    <v>1</v>
  </rv>
  <rv s="0">
    <fb>94607155</fb>
    <v>2</v>
  </rv>
  <rv s="0">
    <fb>129.63999999999999</fb>
    <v>1</v>
  </rv>
  <rv s="0">
    <fb>129.94</fb>
    <v>1</v>
  </rv>
  <rv s="0">
    <fb>62746332</fb>
    <v>2</v>
  </rv>
  <rv s="0">
    <fb>130.15</fb>
    <v>1</v>
  </rv>
  <rv s="0">
    <fb>130.37</fb>
    <v>1</v>
  </rv>
  <rv s="0">
    <fb>91815026</fb>
    <v>2</v>
  </rv>
  <rv s="0">
    <fb>131.79</fb>
    <v>1</v>
  </rv>
  <rv s="0">
    <fb>96721669</fb>
    <v>2</v>
  </rv>
  <rv s="0">
    <fb>130.46</fb>
    <v>1</v>
  </rv>
  <rv s="0">
    <fb>130.71</fb>
    <v>1</v>
  </rv>
  <rv s="0">
    <fb>108953309</fb>
    <v>2</v>
  </rv>
  <rv s="0">
    <fb>132.30000000000001</fb>
    <v>1</v>
  </rv>
  <rv s="0">
    <fb>130.30000000000001</fb>
    <v>1</v>
  </rv>
  <rv s="0">
    <fb>79663316</fb>
    <v>2</v>
  </rv>
  <rv s="0">
    <fb>133.97999999999999</fb>
    <v>1</v>
  </rv>
  <rv s="0">
    <fb>132.13</fb>
    <v>1</v>
  </rv>
  <rv s="0">
    <fb>74783618</fb>
    <v>2</v>
  </rv>
  <rv s="0">
    <fb>133.69999999999999</fb>
    <v>1</v>
  </rv>
  <rv s="0">
    <fb>133.77000000000001</fb>
    <v>1</v>
  </rv>
  <rv s="0">
    <fb>60214200</fb>
    <v>2</v>
  </rv>
  <rv s="0">
    <fb>133.41</fb>
    <v>1</v>
  </rv>
  <rv s="0">
    <fb>134.44999999999999</fb>
    <v>1</v>
  </rv>
  <rv s="0">
    <fb>68710998</fb>
    <v>2</v>
  </rv>
  <rv s="0">
    <fb>133.46</fb>
    <v>1</v>
  </rv>
  <rv s="0">
    <fb>70783746</fb>
    <v>2</v>
  </rv>
  <rv s="0">
    <fb>134.78</fb>
    <v>1</v>
  </rv>
  <rv s="0">
    <fb>62111303</fb>
    <v>2</v>
  </rv>
  <rv s="0">
    <fb>136.33000000000001</fb>
    <v>1</v>
  </rv>
  <rv s="0">
    <fb>134.80000000000001</fb>
    <v>1</v>
  </rv>
  <rv s="0">
    <fb>64556081</fb>
    <v>2</v>
  </rv>
  <rv s="0">
    <fb>136.96</fb>
    <v>1</v>
  </rv>
  <rv s="0">
    <fb>136.16999999999999</fb>
    <v>1</v>
  </rv>
  <rv s="0">
    <fb>63261393</fb>
    <v>2</v>
  </rv>
  <rv s="0">
    <fb>137.27000000000001</fb>
    <v>1</v>
  </rv>
  <rv s="0">
    <fb>136.6</fb>
    <v>1</v>
  </rv>
  <rv s="0">
    <fb>52485781</fb>
    <v>2</v>
  </rv>
  <rv s="0">
    <fb>139.96</fb>
    <v>1</v>
  </rv>
  <rv s="0">
    <fb>137.9</fb>
    <v>1</v>
  </rv>
  <rv s="0">
    <fb>78945572</fb>
    <v>2</v>
  </rv>
  <rv s="0">
    <fb>142.02000000000001</fb>
    <v>1</v>
  </rv>
  <rv s="0">
    <fb>140.07</fb>
    <v>1</v>
  </rv>
  <rv s="0">
    <fb>108181793</fb>
    <v>2</v>
  </rv>
  <rv s="0">
    <fb>144.57</fb>
    <v>1</v>
  </rv>
  <rv s="0">
    <fb>143.535</fb>
    <v>1</v>
  </rv>
  <rv s="0">
    <fb>104911589</fb>
    <v>2</v>
  </rv>
  <rv s="0">
    <fb>143.24</fb>
    <v>1</v>
  </rv>
  <rv s="0">
    <fb>141.58000000000001</fb>
    <v>1</v>
  </rv>
  <rv s="0">
    <fb>105575458</fb>
    <v>2</v>
  </rv>
  <rv s="0">
    <fb>145.11000000000001</fb>
    <v>1</v>
  </rv>
  <rv s="0">
    <fb>142.75</fb>
    <v>1</v>
  </rv>
  <rv s="0">
    <fb>99890800</fb>
    <v>2</v>
  </rv>
  <rv s="0">
    <fb>144.5</fb>
    <v>1</v>
  </rv>
  <rv s="0">
    <fb>146.21</fb>
    <v>1</v>
  </rv>
  <rv s="0">
    <fb>76299719</fb>
    <v>2</v>
  </rv>
  <rv s="0">
    <fb>145.63999999999999</fb>
    <v>1</v>
  </rv>
  <rv s="0">
    <fb>144.03</fb>
    <v>1</v>
  </rv>
  <rv s="0">
    <fb>100827099</fb>
    <v>2</v>
  </rv>
  <rv s="0">
    <fb>149.15</fb>
    <v>1</v>
  </rv>
  <rv s="0">
    <fb>148.1</fb>
    <v>1</v>
  </rv>
  <rv s="0">
    <fb>127050785</fb>
    <v>2</v>
  </rv>
  <rv s="0">
    <fb>148.47999999999999</fb>
    <v>1</v>
  </rv>
  <rv s="0">
    <fb>149.24</fb>
    <v>1</v>
  </rv>
  <rv s="0">
    <fb>106820297</fb>
    <v>2</v>
  </rv>
  <rv s="0">
    <fb>146.38999999999999</fb>
    <v>1</v>
  </rv>
  <rv s="0">
    <fb>148.46</fb>
    <v>1</v>
  </rv>
  <rv s="0">
    <fb>93251426</fb>
    <v>2</v>
  </rv>
  <rv s="0">
    <fb>142.44999999999999</fb>
    <v>1</v>
  </rv>
  <rv s="0">
    <fb>143.75</fb>
    <v>1</v>
  </rv>
  <rv s="0">
    <fb>121434571</fb>
    <v>2</v>
  </rv>
  <rv s="0">
    <fb>146.15</fb>
    <v>1</v>
  </rv>
  <rv s="0">
    <fb>143.46</fb>
    <v>1</v>
  </rv>
  <rv s="0">
    <fb>96350036</fb>
    <v>2</v>
  </rv>
  <rv s="0">
    <fb>145.4</fb>
    <v>1</v>
  </rv>
  <rv s="0">
    <fb>145.53</fb>
    <v>1</v>
  </rv>
  <rv s="0">
    <fb>74993460</fb>
    <v>2</v>
  </rv>
  <rv s="0">
    <fb>146.80000000000001</fb>
    <v>1</v>
  </rv>
  <rv s="0">
    <fb>145.935</fb>
    <v>1</v>
  </rv>
  <rv s="0">
    <fb>77338156</fb>
    <v>2</v>
  </rv>
  <rv s="0">
    <fb>148.56</fb>
    <v>1</v>
  </rv>
  <rv s="0">
    <fb>147.55000000000001</fb>
    <v>1</v>
  </rv>
  <rv s="0">
    <fb>71447416</fb>
    <v>2</v>
  </rv>
  <rv s="0">
    <fb>148.99</fb>
    <v>1</v>
  </rv>
  <rv s="0">
    <fb>148.27000000000001</fb>
    <v>1</v>
  </rv>
  <rv s="0">
    <fb>72434089</fb>
    <v>2</v>
  </rv>
  <rv s="0">
    <fb>146.77000000000001</fb>
    <v>1</v>
  </rv>
  <rv s="0">
    <fb>149.12</fb>
    <v>1</v>
  </rv>
  <rv s="0">
    <fb>104818578</fb>
    <v>2</v>
  </rv>
  <rv s="0">
    <fb>144.97999999999999</fb>
    <v>1</v>
  </rv>
  <rv s="0">
    <fb>144.81</fb>
    <v>1</v>
  </rv>
  <rv s="0">
    <fb>118931191</fb>
    <v>2</v>
  </rv>
  <rv s="0">
    <fb>144.685</fb>
    <v>1</v>
  </rv>
  <rv s="0">
    <fb>56699475</fb>
    <v>2</v>
  </rv>
  <rv s="0">
    <fb>145.86000000000001</fb>
    <v>1</v>
  </rv>
  <rv s="0">
    <fb>144.38</fb>
    <v>1</v>
  </rv>
  <rv s="0">
    <fb>70440626</fb>
    <v>2</v>
  </rv>
  <rv s="0">
    <fb>145.52000000000001</fb>
    <v>1</v>
  </rv>
  <rv s="0">
    <fb>146.36000000000001</fb>
    <v>1</v>
  </rv>
  <rv s="0">
    <fb>62879961</fb>
    <v>2</v>
  </rv>
  <rv s="0">
    <fb>147.36000000000001</fb>
    <v>1</v>
  </rv>
  <rv s="0">
    <fb>145.81</fb>
    <v>1</v>
  </rv>
  <rv s="0">
    <fb>64786618</fb>
    <v>2</v>
  </rv>
  <rv s="0">
    <fb>146.94999999999999</fb>
    <v>1</v>
  </rv>
  <rv s="0">
    <fb>147.27000000000001</fb>
    <v>1</v>
  </rv>
  <rv s="0">
    <fb>56368271</fb>
    <v>2</v>
  </rv>
  <rv s="0">
    <fb>147.06</fb>
    <v>1</v>
  </rv>
  <rv s="0">
    <fb>146.97999999999999</fb>
    <v>1</v>
  </rv>
  <rv s="0">
    <fb>46397674</fb>
    <v>2</v>
  </rv>
  <rv s="0">
    <fb>146.13999999999999</fb>
    <v>1</v>
  </rv>
  <rv s="0">
    <fb>146.35</fb>
    <v>1</v>
  </rv>
  <rv s="0">
    <fb>54126813</fb>
    <v>2</v>
  </rv>
  <rv s="0">
    <fb>146.09</fb>
    <v>1</v>
  </rv>
  <rv s="0">
    <fb>146.19999999999999</fb>
    <v>1</v>
  </rv>
  <rv s="0">
    <fb>48908689</fb>
    <v>2</v>
  </rv>
  <rv s="0">
    <fb>145.6</fb>
    <v>1</v>
  </rv>
  <rv s="0">
    <fb>146.44</fb>
    <v>1</v>
  </rv>
  <rv s="0">
    <fb>69023081</fb>
    <v>2</v>
  </rv>
  <rv s="0">
    <fb>146.05000000000001</fb>
    <v>1</v>
  </rv>
  <rv s="0">
    <fb>48493463</fb>
    <v>2</v>
  </rv>
  <rv s="0">
    <fb>148.88999999999999</fb>
    <v>1</v>
  </rv>
  <rv s="0">
    <fb>146.19</fb>
    <v>1</v>
  </rv>
  <rv s="0">
    <fb>73779113</fb>
    <v>2</v>
  </rv>
  <rv s="0">
    <fb>149.1</fb>
    <v>1</v>
  </rv>
  <rv s="0">
    <fb>148.97</fb>
    <v>1</v>
  </rv>
  <rv s="0">
    <fb>59375009</fb>
    <v>2</v>
  </rv>
  <rv s="0">
    <fb>151.12</fb>
    <v>1</v>
  </rv>
  <rv s="0">
    <fb>148.535</fb>
    <v>1</v>
  </rv>
  <rv s="0">
    <fb>103558782</fb>
    <v>2</v>
  </rv>
  <rv s="0">
    <fb>150.19</fb>
    <v>1</v>
  </rv>
  <rv s="0">
    <fb>150.22999999999999</fb>
    <v>1</v>
  </rv>
  <rv s="0">
    <fb>92229735</fb>
    <v>2</v>
  </rv>
  <rv s="0">
    <fb>149.80000000000001</fb>
    <v>1</v>
  </rv>
  <rv s="0">
    <fb>86325990</fb>
    <v>2</v>
  </rv>
  <rv s="0">
    <fb>146.69999999999999</fb>
    <v>1</v>
  </rv>
  <rv s="0">
    <fb>145.03</fb>
    <v>1</v>
  </rv>
  <rv s="0">
    <fb>86960310</fb>
    <v>2</v>
  </rv>
  <rv s="0">
    <fb>148.19</fb>
    <v>1</v>
  </rv>
  <rv s="0">
    <fb>147.44</fb>
    <v>1</v>
  </rv>
  <rv s="0">
    <fb>60549630</fb>
    <v>2</v>
  </rv>
  <rv s="0">
    <fb>149.71</fb>
    <v>1</v>
  </rv>
  <rv s="0">
    <fb>148.31</fb>
    <v>1</v>
  </rv>
  <rv s="0">
    <fb>60131810</fb>
    <v>2</v>
  </rv>
  <rv s="0">
    <fb>149.62</fb>
    <v>1</v>
  </rv>
  <rv s="0">
    <fb>149.44999999999999</fb>
    <v>1</v>
  </rv>
  <rv s="0">
    <fb>48606428</fb>
    <v>2</v>
  </rv>
  <rv s="0">
    <fb>148.36000000000001</fb>
    <v>1</v>
  </rv>
  <rv s="0">
    <fb>149.81</fb>
    <v>1</v>
  </rv>
  <rv s="0">
    <fb>58991297</fb>
    <v>2</v>
  </rv>
  <rv s="0">
    <fb>147.54</fb>
    <v>1</v>
  </rv>
  <rv s="0">
    <fb>148.35</fb>
    <v>1</v>
  </rv>
  <rv s="0">
    <fb>48597195</fb>
    <v>2</v>
  </rv>
  <rv s="0">
    <fb>148.6</fb>
    <v>1</v>
  </rv>
  <rv s="0">
    <fb>147.47999999999999</fb>
    <v>1</v>
  </rv>
  <rv s="0">
    <fb>55802388</fb>
    <v>2</v>
  </rv>
  <rv s="0">
    <fb>153.12</fb>
    <v>1</v>
  </rv>
  <rv s="0">
    <fb>149</fb>
    <v>1</v>
  </rv>
  <rv s="0">
    <fb>90956723</fb>
    <v>2</v>
  </rv>
  <rv s="0">
    <fb>151.83000000000001</fb>
    <v>1</v>
  </rv>
  <rv s="0">
    <fb>152.66</fb>
    <v>1</v>
  </rv>
  <rv s="0">
    <fb>86453117</fb>
    <v>2</v>
  </rv>
  <rv s="0">
    <fb>152.51</fb>
    <v>1</v>
  </rv>
  <rv s="0">
    <fb>152.83000000000001</fb>
    <v>1</v>
  </rv>
  <rv s="0">
    <fb>80313711</fb>
    <v>2</v>
  </rv>
  <rv s="0">
    <fb>153.65</fb>
    <v>1</v>
  </rv>
  <rv s="0">
    <fb>153.87</fb>
    <v>1</v>
  </rv>
  <rv s="0">
    <fb>71171317</fb>
    <v>2</v>
  </rv>
  <rv s="0">
    <fb>154.30000000000001</fb>
    <v>1</v>
  </rv>
  <rv s="0">
    <fb>153.76</fb>
    <v>1</v>
  </rv>
  <rv s="0">
    <fb>57866066</fb>
    <v>2</v>
  </rv>
  <rv s="0">
    <fb>156.69</fb>
    <v>1</v>
  </rv>
  <rv s="0">
    <fb>154.97</fb>
    <v>1</v>
  </rv>
  <rv s="0">
    <fb>82278261</fb>
    <v>2</v>
  </rv>
  <rv s="0">
    <fb>155.11000000000001</fb>
    <v>1</v>
  </rv>
  <rv s="0">
    <fb>156.97999999999999</fb>
    <v>1</v>
  </rv>
  <rv s="0">
    <fb>74420207</fb>
    <v>2</v>
  </rv>
  <rv s="0">
    <fb>154.07</fb>
    <v>1</v>
  </rv>
  <rv s="0">
    <fb>155.49</fb>
    <v>1</v>
  </rv>
  <rv s="0">
    <fb>57305730</fb>
    <v>2</v>
  </rv>
  <rv s="0">
    <fb>155</fb>
    <v>1</v>
  </rv>
  <rv s="0">
    <fb>140893235</fb>
    <v>2</v>
  </rv>
  <rv s="0">
    <fb>149.55000000000001</fb>
    <v>1</v>
  </rv>
  <rv s="0">
    <fb>150.63</fb>
    <v>1</v>
  </rv>
  <rv s="0">
    <fb>102404329</fb>
    <v>2</v>
  </rv>
  <rv s="0">
    <fb>148.12</fb>
    <v>1</v>
  </rv>
  <rv s="0">
    <fb>150.35</fb>
    <v>1</v>
  </rv>
  <rv s="0">
    <fb>109296295</fb>
    <v>2</v>
  </rv>
  <rv s="0">
    <fb>149.03</fb>
    <v>1</v>
  </rv>
  <rv s="0">
    <fb>83281315</fb>
    <v>2</v>
  </rv>
  <rv s="0">
    <fb>148.79</fb>
    <v>1</v>
  </rv>
  <rv s="0">
    <fb>148.44</fb>
    <v>1</v>
  </rv>
  <rv s="0">
    <fb>68034149</fb>
    <v>2</v>
  </rv>
  <rv s="0">
    <fb>146.06</fb>
    <v>1</v>
  </rv>
  <rv s="0">
    <fb>148.82</fb>
    <v>1</v>
  </rv>
  <rv s="0">
    <fb>129868824</fb>
    <v>2</v>
  </rv>
  <rv s="0">
    <fb>142.94</fb>
    <v>1</v>
  </rv>
  <rv s="0">
    <fb>143.80000000000001</fb>
    <v>1</v>
  </rv>
  <rv s="0">
    <fb>123478863</fb>
    <v>2</v>
  </rv>
  <rv s="0">
    <fb>143.93</fb>
    <v>1</v>
  </rv>
  <rv s="0">
    <fb>75833962</fb>
    <v>2</v>
  </rv>
  <rv s="0">
    <fb>145.85</fb>
    <v>1</v>
  </rv>
  <rv s="0">
    <fb>144.44999999999999</fb>
    <v>1</v>
  </rv>
  <rv s="0">
    <fb>76404341</fb>
    <v>2</v>
  </rv>
  <rv s="0">
    <fb>146.83000000000001</fb>
    <v>1</v>
  </rv>
  <rv s="0">
    <fb>146.65</fb>
    <v>1</v>
  </rv>
  <rv s="0">
    <fb>64838170</fb>
    <v>2</v>
  </rv>
  <rv s="0">
    <fb>146.91999999999999</fb>
    <v>1</v>
  </rv>
  <rv s="0">
    <fb>145.66</fb>
    <v>1</v>
  </rv>
  <rv s="0">
    <fb>53477869</fb>
    <v>2</v>
  </rv>
  <rv s="0">
    <fb>145.37</fb>
    <v>1</v>
  </rv>
  <rv s="0">
    <fb>145.47</fb>
    <v>1</v>
  </rv>
  <rv s="0">
    <fb>74150729</fb>
    <v>2</v>
  </rv>
  <rv s="0">
    <fb>141.91</fb>
    <v>1</v>
  </rv>
  <rv s="0">
    <fb>143.25</fb>
    <v>1</v>
  </rv>
  <rv s="0">
    <fb>108972340</fb>
    <v>2</v>
  </rv>
  <rv s="0">
    <fb>142.83000000000001</fb>
    <v>1</v>
  </rv>
  <rv s="0">
    <fb>142.47</fb>
    <v>1</v>
  </rv>
  <rv s="0">
    <fb>74602044</fb>
    <v>2</v>
  </rv>
  <rv s="0">
    <fb>141.5</fb>
    <v>1</v>
  </rv>
  <rv s="0">
    <fb>143.66</fb>
    <v>1</v>
  </rv>
  <rv s="0">
    <fb>89056664</fb>
    <v>2</v>
  </rv>
  <rv s="0">
    <fb>142.65</fb>
    <v>1</v>
  </rv>
  <rv s="0">
    <fb>141.9</fb>
    <v>1</v>
  </rv>
  <rv s="0">
    <fb>94639581</fb>
    <v>2</v>
  </rv>
  <rv s="0">
    <fb>139.13999999999999</fb>
    <v>1</v>
  </rv>
  <rv s="0">
    <fb>141.76</fb>
    <v>1</v>
  </rv>
  <rv s="0">
    <fb>98322008</fb>
    <v>2</v>
  </rv>
  <rv s="0">
    <fb>141.11000000000001</fb>
    <v>1</v>
  </rv>
  <rv s="0">
    <fb>139.49</fb>
    <v>1</v>
  </rv>
  <rv s="0">
    <fb>80861062</fb>
    <v>2</v>
  </rv>
  <rv s="0">
    <fb>142</fb>
    <v>1</v>
  </rv>
  <rv s="0">
    <fb>139.47</fb>
    <v>1</v>
  </rv>
  <rv s="0">
    <fb>83221119</fb>
    <v>2</v>
  </rv>
  <rv s="0">
    <fb>143.29</fb>
    <v>1</v>
  </rv>
  <rv s="0">
    <fb>143.06</fb>
    <v>1</v>
  </rv>
  <rv s="0">
    <fb>61732656</fb>
    <v>2</v>
  </rv>
  <rv s="0">
    <fb>142.9</fb>
    <v>1</v>
  </rv>
  <rv s="0">
    <fb>58773155</fb>
    <v>2</v>
  </rv>
  <rv s="0">
    <fb>142.81</fb>
    <v>1</v>
  </rv>
  <rv s="0">
    <fb>142.27000000000001</fb>
    <v>1</v>
  </rv>
  <rv s="0">
    <fb>64452219</fb>
    <v>2</v>
  </rv>
  <rv s="0">
    <fb>141.51</fb>
    <v>1</v>
  </rv>
  <rv s="0">
    <fb>143.22999999999999</fb>
    <v>1</v>
  </rv>
  <rv s="0">
    <fb>73035859</fb>
    <v>2</v>
  </rv>
  <rv s="0">
    <fb>140.91</fb>
    <v>1</v>
  </rv>
  <rv s="0">
    <fb>141.23500000000001</fb>
    <v>1</v>
  </rv>
  <rv s="0">
    <fb>78762721</fb>
    <v>2</v>
  </rv>
  <rv s="0">
    <fb>143.76</fb>
    <v>1</v>
  </rv>
  <rv s="0">
    <fb>142.11000000000001</fb>
    <v>1</v>
  </rv>
  <rv s="0">
    <fb>69907100</fb>
    <v>2</v>
  </rv>
  <rv s="0">
    <fb>144.84</fb>
    <v>1</v>
  </rv>
  <rv s="0">
    <fb>143.77000000000001</fb>
    <v>1</v>
  </rv>
  <rv s="0">
    <fb>67940334</fb>
    <v>2</v>
  </rv>
  <rv s="0">
    <fb>146.55000000000001</fb>
    <v>1</v>
  </rv>
  <rv s="0">
    <fb>143.44499999999999</fb>
    <v>1</v>
  </rv>
  <rv s="0">
    <fb>85589175</fb>
    <v>2</v>
  </rv>
  <rv s="0">
    <fb>148.76</fb>
    <v>1</v>
  </rv>
  <rv s="0">
    <fb>147.01</fb>
    <v>1</v>
  </rv>
  <rv s="0">
    <fb>76378894</fb>
    <v>2</v>
  </rv>
  <rv s="0">
    <fb>149.26</fb>
    <v>1</v>
  </rv>
  <rv s="0">
    <fb>148.69999999999999</fb>
    <v>1</v>
  </rv>
  <rv s="0">
    <fb>58418788</fb>
    <v>2</v>
  </rv>
  <rv s="0">
    <fb>149.47999999999999</fb>
    <v>1</v>
  </rv>
  <rv s="0">
    <fb>148.81</fb>
    <v>1</v>
  </rv>
  <rv s="0">
    <fb>61420990</fb>
    <v>2</v>
  </rv>
  <rv s="0">
    <fb>148.69</fb>
    <v>1</v>
  </rv>
  <rv s="0">
    <fb>149.69</fb>
    <v>1</v>
  </rv>
  <rv s="0">
    <fb>58883443</fb>
    <v>2</v>
  </rv>
  <rv s="0">
    <fb>148.63999999999999</fb>
    <v>1</v>
  </rv>
  <rv s="0">
    <fb>148.68</fb>
    <v>1</v>
  </rv>
  <rv s="0">
    <fb>50720556</fb>
    <v>2</v>
  </rv>
  <rv s="0">
    <fb>149.32</fb>
    <v>1</v>
  </rv>
  <rv s="0">
    <fb>149.33000000000001</fb>
    <v>1</v>
  </rv>
  <rv s="0">
    <fb>60893395</fb>
    <v>2</v>
  </rv>
  <rv s="0">
    <fb>148.85</fb>
    <v>1</v>
  </rv>
  <rv s="0">
    <fb>149.36000000000001</fb>
    <v>1</v>
  </rv>
  <rv s="0">
    <fb>56094929</fb>
    <v>2</v>
  </rv>
  <rv s="0">
    <fb>152.57</fb>
    <v>1</v>
  </rv>
  <rv s="0">
    <fb>149.82</fb>
    <v>1</v>
  </rv>
  <rv s="0">
    <fb>100077888</fb>
    <v>2</v>
  </rv>
  <rv s="0">
    <fb>147.215</fb>
    <v>1</v>
  </rv>
  <rv s="0">
    <fb>124953168</fb>
    <v>2</v>
  </rv>
  <rv s="0">
    <fb>148.96</fb>
    <v>1</v>
  </rv>
  <rv s="0">
    <fb>148.98500000000001</fb>
    <v>1</v>
  </rv>
  <rv s="0">
    <fb>74588258</fb>
    <v>2</v>
  </rv>
  <rv s="0">
    <fb>150.02000000000001</fb>
    <v>1</v>
  </rv>
  <rv s="0">
    <fb>148.66</fb>
    <v>1</v>
  </rv>
  <rv s="0">
    <fb>69121987</fb>
    <v>2</v>
  </rv>
  <rv s="0">
    <fb>151.49</fb>
    <v>1</v>
  </rv>
  <rv s="0">
    <fb>150.38999999999999</fb>
    <v>1</v>
  </rv>
  <rv s="0">
    <fb>54511534</fb>
    <v>2</v>
  </rv>
  <rv s="0">
    <fb>150.96</fb>
    <v>1</v>
  </rv>
  <rv s="0">
    <fb>151.58000000000001</fb>
    <v>1</v>
  </rv>
  <rv s="0">
    <fb>60394616</fb>
    <v>2</v>
  </rv>
  <rv s="0">
    <fb>151.28</fb>
    <v>1</v>
  </rv>
  <rv s="0">
    <fb>151.88999999999999</fb>
    <v>1</v>
  </rv>
  <rv s="0">
    <fb>65463883</fb>
    <v>2</v>
  </rv>
  <rv s="0">
    <fb>150.44</fb>
    <v>1</v>
  </rv>
  <rv s="0">
    <fb>151.41</fb>
    <v>1</v>
  </rv>
  <rv s="0">
    <fb>55020868</fb>
    <v>2</v>
  </rv>
  <rv s="0">
    <fb>150.81</fb>
    <v>1</v>
  </rv>
  <rv s="0">
    <fb>150.19999999999999</fb>
    <v>1</v>
  </rv>
  <rv s="0">
    <fb>56787930</fb>
    <v>2</v>
  </rv>
  <rv s="0">
    <fb>147.91999999999999</fb>
    <v>1</v>
  </rv>
  <rv s="0">
    <fb>65187092</fb>
    <v>2</v>
  </rv>
  <rv s="0">
    <fb>147.87</fb>
    <v>1</v>
  </rv>
  <rv s="0">
    <fb>40999950</fb>
    <v>2</v>
  </rv>
  <rv s="0">
    <fb>149.99</fb>
    <v>1</v>
  </rv>
  <rv s="0">
    <fb>148.43</fb>
    <v>1</v>
  </rv>
  <rv s="0">
    <fb>63804008</fb>
    <v>2</v>
  </rv>
  <rv s="0">
    <fb>150</fb>
    <v>1</v>
  </rv>
  <rv s="0">
    <fb>150.37</fb>
    <v>1</v>
  </rv>
  <rv s="0">
    <fb>59222803</fb>
    <v>2</v>
  </rv>
  <rv s="0">
    <fb>151</fb>
    <v>1</v>
  </rv>
  <rv s="0">
    <fb>149.94</fb>
    <v>1</v>
  </rv>
  <rv s="0">
    <fb>59256210</fb>
    <v>2</v>
  </rv>
  <rv s="0">
    <fb>153.49</fb>
    <v>1</v>
  </rv>
  <rv s="0">
    <fb>150.995</fb>
    <v>1</v>
  </rv>
  <rv s="0">
    <fb>88807000</fb>
    <v>2</v>
  </rv>
  <rv s="0">
    <fb>157.87</fb>
    <v>1</v>
  </rv>
  <rv s="0">
    <fb>153.71</fb>
    <v>1</v>
  </rv>
  <rv s="0">
    <fb>137827673</fb>
    <v>2</v>
  </rv>
  <rv s="0">
    <fb>160.55000000000001</fb>
    <v>1</v>
  </rv>
  <rv s="0">
    <fb>157.65</fb>
    <v>1</v>
  </rv>
  <rv s="0">
    <fb>117305597</fb>
    <v>2</v>
  </rv>
  <rv s="0">
    <fb>161.02000000000001</fb>
    <v>1</v>
  </rv>
  <rv s="0">
    <fb>161.68</fb>
    <v>1</v>
  </rv>
  <rv s="0">
    <fb>117467889</fb>
    <v>2</v>
  </rv>
  <rv s="0">
    <fb>161.41</fb>
    <v>1</v>
  </rv>
  <rv s="0">
    <fb>161.12</fb>
    <v>1</v>
  </rv>
  <rv s="0">
    <fb>96041899</fb>
    <v>2</v>
  </rv>
  <rv s="0">
    <fb>161.94</fb>
    <v>1</v>
  </rv>
  <rv s="0">
    <fb>160.75</fb>
    <v>1</v>
  </rv>
  <rv s="0">
    <fb>69463623</fb>
    <v>2</v>
  </rv>
  <rv s="0">
    <fb>156.81</fb>
    <v>1</v>
  </rv>
  <rv s="0">
    <fb>159.565</fb>
    <v>1</v>
  </rv>
  <rv s="0">
    <fb>76959752</fb>
    <v>2</v>
  </rv>
  <rv s="0">
    <fb>160.24</fb>
    <v>1</v>
  </rv>
  <rv s="0">
    <fb>159.37</fb>
    <v>1</v>
  </rv>
  <rv s="0">
    <fb>88748217</fb>
    <v>2</v>
  </rv>
  <rv s="0">
    <fb>165.3</fb>
    <v>1</v>
  </rv>
  <rv s="0">
    <fb>159.98500000000001</fb>
    <v>1</v>
  </rv>
  <rv s="0">
    <fb>174048056</fb>
    <v>2</v>
  </rv>
  <rv s="0">
    <fb>164.77</fb>
    <v>1</v>
  </rv>
  <rv s="0">
    <fb>167.48</fb>
    <v>1</v>
  </rv>
  <rv s="0">
    <fb>152423003</fb>
    <v>2</v>
  </rv>
  <rv s="0">
    <fb>163.76</fb>
    <v>1</v>
  </rv>
  <rv s="0">
    <fb>158.73500000000001</fb>
    <v>1</v>
  </rv>
  <rv s="0">
    <fb>136739174</fb>
    <v>2</v>
  </rv>
  <rv s="0">
    <fb>161.84</fb>
    <v>1</v>
  </rv>
  <rv s="0">
    <fb>164.02</fb>
    <v>1</v>
  </rv>
  <rv s="0">
    <fb>118023116</fb>
    <v>2</v>
  </rv>
  <rv s="0">
    <fb>165.32</fb>
    <v>1</v>
  </rv>
  <rv s="0">
    <fb>164.29</fb>
    <v>1</v>
  </rv>
  <rv s="0">
    <fb>107496982</fb>
    <v>2</v>
  </rv>
  <rv s="0">
    <fb>171.18</fb>
    <v>1</v>
  </rv>
  <rv s="0">
    <fb>169.08</fb>
    <v>1</v>
  </rv>
  <rv s="0">
    <fb>120405352</fb>
    <v>2</v>
  </rv>
  <rv s="0">
    <fb>175.08</fb>
    <v>1</v>
  </rv>
  <rv s="0">
    <fb>172.125</fb>
    <v>1</v>
  </rv>
  <rv s="0">
    <fb>116998901</fb>
    <v>2</v>
  </rv>
  <rv s="0">
    <fb>174.56</fb>
    <v>1</v>
  </rv>
  <rv s="0">
    <fb>174.91</fb>
    <v>1</v>
  </rv>
  <rv s="0">
    <fb>108923739</fb>
    <v>2</v>
  </rv>
  <rv s="0">
    <fb>179.45</fb>
    <v>1</v>
  </rv>
  <rv s="0">
    <fb>175.20500000000001</fb>
    <v>1</v>
  </rv>
  <rv s="0">
    <fb>115402731</fb>
    <v>2</v>
  </rv>
  <rv s="0">
    <fb>175.74</fb>
    <v>1</v>
  </rv>
  <rv s="0">
    <fb>181.11500000000001</fb>
    <v>1</v>
  </rv>
  <rv s="0">
    <fb>153237019</fb>
    <v>2</v>
  </rv>
  <rv s="0">
    <fb>174.33</fb>
    <v>1</v>
  </rv>
  <rv s="0">
    <fb>175.25</fb>
    <v>1</v>
  </rv>
  <rv s="0">
    <fb>139380382</fb>
    <v>2</v>
  </rv>
  <rv s="0">
    <fb>179.3</fb>
    <v>1</v>
  </rv>
  <rv s="0">
    <fb>175.11</fb>
    <v>1</v>
  </rv>
  <rv s="0">
    <fb>131063257</fb>
    <v>2</v>
  </rv>
  <rv s="0">
    <fb>172.26</fb>
    <v>1</v>
  </rv>
  <rv s="0">
    <fb>179.28</fb>
    <v>1</v>
  </rv>
  <rv s="0">
    <fb>150185843</fb>
    <v>2</v>
  </rv>
  <rv s="0">
    <fb>171.14</fb>
    <v>1</v>
  </rv>
  <rv s="0">
    <fb>169.93</fb>
    <v>1</v>
  </rv>
  <rv s="0">
    <fb>195923441</fb>
    <v>2</v>
  </rv>
  <rv s="0">
    <fb>169.75</fb>
    <v>1</v>
  </rv>
  <rv s="0">
    <fb>168.28</fb>
    <v>1</v>
  </rv>
  <rv s="0">
    <fb>107499114</fb>
    <v>2</v>
  </rv>
  <rv s="0">
    <fb>172.99</fb>
    <v>1</v>
  </rv>
  <rv s="0">
    <fb>171.55500000000001</fb>
    <v>1</v>
  </rv>
  <rv s="0">
    <fb>91185905</fb>
    <v>2</v>
  </rv>
  <rv s="0">
    <fb>175.64</fb>
    <v>1</v>
  </rv>
  <rv s="0">
    <fb>173.04</fb>
    <v>1</v>
  </rv>
  <rv s="0">
    <fb>92135303</fb>
    <v>2</v>
  </rv>
  <rv s="0">
    <fb>176.28</fb>
    <v>1</v>
  </rv>
  <rv s="0">
    <fb>175.85</fb>
    <v>1</v>
  </rv>
  <rv s="0">
    <fb>68356567</fb>
    <v>2</v>
  </rv>
  <rv s="0">
    <fb>180.33</fb>
    <v>1</v>
  </rv>
  <rv s="0">
    <fb>177.08500000000001</fb>
    <v>1</v>
  </rv>
  <rv s="0">
    <fb>74919582</fb>
    <v>2</v>
  </rv>
  <rv s="0">
    <fb>179.29</fb>
    <v>1</v>
  </rv>
  <rv s="0">
    <fb>180.16</fb>
    <v>1</v>
  </rv>
  <rv s="0">
    <fb>79144339</fb>
    <v>2</v>
  </rv>
  <rv s="0">
    <fb>179.38</fb>
    <v>1</v>
  </rv>
  <rv s="0">
    <fb>179.33</fb>
    <v>1</v>
  </rv>
  <rv s="0">
    <fb>62348931</fb>
    <v>2</v>
  </rv>
  <rv s="0">
    <fb>178.2</fb>
    <v>1</v>
  </rv>
  <rv s="0">
    <fb>179.47</fb>
    <v>1</v>
  </rv>
  <rv s="0">
    <fb>59773014</fb>
    <v>2</v>
  </rv>
  <rv s="0">
    <fb>177.57</fb>
    <v>1</v>
  </rv>
  <rv s="0">
    <fb>178.08500000000001</fb>
    <v>1</v>
  </rv>
  <rv s="0">
    <fb>64062261</fb>
    <v>2</v>
  </rv>
  <rv s="0">
    <fb>182.01</fb>
    <v>1</v>
  </rv>
  <rv s="0">
    <fb>177.83</fb>
    <v>1</v>
  </rv>
  <rv s="0">
    <fb>104701220</fb>
    <v>2</v>
  </rv>
  <rv s="0">
    <fb>179.7</fb>
    <v>1</v>
  </rv>
  <rv s="0">
    <fb>182.63</fb>
    <v>1</v>
  </rv>
  <rv s="0">
    <fb>99310438</fb>
    <v>2</v>
  </rv>
  <rv s="0">
    <fb>174.92</fb>
    <v>1</v>
  </rv>
  <rv s="0">
    <fb>179.61</fb>
    <v>1</v>
  </rv>
  <rv s="0">
    <fb>94537602</fb>
    <v>2</v>
  </rv>
  <rv s="0">
    <fb>172</fb>
    <v>1</v>
  </rv>
  <rv s="0">
    <fb>172.7</fb>
    <v>1</v>
  </rv>
  <rv s="0">
    <fb>96903955</fb>
    <v>2</v>
  </rv>
  <rv s="0">
    <fb>172.17</fb>
    <v>1</v>
  </rv>
  <rv s="0">
    <fb>172.89</fb>
    <v>1</v>
  </rv>
  <rv s="0">
    <fb>86709147</fb>
    <v>2</v>
  </rv>
  <rv s="0">
    <fb>172.19</fb>
    <v>1</v>
  </rv>
  <rv s="0">
    <fb>106765552</fb>
    <v>2</v>
  </rv>
  <rv s="0">
    <fb>172.32</fb>
    <v>1</v>
  </rv>
  <rv s="0">
    <fb>76138312</fb>
    <v>2</v>
  </rv>
  <rv s="0">
    <fb>175.53</fb>
    <v>1</v>
  </rv>
  <rv s="0">
    <fb>176.12</fb>
    <v>1</v>
  </rv>
  <rv s="0">
    <fb>74805173</fb>
    <v>2</v>
  </rv>
  <rv s="0">
    <fb>175.78</fb>
    <v>1</v>
  </rv>
  <rv s="0">
    <fb>84505760</fb>
    <v>2</v>
  </rv>
  <rv s="0">
    <fb>173.07</fb>
    <v>1</v>
  </rv>
  <rv s="0">
    <fb>171.34</fb>
    <v>1</v>
  </rv>
  <rv s="0">
    <fb>80440780</fb>
    <v>2</v>
  </rv>
  <rv s="0">
    <fb>169.8</fb>
    <v>1</v>
  </rv>
  <rv s="0">
    <fb>171.51</fb>
    <v>1</v>
  </rv>
  <rv s="0">
    <fb>91168729</fb>
    <v>2</v>
  </rv>
  <rv s="0">
    <fb>166.23</fb>
    <v>1</v>
  </rv>
  <rv s="0">
    <fb>170</fb>
    <v>1</v>
  </rv>
  <rv s="0">
    <fb>94814990</fb>
    <v>2</v>
  </rv>
  <rv s="0">
    <fb>164.51</fb>
    <v>1</v>
  </rv>
  <rv s="0">
    <fb>166.98</fb>
    <v>1</v>
  </rv>
  <rv s="0">
    <fb>91420515</fb>
    <v>2</v>
  </rv>
  <rv s="0">
    <fb>162.41</fb>
    <v>1</v>
  </rv>
  <rv s="0">
    <fb>164.41499999999999</fb>
    <v>1</v>
  </rv>
  <rv s="0">
    <fb>122848858</fb>
    <v>2</v>
  </rv>
  <rv s="0">
    <fb>161.62</fb>
    <v>1</v>
  </rv>
  <rv s="0">
    <fb>160.02000000000001</fb>
    <v>1</v>
  </rv>
  <rv s="0">
    <fb>162706686</fb>
    <v>2</v>
  </rv>
  <rv s="0">
    <fb>159.78</fb>
    <v>1</v>
  </rv>
  <rv s="0">
    <fb>158.97999999999999</fb>
    <v>1</v>
  </rv>
  <rv s="0">
    <fb>115798367</fb>
    <v>2</v>
  </rv>
  <rv s="0">
    <fb>159.69</fb>
    <v>1</v>
  </rv>
  <rv s="0">
    <fb>163.5</fb>
    <v>1</v>
  </rv>
  <rv s="0">
    <fb>108275308</fb>
    <v>2</v>
  </rv>
  <rv s="0">
    <fb>159.22</fb>
    <v>1</v>
  </rv>
  <rv s="0">
    <fb>162.44999999999999</fb>
    <v>1</v>
  </rv>
  <rv s="0">
    <fb>121954638</fb>
    <v>2</v>
  </rv>
  <rv s="0">
    <fb>170.33</fb>
    <v>1</v>
  </rv>
  <rv s="0">
    <fb>165.71</fb>
    <v>1</v>
  </rv>
  <rv s="0">
    <fb>179935660</fb>
    <v>2</v>
  </rv>
  <rv s="0">
    <fb>174.78</fb>
    <v>1</v>
  </rv>
  <rv s="0">
    <fb>170.16</fb>
    <v>1</v>
  </rv>
  <rv s="0">
    <fb>115541590</fb>
    <v>2</v>
  </rv>
  <rv s="0">
    <fb>174.61</fb>
    <v>1</v>
  </rv>
  <rv s="0">
    <fb>174.01</fb>
    <v>1</v>
  </rv>
  <rv s="0">
    <fb>86213911</fb>
    <v>2</v>
  </rv>
  <rv s="0">
    <fb>175.84</fb>
    <v>1</v>
  </rv>
  <rv s="0">
    <fb>174.745</fb>
    <v>1</v>
  </rv>
  <rv s="0">
    <fb>84914256</fb>
    <v>2</v>
  </rv>
  <rv s="0">
    <fb>172.9</fb>
    <v>1</v>
  </rv>
  <rv s="0">
    <fb>174.48</fb>
    <v>1</v>
  </rv>
  <rv s="0">
    <fb>89418074</fb>
    <v>2</v>
  </rv>
  <rv s="0">
    <fb>172.39</fb>
    <v>1</v>
  </rv>
  <rv s="0">
    <fb>171.68</fb>
    <v>1</v>
  </rv>
  <rv s="0">
    <fb>82465400</fb>
    <v>2</v>
  </rv>
  <rv s="0">
    <fb>171.66</fb>
    <v>1</v>
  </rv>
  <rv s="0">
    <fb>172.86</fb>
    <v>1</v>
  </rv>
  <rv s="0">
    <fb>77251204</fb>
    <v>2</v>
  </rv>
  <rv s="0">
    <fb>174.83</fb>
    <v>1</v>
  </rv>
  <rv s="0">
    <fb>171.73</fb>
    <v>1</v>
  </rv>
  <rv s="0">
    <fb>74829217</fb>
    <v>2</v>
  </rv>
  <rv s="0">
    <fb>176.05</fb>
    <v>1</v>
  </rv>
  <rv s="0">
    <fb>71285038</fb>
    <v>2</v>
  </rv>
  <rv s="0">
    <fb>172.12</fb>
    <v>1</v>
  </rv>
  <rv s="0">
    <fb>174.14</fb>
    <v>1</v>
  </rv>
  <rv s="0">
    <fb>90865899</fb>
    <v>2</v>
  </rv>
  <rv s="0">
    <fb>168.64</fb>
    <v>1</v>
  </rv>
  <rv s="0">
    <fb>172.33</fb>
    <v>1</v>
  </rv>
  <rv s="0">
    <fb>98670687</fb>
    <v>2</v>
  </rv>
  <rv s="0">
    <fb>168.88</fb>
    <v>1</v>
  </rv>
  <rv s="0">
    <fb>167.37</fb>
    <v>1</v>
  </rv>
  <rv s="0">
    <fb>86185530</fb>
    <v>2</v>
  </rv>
  <rv s="0">
    <fb>172.79</fb>
    <v>1</v>
  </rv>
  <rv s="0">
    <fb>170.97</fb>
    <v>1</v>
  </rv>
  <rv s="0">
    <fb>64286320</fb>
    <v>2</v>
  </rv>
  <rv s="0">
    <fb>172.55</fb>
    <v>1</v>
  </rv>
  <rv s="0">
    <fb>171.85</fb>
    <v>1</v>
  </rv>
  <rv s="0">
    <fb>61177398</fb>
    <v>2</v>
  </rv>
  <rv s="0">
    <fb>171.03</fb>
    <v>1</v>
  </rv>
  <rv s="0">
    <fb>69589344</fb>
    <v>2</v>
  </rv>
  <rv s="0">
    <fb>167.3</fb>
    <v>1</v>
  </rv>
  <rv s="0">
    <fb>169.82</fb>
    <v>1</v>
  </rv>
  <rv s="0">
    <fb>82772674</fb>
    <v>2</v>
  </rv>
  <rv s="0">
    <fb>164.32</fb>
    <v>1</v>
  </rv>
  <rv s="0">
    <fb>164.98</fb>
    <v>1</v>
  </rv>
  <rv s="0">
    <fb>91162758</fb>
    <v>2</v>
  </rv>
  <rv s="0">
    <fb>160.07</fb>
    <v>1</v>
  </rv>
  <rv s="0">
    <fb>165.54</fb>
    <v>1</v>
  </rv>
  <rv s="0">
    <fb>90009247</fb>
    <v>2</v>
  </rv>
  <rv s="0">
    <fb>162.74</fb>
    <v>1</v>
  </rv>
  <rv s="0">
    <fb>152.58000000000001</fb>
    <v>1</v>
  </rv>
  <rv s="0">
    <fb>141147540</fb>
    <v>2</v>
  </rv>
  <rv s="0">
    <fb>164.85</fb>
    <v>1</v>
  </rv>
  <rv s="0">
    <fb>163.84</fb>
    <v>1</v>
  </rv>
  <rv s="0">
    <fb>91974222</fb>
    <v>2</v>
  </rv>
  <rv s="0">
    <fb>165.12</fb>
    <v>1</v>
  </rv>
  <rv s="0">
    <fb>163.06</fb>
    <v>1</v>
  </rv>
  <rv s="0">
    <fb>95056629</fb>
    <v>2</v>
  </rv>
  <rv s="0">
    <fb>163.19999999999999</fb>
    <v>1</v>
  </rv>
  <rv s="0">
    <fb>164.69499999999999</fb>
    <v>1</v>
  </rv>
  <rv s="0">
    <fb>83474425</fb>
    <v>2</v>
  </rv>
  <rv s="0">
    <fb>166.56</fb>
    <v>1</v>
  </rv>
  <rv s="0">
    <fb>164.39</fb>
    <v>1</v>
  </rv>
  <rv s="0">
    <fb>79724750</fb>
    <v>2</v>
  </rv>
  <rv s="0">
    <fb>168.47</fb>
    <v>1</v>
  </rv>
  <rv s="0">
    <fb>76678441</fb>
    <v>2</v>
  </rv>
  <rv s="0">
    <fb>163.16999999999999</fb>
    <v>1</v>
  </rv>
  <rv s="0">
    <fb>164.49</fb>
    <v>1</v>
  </rv>
  <rv s="0">
    <fb>83819592</fb>
    <v>2</v>
  </rv>
  <rv s="0">
    <fb>159.30000000000001</fb>
    <v>1</v>
  </rv>
  <rv s="0">
    <fb>163.36000000000001</fb>
    <v>1</v>
  </rv>
  <rv s="0">
    <fb>96418845</fb>
    <v>2</v>
  </rv>
  <rv s="0">
    <fb>157.44</fb>
    <v>1</v>
  </rv>
  <rv s="0">
    <fb>158.82</fb>
    <v>1</v>
  </rv>
  <rv s="0">
    <fb>131148280</fb>
    <v>2</v>
  </rv>
  <rv s="0">
    <fb>162.94999999999999</fb>
    <v>1</v>
  </rv>
  <rv s="0">
    <fb>161.47499999999999</fb>
    <v>1</v>
  </rv>
  <rv s="0">
    <fb>91454905</fb>
    <v>2</v>
  </rv>
  <rv s="0">
    <fb>158.52000000000001</fb>
    <v>1</v>
  </rv>
  <rv s="0">
    <fb>160.19999999999999</fb>
    <v>1</v>
  </rv>
  <rv s="0">
    <fb>105342033</fb>
    <v>2</v>
  </rv>
  <rv s="0">
    <fb>154.72999999999999</fb>
    <v>1</v>
  </rv>
  <rv s="0">
    <fb>158.93</fb>
    <v>1</v>
  </rv>
  <rv s="0">
    <fb>96970102</fb>
    <v>2</v>
  </rv>
  <rv s="0">
    <fb>150.62</fb>
    <v>1</v>
  </rv>
  <rv s="0">
    <fb>151.44999999999999</fb>
    <v>1</v>
  </rv>
  <rv s="0">
    <fb>108732111</fb>
    <v>2</v>
  </rv>
  <rv s="0">
    <fb>155.09</fb>
    <v>1</v>
  </rv>
  <rv s="0">
    <fb>150.9</fb>
    <v>1</v>
  </rv>
  <rv s="0">
    <fb>92964302</fb>
    <v>2</v>
  </rv>
  <rv s="0">
    <fb>159.59</fb>
    <v>1</v>
  </rv>
  <rv s="0">
    <fb>157.05000000000001</fb>
    <v>1</v>
  </rv>
  <rv s="0">
    <fb>102300157</fb>
    <v>2</v>
  </rv>
  <rv s="0">
    <fb>160.62</fb>
    <v>1</v>
  </rv>
  <rv s="0">
    <fb>158.61000000000001</fb>
    <v>1</v>
  </rv>
  <rv s="0">
    <fb>75615376</fb>
    <v>2</v>
  </rv>
  <rv s="0">
    <fb>163.98</fb>
    <v>1</v>
  </rv>
  <rv s="0">
    <fb>160.51</fb>
    <v>1</v>
  </rv>
  <rv s="0">
    <fb>123511692</fb>
    <v>2</v>
  </rv>
  <rv s="0">
    <fb>165.38</fb>
    <v>1</v>
  </rv>
  <rv s="0">
    <fb>163.51</fb>
    <v>1</v>
  </rv>
  <rv s="0">
    <fb>95811352</fb>
    <v>2</v>
  </rv>
  <rv s="0">
    <fb>168.82</fb>
    <v>1</v>
  </rv>
  <rv s="0">
    <fb>165.51</fb>
    <v>1</v>
  </rv>
  <rv s="0">
    <fb>81532007</fb>
    <v>2</v>
  </rv>
  <rv s="0">
    <fb>170.21</fb>
    <v>1</v>
  </rv>
  <rv s="0">
    <fb>167.99</fb>
    <v>1</v>
  </rv>
  <rv s="0">
    <fb>98062674</fb>
    <v>2</v>
  </rv>
  <rv s="0">
    <fb>174.07</fb>
    <v>1</v>
  </rv>
  <rv s="0">
    <fb>171.06</fb>
    <v>1</v>
  </rv>
  <rv s="0">
    <fb>90131418</fb>
    <v>2</v>
  </rv>
  <rv s="0">
    <fb>174.72</fb>
    <v>1</v>
  </rv>
  <rv s="0">
    <fb>173.88</fb>
    <v>1</v>
  </rv>
  <rv s="0">
    <fb>80546156</fb>
    <v>2</v>
  </rv>
  <rv s="0">
    <fb>175.6</fb>
    <v>1</v>
  </rv>
  <rv s="0">
    <fb>90371916</fb>
    <v>2</v>
  </rv>
  <rv s="0">
    <fb>178.96</fb>
    <v>1</v>
  </rv>
  <rv s="0">
    <fb>176.69</fb>
    <v>1</v>
  </rv>
  <rv s="0">
    <fb>100589440</fb>
    <v>2</v>
  </rv>
  <rv s="0">
    <fb>177.77</fb>
    <v>1</v>
  </rv>
  <rv s="0">
    <fb>178.55</fb>
    <v>1</v>
  </rv>
  <rv s="0">
    <fb>92633154</fb>
    <v>2</v>
  </rv>
  <rv s="0">
    <fb>177.84</fb>
    <v>1</v>
  </rv>
  <rv s="0">
    <fb>103049285</fb>
    <v>2</v>
  </rv>
  <rv s="0">
    <fb>174.31</fb>
    <v>1</v>
  </rv>
  <rv s="0">
    <fb>174.03</fb>
    <v>1</v>
  </rv>
  <rv s="0">
    <fb>78751328</fb>
    <v>2</v>
  </rv>
  <rv s="0">
    <fb>178.44</fb>
    <v>1</v>
  </rv>
  <rv s="0">
    <fb>174.57</fb>
    <v>1</v>
  </rv>
  <rv s="0">
    <fb>76545983</fb>
    <v>2</v>
  </rv>
  <rv s="0">
    <fb>175.06</fb>
    <v>1</v>
  </rv>
  <rv s="0">
    <fb>177.5</fb>
    <v>1</v>
  </rv>
  <rv s="0">
    <fb>73401786</fb>
    <v>2</v>
  </rv>
  <rv s="0">
    <fb>171.83</fb>
    <v>1</v>
  </rv>
  <rv s="0">
    <fb>172.36</fb>
    <v>1</v>
  </rv>
  <rv s="0">
    <fb>89058782</fb>
    <v>2</v>
  </rv>
  <rv s="0">
    <fb>172.14</fb>
    <v>1</v>
  </rv>
  <rv s="0">
    <fb>171.16</fb>
    <v>1</v>
  </rv>
  <rv s="0">
    <fb>77594650</fb>
    <v>2</v>
  </rv>
  <rv s="0">
    <fb>170.09</fb>
    <v>1</v>
  </rv>
  <rv s="0">
    <fb>171.78</fb>
    <v>1</v>
  </rv>
  <rv s="0">
    <fb>76575508</fb>
    <v>2</v>
  </rv>
  <rv s="0">
    <fb>165.75</fb>
    <v>1</v>
  </rv>
  <rv s="0">
    <fb>168.71</fb>
    <v>1</v>
  </rv>
  <rv s="0">
    <fb>72246706</fb>
    <v>2</v>
  </rv>
  <rv s="0">
    <fb>167.66</fb>
    <v>1</v>
  </rv>
  <rv s="0">
    <fb>168.02</fb>
    <v>1</v>
  </rv>
  <rv s="0">
    <fb>79265181</fb>
    <v>2</v>
  </rv>
  <rv s="0">
    <fb>170.4</fb>
    <v>1</v>
  </rv>
  <rv s="0">
    <fb>167.39</fb>
    <v>1</v>
  </rv>
  <rv s="0">
    <fb>70618925</fb>
    <v>2</v>
  </rv>
  <rv s="0">
    <fb>165.29</fb>
    <v>1</v>
  </rv>
  <rv s="0">
    <fb>170.62</fb>
    <v>1</v>
  </rv>
  <rv s="0">
    <fb>75329376</fb>
    <v>2</v>
  </rv>
  <rv s="0">
    <fb>165.07</fb>
    <v>1</v>
  </rv>
  <rv s="0">
    <fb>163.92</fb>
    <v>1</v>
  </rv>
  <rv s="0">
    <fb>69023941</fb>
    <v>2</v>
  </rv>
  <rv s="0">
    <fb>167.4</fb>
    <v>1</v>
  </rv>
  <rv s="0">
    <fb>165.02</fb>
    <v>1</v>
  </rv>
  <rv s="0">
    <fb>67723833</fb>
    <v>2</v>
  </rv>
  <rv s="0">
    <fb>167.23</fb>
    <v>1</v>
  </rv>
  <rv s="0">
    <fb>168.76</fb>
    <v>1</v>
  </rv>
  <rv s="0">
    <fb>67929814</fb>
    <v>2</v>
  </rv>
  <rv s="0">
    <fb>166.42</fb>
    <v>1</v>
  </rv>
  <rv s="0">
    <fb>168.91</fb>
    <v>1</v>
  </rv>
  <rv s="0">
    <fb>87227768</fb>
    <v>2</v>
  </rv>
  <rv s="0">
    <fb>161.79</fb>
    <v>1</v>
  </rv>
  <rv s="0">
    <fb>166.46</fb>
    <v>1</v>
  </rv>
  <rv s="0">
    <fb>84882424</fb>
    <v>2</v>
  </rv>
  <rv s="0">
    <fb>162.88</fb>
    <v>1</v>
  </rv>
  <rv s="0">
    <fb>96046376</fb>
    <v>2</v>
  </rv>
  <rv s="0">
    <fb>156.80000000000001</fb>
    <v>1</v>
  </rv>
  <rv s="0">
    <fb>162.25</fb>
    <v>1</v>
  </rv>
  <rv s="0">
    <fb>95623240</fb>
    <v>2</v>
  </rv>
  <rv s="0">
    <fb>156.57</fb>
    <v>1</v>
  </rv>
  <rv s="0">
    <fb>155.91</fb>
    <v>1</v>
  </rv>
  <rv s="0">
    <fb>88063191</fb>
    <v>2</v>
  </rv>
  <rv s="0">
    <fb>163.63999999999999</fb>
    <v>1</v>
  </rv>
  <rv s="0">
    <fb>159.25</fb>
    <v>1</v>
  </rv>
  <rv s="0">
    <fb>130216792</fb>
    <v>2</v>
  </rv>
  <rv s="0">
    <fb>131747571</fb>
    <v>2</v>
  </rv>
  <rv s="0">
    <fb>157.96</fb>
    <v>1</v>
  </rv>
  <rv s="0">
    <fb>156.71</fb>
    <v>1</v>
  </rv>
  <rv s="0">
    <fb>123055265</fb>
    <v>2</v>
  </rv>
  <rv s="0">
    <fb>159.47999999999999</fb>
    <v>1</v>
  </rv>
  <rv s="0">
    <fb>158.15</fb>
    <v>1</v>
  </rv>
  <rv s="0">
    <fb>88966526</fb>
    <v>2</v>
  </rv>
  <rv s="0">
    <fb>166.02</fb>
    <v>1</v>
  </rv>
  <rv s="0">
    <fb>159.66999999999999</fb>
    <v>1</v>
  </rv>
  <rv s="0">
    <fb>108256503</fb>
    <v>2</v>
  </rv>
  <rv s="0">
    <fb>156.77000000000001</fb>
    <v>1</v>
  </rv>
  <rv s="0">
    <fb>163.85</fb>
    <v>1</v>
  </rv>
  <rv s="0">
    <fb>130525275</fb>
    <v>2</v>
  </rv>
  <rv s="0">
    <fb>157.28</fb>
    <v>1</v>
  </rv>
  <rv s="0">
    <fb>156.01</fb>
    <v>1</v>
  </rv>
  <rv s="0">
    <fb>116124647</fb>
    <v>2</v>
  </rv>
  <rv s="0">
    <fb>152.06</fb>
    <v>1</v>
  </rv>
  <rv s="0">
    <fb>154.92500000000001</fb>
    <v>1</v>
  </rv>
  <rv s="0">
    <fb>131577921</fb>
    <v>2</v>
  </rv>
  <rv s="0">
    <fb>154.51</fb>
    <v>1</v>
  </rv>
  <rv s="0">
    <fb>155.52000000000001</fb>
    <v>1</v>
  </rv>
  <rv s="0">
    <fb>115366736</fb>
    <v>2</v>
  </rv>
  <rv s="0">
    <fb>146.5</fb>
    <v>1</v>
  </rv>
  <rv s="0">
    <fb>153.5</fb>
    <v>1</v>
  </rv>
  <rv s="0">
    <fb>142689825</fb>
    <v>2</v>
  </rv>
  <rv s="0">
    <fb>142.56</fb>
    <v>1</v>
  </rv>
  <rv s="0">
    <fb>142.77000000000001</fb>
    <v>1</v>
  </rv>
  <rv s="0">
    <fb>182602041</fb>
    <v>2</v>
  </rv>
  <rv s="0">
    <fb>147.11000000000001</fb>
    <v>1</v>
  </rv>
  <rv s="0">
    <fb>144.59</fb>
    <v>1</v>
  </rv>
  <rv s="0">
    <fb>113990852</fb>
    <v>2</v>
  </rv>
  <rv s="0">
    <fb>145.54</fb>
    <v>1</v>
  </rv>
  <rv s="0">
    <fb>145.55000000000001</fb>
    <v>1</v>
  </rv>
  <rv s="0">
    <fb>86643781</fb>
    <v>2</v>
  </rv>
  <rv s="0">
    <fb>148.86000000000001</fb>
    <v>1</v>
  </rv>
  <rv s="0">
    <fb>78336254</fb>
    <v>2</v>
  </rv>
  <rv s="0">
    <fb>140.82</fb>
    <v>1</v>
  </rv>
  <rv s="0">
    <fb>146.85</fb>
    <v>1</v>
  </rv>
  <rv s="0">
    <fb>109742890</fb>
    <v>2</v>
  </rv>
  <rv s="0">
    <fb>139.88</fb>
    <v>1</v>
  </rv>
  <rv s="0">
    <fb>136095640</fb>
    <v>2</v>
  </rv>
  <rv s="0">
    <fb>137.59</fb>
    <v>1</v>
  </rv>
  <rv s="0">
    <fb>139.09</fb>
    <v>1</v>
  </rv>
  <rv s="0">
    <fb>137426125</fb>
    <v>2</v>
  </rv>
  <rv s="0">
    <fb>143.11000000000001</fb>
    <v>1</v>
  </rv>
  <rv s="0">
    <fb>137.79</fb>
    <v>1</v>
  </rv>
  <rv s="0">
    <fb>117726265</fb>
    <v>2</v>
  </rv>
  <rv s="0">
    <fb>140.36000000000001</fb>
    <v>1</v>
  </rv>
  <rv s="0">
    <fb>140.80500000000001</fb>
    <v>1</v>
  </rv>
  <rv s="0">
    <fb>104132746</fb>
    <v>2</v>
  </rv>
  <rv s="0">
    <fb>140.52000000000001</fb>
    <v>1</v>
  </rv>
  <rv s="0">
    <fb>138.43</fb>
    <v>1</v>
  </rv>
  <rv s="0">
    <fb>92482696</fb>
    <v>2</v>
  </rv>
  <rv s="0">
    <fb>143.78</fb>
    <v>1</v>
  </rv>
  <rv s="0">
    <fb>90601548</fb>
    <v>2</v>
  </rv>
  <rv s="0">
    <fb>149.63999999999999</fb>
    <v>1</v>
  </rv>
  <rv s="0">
    <fb>145.38999999999999</fb>
    <v>1</v>
  </rv>
  <rv s="0">
    <fb>90978503</fb>
    <v>2</v>
  </rv>
  <rv s="0">
    <fb>148.84</fb>
    <v>1</v>
  </rv>
  <rv s="0">
    <fb>149.07</fb>
    <v>1</v>
  </rv>
  <rv s="0">
    <fb>103718416</fb>
    <v>2</v>
  </rv>
  <rv s="0">
    <fb>148.71</fb>
    <v>1</v>
  </rv>
  <rv s="0">
    <fb>149.9</fb>
    <v>1</v>
  </rv>
  <rv s="0">
    <fb>74286635</fb>
    <v>2</v>
  </rv>
  <rv s="0">
    <fb>151.21</fb>
    <v>1</v>
  </rv>
  <rv s="0">
    <fb>147.83000000000001</fb>
    <v>1</v>
  </rv>
  <rv s="0">
    <fb>72348055</fb>
    <v>2</v>
  </rv>
  <rv s="0">
    <fb>145.38</fb>
    <v>1</v>
  </rv>
  <rv s="0">
    <fb>146.9</fb>
    <v>1</v>
  </rv>
  <rv s="0">
    <fb>88570289</fb>
    <v>2</v>
  </rv>
  <rv s="0">
    <fb>147.03</fb>
    <v>1</v>
  </rv>
  <rv s="0">
    <fb>71598380</fb>
    <v>2</v>
  </rv>
  <rv s="0">
    <fb>144.345</fb>
    <v>1</v>
  </rv>
  <rv s="0">
    <fb>67808150</fb>
    <v>2</v>
  </rv>
  <rv s="0">
    <fb>147.96</fb>
    <v>1</v>
  </rv>
  <rv s="0">
    <fb>148.58000000000001</fb>
    <v>1</v>
  </rv>
  <rv s="0">
    <fb>53950201</fb>
    <v>2</v>
  </rv>
  <rv s="0">
    <fb>142.63999999999999</fb>
    <v>1</v>
  </rv>
  <rv s="0">
    <fb>147.08000000000001</fb>
    <v>1</v>
  </rv>
  <rv s="0">
    <fb>69472976</fb>
    <v>2</v>
  </rv>
  <rv s="0">
    <fb>137.13</fb>
    <v>1</v>
  </rv>
  <rv s="0">
    <fb>140.28</fb>
    <v>1</v>
  </rv>
  <rv s="0">
    <fb>91566637</fb>
    <v>2</v>
  </rv>
  <rv s="0">
    <fb>132.87</fb>
    <v>1</v>
  </rv>
  <rv s="0">
    <fb>122207099</fb>
    <v>2</v>
  </rv>
  <rv s="0">
    <fb>132.76</fb>
    <v>1</v>
  </rv>
  <rv s="0">
    <fb>133.13</fb>
    <v>1</v>
  </rv>
  <rv s="0">
    <fb>84784326</fb>
    <v>2</v>
  </rv>
  <rv s="0">
    <fb>135.43</fb>
    <v>1</v>
  </rv>
  <rv s="0">
    <fb>134.29</fb>
    <v>1</v>
  </rv>
  <rv s="0">
    <fb>91532972</fb>
    <v>2</v>
  </rv>
  <rv s="0">
    <fb>130.06</fb>
    <v>1</v>
  </rv>
  <rv s="0">
    <fb>132.08000000000001</fb>
    <v>1</v>
  </rv>
  <rv s="0">
    <fb>107961508</fb>
    <v>2</v>
  </rv>
  <rv s="0">
    <fb>131.56</fb>
    <v>1</v>
  </rv>
  <rv s="0">
    <fb>130.065</fb>
    <v>1</v>
  </rv>
  <rv s="0">
    <fb>134520290</fb>
    <v>2</v>
  </rv>
  <rv s="0">
    <fb>135.87</fb>
    <v>1</v>
  </rv>
  <rv s="0">
    <fb>133.41999999999999</fb>
    <v>1</v>
  </rv>
  <rv s="0">
    <fb>81000488</fb>
    <v>2</v>
  </rv>
  <rv s="0">
    <fb>135.35</fb>
    <v>1</v>
  </rv>
  <rv s="0">
    <fb>134.79</fb>
    <v>1</v>
  </rv>
  <rv s="0">
    <fb>73409234</fb>
    <v>2</v>
  </rv>
  <rv s="0">
    <fb>138.27000000000001</fb>
    <v>1</v>
  </rv>
  <rv s="0">
    <fb>136.82</fb>
    <v>1</v>
  </rv>
  <rv s="0">
    <fb>72433768</fb>
    <v>2</v>
  </rv>
  <rv s="0">
    <fb>141.66</fb>
    <v>1</v>
  </rv>
  <rv s="0">
    <fb>139.9</fb>
    <v>1</v>
  </rv>
  <rv s="0">
    <fb>89116837</fb>
    <v>2</v>
  </rv>
  <rv s="0">
    <fb>142.69499999999999</fb>
    <v>1</v>
  </rv>
  <rv s="0">
    <fb>70207908</fb>
    <v>2</v>
  </rv>
  <rv s="0">
    <fb>137.44</fb>
    <v>1</v>
  </rv>
  <rv s="0">
    <fb>142.13</fb>
    <v>1</v>
  </rv>
  <rv s="0">
    <fb>67315328</fb>
    <v>2</v>
  </rv>
  <rv s="0">
    <fb>139.22999999999999</fb>
    <v>1</v>
  </rv>
  <rv s="0">
    <fb>137.46</fb>
    <v>1</v>
  </rv>
  <rv s="0">
    <fb>66242411</fb>
    <v>2</v>
  </rv>
  <rv s="0">
    <fb>136.72</fb>
    <v>1</v>
  </rv>
  <rv s="0">
    <fb>137.25</fb>
    <v>1</v>
  </rv>
  <rv s="0">
    <fb>98964467</fb>
    <v>2</v>
  </rv>
  <rv s="0">
    <fb>138.93</fb>
    <v>1</v>
  </rv>
  <rv s="0">
    <fb>136.04</fb>
    <v>1</v>
  </rv>
  <rv s="0">
    <fb>71051552</fb>
    <v>2</v>
  </rv>
  <rv s="0">
    <fb>141.56</fb>
    <v>1</v>
  </rv>
  <rv s="0">
    <fb>137.77000000000001</fb>
    <v>1</v>
  </rv>
  <rv s="0">
    <fb>73429641</fb>
    <v>2</v>
  </rv>
  <rv s="0">
    <fb>141.35499999999999</fb>
    <v>1</v>
  </rv>
  <rv s="0">
    <fb>74064254</fb>
    <v>2</v>
  </rv>
  <rv s="0">
    <fb>66253709</fb>
    <v>2</v>
  </rv>
  <rv s="0">
    <fb>147.04</fb>
    <v>1</v>
  </rv>
  <rv s="0">
    <fb>145.26499999999999</fb>
    <v>1</v>
  </rv>
  <rv s="0">
    <fb>64547798</fb>
    <v>2</v>
  </rv>
  <rv s="0">
    <fb>144.87</fb>
    <v>1</v>
  </rv>
  <rv s="0">
    <fb>145.66999999999999</fb>
    <v>1</v>
  </rv>
  <rv s="0">
    <fb>63305113</fb>
    <v>2</v>
  </rv>
  <rv s="0">
    <fb>145.76</fb>
    <v>1</v>
  </rv>
  <rv s="0">
    <fb>77588759</fb>
    <v>2</v>
  </rv>
  <rv s="0">
    <fb>145.49</fb>
    <v>1</v>
  </rv>
  <rv s="0">
    <fb>142.99</fb>
    <v>1</v>
  </rv>
  <rv s="0">
    <fb>71185560</fb>
    <v>2</v>
  </rv>
  <rv s="0">
    <fb>148.47</fb>
    <v>1</v>
  </rv>
  <rv s="0">
    <fb>144.08000000000001</fb>
    <v>1</v>
  </rv>
  <rv s="0">
    <fb>78140744</fb>
    <v>2</v>
  </rv>
  <rv s="0">
    <fb>150.16999999999999</fb>
    <v>1</v>
  </rv>
  <rv s="0">
    <fb>149.78</fb>
    <v>1</v>
  </rv>
  <rv s="0">
    <fb>76259931</fb>
    <v>2</v>
  </rv>
  <rv s="0">
    <fb>147.07</fb>
    <v>1</v>
  </rv>
  <rv s="0">
    <fb>150.74</fb>
    <v>1</v>
  </rv>
  <rv s="0">
    <fb>81420868</fb>
    <v>2</v>
  </rv>
  <rv s="0">
    <fb>82982367</fb>
    <v>2</v>
  </rv>
  <rv s="0">
    <fb>153.04</fb>
    <v>1</v>
  </rv>
  <rv s="0">
    <fb>64823413</fb>
    <v>2</v>
  </rv>
  <rv s="0">
    <fb>155.35</fb>
    <v>1</v>
  </rv>
  <rv s="0">
    <fb>154.5</fb>
    <v>1</v>
  </rv>
  <rv s="0">
    <fb>65086636</fb>
    <v>2</v>
  </rv>
  <rv s="0">
    <fb>154.09</fb>
    <v>1</v>
  </rv>
  <rv s="0">
    <fb>155.38999999999999</fb>
    <v>1</v>
  </rv>
  <rv s="0">
    <fb>66675408</fb>
    <v>2</v>
  </rv>
  <rv s="0">
    <fb>152.94999999999999</fb>
    <v>1</v>
  </rv>
  <rv s="0">
    <fb>154.01</fb>
    <v>1</v>
  </rv>
  <rv s="0">
    <fb>53623945</fb>
    <v>2</v>
  </rv>
  <rv s="0">
    <fb>151.6</fb>
    <v>1</v>
  </rv>
  <rv s="0">
    <fb>152.26499999999999</fb>
    <v>1</v>
  </rv>
  <rv s="0">
    <fb>55138691</fb>
    <v>2</v>
  </rv>
  <rv s="0">
    <fb>156.79</fb>
    <v>1</v>
  </rv>
  <rv s="0">
    <fb>78620688</fb>
    <v>2</v>
  </rv>
  <rv s="0">
    <fb>157.35</fb>
    <v>1</v>
  </rv>
  <rv s="0">
    <fb>81378731</fb>
    <v>2</v>
  </rv>
  <rv s="0">
    <fb>162.51</fb>
    <v>1</v>
  </rv>
  <rv s="0">
    <fb>161.24</fb>
    <v>1</v>
  </rv>
  <rv s="0">
    <fb>101786860</fb>
    <v>2</v>
  </rv>
  <rv s="0">
    <fb>161.51</fb>
    <v>1</v>
  </rv>
  <rv s="0">
    <fb>161.01</fb>
    <v>1</v>
  </rv>
  <rv s="0">
    <fb>67829379</fb>
    <v>2</v>
  </rv>
  <rv s="0">
    <fb>160.01</fb>
    <v>1</v>
  </rv>
  <rv s="0">
    <fb>160.1</fb>
    <v>1</v>
  </rv>
  <rv s="0">
    <fb>59907025</fb>
    <v>2</v>
  </rv>
  <rv s="0">
    <fb>166.13</fb>
    <v>1</v>
  </rv>
  <rv s="0">
    <fb>160.84</fb>
    <v>1</v>
  </rv>
  <rv s="0">
    <fb>82507488</fb>
    <v>2</v>
  </rv>
  <rv s="0">
    <fb>165.81</fb>
    <v>1</v>
  </rv>
  <rv s="0">
    <fb>166.005</fb>
    <v>1</v>
  </rv>
  <rv s="0">
    <fb>55474144</fb>
    <v>2</v>
  </rv>
  <rv s="0">
    <fb>165.35</fb>
    <v>1</v>
  </rv>
  <rv s="0">
    <fb>163.21</fb>
    <v>1</v>
  </rv>
  <rv s="0">
    <fb>56696985</fb>
    <v>2</v>
  </rv>
  <rv s="0">
    <fb>164.87</fb>
    <v>1</v>
  </rv>
  <rv s="0">
    <fb>166.37</fb>
    <v>1</v>
  </rv>
  <rv s="0">
    <fb>60362338</fb>
    <v>2</v>
  </rv>
  <rv s="0">
    <fb>164.92</fb>
    <v>1</v>
  </rv>
  <rv s="0">
    <fb>63135503</fb>
    <v>2</v>
  </rv>
  <rv s="0">
    <fb>169.24</fb>
    <v>1</v>
  </rv>
  <rv s="0">
    <fb>167.68</fb>
    <v>1</v>
  </rv>
  <rv s="0">
    <fb>70170540</fb>
    <v>2</v>
  </rv>
  <rv s="0">
    <fb>168.49</fb>
    <v>1</v>
  </rv>
  <rv s="0">
    <fb>170.06</fb>
    <v>1</v>
  </rv>
  <rv s="0">
    <fb>57149159</fb>
    <v>2</v>
  </rv>
  <rv s="0">
    <fb>172.1</fb>
    <v>1</v>
  </rv>
  <rv s="0">
    <fb>68039382</fb>
    <v>2</v>
  </rv>
  <rv s="0">
    <fb>173.19</fb>
    <v>1</v>
  </rv>
  <rv s="0">
    <fb>171.52</fb>
    <v>1</v>
  </rv>
  <rv s="0">
    <fb>54091694</fb>
    <v>2</v>
  </rv>
  <rv s="0">
    <fb>173.03</fb>
    <v>1</v>
  </rv>
  <rv s="0">
    <fb>172.78</fb>
    <v>1</v>
  </rv>
  <rv s="0">
    <fb>56377050</fb>
    <v>2</v>
  </rv>
  <rv s="0">
    <fb>174.55</fb>
    <v>1</v>
  </rv>
  <rv s="0">
    <fb>172.77</fb>
    <v>1</v>
  </rv>
  <rv s="0">
    <fb>79542037</fb>
    <v>2</v>
  </rv>
  <rv s="0">
    <fb>174.15</fb>
    <v>1</v>
  </rv>
  <rv s="0">
    <fb>173.75</fb>
    <v>1</v>
  </rv>
  <rv s="0">
    <fb>62290075</fb>
    <v>2</v>
  </rv>
  <rv s="0">
    <fb>70346295</fb>
    <v>2</v>
  </rv>
  <rv s="0">
    <fb>167.57</fb>
    <v>1</v>
  </rv>
  <rv s="0">
    <fb>169.69</fb>
    <v>1</v>
  </rv>
  <rv s="0">
    <fb>69026809</fb>
    <v>2</v>
  </rv>
  <rv s="0">
    <fb>167.08</fb>
    <v>1</v>
  </rv>
  <rv s="0">
    <fb>54147079</fb>
    <v>2</v>
  </rv>
  <rv s="0">
    <fb>167.53</fb>
    <v>1</v>
  </rv>
  <rv s="0">
    <fb>167.32</fb>
    <v>1</v>
  </rv>
  <rv s="0">
    <fb>53841524</fb>
    <v>2</v>
  </rv>
  <rv s="0">
    <fb>170.03</fb>
    <v>1</v>
  </rv>
  <rv s="0">
    <fb>168.78</fb>
    <v>1</v>
  </rv>
  <rv s="0">
    <fb>51218209</fb>
    <v>2</v>
  </rv>
  <rv s="0">
    <fb>163.62</fb>
    <v>1</v>
  </rv>
  <rv s="0">
    <fb>170.57</fb>
    <v>1</v>
  </rv>
  <rv s="0">
    <fb>78960980</fb>
    <v>2</v>
  </rv>
  <rv s="0">
    <fb>161.38</fb>
    <v>1</v>
  </rv>
  <rv s="0">
    <fb>161.14500000000001</fb>
    <v>1</v>
  </rv>
  <rv s="0">
    <fb>73313953</fb>
    <v>2</v>
  </rv>
  <rv s="0">
    <fb>158.91</fb>
    <v>1</v>
  </rv>
  <rv s="0">
    <fb>162.13</fb>
    <v>1</v>
  </rv>
  <rv s="0">
    <fb>77906197</fb>
    <v>2</v>
  </rv>
  <rv s="0">
    <fb>157.22</fb>
    <v>1</v>
  </rv>
  <rv s="0">
    <fb>160.30500000000001</fb>
    <v>1</v>
  </rv>
  <rv s="0">
    <fb>87991091</fb>
    <v>2</v>
  </rv>
  <rv s="0">
    <fb>156.63999999999999</fb>
    <v>1</v>
  </rv>
  <rv s="0">
    <fb>74229896</fb>
    <v>2</v>
  </rv>
  <rv s="0">
    <fb>155.81</fb>
    <v>1</v>
  </rv>
  <rv s="0">
    <fb>159.75</fb>
    <v>1</v>
  </rv>
  <rv s="0">
    <fb>76957768</fb>
    <v>2</v>
  </rv>
  <rv s="0">
    <fb>154.53</fb>
    <v>1</v>
  </rv>
  <rv s="0">
    <fb>156.47</fb>
    <v>1</v>
  </rv>
  <rv s="0">
    <fb>73714843</fb>
    <v>2</v>
  </rv>
  <rv s="0">
    <fb>155.96</fb>
    <v>1</v>
  </rv>
  <rv s="0">
    <fb>154.82499999999999</fb>
    <v>1</v>
  </rv>
  <rv s="0">
    <fb>87449574</fb>
    <v>2</v>
  </rv>
  <rv s="0">
    <fb>154.46</fb>
    <v>1</v>
  </rv>
  <rv s="0">
    <fb>154.63999999999999</fb>
    <v>1</v>
  </rv>
  <rv s="0">
    <fb>84923847</fb>
    <v>2</v>
  </rv>
  <rv s="0">
    <fb>157.37</fb>
    <v>1</v>
  </rv>
  <rv s="0">
    <fb>155.47</fb>
    <v>1</v>
  </rv>
  <rv s="0">
    <fb>68081006</fb>
    <v>2</v>
  </rv>
  <rv s="0">
    <fb>163.43</fb>
    <v>1</v>
  </rv>
  <rv s="0">
    <fb>104955962</fb>
    <v>2</v>
  </rv>
  <rv s="0">
    <fb>153.84</fb>
    <v>1</v>
  </rv>
  <rv s="0">
    <fb>159.9</fb>
    <v>1</v>
  </rv>
  <rv s="0">
    <fb>122656614</fb>
    <v>2</v>
  </rv>
  <rv s="0">
    <fb>155.31</fb>
    <v>1</v>
  </rv>
  <rv s="0">
    <fb>154.785</fb>
    <v>1</v>
  </rv>
  <rv s="0">
    <fb>87965409</fb>
    <v>2</v>
  </rv>
  <rv s="0">
    <fb>152.37</fb>
    <v>1</v>
  </rv>
  <rv s="0">
    <fb>154.65</fb>
    <v>1</v>
  </rv>
  <rv s="0">
    <fb>90481110</fb>
    <v>2</v>
  </rv>
  <rv s="0">
    <fb>150.69999999999999</fb>
    <v>1</v>
  </rv>
  <rv s="0">
    <fb>162278841</fb>
    <v>2</v>
  </rv>
  <rv s="0">
    <fb>154.47999999999999</fb>
    <v>1</v>
  </rv>
  <rv s="0">
    <fb>149.31</fb>
    <v>1</v>
  </rv>
  <rv s="0">
    <fb>81474246</fb>
    <v>2</v>
  </rv>
  <rv s="0">
    <fb>156.9</fb>
    <v>1</v>
  </rv>
  <rv s="0">
    <fb>153.4</fb>
    <v>1</v>
  </rv>
  <rv s="0">
    <fb>107689796</fb>
    <v>2</v>
  </rv>
  <rv s="0">
    <fb>153.72</fb>
    <v>1</v>
  </rv>
  <rv s="0">
    <fb>157.34</fb>
    <v>1</v>
  </rv>
  <rv s="0">
    <fb>101696790</fb>
    <v>2</v>
  </rv>
  <rv s="0">
    <fb>152.74</fb>
    <v>1</v>
  </rv>
  <rv s="0">
    <fb>152.38</fb>
    <v>1</v>
  </rv>
  <rv s="0">
    <fb>86652542</fb>
    <v>2</v>
  </rv>
  <rv s="0">
    <fb>150.43</fb>
    <v>1</v>
  </rv>
  <rv s="0">
    <fb>151.19</fb>
    <v>1</v>
  </rv>
  <rv s="0">
    <fb>96029909</fb>
    <v>2</v>
  </rv>
  <rv s="0">
    <fb>150.77000000000001</fb>
    <v>1</v>
  </rv>
  <rv s="0">
    <fb>149.66</fb>
    <v>1</v>
  </rv>
  <rv s="0">
    <fb>93339409</fb>
    <v>2</v>
  </rv>
  <rv s="0">
    <fb>151.76</fb>
    <v>1</v>
  </rv>
  <rv s="0">
    <fb>84442741</fb>
    <v>2</v>
  </rv>
  <rv s="0">
    <fb>149.84</fb>
    <v>1</v>
  </rv>
  <rv s="0">
    <fb>147.63999999999999</fb>
    <v>1</v>
  </rv>
  <rv s="0">
    <fb>146691387</fb>
    <v>2</v>
  </rv>
  <rv s="0">
    <fb>142.47999999999999</fb>
    <v>1</v>
  </rv>
  <rv s="0">
    <fb>146.1</fb>
    <v>1</v>
  </rv>
  <rv s="0">
    <fb>128138237</fb>
    <v>2</v>
  </rv>
  <rv s="0">
    <fb>138.19999999999999</fb>
    <v>1</v>
  </rv>
  <rv s="0">
    <fb>141.28</fb>
    <v>1</v>
  </rv>
  <rv s="0">
    <fb>124925274</fb>
    <v>2</v>
  </rv>
  <rv s="0">
    <fb>138.21</fb>
    <v>1</v>
  </rv>
  <rv s="0">
    <fb>114311663</fb>
    <v>2</v>
  </rv>
  <rv s="0">
    <fb>87830064</fb>
    <v>2</v>
  </rv>
  <rv s="0">
    <fb>146.4</fb>
    <v>1</v>
  </rv>
  <rv s="0">
    <fb>144.07499999999999</fb>
    <v>1</v>
  </rv>
  <rv s="0">
    <fb>79470968</fb>
    <v>2</v>
  </rv>
  <rv s="0">
    <fb>145.43</fb>
    <v>1</v>
  </rv>
  <rv s="0">
    <fb>68402169</fb>
    <v>2</v>
  </rv>
  <rv s="0">
    <fb>140.09</fb>
    <v>1</v>
  </rv>
  <rv s="0">
    <fb>142.54</fb>
    <v>1</v>
  </rv>
  <rv s="0">
    <fb>85925559</fb>
    <v>2</v>
  </rv>
  <rv s="0">
    <fb>140.41999999999999</fb>
    <v>1</v>
  </rv>
  <rv s="0">
    <fb>74899002</fb>
    <v>2</v>
  </rv>
  <rv s="0">
    <fb>138.97999999999999</fb>
    <v>1</v>
  </rv>
  <rv s="0">
    <fb>77033672</fb>
    <v>2</v>
  </rv>
  <rv s="0">
    <fb>138.34</fb>
    <v>1</v>
  </rv>
  <rv s="0">
    <fb>139.13</fb>
    <v>1</v>
  </rv>
  <rv s="0">
    <fb>70433744</fb>
    <v>2</v>
  </rv>
  <rv s="0">
    <fb>113223975</fb>
    <v>2</v>
  </rv>
  <rv s="0">
    <fb>138.38</fb>
    <v>1</v>
  </rv>
  <rv s="0">
    <fb>144.31</fb>
    <v>1</v>
  </rv>
  <rv s="0">
    <fb>88597969</fb>
    <v>2</v>
  </rv>
  <rv s="0">
    <fb>142.41</fb>
    <v>1</v>
  </rv>
  <rv s="0">
    <fb>141.065</fb>
    <v>1</v>
  </rv>
  <rv s="0">
    <fb>85250939</fb>
    <v>2</v>
  </rv>
  <rv s="0">
    <fb>99136610</fb>
    <v>2</v>
  </rv>
  <rv s="0">
    <fb>143.86000000000001</fb>
    <v>1</v>
  </rv>
  <rv s="0">
    <fb>141.69</fb>
    <v>1</v>
  </rv>
  <rv s="0">
    <fb>61758340</fb>
    <v>2</v>
  </rv>
  <rv s="0">
    <fb>143.38999999999999</fb>
    <v>1</v>
  </rv>
  <rv s="0">
    <fb>143.02000000000001</fb>
    <v>1</v>
  </rv>
  <rv s="0">
    <fb>64521989</fb>
    <v>2</v>
  </rv>
  <rv s="0">
    <fb>142.87</fb>
    <v>1</v>
  </rv>
  <rv s="0">
    <fb>86548609</fb>
    <v>2</v>
  </rv>
  <rv s="0">
    <fb>147.185</fb>
    <v>1</v>
  </rv>
  <rv s="0">
    <fb>75981918</fb>
    <v>2</v>
  </rv>
  <rv s="0">
    <fb>152.34</fb>
    <v>1</v>
  </rv>
  <rv s="0">
    <fb>150.09</fb>
    <v>1</v>
  </rv>
  <rv s="0">
    <fb>74732290</fb>
    <v>2</v>
  </rv>
  <rv s="0">
    <fb>149.35</fb>
    <v>1</v>
  </rv>
  <rv s="0">
    <fb>88436172</fb>
    <v>2</v>
  </rv>
  <rv s="0">
    <fb>144.80000000000001</fb>
    <v>1</v>
  </rv>
  <rv s="0">
    <fb>148.07</fb>
    <v>1</v>
  </rv>
  <rv s="0">
    <fb>109180150</fb>
    <v>2</v>
  </rv>
  <rv s="0">
    <fb>155.74</fb>
    <v>1</v>
  </rv>
  <rv s="0">
    <fb>148.19999999999999</fb>
    <v>1</v>
  </rv>
  <rv s="0">
    <fb>164762371</fb>
    <v>2</v>
  </rv>
  <rv s="0">
    <fb>153.34</fb>
    <v>1</v>
  </rv>
  <rv s="0">
    <fb>153.155</fb>
    <v>1</v>
  </rv>
  <rv s="0">
    <fb>97943171</fb>
    <v>2</v>
  </rv>
  <rv s="0">
    <fb>150.65</fb>
    <v>1</v>
  </rv>
  <rv s="0">
    <fb>155.08000000000001</fb>
    <v>1</v>
  </rv>
  <rv s="0">
    <fb>80379345</fb>
    <v>2</v>
  </rv>
  <rv s="0">
    <fb>148.94499999999999</fb>
    <v>1</v>
  </rv>
  <rv s="0">
    <fb>93604623</fb>
    <v>2</v>
  </rv>
  <rv s="0">
    <fb>138.88</fb>
    <v>1</v>
  </rv>
  <rv s="0">
    <fb>97918516</fb>
    <v>2</v>
  </rv>
  <rv s="0">
    <fb>142.09</fb>
    <v>1</v>
  </rv>
  <rv s="0">
    <fb>140814796</fb>
    <v>2</v>
  </rv>
  <rv s="0">
    <fb>138.91999999999999</fb>
    <v>1</v>
  </rv>
  <rv s="0">
    <fb>137.11000000000001</fb>
    <v>1</v>
  </rv>
  <rv s="0">
    <fb>83374628</fb>
    <v>2</v>
  </rv>
  <rv s="0">
    <fb>139.5</fb>
    <v>1</v>
  </rv>
  <rv s="0">
    <fb>140.41</fb>
    <v>1</v>
  </rv>
  <rv s="0">
    <fb>89908477</fb>
    <v>2</v>
  </rv>
  <rv s="0">
    <fb>138.5</fb>
    <v>1</v>
  </rv>
  <rv s="0">
    <fb>74917794</fb>
    <v>2</v>
  </rv>
  <rv s="0">
    <fb>146.87</fb>
    <v>1</v>
  </rv>
  <rv s="0">
    <fb>141.24</fb>
    <v>1</v>
  </rv>
  <rv s="0">
    <fb>118854028</fb>
    <v>2</v>
  </rv>
  <rv s="0">
    <fb>149.69999999999999</fb>
    <v>1</v>
  </rv>
  <rv s="0">
    <fb>145.82</fb>
    <v>1</v>
  </rv>
  <rv s="0">
    <fb>93979665</fb>
    <v>2</v>
  </rv>
  <rv s="0">
    <fb>148.28</fb>
    <v>1</v>
  </rv>
  <rv s="0">
    <fb>73374114</fb>
    <v>2</v>
  </rv>
  <rv s="0">
    <fb>150.04</fb>
    <v>1</v>
  </rv>
  <rv s="0">
    <fb>152.215</fb>
    <v>1</v>
  </rv>
  <rv s="0">
    <fb>89868332</fb>
    <v>2</v>
  </rv>
  <rv s="0">
    <fb>149.13</fb>
    <v>1</v>
  </rv>
  <rv s="0">
    <fb>64218266</fb>
    <v>2</v>
  </rv>
  <rv s="0">
    <fb>150.72</fb>
    <v>1</v>
  </rv>
  <rv s="0">
    <fb>146.43</fb>
    <v>1</v>
  </rv>
  <rv s="0">
    <fb>80389400</fb>
    <v>2</v>
  </rv>
  <rv s="0">
    <fb>151.29</fb>
    <v>1</v>
  </rv>
  <rv s="0">
    <fb>152.30500000000001</fb>
    <v>1</v>
  </rv>
  <rv s="0">
    <fb>74829573</fb>
    <v>2</v>
  </rv>
  <rv s="0">
    <fb>148.01</fb>
    <v>1</v>
  </rv>
  <rv s="0">
    <fb>150.16</fb>
    <v>1</v>
  </rv>
  <rv s="0">
    <fb>58724070</fb>
    <v>2</v>
  </rv>
  <rv s="0">
    <fb>150.18</fb>
    <v>1</v>
  </rv>
  <rv s="0">
    <fb>148.13</fb>
    <v>1</v>
  </rv>
  <rv s="0">
    <fb>51804132</fb>
    <v>2</v>
  </rv>
  <rv s="0">
    <fb>151.07</fb>
    <v>1</v>
  </rv>
  <rv s="0">
    <fb>58301395</fb>
    <v>2</v>
  </rv>
  <rv s="0">
    <fb>148.11000000000001</fb>
    <v>1</v>
  </rv>
  <rv s="0">
    <fb>148.30500000000001</fb>
    <v>1</v>
  </rv>
  <rv s="0">
    <fb>35195860</fb>
    <v>2</v>
  </rv>
  <rv s="0">
    <fb>144.22</fb>
    <v>1</v>
  </rv>
  <rv s="0">
    <fb>145.13999999999999</fb>
    <v>1</v>
  </rv>
  <rv s="0">
    <fb>69346522</fb>
    <v>2</v>
  </rv>
  <rv s="0">
    <fb>141.16999999999999</fb>
    <v>1</v>
  </rv>
  <rv s="0">
    <fb>144.29</fb>
    <v>1</v>
  </rv>
  <rv s="0">
    <fb>83763803</fb>
    <v>2</v>
  </rv>
  <rv s="0">
    <fb>148.03</fb>
    <v>1</v>
  </rv>
  <rv s="0">
    <fb>141.39500000000001</fb>
    <v>1</v>
  </rv>
  <rv s="0">
    <fb>111380880</fb>
    <v>2</v>
  </rv>
  <rv s="0">
    <fb>148.21</fb>
    <v>1</v>
  </rv>
  <rv s="0">
    <fb>71250416</fb>
    <v>2</v>
  </rv>
  <rv s="0">
    <fb>147.81</fb>
    <v>1</v>
  </rv>
  <rv s="0">
    <fb>145.96</fb>
    <v>1</v>
  </rv>
  <rv s="0">
    <fb>65447446</fb>
    <v>2</v>
  </rv>
  <rv s="0">
    <fb>146.63</fb>
    <v>1</v>
  </rv>
  <rv s="0">
    <fb>147.77000000000001</fb>
    <v>1</v>
  </rv>
  <rv s="0">
    <fb>68826442</fb>
    <v>2</v>
  </rv>
  <rv s="0">
    <fb>142.91</fb>
    <v>1</v>
  </rv>
  <rv s="0">
    <fb>147.07499999999999</fb>
    <v>1</v>
  </rv>
  <rv s="0">
    <fb>64727186</fb>
    <v>2</v>
  </rv>
  <rv s="0">
    <fb>140.94</fb>
    <v>1</v>
  </rv>
  <rv s="0">
    <fb>142.19</fb>
    <v>1</v>
  </rv>
  <rv s="0">
    <fb>69721094</fb>
    <v>2</v>
  </rv>
  <rv s="0">
    <fb>142.36000000000001</fb>
    <v>1</v>
  </rv>
  <rv s="0">
    <fb>62128338</fb>
    <v>2</v>
  </rv>
  <rv s="0">
    <fb>142.16</fb>
    <v>1</v>
  </rv>
  <rv s="0">
    <fb>142.34</fb>
    <v>1</v>
  </rv>
  <rv s="0">
    <fb>76097011</fb>
    <v>2</v>
  </rv>
  <rv s="0">
    <fb>144.49</fb>
    <v>1</v>
  </rv>
  <rv s="0">
    <fb>142.69999999999999</fb>
    <v>1</v>
  </rv>
  <rv s="0">
    <fb>70462654</fb>
    <v>2</v>
  </rv>
  <rv s="0">
    <fb>149.5</fb>
    <v>1</v>
  </rv>
  <rv s="0">
    <fb>93886161</fb>
    <v>2</v>
  </rv>
  <rv s="0">
    <fb>143.21</fb>
    <v>1</v>
  </rv>
  <rv s="0">
    <fb>145.35</fb>
    <v>1</v>
  </rv>
  <rv s="0">
    <fb>82291182</fb>
    <v>2</v>
  </rv>
  <rv s="0">
    <fb>136.5</fb>
    <v>1</v>
  </rv>
  <rv s="0">
    <fb>98931907</fb>
    <v>2</v>
  </rv>
  <rv s="0">
    <fb>134.51</fb>
    <v>1</v>
  </rv>
  <rv s="0">
    <fb>136.685</fb>
    <v>1</v>
  </rv>
  <rv s="0">
    <fb>160156900</fb>
    <v>2</v>
  </rv>
  <rv s="0">
    <fb>132.37</fb>
    <v>1</v>
  </rv>
  <rv s="0">
    <fb>135.11000000000001</fb>
    <v>1</v>
  </rv>
  <rv s="0">
    <fb>79592614</fb>
    <v>2</v>
  </rv>
  <rv s="0">
    <fb>131.38999999999999</fb>
    <v>1</v>
  </rv>
  <rv s="0">
    <fb>77432819</fb>
    <v>2</v>
  </rv>
  <rv s="0">
    <fb>135.44999999999999</fb>
    <v>1</v>
  </rv>
  <rv s="0">
    <fb>132.97999999999999</fb>
    <v>1</v>
  </rv>
  <rv s="0">
    <fb>85927993</fb>
    <v>2</v>
  </rv>
  <rv s="0">
    <fb>132.22999999999999</fb>
    <v>1</v>
  </rv>
  <rv s="0">
    <fb>134.352</fb>
    <v>1</v>
  </rv>
  <rv s="0">
    <fb>77852108</fb>
    <v>2</v>
  </rv>
  <rv s="0">
    <fb>131.86000000000001</fb>
    <v>1</v>
  </rv>
  <rv s="0">
    <fb>63814893</fb>
    <v>2</v>
  </rv>
  <rv s="0">
    <fb>130.03</fb>
    <v>1</v>
  </rv>
  <rv s="0">
    <fb>131.38</fb>
    <v>1</v>
  </rv>
  <rv s="0">
    <fb>69007830</fb>
    <v>2</v>
  </rv>
  <rv s="0">
    <fb>126.04</fb>
    <v>1</v>
  </rv>
  <rv s="0">
    <fb>129.66999999999999</fb>
    <v>1</v>
  </rv>
  <rv s="0">
    <fb>85438391</fb>
    <v>2</v>
  </rv>
  <rv s="0">
    <fb>129.61000000000001</fb>
    <v>1</v>
  </rv>
  <rv s="0">
    <fb>127.99</fb>
    <v>1</v>
  </rv>
  <rv s="0">
    <fb>75703710</fb>
    <v>2</v>
  </rv>
  <rv s="0">
    <fb>129.93</fb>
    <v>1</v>
  </rv>
  <rv s="0">
    <fb>77034209</fb>
    <v>2</v>
  </rv>
  <rv s="0">
    <fb>125.07</fb>
    <v>1</v>
  </rv>
  <rv s="0">
    <fb>130.28</fb>
    <v>1</v>
  </rv>
  <rv s="0">
    <fb>112117471</fb>
    <v>2</v>
  </rv>
  <rv s="0">
    <fb>126.36</fb>
    <v>1</v>
  </rv>
  <rv s="0">
    <fb>126.89</fb>
    <v>1</v>
  </rv>
  <rv s="0">
    <fb>89113633</fb>
    <v>2</v>
  </rv>
  <rv s="0">
    <fb>80962708</fb>
    <v>2</v>
  </rv>
  <rv s="0">
    <fb>129.62</fb>
    <v>1</v>
  </rv>
  <rv s="0">
    <fb>87754715</fb>
    <v>2</v>
  </rv>
  <rv s="0">
    <fb>130.465</fb>
    <v>1</v>
  </rv>
  <rv s="0">
    <fb>70790813</fb>
    <v>2</v>
  </rv>
  <rv s="0">
    <fb>130.72999999999999</fb>
    <v>1</v>
  </rv>
  <rv s="0">
    <fb>130.26</fb>
    <v>1</v>
  </rv>
  <rv s="0">
    <fb>63896155</fb>
    <v>2</v>
  </rv>
  <rv s="0">
    <fb>133.49</fb>
    <v>1</v>
  </rv>
  <rv s="0">
    <fb>69458949</fb>
    <v>2</v>
  </rv>
  <rv s="0">
    <fb>133.88</fb>
    <v>1</v>
  </rv>
  <rv s="0">
    <fb>71379648</fb>
    <v>2</v>
  </rv>
  <rv s="0">
    <fb>134.76</fb>
    <v>1</v>
  </rv>
  <rv s="0">
    <fb>57809719</fb>
    <v>2</v>
  </rv>
  <rv s="0">
    <fb>135.94</fb>
    <v>1</v>
  </rv>
  <rv s="0">
    <fb>63646627</fb>
    <v>2</v>
  </rv>
  <rv s="0">
    <fb>135.21</fb>
    <v>1</v>
  </rv>
  <rv s="0">
    <fb>136.815</fb>
    <v>1</v>
  </rv>
  <rv s="0">
    <fb>69672800</fb>
    <v>2</v>
  </rv>
  <rv s="0">
    <fb>135.27000000000001</fb>
    <v>1</v>
  </rv>
  <rv s="0">
    <fb>58280413</fb>
    <v>2</v>
  </rv>
  <rv s="0">
    <fb>137.87</fb>
    <v>1</v>
  </rv>
  <rv s="0">
    <fb>135.28</fb>
    <v>1</v>
  </rv>
  <rv s="0">
    <fb>80223626</fb>
    <v>2</v>
  </rv>
  <rv s="0">
    <fb>138.12</fb>
    <v>1</v>
  </rv>
  <rv s="0">
    <fb>81760313</fb>
    <v>2</v>
  </rv>
  <rv s="0">
    <fb>142.53</fb>
    <v>1</v>
  </rv>
  <rv s="0">
    <fb>140.30500000000001</fb>
    <v>1</v>
  </rv>
  <rv s="0">
    <fb>66435142</fb>
    <v>2</v>
  </rv>
  <rv s="0">
    <fb>141.86000000000001</fb>
    <v>1</v>
  </rv>
  <rv s="0">
    <fb>140.88999999999999</fb>
    <v>1</v>
  </rv>
  <rv s="0">
    <fb>65799349</fb>
    <v>2</v>
  </rv>
  <rv s="0">
    <fb>143.96</fb>
    <v>1</v>
  </rv>
  <rv s="0">
    <fb>143.16999999999999</fb>
    <v>1</v>
  </rv>
  <rv s="0">
    <fb>54105068</fb>
    <v>2</v>
  </rv>
  <rv s="0">
    <fb>145.93</fb>
    <v>1</v>
  </rv>
  <rv s="0">
    <fb>143.155</fb>
    <v>1</v>
  </rv>
  <rv s="0">
    <fb>70555843</fb>
    <v>2</v>
  </rv>
  <rv s="0">
    <fb>143</fb>
    <v>1</v>
  </rv>
  <rv s="0">
    <fb>144.95500000000001</fb>
    <v>1</v>
  </rv>
  <rv s="0">
    <fb>64015274</fb>
    <v>2</v>
  </rv>
  <rv s="0">
    <fb>65874459</fb>
    <v>2</v>
  </rv>
  <rv s="0">
    <fb>143.97</fb>
    <v>1</v>
  </rv>
  <rv s="0">
    <fb>77663633</fb>
    <v>2</v>
  </rv>
  <rv s="0">
    <fb>150.82</fb>
    <v>1</v>
  </rv>
  <rv s="0">
    <fb>148.9</fb>
    <v>1</v>
  </rv>
  <rv s="0">
    <fb>118338980</fb>
    <v>2</v>
  </rv>
  <rv s="0">
    <fb>154357337</fb>
    <v>2</v>
  </rv>
  <rv s="0">
    <fb>151.72999999999999</fb>
    <v>1</v>
  </rv>
  <rv s="0">
    <fb>152.57499999999999</fb>
    <v>1</v>
  </rv>
  <rv s="0">
    <fb>69858306</fb>
    <v>2</v>
  </rv>
  <rv s="0">
    <fb>150.63999999999999</fb>
    <v>1</v>
  </rv>
  <rv s="0">
    <fb>83322551</fb>
    <v>2</v>
  </rv>
  <rv s="0">
    <fb>151.91999999999999</fb>
    <v>1</v>
  </rv>
  <rv s="0">
    <fb>153.88</fb>
    <v>1</v>
  </rv>
  <rv s="0">
    <fb>64120079</fb>
    <v>2</v>
  </rv>
  <rv s="0">
    <fb>150.87</fb>
    <v>1</v>
  </rv>
  <rv s="0">
    <fb>153.77500000000001</fb>
    <v>1</v>
  </rv>
  <rv s="0">
    <fb>56007143</fb>
    <v>2</v>
  </rv>
  <rv s="0">
    <fb>151.01</fb>
    <v>1</v>
  </rv>
  <rv s="0">
    <fb>149.46</fb>
    <v>1</v>
  </rv>
  <rv s="0">
    <fb>57450708</fb>
    <v>2</v>
  </rv>
  <rv s="0">
    <fb>153.85</fb>
    <v>1</v>
  </rv>
  <rv s="0">
    <fb>150.952</fb>
    <v>1</v>
  </rv>
  <rv s="0">
    <fb>62199013</fb>
    <v>2</v>
  </rv>
  <rv s="0">
    <fb>153.19999999999999</fb>
    <v>1</v>
  </rv>
  <rv s="0">
    <fb>152.12</fb>
    <v>1</v>
  </rv>
  <rv s="0">
    <fb>61707573</fb>
    <v>2</v>
  </rv>
  <rv s="0">
    <fb>155.33000000000001</fb>
    <v>1</v>
  </rv>
  <rv s="0">
    <fb>153.11000000000001</fb>
    <v>1</v>
  </rv>
  <rv s="0">
    <fb>65669252</fb>
    <v>2</v>
  </rv>
  <rv s="0">
    <fb>153.51</fb>
    <v>1</v>
  </rv>
  <rv s="0">
    <fb>68167942</fb>
    <v>2</v>
  </rv>
  <rv s="0">
    <fb>152.55000000000001</fb>
    <v>1</v>
  </rv>
  <rv s="0">
    <fb>152.35</fb>
    <v>1</v>
  </rv>
  <rv s="0">
    <fb>59144118</fb>
    <v>2</v>
  </rv>
  <rv s="0">
    <fb>58867230</fb>
    <v>2</v>
  </rv>
  <rv s="0">
    <fb>148.91</fb>
    <v>1</v>
  </rv>
  <rv s="0">
    <fb>148.87</fb>
    <v>1</v>
  </rv>
  <rv s="0">
    <fb>51011305</fb>
    <v>2</v>
  </rv>
  <rv s="0">
    <fb>149.4</fb>
    <v>1</v>
  </rv>
  <rv s="0">
    <fb>48394249</fb>
    <v>2</v>
  </rv>
  <rv s="0">
    <fb>146.71</fb>
    <v>1</v>
  </rv>
  <rv s="0">
    <fb>55469606</fb>
    <v>2</v>
  </rv>
  <rv s="0">
    <fb>147.71</fb>
    <v>1</v>
  </rv>
  <rv s="0">
    <fb>44998470</fb>
    <v>2</v>
  </rv>
  <rv s="0">
    <fb>147.41</fb>
    <v>1</v>
  </rv>
  <rv s="0">
    <fb>147.05000000000001</fb>
    <v>1</v>
  </rv>
  <rv s="0">
    <fb>50546998</fb>
    <v>2</v>
  </rv>
  <rv s="0">
    <fb>145.31</fb>
    <v>1</v>
  </rv>
  <rv s="0">
    <fb>55478991</fb>
    <v>2</v>
  </rv>
  <rv s="0">
    <fb>145.91</fb>
    <v>1</v>
  </rv>
  <rv s="0">
    <fb>52279761</fb>
    <v>2</v>
  </rv>
  <rv s="0">
    <fb>151.03</fb>
    <v>1</v>
  </rv>
  <rv s="0">
    <fb>148.04499999999999</fb>
    <v>1</v>
  </rv>
  <rv s="0">
    <fb>70732297</fb>
    <v>2</v>
  </rv>
  <rv s="0">
    <fb>153.83000000000001</fb>
    <v>1</v>
  </rv>
  <rv s="0">
    <fb>153.785</fb>
    <v>1</v>
  </rv>
  <rv s="0">
    <fb>87558028</fb>
    <v>2</v>
  </rv>
  <rv s="0">
    <fb>153.69999999999999</fb>
    <v>1</v>
  </rv>
  <rv s="0">
    <fb>56182028</fb>
    <v>2</v>
  </rv>
  <rv s="0">
    <fb>152.87</fb>
    <v>1</v>
  </rv>
  <rv s="0">
    <fb>152.81</fb>
    <v>1</v>
  </rv>
  <rv s="0">
    <fb>47204791</fb>
    <v>2</v>
  </rv>
  <rv s="0">
    <fb>150.59</fb>
    <v>1</v>
  </rv>
  <rv s="0">
    <fb>153.559</fb>
    <v>1</v>
  </rv>
  <rv s="0">
    <fb>53833582</fb>
    <v>2</v>
  </rv>
  <rv s="0">
    <fb>148.5</fb>
    <v>1</v>
  </rv>
  <rv s="0">
    <fb>150.21</fb>
    <v>1</v>
  </rv>
  <rv s="0">
    <fb>68572400</fb>
    <v>2</v>
  </rv>
  <rv s="0">
    <fb>150.47</fb>
    <v>1</v>
  </rv>
  <rv s="0">
    <fb>147.80500000000001</fb>
    <v>1</v>
  </rv>
  <rv s="0">
    <fb>84457122</fb>
    <v>2</v>
  </rv>
  <rv s="0">
    <fb>152.59</fb>
    <v>1</v>
  </rv>
  <rv s="0">
    <fb>73695893</fb>
    <v>2</v>
  </rv>
  <rv s="0">
    <fb>152.99</fb>
    <v>1</v>
  </rv>
  <rv s="0">
    <fb>77167866</fb>
    <v>2</v>
  </rv>
  <rv s="0">
    <fb>155.85</fb>
    <v>1</v>
  </rv>
  <rv s="0">
    <fb>152.16</fb>
    <v>1</v>
  </rv>
  <rv s="0">
    <fb>76254419</fb>
    <v>2</v>
  </rv>
  <rv s="0">
    <fb>156.08000000000001</fb>
    <v>1</v>
  </rv>
  <rv s="0">
    <fb>98944633</fb>
    <v>2</v>
  </rv>
  <rv s="0">
    <fb>157.4</fb>
    <v>1</v>
  </rv>
  <rv s="0">
    <fb>155.07</fb>
    <v>1</v>
  </rv>
  <rv s="0">
    <fb>73641415</fb>
    <v>2</v>
  </rv>
  <rv s="0">
    <fb>159.28</fb>
    <v>1</v>
  </rv>
  <rv s="0">
    <fb>157.32</fb>
    <v>1</v>
  </rv>
  <rv s="0">
    <fb>73938285</fb>
    <v>2</v>
  </rv>
  <rv s="0">
    <fb>157.83000000000001</fb>
    <v>1</v>
  </rv>
  <rv s="0">
    <fb>75701811</fb>
    <v>2</v>
  </rv>
  <rv s="0">
    <fb>158.83000000000001</fb>
    <v>1</v>
  </rv>
  <rv s="0">
    <fb>67622060</fb>
    <v>2</v>
  </rv>
  <rv s="0">
    <fb>160.25</fb>
    <v>1</v>
  </rv>
  <rv s="0">
    <fb>158.86000000000001</fb>
    <v>1</v>
  </rv>
  <rv s="0">
    <fb>59256343</fb>
    <v>2</v>
  </rv>
  <rv s="0">
    <fb>158.28</fb>
    <v>1</v>
  </rv>
  <rv s="0">
    <fb>159.94</fb>
    <v>1</v>
  </rv>
  <rv s="0">
    <fb>52390266</fb>
    <v>2</v>
  </rv>
  <rv s="0">
    <fb>157.97</fb>
    <v>1</v>
  </rv>
  <rv s="0">
    <fb>45992152</fb>
    <v>2</v>
  </rv>
  <rv s="0">
    <fb>160.77000000000001</fb>
    <v>1</v>
  </rv>
  <rv s="0">
    <fb>51305691</fb>
    <v>2</v>
  </rv>
  <rv s="0">
    <fb>162.36000000000001</fb>
    <v>1</v>
  </rv>
  <rv s="0">
    <fb>161.53</fb>
    <v>1</v>
  </rv>
  <rv s="0">
    <fb>49501689</fb>
    <v>2</v>
  </rv>
  <rv s="0">
    <fb>164.9</fb>
    <v>1</v>
  </rv>
  <rv s="0">
    <fb>162.44</fb>
    <v>1</v>
  </rv>
  <rv s="0">
    <fb>68749792</fb>
    <v>2</v>
  </rv>
  <rv s="0">
    <fb>166.17</fb>
    <v>1</v>
  </rv>
  <rv s="0">
    <fb>164.27</fb>
    <v>1</v>
  </rv>
  <rv s="0">
    <fb>56976187</fb>
    <v>2</v>
  </rv>
  <rv s="0">
    <fb>165.63</fb>
    <v>1</v>
  </rv>
  <rv s="0">
    <fb>166.595</fb>
    <v>1</v>
  </rv>
  <rv s="0">
    <fb>46278295</fb>
    <v>2</v>
  </rv>
  <rv s="0">
    <fb>164.74</fb>
    <v>1</v>
  </rv>
  <rv s="0">
    <fb>51511744</fb>
    <v>2</v>
  </rv>
  <rv s="0">
    <fb>164.66</fb>
    <v>1</v>
  </rv>
  <rv s="0">
    <fb>162.43</fb>
    <v>1</v>
  </rv>
  <rv s="0">
    <fb>45390123</fb>
    <v>2</v>
  </rv>
  <rv s="0">
    <fb>162.03</fb>
    <v>1</v>
  </rv>
  <rv s="0">
    <fb>161.41999999999999</fb>
    <v>1</v>
  </rv>
  <rv s="0">
    <fb>47716882</fb>
    <v>2</v>
  </rv>
  <rv s="0">
    <fb>160.80000000000001</fb>
    <v>1</v>
  </rv>
  <rv s="0">
    <fb>162.35</fb>
    <v>1</v>
  </rv>
  <rv s="0">
    <fb>47644217</fb>
    <v>2</v>
  </rv>
  <rv s="0">
    <fb>161.22</fb>
    <v>1</v>
  </rv>
  <rv s="0">
    <fb>50133062</fb>
    <v>2</v>
  </rv>
  <rv s="0">
    <fb>165.56</fb>
    <v>1</v>
  </rv>
  <rv s="0">
    <fb>161.63</fb>
    <v>1</v>
  </rv>
  <rv s="0">
    <fb>68445649</fb>
    <v>2</v>
  </rv>
  <rv s="0">
    <fb>165.21</fb>
    <v>1</v>
  </rv>
  <rv s="0">
    <fb>164.59</fb>
    <v>1</v>
  </rv>
  <rv s="0">
    <fb>49386480</fb>
    <v>2</v>
  </rv>
  <rv s="0">
    <fb>165.23</fb>
    <v>1</v>
  </rv>
  <rv s="0">
    <fb>165.09</fb>
    <v>1</v>
  </rv>
  <rv s="0">
    <fb>41516217</fb>
    <v>2</v>
  </rv>
  <rv s="0">
    <fb>166.47</fb>
    <v>1</v>
  </rv>
  <rv s="0">
    <fb>166.1</fb>
    <v>1</v>
  </rv>
  <rv s="0">
    <fb>49923008</fb>
    <v>2</v>
  </rv>
  <rv s="0">
    <fb>167.63</fb>
    <v>1</v>
  </rv>
  <rv s="0">
    <fb>165.8</fb>
    <v>1</v>
  </rv>
  <rv s="0">
    <fb>47720166</fb>
    <v>2</v>
  </rv>
  <rv s="0">
    <fb>166.65</fb>
    <v>1</v>
  </rv>
  <rv s="0">
    <fb>166.09</fb>
    <v>1</v>
  </rv>
  <rv s="0">
    <fb>52456377</fb>
    <v>2</v>
  </rv>
  <rv s="0">
    <fb>165.05</fb>
    <v>1</v>
  </rv>
  <rv s="0">
    <fb>58337341</fb>
    <v>2</v>
  </rv>
  <rv s="0">
    <fb>165.33</fb>
    <v>1</v>
  </rv>
  <rv s="0">
    <fb>165</fb>
    <v>1</v>
  </rv>
  <rv s="0">
    <fb>41949581</fb>
    <v>2</v>
  </rv>
  <rv s="0">
    <fb>163.77000000000001</fb>
    <v>1</v>
  </rv>
  <rv s="0">
    <fb>165.19</fb>
    <v>1</v>
  </rv>
  <rv s="0">
    <fb>48714063</fb>
    <v>2</v>
  </rv>
  <rv s="0">
    <fb>163.05500000000001</fb>
    <v>1</v>
  </rv>
  <rv s="0">
    <fb>45498796</fb>
    <v>2</v>
  </rv>
  <rv s="0">
    <fb>168.41</fb>
    <v>1</v>
  </rv>
  <rv s="0">
    <fb>64902329</fb>
    <v>2</v>
  </rv>
  <rv s="0">
    <fb>169.68</fb>
    <v>1</v>
  </rv>
  <rv s="0">
    <fb>55275851</fb>
    <v>2</v>
  </rv>
  <rv s="0">
    <fb>169.59</fb>
    <v>1</v>
  </rv>
  <rv s="0">
    <fb>169.28</fb>
    <v>1</v>
  </rv>
  <rv s="0">
    <fb>52472936</fb>
    <v>2</v>
  </rv>
  <rv s="0">
    <fb>168.54</fb>
    <v>1</v>
  </rv>
  <rv s="0">
    <fb>48425696</fb>
    <v>2</v>
  </rv>
  <rv s="0">
    <fb>167.45</fb>
    <v>1</v>
  </rv>
  <rv s="0">
    <fb>169.5</fb>
    <v>1</v>
  </rv>
  <rv s="0">
    <fb>65136018</fb>
    <v>2</v>
  </rv>
  <rv s="0">
    <fb>165.79</fb>
    <v>1</v>
  </rv>
  <rv s="0">
    <fb>164.89</fb>
    <v>1</v>
  </rv>
  <rv s="0">
    <fb>81235427</fb>
    <v>2</v>
  </rv>
  <rv s="0">
    <fb>173.57</fb>
    <v>1</v>
  </rv>
  <rv s="0">
    <fb>170.97499999999999</fb>
    <v>1</v>
  </rv>
  <rv s="0">
    <fb>113453171</fb>
    <v>2</v>
  </rv>
  <rv s="0">
    <fb>173.5</fb>
    <v>1</v>
  </rv>
  <rv s="0">
    <fb>172.48</fb>
    <v>1</v>
  </rv>
  <rv s="0">
    <fb>55962793</fb>
    <v>2</v>
  </rv>
  <rv s="0">
    <fb>171.77</fb>
    <v>1</v>
  </rv>
  <rv s="0">
    <fb>173.05</fb>
    <v>1</v>
  </rv>
  <rv s="0">
    <fb>45326874</fb>
    <v>2</v>
  </rv>
  <rv s="0">
    <fb>173.55500000000001</fb>
    <v>1</v>
  </rv>
  <rv s="0">
    <fb>173.02</fb>
    <v>1</v>
  </rv>
  <rv s="0">
    <fb>53724501</fb>
    <v>2</v>
  </rv>
  <rv s="0">
    <fb>173.85</fb>
    <v>1</v>
  </rv>
  <rv s="0">
    <fb>49514676</fb>
    <v>2</v>
  </rv>
  <rv s="0">
    <fb>172.57</fb>
    <v>1</v>
  </rv>
  <rv s="0">
    <fb>173.62</fb>
    <v>1</v>
  </rv>
  <rv s="0">
    <fb>45533138</fb>
    <v>2</v>
  </rv>
  <rv s="0">
    <fb>172.07</fb>
    <v>1</v>
  </rv>
  <rv s="0">
    <fb>173.16</fb>
    <v>1</v>
  </rv>
  <rv s="0">
    <fb>37266659</fb>
    <v>2</v>
  </rv>
  <rv s="0">
    <fb>171.99</fb>
    <v>1</v>
  </rv>
  <rv s="0">
    <fb>42110293</fb>
    <v>2</v>
  </rv>
  <rv s="0">
    <fb>172.69</fb>
    <v>1</v>
  </rv>
  <rv s="0">
    <fb>171.71</fb>
    <v>1</v>
  </rv>
  <rv s="0">
    <fb>57951604</fb>
    <v>2</v>
  </rv>
  <rv s="0">
    <fb>175.05</fb>
    <v>1</v>
  </rv>
  <rv s="0">
    <fb>173</fb>
    <v>1</v>
  </rv>
  <rv s="0">
    <fb>65496657</fb>
    <v>2</v>
  </rv>
  <rv s="0">
    <fb>175.16</fb>
    <v>1</v>
  </rv>
  <rv s="0">
    <fb>176.39</fb>
    <v>1</v>
  </rv>
  <rv s="0">
    <fb>55809475</fb>
    <v>2</v>
  </rv>
  <rv s="0">
    <fb>174.2</fb>
    <v>1</v>
  </rv>
  <rv s="0">
    <fb>173.98</fb>
    <v>1</v>
  </rv>
  <rv s="0">
    <fb>43570932</fb>
    <v>2</v>
  </rv>
  <rv s="0">
    <fb>171.56</fb>
    <v>1</v>
  </rv>
  <rv s="0">
    <fb>173.13</fb>
    <v>1</v>
  </rv>
  <rv s="0">
    <fb>50747263</fb>
    <v>2</v>
  </rv>
  <rv s="0">
    <fb>171.84</fb>
    <v>1</v>
  </rv>
  <rv s="0">
    <fb>171.09</fb>
    <v>1</v>
  </rv>
  <rv s="0">
    <fb>45143488</fb>
    <v>2</v>
  </rv>
  <rv s="0">
    <fb>172.41</fb>
    <v>1</v>
  </rv>
  <rv s="0">
    <fb>56058258</fb>
    <v>2</v>
  </rv>
  <rv s="0">
    <fb>175.43</fb>
    <v>1</v>
  </rv>
  <rv s="0">
    <fb>173.32</fb>
    <v>1</v>
  </rv>
  <rv s="0">
    <fb>54834975</fb>
    <v>2</v>
  </rv>
  <rv s="0">
    <fb>177.3</fb>
    <v>1</v>
  </rv>
  <rv s="0">
    <fb>176.96</fb>
    <v>1</v>
  </rv>
  <rv s="0">
    <fb>55964401</fb>
    <v>2</v>
  </rv>
  <rv s="0">
    <fb>177.25</fb>
    <v>1</v>
  </rv>
  <rv s="0">
    <fb>177.32499999999999</fb>
    <v>1</v>
  </rv>
  <rv s="0">
    <fb>99625288</fb>
    <v>2</v>
  </rv>
  <rv s="0">
    <fb>180.09</fb>
    <v>1</v>
  </rv>
  <rv s="0">
    <fb>177.7</fb>
    <v>1</v>
  </rv>
  <rv s="0">
    <fb>68901809</fb>
    <v>2</v>
  </rv>
  <rv s="0">
    <fb>180.95</fb>
    <v>1</v>
  </rv>
  <rv s="0">
    <fb>181.03</fb>
    <v>1</v>
  </rv>
  <rv s="0">
    <fb>61996913</fb>
    <v>2</v>
  </rv>
  <rv s="0">
    <fb>179.58</fb>
    <v>1</v>
  </rv>
  <rv s="0">
    <fb>121946497</fb>
    <v>2</v>
  </rv>
  <rv s="0">
    <fb>179.21</fb>
    <v>1</v>
  </rv>
  <rv s="0">
    <fb>179.965</fb>
    <v>1</v>
  </rv>
  <rv s="0">
    <fb>64848374</fb>
    <v>2</v>
  </rv>
  <rv s="0">
    <fb>177.82</fb>
    <v>1</v>
  </rv>
  <rv s="0">
    <fb>61944615</fb>
    <v>2</v>
  </rv>
  <rv s="0">
    <fb>180.57</fb>
    <v>1</v>
  </rv>
  <rv s="0">
    <fb>177.89500000000001</fb>
    <v>1</v>
  </rv>
  <rv s="0">
    <fb>50214881</fb>
    <v>2</v>
  </rv>
  <rv s="0">
    <fb>180.96</fb>
    <v>1</v>
  </rv>
  <rv s="0">
    <fb>181.5</fb>
    <v>1</v>
  </rv>
  <rv s="0">
    <fb>48899973</fb>
    <v>2</v>
  </rv>
  <rv s="0">
    <fb>183.79</fb>
    <v>1</v>
  </rv>
  <rv s="0">
    <fb>181.27</fb>
    <v>1</v>
  </rv>
  <rv s="0">
    <fb>54754995</fb>
    <v>2</v>
  </rv>
  <rv s="0">
    <fb>183.31</fb>
    <v>1</v>
  </rv>
  <rv s="0">
    <fb>182.8</fb>
    <v>1</v>
  </rv>
  <rv s="0">
    <fb>54929129</fb>
    <v>2</v>
  </rv>
  <rv s="0">
    <fb>183.95</fb>
    <v>1</v>
  </rv>
  <rv s="0">
    <fb>183.37</fb>
    <v>1</v>
  </rv>
  <rv s="0">
    <fb>57462882</fb>
    <v>2</v>
  </rv>
  <rv s="0">
    <fb>186.01</fb>
    <v>1</v>
  </rv>
  <rv s="0">
    <fb>183.96</fb>
    <v>1</v>
  </rv>
  <rv s="0">
    <fb>65433166</fb>
    <v>2</v>
  </rv>
  <rv s="0">
    <fb>184.92</fb>
    <v>1</v>
  </rv>
  <rv s="0">
    <fb>186.73</fb>
    <v>1</v>
  </rv>
  <rv s="0">
    <fb>101256225</fb>
    <v>2</v>
  </rv>
  <rv s="0">
    <fb>185.01</fb>
    <v>1</v>
  </rv>
  <rv s="0">
    <fb>184.41</fb>
    <v>1</v>
  </rv>
  <rv s="0">
    <fb>49799092</fb>
    <v>2</v>
  </rv>
  <rv s="0">
    <fb>184.9</fb>
    <v>1</v>
  </rv>
  <rv s="0">
    <fb>49515697</fb>
    <v>2</v>
  </rv>
  <rv s="0">
    <fb>187</fb>
    <v>1</v>
  </rv>
  <rv s="0">
    <fb>183.74</fb>
    <v>1</v>
  </rv>
  <rv s="0">
    <fb>51245327</fb>
    <v>2</v>
  </rv>
  <rv s="0">
    <fb>186.68</fb>
    <v>1</v>
  </rv>
  <rv s="0">
    <fb>185.55</fb>
    <v>1</v>
  </rv>
  <rv s="0">
    <fb>53116996</fb>
    <v>2</v>
  </rv>
  <rv s="0">
    <fb>185.27</fb>
    <v>1</v>
  </rv>
  <rv s="0">
    <fb>186.83</fb>
    <v>1</v>
  </rv>
  <rv s="0">
    <fb>48088661</fb>
    <v>2</v>
  </rv>
  <rv s="0">
    <fb>188.06</fb>
    <v>1</v>
  </rv>
  <rv s="0">
    <fb>185.89</fb>
    <v>1</v>
  </rv>
  <rv s="0">
    <fb>50730846</fb>
    <v>2</v>
  </rv>
  <rv s="0">
    <fb>189.25</fb>
    <v>1</v>
  </rv>
  <rv s="0">
    <fb>187.93</fb>
    <v>1</v>
  </rv>
  <rv s="0">
    <fb>51216801</fb>
    <v>2</v>
  </rv>
  <rv s="0">
    <fb>189.59</fb>
    <v>1</v>
  </rv>
  <rv s="0">
    <fb>189.08</fb>
    <v>1</v>
  </rv>
  <rv s="0">
    <fb>46347308</fb>
    <v>2</v>
  </rv>
  <rv s="0">
    <fb>193.97</fb>
    <v>1</v>
  </rv>
  <rv s="0">
    <fb>191.63</fb>
    <v>1</v>
  </rv>
  <rv s="0">
    <fb>85213216</fb>
    <v>2</v>
  </rv>
  <rv s="0">
    <fb>192.46</fb>
    <v>1</v>
  </rv>
  <rv s="0">
    <fb>193.78</fb>
    <v>1</v>
  </rv>
  <rv s="0">
    <fb>31458198</fb>
    <v>2</v>
  </rv>
  <rv s="0">
    <fb>191.33</fb>
    <v>1</v>
  </rv>
  <rv s="0">
    <fb>191.565</fb>
    <v>1</v>
  </rv>
  <rv s="0">
    <fb>46920261</fb>
    <v>2</v>
  </rv>
  <rv s="0">
    <fb>191.81</fb>
    <v>1</v>
  </rv>
  <rv s="0">
    <fb>189.84</fb>
    <v>1</v>
  </rv>
  <rv s="0">
    <fb>45156009</fb>
    <v>2</v>
  </rv>
  <rv s="0">
    <fb>190.68</fb>
    <v>1</v>
  </rv>
  <rv s="0">
    <fb>191.41</fb>
    <v>1</v>
  </rv>
  <rv s="0">
    <fb>46814998</fb>
    <v>2</v>
  </rv>
  <rv s="0">
    <fb>188.61</fb>
    <v>1</v>
  </rv>
  <rv s="0">
    <fb>189.26</fb>
    <v>1</v>
  </rv>
  <rv s="0">
    <fb>59922163</fb>
    <v>2</v>
  </rv>
  <rv s="0">
    <fb>188.08</fb>
    <v>1</v>
  </rv>
  <rv s="0">
    <fb>189.16</fb>
    <v>1</v>
  </rv>
  <rv s="0">
    <fb>46638119</fb>
    <v>2</v>
  </rv>
  <rv s="0">
    <fb>189.77</fb>
    <v>1</v>
  </rv>
  <rv s="0">
    <fb>189.68</fb>
    <v>1</v>
  </rv>
  <rv s="0">
    <fb>60750248</fb>
    <v>2</v>
  </rv>
  <rv s="0">
    <fb>190.54</fb>
    <v>1</v>
  </rv>
  <rv s="0">
    <fb>190.5</fb>
    <v>1</v>
  </rv>
  <rv s="0">
    <fb>41342338</fb>
    <v>2</v>
  </rv>
  <rv s="0">
    <fb>190.69</fb>
    <v>1</v>
  </rv>
  <rv s="0">
    <fb>190.23</fb>
    <v>1</v>
  </rv>
  <rv s="0">
    <fb>41616242</fb>
    <v>2</v>
  </rv>
  <rv s="0">
    <fb>193.99</fb>
    <v>1</v>
  </rv>
  <rv s="0">
    <fb>191.9</fb>
    <v>1</v>
  </rv>
  <rv s="0">
    <fb>50520159</fb>
    <v>2</v>
  </rv>
  <rv s="0">
    <fb>193.73</fb>
    <v>1</v>
  </rv>
  <rv s="0">
    <fb>193.35</fb>
    <v>1</v>
  </rv>
  <rv s="0">
    <fb>48353774</fb>
    <v>2</v>
  </rv>
  <rv s="0">
    <fb>195.1</fb>
    <v>1</v>
  </rv>
  <rv s="0">
    <fb>193.1</fb>
    <v>1</v>
  </rv>
  <rv s="0">
    <fb>80507323</fb>
    <v>2</v>
  </rv>
  <rv s="0">
    <fb>193.13</fb>
    <v>1</v>
  </rv>
  <rv s="0">
    <fb>195.09</fb>
    <v>1</v>
  </rv>
  <rv s="0">
    <fb>59581196</fb>
    <v>2</v>
  </rv>
  <rv s="0">
    <fb>191.94</fb>
    <v>1</v>
  </rv>
  <rv s="0">
    <fb>194.1</fb>
    <v>1</v>
  </rv>
  <rv s="0">
    <fb>71951683</fb>
    <v>2</v>
  </rv>
  <rv s="0">
    <fb>192.75</fb>
    <v>1</v>
  </rv>
  <rv s="0">
    <fb>193.41</fb>
    <v>1</v>
  </rv>
  <rv s="0">
    <fb>45505097</fb>
    <v>2</v>
  </rv>
  <rv s="0">
    <fb>193.62</fb>
    <v>1</v>
  </rv>
  <rv s="0">
    <fb>193.33</fb>
    <v>1</v>
  </rv>
  <rv s="0">
    <fb>37283201</fb>
    <v>2</v>
  </rv>
  <rv s="0">
    <fb>194.5</fb>
    <v>1</v>
  </rv>
  <rv s="0">
    <fb>193.67</fb>
    <v>1</v>
  </rv>
  <rv s="0">
    <fb>47471868</fb>
    <v>2</v>
  </rv>
  <rv s="0">
    <fb>193.22</fb>
    <v>1</v>
  </rv>
  <rv s="0">
    <fb>196.02</fb>
    <v>1</v>
  </rv>
  <rv s="0">
    <fb>47460180</fb>
    <v>2</v>
  </rv>
  <rv s="0">
    <fb>195.83</fb>
    <v>1</v>
  </rv>
  <rv s="0">
    <fb>194.67</fb>
    <v>1</v>
  </rv>
  <rv s="0">
    <fb>48291443</fb>
    <v>2</v>
  </rv>
  <rv s="0">
    <fb>196.45</fb>
    <v>1</v>
  </rv>
  <rv s="0">
    <fb>196.06</fb>
    <v>1</v>
  </rv>
  <rv s="0">
    <fb>38824113</fb>
    <v>2</v>
  </rv>
  <rv s="0">
    <fb>195.60499999999999</fb>
    <v>1</v>
  </rv>
  <rv s="0">
    <fb>196.23500000000001</fb>
    <v>1</v>
  </rv>
  <rv s="0">
    <fb>35281426</fb>
    <v>2</v>
  </rv>
  <rv s="0">
    <fb>192.58</fb>
    <v>1</v>
  </rv>
  <rv s="0">
    <fb>195.04</fb>
    <v>1</v>
  </rv>
  <rv s="0">
    <fb>50389327</fb>
    <v>2</v>
  </rv>
  <rv s="0">
    <fb>191.17</fb>
    <v>1</v>
  </rv>
  <rv s="0">
    <fb>191.57</fb>
    <v>1</v>
  </rv>
  <rv s="0">
    <fb>62243282</fb>
    <v>2</v>
  </rv>
  <rv s="0">
    <fb>181.99</fb>
    <v>1</v>
  </rv>
  <rv s="0">
    <fb>185.52</fb>
    <v>1</v>
  </rv>
  <rv s="0">
    <fb>115956841</fb>
    <v>2</v>
  </rv>
  <rv s="0">
    <fb>178.85</fb>
    <v>1</v>
  </rv>
  <rv s="0">
    <fb>182.13</fb>
    <v>1</v>
  </rv>
  <rv s="0">
    <fb>97576069</fb>
    <v>2</v>
  </rv>
  <rv s="0">
    <fb>179.8</fb>
    <v>1</v>
  </rv>
  <rv s="0">
    <fb>179.69</fb>
    <v>1</v>
  </rv>
  <rv s="0">
    <fb>67823003</fb>
    <v>2</v>
  </rv>
  <rv s="0">
    <fb>178.19</fb>
    <v>1</v>
  </rv>
  <rv s="0">
    <fb>180.87</fb>
    <v>1</v>
  </rv>
  <rv s="0">
    <fb>60378492</fb>
    <v>2</v>
  </rv>
  <rv s="0">
    <fb>177.97</fb>
    <v>1</v>
  </rv>
  <rv s="0">
    <fb>179.48</fb>
    <v>1</v>
  </rv>
  <rv s="0">
    <fb>54686851</fb>
    <v>2</v>
  </rv>
  <rv s="0">
    <fb>177.79</fb>
    <v>1</v>
  </rv>
  <rv s="0">
    <fb>177.32</fb>
    <v>1</v>
  </rv>
  <rv s="0">
    <fb>52036672</fb>
    <v>2</v>
  </rv>
  <rv s="0">
    <fb>179.46</fb>
    <v>1</v>
  </rv>
  <rv s="0">
    <fb>43675627</fb>
    <v>2</v>
  </rv>
  <rv s="0">
    <fb>177.45</fb>
    <v>1</v>
  </rv>
  <rv s="0">
    <fb>178.88</fb>
    <v>1</v>
  </rv>
  <rv s="0">
    <fb>43622593</fb>
    <v>2</v>
  </rv>
  <rv s="0">
    <fb>176.57</fb>
    <v>1</v>
  </rv>
  <rv s="0">
    <fb>177.13</fb>
    <v>1</v>
  </rv>
  <rv s="0">
    <fb>46964857</fb>
    <v>2</v>
  </rv>
  <rv s="0">
    <fb>174</fb>
    <v>1</v>
  </rv>
  <rv s="0">
    <fb>177.14</fb>
    <v>1</v>
  </rv>
  <rv s="0">
    <fb>66062882</fb>
    <v>2</v>
  </rv>
  <rv s="0">
    <fb>174.49</fb>
    <v>1</v>
  </rv>
  <rv s="0">
    <fb>172.3</fb>
    <v>1</v>
  </rv>
  <rv s="0">
    <fb>61172150</fb>
    <v>2</v>
  </rv>
  <rv s="0">
    <fb>175.07</fb>
    <v>1</v>
  </rv>
  <rv s="0">
    <fb>46311879</fb>
    <v>2</v>
  </rv>
  <rv s="0">
    <fb>177.23</fb>
    <v>1</v>
  </rv>
  <rv s="0">
    <fb>177.06</fb>
    <v>1</v>
  </rv>
  <rv s="0">
    <fb>42084245</fb>
    <v>2</v>
  </rv>
  <rv s="0">
    <fb>181.12</fb>
    <v>1</v>
  </rv>
  <rv s="0">
    <fb>178.52</fb>
    <v>1</v>
  </rv>
  <rv s="0">
    <fb>52722752</fb>
    <v>2</v>
  </rv>
  <rv s="0">
    <fb>176.38</fb>
    <v>1</v>
  </rv>
  <rv s="0">
    <fb>180.67400000000001</fb>
    <v>1</v>
  </rv>
  <rv s="0">
    <fb>54945798</fb>
    <v>2</v>
  </rv>
  <rv s="0">
    <fb>178.61</fb>
    <v>1</v>
  </rv>
  <rv s="0">
    <fb>177.38</fb>
    <v>1</v>
  </rv>
  <rv s="0">
    <fb>51449594</fb>
    <v>2</v>
  </rv>
  <rv s="0">
    <fb>180.19</fb>
    <v>1</v>
  </rv>
  <rv s="0">
    <fb>43820697</fb>
    <v>2</v>
  </rv>
  <rv s="0">
    <fb>184.12</fb>
    <v>1</v>
  </rv>
  <rv s="0">
    <fb>179.69499999999999</fb>
    <v>1</v>
  </rv>
  <rv s="0">
    <fb>53003948</fb>
    <v>2</v>
  </rv>
  <rv s="0">
    <fb>187.65</fb>
    <v>1</v>
  </rv>
  <rv s="0">
    <fb>184.94</fb>
    <v>1</v>
  </rv>
  <rv s="0">
    <fb>60813888</fb>
    <v>2</v>
  </rv>
  <rv s="0">
    <fb>187.87</fb>
    <v>1</v>
  </rv>
  <rv s="0">
    <fb>187.84</fb>
    <v>1</v>
  </rv>
  <rv s="0">
    <fb>60794467</fb>
    <v>2</v>
  </rv>
  <rv s="0">
    <fb>189.46</fb>
    <v>1</v>
  </rv>
  <rv s="0">
    <fb>189.48500000000001</fb>
    <v>1</v>
  </rv>
  <rv s="0">
    <fb>45766503</fb>
    <v>2</v>
  </rv>
  <rv s="0">
    <fb>189.7</fb>
    <v>1</v>
  </rv>
  <rv s="0">
    <fb>188.28</fb>
    <v>1</v>
  </rv>
  <rv s="0">
    <fb>45280027</fb>
    <v>2</v>
  </rv>
  <rv s="0">
    <fb>182.91</fb>
    <v>1</v>
  </rv>
  <rv s="0">
    <fb>188.4</fb>
    <v>1</v>
  </rv>
  <rv s="0">
    <fb>81755816</fb>
    <v>2</v>
  </rv>
  <rv s="0">
    <fb>177.56</fb>
    <v>1</v>
  </rv>
  <rv s="0">
    <fb>175.18</fb>
    <v>1</v>
  </rv>
  <rv s="0">
    <fb>112488803</fb>
    <v>2</v>
  </rv>
  <rv s="0">
    <fb>178.18</fb>
    <v>1</v>
  </rv>
  <rv s="0">
    <fb>178.35</fb>
    <v>1</v>
  </rv>
  <rv s="0">
    <fb>65602066</fb>
    <v>2</v>
  </rv>
  <rv s="0">
    <fb>179.36</fb>
    <v>1</v>
  </rv>
  <rv s="0">
    <fb>180.07</fb>
    <v>1</v>
  </rv>
  <rv s="0">
    <fb>58953052</fb>
    <v>2</v>
  </rv>
  <rv s="0">
    <fb>176.3</fb>
    <v>1</v>
  </rv>
  <rv s="0">
    <fb>179.49</fb>
    <v>1</v>
  </rv>
  <rv s="0">
    <fb>90370192</fb>
    <v>2</v>
  </rv>
  <rv s="0">
    <fb>174.21</fb>
    <v>1</v>
  </rv>
  <rv s="0">
    <fb>176.51</fb>
    <v>1</v>
  </rv>
  <rv s="0">
    <fb>84267928</fb>
    <v>2</v>
  </rv>
  <rv s="0">
    <fb>60895757</fb>
    <v>2</v>
  </rv>
  <rv s="0">
    <fb>175.01</fb>
    <v>1</v>
  </rv>
  <rv s="0">
    <fb>176.48</fb>
    <v>1</v>
  </rv>
  <rv s="0">
    <fb>109259461</fb>
    <v>2</v>
  </rv>
  <rv s="0">
    <fb>67257573</fb>
    <v>2</v>
  </rv>
  <rv s="0">
    <fb>179.07</fb>
    <v>1</v>
  </rv>
  <rv s="0">
    <fb>177.52</fb>
    <v>1</v>
  </rv>
  <rv s="0">
    <fb>51826941</fb>
    <v>2</v>
  </rv>
  <rv s="0">
    <fb>175.49</fb>
    <v>1</v>
  </rv>
  <rv s="0">
    <fb>179.26</fb>
    <v>1</v>
  </rv>
  <rv s="0">
    <fb>58436181</fb>
    <v>2</v>
  </rv>
  <rv s="0">
    <fb>173.93</fb>
    <v>1</v>
  </rv>
  <rv s="0">
    <fb>63149116</fb>
    <v>2</v>
  </rv>
  <rv s="0">
    <fb>174.79</fb>
    <v>1</v>
  </rv>
  <rv s="0">
    <fb>174.67</fb>
    <v>1</v>
  </rv>
  <rv s="0">
    <fb>56725385</fb>
    <v>2</v>
  </rv>
  <rv s="0">
    <fb>176.08</fb>
    <v>1</v>
  </rv>
  <rv s="0">
    <fb>46172740</fb>
    <v>2</v>
  </rv>
  <rv s="0">
    <fb>171.96</fb>
    <v>1</v>
  </rv>
  <rv s="0">
    <fb>174.82</fb>
    <v>1</v>
  </rv>
  <rv s="0">
    <fb>64588945</fb>
    <v>2</v>
  </rv>
  <rv s="0">
    <fb>170.43</fb>
    <v>1</v>
  </rv>
  <rv s="0">
    <fb>172.62</fb>
    <v>1</v>
  </rv>
  <rv s="0">
    <fb>66921808</fb>
    <v>2</v>
  </rv>
  <rv s="0">
    <fb>170.69</fb>
    <v>1</v>
  </rv>
  <rv s="0">
    <fb>169.34</fb>
    <v>1</v>
  </rv>
  <rv s="0">
    <fb>56294419</fb>
    <v>2</v>
  </rv>
  <rv s="0">
    <fb>171.21</fb>
    <v>1</v>
  </rv>
  <rv s="0">
    <fb>172.02</fb>
    <v>1</v>
  </rv>
  <rv s="0">
    <fb>51861083</fb>
    <v>2</v>
  </rv>
  <rv s="0">
    <fb>171.22</fb>
    <v>1</v>
  </rv>
  <rv s="0">
    <fb>52164535</fb>
    <v>2</v>
  </rv>
  <rv s="0">
    <fb>172.4</fb>
    <v>1</v>
  </rv>
  <rv s="0">
    <fb>172.255</fb>
    <v>1</v>
  </rv>
  <rv s="0">
    <fb>49594613</fb>
    <v>2</v>
  </rv>
  <rv s="0">
    <fb>173.66</fb>
    <v>1</v>
  </rv>
  <rv s="0">
    <fb>53020286</fb>
    <v>2</v>
  </rv>
  <rv s="0">
    <fb>173.79</fb>
    <v>1</v>
  </rv>
  <rv s="0">
    <fb>48527918</fb>
    <v>2</v>
  </rv>
  <rv s="0">
    <fb>177.49</fb>
    <v>1</v>
  </rv>
  <rv s="0">
    <fb>173.8</fb>
    <v>1</v>
  </rv>
  <rv s="0">
    <fb>57266675</fb>
    <v>2</v>
  </rv>
  <rv s="0">
    <fb>178.99</fb>
    <v>1</v>
  </rv>
  <rv s="0">
    <fb>176.81</fb>
    <v>1</v>
  </rv>
  <rv s="0">
    <fb>42390772</fb>
    <v>2</v>
  </rv>
  <rv s="0">
    <fb>178.39</fb>
    <v>1</v>
  </rv>
  <rv s="0">
    <fb>178.1</fb>
    <v>1</v>
  </rv>
  <rv s="0">
    <fb>43698019</fb>
    <v>2</v>
  </rv>
  <rv s="0">
    <fb>47551098</fb>
    <v>2</v>
  </rv>
  <rv s="0">
    <fb>180.71</fb>
    <v>1</v>
  </rv>
  <rv s="0">
    <fb>56743119</fb>
    <v>2</v>
  </rv>
  <rv s="0">
    <fb>181.42</fb>
    <v>1</v>
  </rv>
  <rv s="0">
    <fb>51456082</fb>
    <v>2</v>
  </rv>
  <rv s="0">
    <fb>178.72</fb>
    <v>1</v>
  </rv>
  <rv s="0">
    <fb>176.75</fb>
    <v>1</v>
  </rv>
  <rv s="0">
    <fb>52516984</fb>
    <v>2</v>
  </rv>
  <rv s="0">
    <fb>177.15</fb>
    <v>1</v>
  </rv>
  <rv s="0">
    <fb>176.64500000000001</fb>
    <v>1</v>
  </rv>
  <rv s="0">
    <fb>57549350</fb>
    <v>2</v>
  </rv>
  <rv s="0">
    <fb>175.58</fb>
    <v>1</v>
  </rv>
  <rv s="0">
    <fb>54764375</fb>
    <v>2</v>
  </rv>
  <rv s="0">
    <fb>175.46</fb>
    <v>1</v>
  </rv>
  <rv s="0">
    <fb>176.04</fb>
    <v>1</v>
  </rv>
  <rv s="0">
    <fb>59302863</fb>
    <v>2</v>
  </rv>
  <rv s="0">
    <fb>172.88</fb>
    <v>1</v>
  </rv>
  <rv s="0">
    <fb>175.31</fb>
    <v>1</v>
  </rv>
  <rv s="0">
    <fb>64244028</fb>
    <v>2</v>
  </rv>
  <rv s="0">
    <fb>170.91</fb>
    <v>1</v>
  </rv>
  <rv s="0">
    <fb>55980109</fb>
    <v>2</v>
  </rv>
  <rv s="0">
    <fb>173.44</fb>
    <v>1</v>
  </rv>
  <rv s="0">
    <fb>43816644</fb>
    <v>2</v>
  </rv>
  <rv s="0">
    <fb>171.1</fb>
    <v>1</v>
  </rv>
  <rv s="0">
    <fb>171.88</fb>
    <v>1</v>
  </rv>
  <rv s="0">
    <fb>57156962</fb>
    <v>2</v>
  </rv>
  <rv s="0">
    <fb>166.89</fb>
    <v>1</v>
  </rv>
  <rv s="0">
    <fb>170.37</fb>
    <v>1</v>
  </rv>
  <rv s="0">
    <fb>70625258</fb>
    <v>2</v>
  </rv>
  <rv s="0">
    <fb>168.22</fb>
    <v>1</v>
  </rv>
  <rv s="0">
    <fb>166.91</fb>
    <v>1</v>
  </rv>
  <rv s="0">
    <fb>58499129</fb>
    <v>2</v>
  </rv>
  <rv s="0">
    <fb>170.29</fb>
    <v>1</v>
  </rv>
  <rv s="0">
    <fb>169.02</fb>
    <v>1</v>
  </rv>
  <rv s="0">
    <fb>51130955</fb>
    <v>2</v>
  </rv>
  <rv s="0">
    <fb>170.77</fb>
    <v>1</v>
  </rv>
  <rv s="0">
    <fb>169.35</fb>
    <v>1</v>
  </rv>
  <rv s="0">
    <fb>44846017</fb>
    <v>2</v>
  </rv>
  <rv s="0">
    <fb>173.97</fb>
    <v>1</v>
  </rv>
  <rv s="0">
    <fb>171</fb>
    <v>1</v>
  </rv>
  <rv s="0">
    <fb>56934906</fb>
    <v>2</v>
  </rv>
  <rv s="0">
    <fb>175.52</fb>
    <v>1</v>
  </rv>
  <rv s="0">
    <fb>77334752</fb>
    <v>2</v>
  </rv>
  <rv s="0">
    <fb>176.65</fb>
    <v>1</v>
  </rv>
  <rv s="0">
    <fb>174.24</fb>
    <v>1</v>
  </rv>
  <rv s="0">
    <fb>79829246</fb>
    <v>2</v>
  </rv>
  <rv s="0">
    <fb>179.23</fb>
    <v>1</v>
  </rv>
  <rv s="0">
    <fb>63841310</fb>
    <v>2</v>
  </rv>
  <rv s="0">
    <fb>181.82</fb>
    <v>1</v>
  </rv>
  <rv s="0">
    <fb>179.18</fb>
    <v>1</v>
  </rv>
  <rv s="0">
    <fb>70529966</fb>
    <v>2</v>
  </rv>
  <rv s="0">
    <fb>182.89</fb>
    <v>1</v>
  </rv>
  <rv s="0">
    <fb>182.35</fb>
    <v>1</v>
  </rv>
  <rv s="0">
    <fb>49340282</fb>
    <v>2</v>
  </rv>
  <rv s="0">
    <fb>182.41</fb>
    <v>1</v>
  </rv>
  <rv s="0">
    <fb>182.96</fb>
    <v>1</v>
  </rv>
  <rv s="0">
    <fb>53763540</fb>
    <v>2</v>
  </rv>
  <rv s="0">
    <fb>186.4</fb>
    <v>1</v>
  </rv>
  <rv s="0">
    <fb>183.97</fb>
    <v>1</v>
  </rv>
  <rv s="0">
    <fb>66177922</fb>
    <v>2</v>
  </rv>
  <rv s="0">
    <fb>184.8</fb>
    <v>1</v>
  </rv>
  <rv s="0">
    <fb>185.82</fb>
    <v>1</v>
  </rv>
  <rv s="0">
    <fb>43627519</fb>
    <v>2</v>
  </rv>
  <rv s="0">
    <fb>187.44</fb>
    <v>1</v>
  </rv>
  <rv s="0">
    <fb>187.7</fb>
    <v>1</v>
  </rv>
  <rv s="0">
    <fb>60108378</fb>
    <v>2</v>
  </rv>
  <rv s="0">
    <fb>188.01</fb>
    <v>1</v>
  </rv>
  <rv s="0">
    <fb>187.845</fb>
    <v>1</v>
  </rv>
  <rv s="0">
    <fb>53790499</fb>
    <v>2</v>
  </rv>
  <rv s="0">
    <fb>189.71</fb>
    <v>1</v>
  </rv>
  <rv s="0">
    <fb>189.57</fb>
    <v>1</v>
  </rv>
  <rv s="0">
    <fb>54412915</fb>
    <v>2</v>
  </rv>
  <rv s="0">
    <fb>189.69</fb>
    <v>1</v>
  </rv>
  <rv s="0">
    <fb>190.25</fb>
    <v>1</v>
  </rv>
  <rv s="0">
    <fb>50941404</fb>
    <v>2</v>
  </rv>
  <rv s="0">
    <fb>191.45</fb>
    <v>1</v>
  </rv>
  <rv s="0">
    <fb>189.89</fb>
    <v>1</v>
  </rv>
  <rv s="0">
    <fb>46538614</fb>
    <v>2</v>
  </rv>
  <rv s="0">
    <fb>190.64</fb>
    <v>1</v>
  </rv>
  <rv s="0">
    <fb>38134485</fb>
    <v>2</v>
  </rv>
  <rv s="0">
    <fb>191.31</fb>
    <v>1</v>
  </rv>
  <rv s="0">
    <fb>191.49</fb>
    <v>1</v>
  </rv>
  <rv s="0">
    <fb>39630011</fb>
    <v>2</v>
  </rv>
  <rv s="0">
    <fb>189.97</fb>
    <v>1</v>
  </rv>
  <rv s="0">
    <fb>190.87</fb>
    <v>1</v>
  </rv>
  <rv s="0">
    <fb>24048344</fb>
    <v>2</v>
  </rv>
  <rv s="0">
    <fb>189.79</fb>
    <v>1</v>
  </rv>
  <rv s="0">
    <fb>189.92</fb>
    <v>1</v>
  </rv>
  <rv s="0">
    <fb>40552609</fb>
    <v>2</v>
  </rv>
  <rv s="0">
    <fb>190.4</fb>
    <v>1</v>
  </rv>
  <rv s="0">
    <fb>189.78</fb>
    <v>1</v>
  </rv>
  <rv s="0">
    <fb>38415419</fb>
    <v>2</v>
  </rv>
  <rv s="0">
    <fb>189.37</fb>
    <v>1</v>
  </rv>
  <rv s="0">
    <fb>190.9</fb>
    <v>1</v>
  </rv>
  <rv s="0">
    <fb>43014224</fb>
    <v>2</v>
  </rv>
  <rv s="0">
    <fb>189.95</fb>
    <v>1</v>
  </rv>
  <rv s="0">
    <fb>48794366</fb>
    <v>2</v>
  </rv>
  <rv s="0">
    <fb>191.24</fb>
    <v>1</v>
  </rv>
  <rv s="0">
    <fb>190.33</fb>
    <v>1</v>
  </rv>
  <rv s="0">
    <fb>45704823</fb>
    <v>2</v>
  </rv>
  <rv s="0">
    <fb>189.43</fb>
    <v>1</v>
  </rv>
  <rv s="0">
    <fb>189.98</fb>
    <v>1</v>
  </rv>
  <rv s="0">
    <fb>43389519</fb>
    <v>2</v>
  </rv>
  <rv s="0">
    <fb>193.42</fb>
    <v>1</v>
  </rv>
  <rv s="0">
    <fb>190.21</fb>
    <v>1</v>
  </rv>
  <rv s="0">
    <fb>66628398</fb>
    <v>2</v>
  </rv>
  <rv s="0">
    <fb>192.32</fb>
    <v>1</v>
  </rv>
  <rv s="0">
    <fb>194.45</fb>
    <v>1</v>
  </rv>
  <rv s="0">
    <fb>41089737</fb>
    <v>2</v>
  </rv>
  <rv s="0">
    <fb>194.27</fb>
    <v>1</v>
  </rv>
  <rv s="0">
    <fb>193.63</fb>
    <v>1</v>
  </rv>
  <rv s="0">
    <fb>47477655</fb>
    <v>2</v>
  </rv>
  <rv s="0">
    <fb>195.71</fb>
    <v>1</v>
  </rv>
  <rv s="0">
    <fb>194.2</fb>
    <v>1</v>
  </rv>
  <rv s="0">
    <fb>53406358</fb>
    <v>2</v>
  </rv>
  <rv s="0">
    <fb>193.18</fb>
    <v>1</v>
  </rv>
  <rv s="0">
    <fb>193.11</fb>
    <v>1</v>
  </rv>
  <rv s="0">
    <fb>60943699</fb>
    <v>2</v>
  </rv>
  <rv s="0">
    <fb>194.71</fb>
    <v>1</v>
  </rv>
  <rv s="0">
    <fb>193.08</fb>
    <v>1</v>
  </rv>
  <rv s="0">
    <fb>52696900</fb>
    <v>2</v>
  </rv>
  <rv s="0">
    <fb>197.96</fb>
    <v>1</v>
  </rv>
  <rv s="0">
    <fb>70404183</fb>
    <v>2</v>
  </rv>
  <rv s="0">
    <fb>198.11</fb>
    <v>1</v>
  </rv>
  <rv s="0">
    <fb>198.02</fb>
    <v>1</v>
  </rv>
  <rv s="0">
    <fb>66831572</fb>
    <v>2</v>
  </rv>
  <rv s="0">
    <fb>197.57</fb>
    <v>1</v>
  </rv>
  <rv s="0">
    <fb>197.53</fb>
    <v>1</v>
  </rv>
  <rv s="0">
    <fb>128538401</fb>
    <v>2</v>
  </rv>
  <rv s="0">
    <fb>195.89</fb>
    <v>1</v>
  </rv>
  <rv s="0">
    <fb>196.09</fb>
    <v>1</v>
  </rv>
  <rv s="0">
    <fb>55751861</fb>
    <v>2</v>
  </rv>
  <rv s="0">
    <fb>196.94</fb>
    <v>1</v>
  </rv>
  <rv s="0">
    <fb>196.16</fb>
    <v>1</v>
  </rv>
  <rv s="0">
    <fb>40714051</fb>
    <v>2</v>
  </rv>
  <rv s="0">
    <fb>194.83</fb>
    <v>1</v>
  </rv>
  <rv s="0">
    <fb>196.9</fb>
    <v>1</v>
  </rv>
  <rv s="0">
    <fb>52242815</fb>
    <v>2</v>
  </rv>
  <rv s="0">
    <fb>194.68</fb>
    <v>1</v>
  </rv>
  <rv s="0">
    <fb>196.1</fb>
    <v>1</v>
  </rv>
  <rv s="0">
    <fb>46482549</fb>
    <v>2</v>
  </rv>
  <rv s="0">
    <fb>193.6</fb>
    <v>1</v>
  </rv>
  <rv s="0">
    <fb>195.18</fb>
    <v>1</v>
  </rv>
  <rv s="0">
    <fb>37149570</fb>
    <v>2</v>
  </rv>
  <rv s="0">
    <fb>193.05</fb>
    <v>1</v>
  </rv>
  <rv s="0">
    <fb>193.61</fb>
    <v>1</v>
  </rv>
  <rv s="0">
    <fb>28919310</fb>
    <v>2</v>
  </rv>
  <rv s="0">
    <fb>193.15</fb>
    <v>1</v>
  </rv>
  <rv s="0">
    <fb>192.49</fb>
    <v>1</v>
  </rv>
  <rv s="0">
    <fb>48087681</fb>
    <v>2</v>
  </rv>
  <rv s="0">
    <fb>193.58</fb>
    <v>1</v>
  </rv>
  <rv s="0">
    <fb>194.14</fb>
    <v>1</v>
  </rv>
  <rv s="0">
    <fb>34049898</fb>
    <v>2</v>
  </rv>
  <rv s="0">
    <fb>192.53</fb>
    <v>1</v>
  </rv>
  <rv s="0">
    <fb>193.9</fb>
    <v>1</v>
  </rv>
  <rv s="0">
    <fb>42672148</fb>
    <v>2</v>
  </rv>
  <rv s="0">
    <fb>185.64</fb>
    <v>1</v>
  </rv>
  <rv s="0">
    <fb>187.15</fb>
    <v>1</v>
  </rv>
  <rv s="0">
    <fb>82488674</fb>
    <v>2</v>
  </rv>
  <rv s="0">
    <fb>184.25</fb>
    <v>1</v>
  </rv>
  <rv s="0">
    <fb>184.22</fb>
    <v>1</v>
  </rv>
  <rv s="0">
    <fb>58414460</fb>
    <v>2</v>
  </rv>
  <rv s="0">
    <fb>181.91</fb>
    <v>1</v>
  </rv>
  <rv s="0">
    <fb>182.15</fb>
    <v>1</v>
  </rv>
  <rv s="0">
    <fb>71983570</fb>
    <v>2</v>
  </rv>
  <rv s="0">
    <fb>181.18</fb>
    <v>1</v>
  </rv>
  <rv s="0">
    <fb>62379661</fb>
    <v>2</v>
  </rv>
  <rv s="0">
    <fb>185.56</fb>
    <v>1</v>
  </rv>
  <rv s="0">
    <fb>182.08500000000001</fb>
    <v>1</v>
  </rv>
  <rv s="0">
    <fb>59144470</fb>
    <v>2</v>
  </rv>
  <rv s="0">
    <fb>185.14</fb>
    <v>1</v>
  </rv>
  <rv s="0">
    <fb>183.92</fb>
    <v>1</v>
  </rv>
  <rv s="0">
    <fb>42841809</fb>
    <v>2</v>
  </rv>
  <rv s="0">
    <fb>186.19</fb>
    <v>1</v>
  </rv>
  <rv s="0">
    <fb>184.35</fb>
    <v>1</v>
  </rv>
  <rv s="0">
    <fb>46792908</fb>
    <v>2</v>
  </rv>
  <rv s="0">
    <fb>185.59</fb>
    <v>1</v>
  </rv>
  <rv s="0">
    <fb>186.54</fb>
    <v>1</v>
  </rv>
  <rv s="0">
    <fb>49128408</fb>
    <v>2</v>
  </rv>
  <rv s="0">
    <fb>185.92</fb>
    <v>1</v>
  </rv>
  <rv s="0">
    <fb>186.06</fb>
    <v>1</v>
  </rv>
  <rv s="0">
    <fb>40477782</fb>
    <v>2</v>
  </rv>
  <rv s="0">
    <fb>183.63</fb>
    <v>1</v>
  </rv>
  <rv s="0">
    <fb>182.16</fb>
    <v>1</v>
  </rv>
  <rv s="0">
    <fb>65603041</fb>
    <v>2</v>
  </rv>
  <rv s="0">
    <fb>182.68</fb>
    <v>1</v>
  </rv>
  <rv s="0">
    <fb>47317433</fb>
    <v>2</v>
  </rv>
  <rv s="0">
    <fb>188.63</fb>
    <v>1</v>
  </rv>
  <rv s="0">
    <fb>186.09</fb>
    <v>1</v>
  </rv>
  <rv s="0">
    <fb>78005754</fb>
    <v>2</v>
  </rv>
  <rv s="0">
    <fb>191.56</fb>
    <v>1</v>
  </rv>
  <rv s="0">
    <fb>189.33</fb>
    <v>1</v>
  </rv>
  <rv s="0">
    <fb>68902985</fb>
    <v>2</v>
  </rv>
  <rv s="0">
    <fb>193.89</fb>
    <v>1</v>
  </rv>
  <rv s="0">
    <fb>192.3</fb>
    <v>1</v>
  </rv>
  <rv s="0">
    <fb>60133852</fb>
    <v>2</v>
  </rv>
  <rv s="0">
    <fb>195.02</fb>
    <v>1</v>
  </rv>
  <rv s="0">
    <fb>42355590</fb>
    <v>2</v>
  </rv>
  <rv s="0">
    <fb>195.42</fb>
    <v>1</v>
  </rv>
  <rv s="0">
    <fb>53631316</fb>
    <v>2</v>
  </rv>
  <rv s="0">
    <fb>194.17</fb>
    <v>1</v>
  </rv>
  <rv s="0">
    <fb>195.22</fb>
    <v>1</v>
  </rv>
  <rv s="0">
    <fb>54822126</fb>
    <v>2</v>
  </rv>
  <rv s="0">
    <fb>192.42</fb>
    <v>1</v>
  </rv>
  <rv s="0">
    <fb>44594011</fb>
    <v>2</v>
  </rv>
  <rv s="0">
    <fb>191.73</fb>
    <v>1</v>
  </rv>
  <rv s="0">
    <fb>192.01</fb>
    <v>1</v>
  </rv>
  <rv s="0">
    <fb>47145622</fb>
    <v>2</v>
  </rv>
  <rv s="0">
    <fb>188.04</fb>
    <v>1</v>
  </rv>
  <rv s="0">
    <fb>190.94</fb>
    <v>1</v>
  </rv>
  <rv s="0">
    <fb>55859370</fb>
    <v>2</v>
  </rv>
  <rv s="0">
    <fb>184.4</fb>
    <v>1</v>
  </rv>
  <rv s="0">
    <fb>187.04</fb>
    <v>1</v>
  </rv>
  <rv s="0">
    <fb>55467803</fb>
    <v>2</v>
  </rv>
  <rv s="0">
    <fb>186.86</fb>
    <v>1</v>
  </rv>
  <rv s="0">
    <fb>183.98500000000001</fb>
    <v>1</v>
  </rv>
  <rv s="0">
    <fb>64885408</fb>
    <v>2</v>
  </rv>
  <rv s="0">
    <fb>185.85</fb>
    <v>1</v>
  </rv>
  <rv s="0">
    <fb>179.86</fb>
    <v>1</v>
  </rv>
  <rv s="0">
    <fb>102551680</fb>
    <v>2</v>
  </rv>
  <rv s="0">
    <fb>187.68</fb>
    <v>1</v>
  </rv>
  <rv s="0">
    <fb>188.15</fb>
    <v>1</v>
  </rv>
  <rv s="0">
    <fb>69668820</fb>
    <v>2</v>
  </rv>
  <rv s="0">
    <fb>189.3</fb>
    <v>1</v>
  </rv>
  <rv s="0">
    <fb>43490759</fb>
    <v>2</v>
  </rv>
  <rv s="0">
    <fb>189.41</fb>
    <v>1</v>
  </rv>
  <rv s="0">
    <fb>53438955</fb>
    <v>2</v>
  </rv>
  <rv s="0">
    <fb>188.32</fb>
    <v>1</v>
  </rv>
  <rv s="0">
    <fb>189.38499999999999</fb>
    <v>1</v>
  </rv>
  <rv s="0">
    <fb>40962046</fb>
    <v>2</v>
  </rv>
  <rv s="0">
    <fb>188.85</fb>
    <v>1</v>
  </rv>
  <rv s="0">
    <fb>188.65</fb>
    <v>1</v>
  </rv>
  <rv s="0">
    <fb>45155216</fb>
    <v>2</v>
  </rv>
  <rv s="0">
    <fb>188.41499999999999</fb>
    <v>1</v>
  </rv>
  <rv s="0">
    <fb>41781934</fb>
    <v>2</v>
  </rv>
  <rv s="0">
    <fb>185.04</fb>
    <v>1</v>
  </rv>
  <rv s="0">
    <fb>185.77</fb>
    <v>1</v>
  </rv>
  <rv s="0">
    <fb>56529529</fb>
    <v>2</v>
  </rv>
  <rv s="0">
    <fb>184.15</fb>
    <v>1</v>
  </rv>
  <rv s="0">
    <fb>185.32</fb>
    <v>1</v>
  </rv>
  <rv s="0">
    <fb>54630517</fb>
    <v>2</v>
  </rv>
  <rv s="0">
    <fb>183.86</fb>
    <v>1</v>
  </rv>
  <rv s="0">
    <fb>183.55</fb>
    <v>1</v>
  </rv>
  <rv s="0">
    <fb>65434496</fb>
    <v>2</v>
  </rv>
  <rv s="0">
    <fb>182.31</fb>
    <v>1</v>
  </rv>
  <rv s="0">
    <fb>183.42</fb>
    <v>1</v>
  </rv>
  <rv s="0">
    <fb>49752465</fb>
    <v>2</v>
  </rv>
  <rv s="0">
    <fb>181.56</fb>
    <v>1</v>
  </rv>
  <rv s="0">
    <fb>181.79</fb>
    <v>1</v>
  </rv>
  <rv s="0">
    <fb>53665553</fb>
    <v>2</v>
  </rv>
  <rv s="0">
    <fb>182.32</fb>
    <v>1</v>
  </rv>
  <rv s="0">
    <fb>181.94</fb>
    <v>1</v>
  </rv>
  <rv s="0">
    <fb>41529674</fb>
    <v>2</v>
  </rv>
  <rv s="0">
    <fb>184.37</fb>
    <v>1</v>
  </rv>
  <rv s="0">
    <fb>183.48</fb>
    <v>1</v>
  </rv>
  <rv s="0">
    <fb>52292208</fb>
    <v>2</v>
  </rv>
  <rv s="0">
    <fb>182.52</fb>
    <v>1</v>
  </rv>
  <rv s="0">
    <fb>45119677</fb>
    <v>2</v>
  </rv>
  <rv s="0">
    <fb>181.16</fb>
    <v>1</v>
  </rv>
  <rv s="0">
    <fb>182.24</fb>
    <v>1</v>
  </rv>
  <rv s="0">
    <fb>40867421</fb>
    <v>2</v>
  </rv>
  <rv s="0">
    <fb>181.1</fb>
    <v>1</v>
  </rv>
  <rv s="0">
    <fb>54318851</fb>
    <v>2</v>
  </rv>
  <rv s="0">
    <fb>182.51</fb>
    <v>1</v>
  </rv>
  <rv s="0">
    <fb>48953939</fb>
    <v>2</v>
  </rv>
  <rv s="0">
    <fb>180.75</fb>
    <v>1</v>
  </rv>
  <rv s="0">
    <fb>136682597</fb>
    <v>2</v>
  </rv>
  <rv s="0">
    <fb>179.66</fb>
    <v>1</v>
  </rv>
  <rv s="0">
    <fb>179.55</fb>
    <v>1</v>
  </rv>
  <rv s="0">
    <fb>73563082</fb>
    <v>2</v>
  </rv>
  <rv s="0">
    <fb>175.1</fb>
    <v>1</v>
  </rv>
  <rv s="0">
    <fb>176.15</fb>
    <v>1</v>
  </rv>
  <rv s="0">
    <fb>81510101</fb>
    <v>2</v>
  </rv>
  <rv s="0">
    <fb>170.12</fb>
    <v>1</v>
  </rv>
  <rv s="0">
    <fb>170.76</fb>
    <v>1</v>
  </rv>
  <rv s="0">
    <fb>95132355</fb>
    <v>2</v>
  </rv>
  <rv s="0">
    <fb>169.12</fb>
    <v>1</v>
  </rv>
  <rv s="0">
    <fb>68587707</fb>
    <v>2</v>
  </rv>
  <rv s="0">
    <fb>169</fb>
    <v>1</v>
  </rv>
  <rv s="0">
    <fb>169.15</fb>
    <v>1</v>
  </rv>
  <rv s="0">
    <fb>71765061</fb>
    <v>2</v>
  </rv>
  <rv s="0">
    <fb>170.73</fb>
    <v>1</v>
  </rv>
  <rv s="0">
    <fb>76267041</fb>
    <v>2</v>
  </rv>
  <rv s="0">
    <fb>172.75</fb>
    <v>1</v>
  </rv>
  <rv s="0">
    <fb>172.94</fb>
    <v>1</v>
  </rv>
  <rv s="0">
    <fb>60139473</fb>
    <v>2</v>
  </rv>
  <rv s="0">
    <fb>173.23</fb>
    <v>1</v>
  </rv>
  <rv s="0">
    <fb>173.15</fb>
    <v>1</v>
  </rv>
  <rv s="0">
    <fb>59825372</fb>
    <v>2</v>
  </rv>
  <rv s="0">
    <fb>171.13</fb>
    <v>1</v>
  </rv>
  <rv s="0">
    <fb>52488692</fb>
    <v>2</v>
  </rv>
  <rv s="0">
    <fb>172.91</fb>
    <v>1</v>
  </rv>
  <rv s="0">
    <fb>72913507</fb>
    <v>2</v>
  </rv>
  <rv s="0">
    <fb>171.17</fb>
    <v>1</v>
  </rv>
  <rv s="0">
    <fb>121752699</fb>
    <v>2</v>
  </rv>
  <rv s="0">
    <fb>173.72</fb>
    <v>1</v>
  </rv>
  <rv s="0">
    <fb>175.57</fb>
    <v>1</v>
  </rv>
  <rv s="0">
    <fb>75604184</fb>
    <v>2</v>
  </rv>
  <rv s="0">
    <fb>174.34</fb>
    <v>1</v>
  </rv>
  <rv s="0">
    <fb>55215244</fb>
    <v>2</v>
  </rv>
  <rv s="0">
    <fb>178.67</fb>
    <v>1</v>
  </rv>
  <rv s="0">
    <fb>175.72</fb>
    <v>1</v>
  </rv>
  <rv s="0">
    <fb>53423102</fb>
    <v>2</v>
  </rv>
  <rv s="0">
    <fb>171.37</fb>
    <v>1</v>
  </rv>
  <rv s="0">
    <fb>177.05</fb>
    <v>1</v>
  </rv>
  <rv s="0">
    <fb>106181270</fb>
    <v>2</v>
  </rv>
  <rv s="0">
    <fb>172.28</fb>
    <v>1</v>
  </rv>
  <rv s="0">
    <fb>171.76</fb>
    <v>1</v>
  </rv>
  <rv s="0">
    <fb>71160138</fb>
    <v>2</v>
  </rv>
  <rv s="0">
    <fb>170.85</fb>
    <v>1</v>
  </rv>
  <rv s="0">
    <fb>170.565</fb>
    <v>1</v>
  </rv>
  <rv s="0">
    <fb>54288328</fb>
    <v>2</v>
  </rv>
  <rv s="0">
    <fb>169.71</fb>
    <v>1</v>
  </rv>
  <rv s="0">
    <fb>57388449</fb>
    <v>2</v>
  </rv>
  <rv s="0">
    <fb>173.31</fb>
    <v>1</v>
  </rv>
  <rv s="0">
    <fb>170.41</fb>
    <v>1</v>
  </rv>
  <rv s="0">
    <fb>60273265</fb>
    <v>2</v>
  </rv>
  <rv s="0">
    <fb>171.48</fb>
    <v>1</v>
  </rv>
  <rv s="0">
    <fb>171.75</fb>
    <v>1</v>
  </rv>
  <rv s="0">
    <fb>65672690</fb>
    <v>2</v>
  </rv>
  <rv s="0">
    <fb>171.19</fb>
    <v>1</v>
  </rv>
  <rv s="0">
    <fb>46240500</fb>
    <v>2</v>
  </rv>
  <rv s="0">
    <fb>168.84</fb>
    <v>1</v>
  </rv>
  <rv s="0">
    <fb>49329481</fb>
    <v>2</v>
  </rv>
  <rv s="0">
    <fb>169.65</fb>
    <v>1</v>
  </rv>
  <rv s="0">
    <fb>168.79</fb>
    <v>1</v>
  </rv>
  <rv s="0">
    <fb>47691715</fb>
    <v>2</v>
  </rv>
  <rv s="0">
    <fb>53704386</fb>
    <v>2</v>
  </rv>
  <rv s="0">
    <fb>169.58</fb>
    <v>1</v>
  </rv>
  <rv s="0">
    <fb>42104826</fb>
    <v>2</v>
  </rv>
  <rv s="0">
    <fb>168.45</fb>
    <v>1</v>
  </rv>
  <rv s="0">
    <fb>169.03</fb>
    <v>1</v>
  </rv>
  <rv s="0">
    <fb>37425513</fb>
    <v>2</v>
  </rv>
  <rv s="0">
    <fb>169.67</fb>
    <v>1</v>
  </rv>
  <rv s="0">
    <fb>168.7</fb>
    <v>1</v>
  </rv>
  <rv s="0">
    <fb>42451209</fb>
    <v>2</v>
  </rv>
  <rv s="0">
    <fb>167.78</fb>
    <v>1</v>
  </rv>
  <rv s="0">
    <fb>168.8</fb>
    <v>1</v>
  </rv>
  <rv s="0">
    <fb>49709336</fb>
    <v>2</v>
  </rv>
  <rv s="0">
    <fb>175.04</fb>
    <v>1</v>
  </rv>
  <rv s="0">
    <fb>168.34</fb>
    <v>1</v>
  </rv>
  <rv s="0">
    <fb>91070275</fb>
    <v>2</v>
  </rv>
  <rv s="0">
    <fb>176.55</fb>
    <v>1</v>
  </rv>
  <rv s="0">
    <fb>174.26</fb>
    <v>1</v>
  </rv>
  <rv s="0">
    <fb>101670886</fb>
    <v>2</v>
  </rv>
  <rv s="0">
    <fb>175.36</fb>
    <v>1</v>
  </rv>
  <rv s="0">
    <fb>73531773</fb>
    <v>2</v>
  </rv>
  <rv s="0">
    <fb>169.38</fb>
    <v>1</v>
  </rv>
  <rv s="0">
    <fb>73711235</fb>
    <v>2</v>
  </rv>
  <rv s="0">
    <fb>168</fb>
    <v>1</v>
  </rv>
  <rv s="0">
    <fb>169.61</fb>
    <v>1</v>
  </rv>
  <rv s="0">
    <fb>50901210</fb>
    <v>2</v>
  </rv>
  <rv s="0">
    <fb>167.04</fb>
    <v>1</v>
  </rv>
  <rv s="0">
    <fb>168.03</fb>
    <v>1</v>
  </rv>
  <rv s="0">
    <fb>43122903</fb>
    <v>2</v>
  </rv>
  <rv s="0">
    <fb>166.21</fb>
    <v>1</v>
  </rv>
  <rv s="0">
    <fb>68149377</fb>
    <v>2</v>
  </rv>
  <rv s="0">
    <fb>165.84</fb>
    <v>1</v>
  </rv>
  <rv s="0">
    <fb>165.51499999999999</fb>
    <v>1</v>
  </rv>
  <rv s="0">
    <fb>48116443</fb>
    <v>2</v>
  </rv>
  <rv s="0">
    <fb>166.9</fb>
    <v>1</v>
  </rv>
  <rv s="0">
    <fb>49537761</fb>
    <v>2</v>
  </rv>
  <rv s="0">
    <fb>166.54</fb>
    <v>1</v>
  </rv>
  <rv s="0">
    <fb>48251835</fb>
    <v>2</v>
  </rv>
  <rv s="0">
    <fb>169.89</fb>
    <v>1</v>
  </rv>
  <rv s="0">
    <fb>169.52500000000001</fb>
    <v>1</v>
  </rv>
  <rv s="0">
    <fb>50558329</fb>
    <v>2</v>
  </rv>
  <rv s="0">
    <fb>169.3</fb>
    <v>1</v>
  </rv>
  <rv s="0">
    <fb>169.88</fb>
    <v>1</v>
  </rv>
  <rv s="0">
    <fb>44838354</fb>
    <v>2</v>
  </rv>
  <rv s="0">
    <fb>173.37</fb>
    <v>1</v>
  </rv>
  <rv s="0">
    <fb>68169419</fb>
    <v>2</v>
  </rv>
  <rv s="0">
    <fb>173.33</fb>
    <v>1</v>
  </rv>
  <rv s="0">
    <fb>65934776</fb>
    <v>2</v>
  </rv>
  <rv s="0">
    <fb>50383147</fb>
    <v>2</v>
  </rv>
  <rv s="0">
    <fb>172.51</fb>
    <v>1</v>
  </rv>
  <rv s="0">
    <fb>94214915</fb>
    <v>2</v>
  </rv>
  <rv s="0">
    <fb>183.38</fb>
    <v>1</v>
  </rv>
  <rv s="0">
    <fb>186.64500000000001</fb>
    <v>1</v>
  </rv>
  <rv s="0">
    <fb>163224109</fb>
    <v>2</v>
  </rv>
  <rv s="0">
    <fb>181.71</fb>
    <v>1</v>
  </rv>
  <rv s="0">
    <fb>182.35400000000001</fb>
    <v>1</v>
  </rv>
  <rv s="0">
    <fb>78569667</fb>
    <v>2</v>
  </rv>
  <rv s="0">
    <fb>182.4</fb>
    <v>1</v>
  </rv>
  <rv s="0">
    <fb>183.45</fb>
    <v>1</v>
  </rv>
  <rv s="0">
    <fb>77305771</fb>
    <v>2</v>
  </rv>
  <rv s="0">
    <fb>182.74</fb>
    <v>1</v>
  </rv>
  <rv s="0">
    <fb>182.85</fb>
    <v>1</v>
  </rv>
  <rv s="0">
    <fb>45057087</fb>
    <v>2</v>
  </rv>
  <rv s="0">
    <fb>184.57</fb>
    <v>1</v>
  </rv>
  <rv s="0">
    <fb>182.56</fb>
    <v>1</v>
  </rv>
  <rv s="0">
    <fb>48982972</fb>
    <v>2</v>
  </rv>
  <rv s="0">
    <fb>183.05</fb>
    <v>1</v>
  </rv>
  <rv s="0">
    <fb>50759496</fb>
    <v>2</v>
  </rv>
  <rv s="0">
    <fb>186.28</fb>
    <v>1</v>
  </rv>
  <rv s="0">
    <fb>185.435</fb>
    <v>1</v>
  </rv>
  <rv s="0">
    <fb>72044809</fb>
    <v>2</v>
  </rv>
  <rv s="0">
    <fb>187.43</fb>
    <v>1</v>
  </rv>
  <rv s="0">
    <fb>187.51</fb>
    <v>1</v>
  </rv>
  <rv s="0">
    <fb>52393619</fb>
    <v>2</v>
  </rv>
  <rv s="0">
    <fb>189.72</fb>
    <v>1</v>
  </rv>
  <rv s="0">
    <fb>187.91</fb>
    <v>1</v>
  </rv>
  <rv s="0">
    <fb>70399988</fb>
    <v>2</v>
  </rv>
  <rv s="0">
    <fb>190.47</fb>
    <v>1</v>
  </rv>
  <rv s="0">
    <fb>52845230</fb>
    <v>2</v>
  </rv>
  <rv s="0">
    <fb>189.87</fb>
    <v>1</v>
  </rv>
  <rv s="0">
    <fb>189.51</fb>
    <v>1</v>
  </rv>
  <rv s="0">
    <fb>41282925</fb>
    <v>2</v>
  </rv>
  <rv s="0">
    <fb>191.04</fb>
    <v>1</v>
  </rv>
  <rv s="0">
    <fb>189.32499999999999</fb>
    <v>1</v>
  </rv>
  <rv s="0">
    <fb>44361275</fb>
    <v>2</v>
  </rv>
  <rv s="0">
    <fb>192.35</fb>
    <v>1</v>
  </rv>
  <rv s="0">
    <fb>191.09</fb>
    <v>1</v>
  </rv>
  <rv s="0">
    <fb>42309401</fb>
    <v>2</v>
  </rv>
  <rv s="0">
    <fb>192.26499999999999</fb>
    <v>1</v>
  </rv>
  <rv s="0">
    <fb>34648547</fb>
    <v>2</v>
  </rv>
  <rv s="0">
    <fb>186.88</fb>
    <v>1</v>
  </rv>
  <rv s="0">
    <fb>190.98</fb>
    <v>1</v>
  </rv>
  <rv s="0">
    <fb>51005924</fb>
    <v>2</v>
  </rv>
  <rv s="0">
    <fb>188.82</fb>
    <v>1</v>
  </rv>
  <rv s="0">
    <fb>36326975</fb>
    <v>2</v>
  </rv>
  <rv s="0">
    <fb>189.99</fb>
    <v>1</v>
  </rv>
  <rv s="0">
    <fb>191.51</fb>
    <v>1</v>
  </rv>
  <rv s="0">
    <fb>52280051</fb>
    <v>2</v>
  </rv>
  <rv s="0">
    <fb>190.29</fb>
    <v>1</v>
  </rv>
  <rv s="0">
    <fb>189.61</fb>
    <v>1</v>
  </rv>
  <rv s="0">
    <fb>53068016</fb>
    <v>2</v>
  </rv>
  <rv s="0">
    <fb>191.29</fb>
    <v>1</v>
  </rv>
  <rv s="0">
    <fb>190.76</fb>
    <v>1</v>
  </rv>
  <rv s="0">
    <fb>49947941</fb>
    <v>2</v>
  </rv>
  <rv s="0">
    <fb>192.25</fb>
    <v>1</v>
  </rv>
  <rv s="0">
    <fb>191.44</fb>
    <v>1</v>
  </rv>
  <rv s="0">
    <fb>75158277</fb>
    <v>2</v>
  </rv>
  <rv s="0">
    <fb>194.03</fb>
    <v>1</v>
  </rv>
  <rv s="0">
    <fb>192.9</fb>
    <v>1</v>
  </rv>
  <rv s="0">
    <fb>50080539</fb>
    <v>2</v>
  </rv>
  <rv s="0">
    <fb>194.35</fb>
    <v>1</v>
  </rv>
  <rv s="0">
    <fb>194.63499999999999</fb>
    <v>1</v>
  </rv>
  <rv s="0">
    <fb>47471445</fb>
    <v>2</v>
  </rv>
  <rv s="0">
    <fb>195.87</fb>
    <v>1</v>
  </rv>
  <rv s="0">
    <fb>195.4</fb>
    <v>1</v>
  </rv>
  <rv s="0">
    <fb>54156785</fb>
    <v>2</v>
  </rv>
  <rv s="0">
    <fb>194.48</fb>
    <v>1</v>
  </rv>
  <rv s="0">
    <fb>195.685</fb>
    <v>1</v>
  </rv>
  <rv s="0">
    <fb>41181753</fb>
    <v>2</v>
  </rv>
  <rv s="0">
    <fb>196.89</fb>
    <v>1</v>
  </rv>
  <rv s="0">
    <fb>194.65</fb>
    <v>1</v>
  </rv>
  <rv s="0">
    <fb>53103912</fb>
    <v>2</v>
  </rv>
  <rv s="0">
    <fb>193.12</fb>
    <v>1</v>
  </rv>
  <rv s="0">
    <fb>97262077</fb>
    <v>2</v>
  </rv>
  <rv s="0">
    <fb>207.15</fb>
    <v>1</v>
  </rv>
  <rv s="0">
    <fb>193.65</fb>
    <v>1</v>
  </rv>
  <rv s="0">
    <fb>172373296</fb>
    <v>2</v>
  </rv>
  <rv s="0">
    <fb>213.07</fb>
    <v>1</v>
  </rv>
  <rv s="0">
    <fb>207.37</fb>
    <v>1</v>
  </rv>
  <rv s="0">
    <fb>198134293</fb>
    <v>2</v>
  </rv>
  <rv s="0">
    <fb>214.74</fb>
    <v>1</v>
  </rv>
  <rv s="0">
    <fb>97862729</fb>
    <v>2</v>
  </rv>
  <rv s="0">
    <fb>212.49</fb>
    <v>1</v>
  </rv>
  <rv s="0">
    <fb>213.85</fb>
    <v>1</v>
  </rv>
  <rv s="0">
    <fb>70122748</fb>
    <v>2</v>
  </rv>
  <rv s="0">
    <fb>216.67</fb>
    <v>1</v>
  </rv>
  <rv s="0">
    <fb>213.37</fb>
    <v>1</v>
  </rv>
  <rv s="0">
    <fb>93728300</fb>
    <v>2</v>
  </rv>
  <rv s="0">
    <fb>217.59</fb>
    <v>1</v>
  </rv>
  <rv s="0">
    <fb>79943254</fb>
    <v>2</v>
  </rv>
  <rv s="0">
    <fb>209.68</fb>
    <v>1</v>
  </rv>
  <rv s="0">
    <fb>213.93</fb>
    <v>1</v>
  </rv>
  <rv s="0">
    <fb>86172451</fb>
    <v>2</v>
  </rv>
  <rv s="0">
    <fb>207.49</fb>
    <v>1</v>
  </rv>
  <rv s="0">
    <fb>246421353</fb>
    <v>2</v>
  </rv>
  <rv s="0">
    <fb>208.14</fb>
    <v>1</v>
  </rv>
  <rv s="0">
    <fb>207.72</fb>
    <v>1</v>
  </rv>
  <rv s="0">
    <fb>80727006</fb>
    <v>2</v>
  </rv>
  <rv s="0">
    <fb>209.07</fb>
    <v>1</v>
  </rv>
  <rv s="0">
    <fb>209.15</fb>
    <v>1</v>
  </rv>
  <rv s="0">
    <fb>56713868</fb>
    <v>2</v>
  </rv>
  <rv s="0">
    <fb>213.25</fb>
    <v>1</v>
  </rv>
  <rv s="0">
    <fb>211.5</fb>
    <v>1</v>
  </rv>
  <rv s="0">
    <fb>66213186</fb>
    <v>2</v>
  </rv>
  <rv s="0">
    <fb>214.69</fb>
    <v>1</v>
  </rv>
  <rv s="0">
    <fb>49772707</fb>
    <v>2</v>
  </rv>
  <rv s="0">
    <fb>210.62</fb>
    <v>1</v>
  </rv>
  <rv s="0">
    <fb>215.77</fb>
    <v>1</v>
  </rv>
  <rv s="0">
    <fb>82542718</fb>
    <v>2</v>
  </rv>
  <rv s="0">
    <fb>216.75</fb>
    <v>1</v>
  </rv>
  <rv s="0">
    <fb>212.09</fb>
    <v>1</v>
  </rv>
  <rv s="0">
    <fb>60402929</fb>
    <v>2</v>
  </rv>
  <rv s="0">
    <fb>220.27</fb>
    <v>1</v>
  </rv>
  <rv s="0">
    <fb>216.15</fb>
    <v>1</v>
  </rv>
  <rv s="0">
    <fb>58046178</fb>
    <v>2</v>
  </rv>
  <rv s="0">
    <fb>221.55</fb>
    <v>1</v>
  </rv>
  <rv s="0">
    <fb>220</fb>
    <v>1</v>
  </rv>
  <rv s="0">
    <fb>37369801</fb>
    <v>2</v>
  </rv>
  <rv s="0">
    <fb>226.34</fb>
    <v>1</v>
  </rv>
  <rv s="0">
    <fb>221.65</fb>
    <v>1</v>
  </rv>
  <rv s="0">
    <fb>60412408</fb>
    <v>2</v>
  </rv>
  <rv s="0">
    <fb>227.82</fb>
    <v>1</v>
  </rv>
  <rv s="0">
    <fb>227.09</fb>
    <v>1</v>
  </rv>
  <rv s="0">
    <fb>59085861</fb>
    <v>2</v>
  </rv>
  <rv s="0">
    <fb>228.68</fb>
    <v>1</v>
  </rv>
  <rv s="0">
    <fb>227.93</fb>
    <v>1</v>
  </rv>
  <rv s="0">
    <fb>48169822</fb>
    <v>2</v>
  </rv>
  <rv s="0">
    <fb>232.98</fb>
    <v>1</v>
  </rv>
  <rv s="0">
    <fb>229.3</fb>
    <v>1</v>
  </rv>
  <rv s="0">
    <fb>62627687</fb>
    <v>2</v>
  </rv>
  <rv s="0">
    <fb>227.57</fb>
    <v>1</v>
  </rv>
  <rv s="0">
    <fb>231.39</fb>
    <v>1</v>
  </rv>
  <rv s="0">
    <fb>64710617</fb>
    <v>2</v>
  </rv>
  <rv s="0">
    <fb>230.54</fb>
    <v>1</v>
  </rv>
  <rv s="0">
    <fb>228.92</fb>
    <v>1</v>
  </rv>
  <rv s="0">
    <fb>53046527</fb>
    <v>2</v>
  </rv>
  <rv s="0">
    <fb>234.4</fb>
    <v>1</v>
  </rv>
  <rv s="0">
    <fb>62631252</fb>
    <v>2</v>
  </rv>
  <rv s="0">
    <fb>234.82</fb>
    <v>1</v>
  </rv>
  <rv s="0">
    <fb>235</fb>
    <v>1</v>
  </rv>
  <rv s="0">
    <fb>43234278</fb>
    <v>2</v>
  </rv>
  <rv s="0">
    <fb>228.88</fb>
    <v>1</v>
  </rv>
  <rv s="0">
    <fb>229.45</fb>
    <v>1</v>
  </rv>
  <rv s="0">
    <fb>57345884</fb>
    <v>2</v>
  </rv>
  <rv s="0">
    <fb>224.18</fb>
    <v>1</v>
  </rv>
  <rv s="0">
    <fb>230.28</fb>
    <v>1</v>
  </rv>
  <rv s="0">
    <fb>66034585</fb>
    <v>2</v>
  </rv>
  <rv s="0">
    <fb>224.31</fb>
    <v>1</v>
  </rv>
  <rv s="0">
    <fb>224.82</fb>
    <v>1</v>
  </rv>
  <rv s="0">
    <fb>49151453</fb>
    <v>2</v>
  </rv>
  <rv s="0">
    <fb>223.96</fb>
    <v>1</v>
  </rv>
  <rv s="0">
    <fb>227.01</fb>
    <v>1</v>
  </rv>
  <rv s="0">
    <fb>48201835</fb>
    <v>2</v>
  </rv>
  <rv s="0">
    <fb>225.01</fb>
    <v>1</v>
  </rv>
  <rv s="0">
    <fb>224.36500000000001</fb>
    <v>1</v>
  </rv>
  <rv s="0">
    <fb>39960260</fb>
    <v>2</v>
  </rv>
  <rv s="0">
    <fb>218.54</fb>
    <v>1</v>
  </rv>
  <rv s="0">
    <fb>224</fb>
    <v>1</v>
  </rv>
  <rv s="0">
    <fb>61777576</fb>
    <v>2</v>
  </rv>
  <rv s="0">
    <fb>218.93</fb>
    <v>1</v>
  </rv>
  <rv s="0">
    <fb>51391199</fb>
    <v>2</v>
  </rv>
  <rv s="0">
    <fb>217.96</fb>
    <v>1</v>
  </rv>
  <rv s="0">
    <fb>218.7</fb>
    <v>1</v>
  </rv>
  <rv s="0">
    <fb>41601345</fb>
    <v>2</v>
  </rv>
  <rv s="0">
    <fb>218.24</fb>
    <v>1</v>
  </rv>
  <rv s="0">
    <fb>216.96</fb>
    <v>1</v>
  </rv>
  <rv s="0">
    <fb>36311778</fb>
    <v>2</v>
  </rv>
  <rv s="0">
    <fb>218.8</fb>
    <v>1</v>
  </rv>
  <rv s="0">
    <fb>219.19</fb>
    <v>1</v>
  </rv>
  <rv s="0">
    <fb>41643840</fb>
    <v>2</v>
  </rv>
  <rv s="0">
    <fb>222.08</fb>
    <v>1</v>
  </rv>
  <rv s="0">
    <fb>221.44</fb>
    <v>1</v>
  </rv>
  <rv s="0">
    <fb>50036262</fb>
    <v>2</v>
  </rv>
  <rv s="0">
    <fb>218.36</fb>
    <v>1</v>
  </rv>
  <rv s="0">
    <fb>224.37</fb>
    <v>1</v>
  </rv>
  <rv s="0">
    <fb>62500996</fb>
    <v>2</v>
  </rv>
  <rv s="0">
    <fb>219.86</fb>
    <v>1</v>
  </rv>
  <rv s="0">
    <fb>219.15</fb>
    <v>1</v>
  </rv>
  <rv s="0">
    <fb>105568560</fb>
    <v>2</v>
  </rv>
  <rv s="0">
    <fb>209.27</fb>
    <v>1</v>
  </rv>
  <rv s="0">
    <fb>199.09</fb>
    <v>1</v>
  </rv>
  <rv s="0">
    <fb>119548589</fb>
    <v>2</v>
  </rv>
  <rv s="0">
    <fb>207.23</fb>
    <v>1</v>
  </rv>
  <rv s="0">
    <fb>205.3</fb>
    <v>1</v>
  </rv>
  <rv s="0">
    <fb>69660488</fb>
    <v>2</v>
  </rv>
  <rv s="0">
    <fb>209.82</fb>
    <v>1</v>
  </rv>
  <rv s="0">
    <fb>206.9</fb>
    <v>1</v>
  </rv>
  <rv s="0">
    <fb>63516417</fb>
    <v>2</v>
  </rv>
  <rv s="0">
    <fb>213.31</fb>
    <v>1</v>
  </rv>
  <rv s="0">
    <fb>213.11</fb>
    <v>1</v>
  </rv>
  <rv s="0">
    <fb>47161149</fb>
    <v>2</v>
  </rv>
  <rv s="0">
    <fb>216.24</fb>
    <v>1</v>
  </rv>
  <rv s="0">
    <fb>212.1</fb>
    <v>1</v>
  </rv>
  <rv s="0">
    <fb>42201646</fb>
    <v>2</v>
  </rv>
  <rv s="0">
    <fb>217.53</fb>
    <v>1</v>
  </rv>
  <rv s="0">
    <fb>216.07</fb>
    <v>1</v>
  </rv>
  <rv s="0">
    <fb>38028092</fb>
    <v>2</v>
  </rv>
  <rv s="0">
    <fb>221.27</fb>
    <v>1</v>
  </rv>
  <rv s="0">
    <fb>219.01</fb>
    <v>1</v>
  </rv>
  <rv s="0">
    <fb>44155331</fb>
    <v>2</v>
  </rv>
  <rv s="0">
    <fb>221.72</fb>
    <v>1</v>
  </rv>
  <rv s="0">
    <fb>220.57</fb>
    <v>1</v>
  </rv>
  <rv s="0">
    <fb>41960574</fb>
    <v>2</v>
  </rv>
  <rv s="0">
    <fb>224.72</fb>
    <v>1</v>
  </rv>
  <rv s="0">
    <fb>224.6</fb>
    <v>1</v>
  </rv>
  <rv s="0">
    <fb>46414013</fb>
    <v>2</v>
  </rv>
  <rv s="0">
    <fb>226.05</fb>
    <v>1</v>
  </rv>
  <rv s="0">
    <fb>223.92</fb>
    <v>1</v>
  </rv>
  <rv s="0">
    <fb>44340240</fb>
    <v>2</v>
  </rv>
  <rv s="0">
    <fb>225.89</fb>
    <v>1</v>
  </rv>
  <rv s="0">
    <fb>225.72</fb>
    <v>1</v>
  </rv>
  <rv s="0">
    <fb>40687813</fb>
    <v>2</v>
  </rv>
  <rv s="0">
    <fb>226.51</fb>
    <v>1</v>
  </rv>
  <rv s="0">
    <fb>225.77</fb>
    <v>1</v>
  </rv>
  <rv s="0">
    <fb>30299033</fb>
    <v>2</v>
  </rv>
  <rv s="0">
    <fb>226.4</fb>
    <v>1</v>
  </rv>
  <rv s="0">
    <fb>226.52</fb>
    <v>1</v>
  </rv>
  <rv s="0">
    <fb>34765480</fb>
    <v>2</v>
  </rv>
  <rv s="0">
    <fb>224.53</fb>
    <v>1</v>
  </rv>
  <rv s="0">
    <fb>227.79</fb>
    <v>1</v>
  </rv>
  <rv s="0">
    <fb>43695321</fb>
    <v>2</v>
  </rv>
  <rv s="0">
    <fb>226.84</fb>
    <v>1</v>
  </rv>
  <rv s="0">
    <fb>225.65889999999999</fb>
    <v>1</v>
  </rv>
  <rv s="0">
    <fb>38677250</fb>
    <v>2</v>
  </rv>
  <rv s="0">
    <fb>227.18</fb>
    <v>1</v>
  </rv>
  <rv s="0">
    <fb>226.76</fb>
    <v>1</v>
  </rv>
  <rv s="0">
    <fb>30602208</fb>
    <v>2</v>
  </rv>
  <rv s="0">
    <fb>228.03</fb>
    <v>1</v>
  </rv>
  <rv s="0">
    <fb>225.995</fb>
    <v>1</v>
  </rv>
  <rv s="0">
    <fb>35934559</fb>
    <v>2</v>
  </rv>
  <rv s="0">
    <fb>226.49</fb>
    <v>1</v>
  </rv>
  <rv s="0">
    <fb>227.92</fb>
    <v>1</v>
  </rv>
  <rv s="0">
    <fb>38052167</fb>
    <v>2</v>
  </rv>
  <rv s="0">
    <fb>229.79</fb>
    <v>1</v>
  </rv>
  <rv s="0">
    <fb>230.1</fb>
    <v>1</v>
  </rv>
  <rv s="0">
    <fb>51906297</fb>
    <v>2</v>
  </rv>
  <rv s="0">
    <fb>229</fb>
    <v>1</v>
  </rv>
  <rv s="0">
    <fb>230.19</fb>
    <v>1</v>
  </rv>
  <rv s="0">
    <fb>52990770</fb>
    <v>2</v>
  </rv>
  <rv s="0">
    <fb>222.77</fb>
    <v>1</v>
  </rv>
  <rv s="0">
    <fb>228.55</fb>
    <v>1</v>
  </rv>
  <rv s="0">
    <fb>50190574</fb>
    <v>2</v>
  </rv>
  <rv s="0">
    <fb>220.85</fb>
    <v>1</v>
  </rv>
  <rv s="0">
    <fb>221.66</fb>
    <v>1</v>
  </rv>
  <rv s="0">
    <fb>43840196</fb>
    <v>2</v>
  </rv>
  <rv s="0">
    <fb>222.38</fb>
    <v>1</v>
  </rv>
  <rv s="0">
    <fb>221.625</fb>
    <v>1</v>
  </rv>
  <rv s="0">
    <fb>36615398</fb>
    <v>2</v>
  </rv>
  <rv s="0">
    <fb>220.82</fb>
    <v>1</v>
  </rv>
  <rv s="0">
    <fb>223.95</fb>
    <v>1</v>
  </rv>
  <rv s="0">
    <fb>48423011</fb>
    <v>2</v>
  </rv>
  <rv s="0">
    <fb>220.91</fb>
    <v>1</v>
  </rv>
  <rv s="0">
    <fb>67179965</fb>
    <v>2</v>
  </rv>
  <rv s="0">
    <fb>220.11</fb>
    <v>1</v>
  </rv>
  <rv s="0">
    <fb>218.92</fb>
    <v>1</v>
  </rv>
  <rv s="0">
    <fb>51591033</fb>
    <v>2</v>
  </rv>
  <rv s="0">
    <fb>222.66</fb>
    <v>1</v>
  </rv>
  <rv s="0">
    <fb>221.45500000000001</fb>
    <v>1</v>
  </rv>
  <rv s="0">
    <fb>44587072</fb>
    <v>2</v>
  </rv>
  <rv s="0">
    <fb>222.5</fb>
    <v>1</v>
  </rv>
  <rv s="0">
    <fb>37498225</fb>
    <v>2</v>
  </rv>
  <rv s="0">
    <fb>223.58</fb>
    <v>1</v>
  </rv>
  <rv s="0">
    <fb>36766619</fb>
    <v>2</v>
  </rv>
  <rv s="0">
    <fb>216.32</fb>
    <v>1</v>
  </rv>
  <rv s="0">
    <fb>216.54</fb>
    <v>1</v>
  </rv>
  <rv s="0">
    <fb>59357427</fb>
    <v>2</v>
  </rv>
  <rv s="0">
    <fb>216.79</fb>
    <v>1</v>
  </rv>
  <rv s="0">
    <fb>215.75</fb>
    <v>1</v>
  </rv>
  <rv s="0">
    <fb>45519339</fb>
    <v>2</v>
  </rv>
  <rv s="0">
    <fb>220.69</fb>
    <v>1</v>
  </rv>
  <rv s="0">
    <fb>59894928</fb>
    <v>2</v>
  </rv>
  <rv s="0">
    <fb>224.99</fb>
    <v>1</v>
  </rv>
  <rv s="0">
    <fb>66781315</fb>
    <v>2</v>
  </rv>
  <rv s="0">
    <fb>228.2</fb>
    <v>1</v>
  </rv>
  <rv s="0">
    <fb>229.97</fb>
    <v>1</v>
  </rv>
  <rv s="0">
    <fb>318679888</fb>
    <v>2</v>
  </rv>
  <rv s="0">
    <fb>226.47</fb>
    <v>1</v>
  </rv>
  <rv s="0">
    <fb>227.34</fb>
    <v>1</v>
  </rv>
  <rv s="0">
    <fb>54146023</fb>
    <v>2</v>
  </rv>
  <rv s="0">
    <fb>228.64500000000001</fb>
    <v>1</v>
  </rv>
  <rv s="0">
    <fb>43556068</fb>
    <v>2</v>
  </rv>
  <rv s="0">
    <fb>226.37</fb>
    <v>1</v>
  </rv>
  <rv s="0">
    <fb>42308715</fb>
    <v>2</v>
  </rv>
  <rv s="0">
    <fb>227.52</fb>
    <v>1</v>
  </rv>
  <rv s="0">
    <fb>227.3</fb>
    <v>1</v>
  </rv>
  <rv s="0">
    <fb>36636707</fb>
    <v>2</v>
  </rv>
  <rv s="0">
    <fb>228.46</fb>
    <v>1</v>
  </rv>
  <rv s="0">
    <fb>34025967</fb>
    <v>2</v>
  </rv>
  <rv s="0">
    <fb>233</fb>
    <v>1</v>
  </rv>
  <rv s="0">
    <fb>230.04</fb>
    <v>1</v>
  </rv>
  <rv s="0">
    <fb>54793391</fb>
    <v>2</v>
  </rv>
  <rv s="0">
    <fb>226.21</fb>
    <v>1</v>
  </rv>
  <rv s="0">
    <fb>229.52</fb>
    <v>1</v>
  </rv>
  <rv s="0">
    <fb>63285048</fb>
    <v>2</v>
  </rv>
  <rv s="0">
    <fb>226.78</fb>
    <v>1</v>
  </rv>
  <rv s="0">
    <fb>32880605</fb>
    <v>2</v>
  </rv>
  <rv s="0">
    <fb>225.67</fb>
    <v>1</v>
  </rv>
  <rv s="0">
    <fb>225.14</fb>
    <v>1</v>
  </rv>
  <rv s="0">
    <fb>34044158</fb>
    <v>2</v>
  </rv>
  <rv s="0">
    <fb>226.8</fb>
    <v>1</v>
  </rv>
  <rv s="0">
    <fb>227.9</fb>
    <v>1</v>
  </rv>
  <rv s="0">
    <fb>37345098</fb>
    <v>2</v>
  </rv>
  <rv s="0">
    <fb>221.69</fb>
    <v>1</v>
  </rv>
  <rv s="0">
    <fb>224.5</fb>
    <v>1</v>
  </rv>
  <rv s="0">
    <fb>39505354</fb>
    <v>2</v>
  </rv>
  <rv s="0">
    <fb>224.3</fb>
    <v>1</v>
  </rv>
  <rv s="0">
    <fb>31855693</fb>
    <v>2</v>
  </rv>
  <rv s="0">
    <fb>229.54</fb>
    <v>1</v>
  </rv>
  <rv s="0">
    <fb>33591091</fb>
    <v>2</v>
  </rv>
  <rv s="0">
    <fb>229.04</fb>
    <v>1</v>
  </rv>
  <rv s="0">
    <fb>227.78</fb>
    <v>1</v>
  </rv>
  <rv s="0">
    <fb>28183544</fb>
    <v>2</v>
  </rv>
  <rv s="0">
    <fb>227.55</fb>
    <v>1</v>
  </rv>
  <rv s="0">
    <fb>31759188</fb>
    <v>2</v>
  </rv>
  <rv s="0">
    <fb>231.3</fb>
    <v>1</v>
  </rv>
  <rv s="0">
    <fb>39882085</fb>
    <v>2</v>
  </rv>
  <rv s="0">
    <fb>233.85</fb>
    <v>1</v>
  </rv>
  <rv s="0">
    <fb>233.61</fb>
    <v>1</v>
  </rv>
  <rv s="0">
    <fb>64751367</fb>
    <v>2</v>
  </rv>
  <rv s="0">
    <fb>231.78</fb>
    <v>1</v>
  </rv>
  <rv s="0">
    <fb>34082240</fb>
    <v>2</v>
  </rv>
  <rv s="0">
    <fb>232.15</fb>
    <v>1</v>
  </rv>
  <rv s="0">
    <fb>233.43</fb>
    <v>1</v>
  </rv>
  <rv s="0">
    <fb>32993810</fb>
    <v>2</v>
  </rv>
  <rv s="0">
    <fb>236.18</fb>
    <v>1</v>
  </rv>
  <rv s="0">
    <fb>46431472</fb>
    <v>2</v>
  </rv>
  <rv s="0">
    <fb>234.45</fb>
    <v>1</v>
  </rv>
  <rv s="0">
    <fb>36254470</fb>
    <v>2</v>
  </rv>
  <rv s="0">
    <fb>235.86</fb>
    <v>1</v>
  </rv>
  <rv s="0">
    <fb>233.88499999999999</fb>
    <v>1</v>
  </rv>
  <rv s="0">
    <fb>38846578</fb>
    <v>2</v>
  </rv>
  <rv s="0">
    <fb>230.76</fb>
    <v>1</v>
  </rv>
  <rv s="0">
    <fb>234.08</fb>
    <v>1</v>
  </rv>
  <rv s="0">
    <fb>52286979</fb>
    <v>2</v>
  </rv>
  <rv s="0">
    <fb>230.57</fb>
    <v>1</v>
  </rv>
  <rv s="0">
    <fb>229.98</fb>
    <v>1</v>
  </rv>
  <rv s="0">
    <fb>31109503</fb>
    <v>2</v>
  </rv>
  <rv s="0">
    <fb>231.41</fb>
    <v>1</v>
  </rv>
  <rv s="0">
    <fb>229.74</fb>
    <v>1</v>
  </rv>
  <rv s="0">
    <fb>38802304</fb>
    <v>2</v>
  </rv>
  <rv s="0">
    <fb>233.4</fb>
    <v>1</v>
  </rv>
  <rv s="0">
    <fb>233.32</fb>
    <v>1</v>
  </rv>
  <rv s="0">
    <fb>36087134</fb>
    <v>2</v>
  </rv>
  <rv s="0">
    <fb>233.67</fb>
    <v>1</v>
  </rv>
  <rv s="0">
    <fb>233.1</fb>
    <v>1</v>
  </rv>
  <rv s="0">
    <fb>35417247</fb>
    <v>2</v>
  </rv>
  <rv s="0">
    <fb>232.61</fb>
    <v>1</v>
  </rv>
  <rv s="0">
    <fb>47070907</fb>
    <v>2</v>
  </rv>
  <rv s="0">
    <fb>225.91</fb>
    <v>1</v>
  </rv>
  <rv s="0">
    <fb>229.34</fb>
    <v>1</v>
  </rv>
  <rv s="0">
    <fb>64370086</fb>
    <v>2</v>
  </rv>
  <rv s="0">
    <fb>222.91</fb>
    <v>1</v>
  </rv>
  <rv s="0">
    <fb>220.965</fb>
    <v>1</v>
  </rv>
  <rv s="0">
    <fb>65276741</fb>
    <v>2</v>
  </rv>
  <rv s="0">
    <fb>222.01</fb>
    <v>1</v>
  </rv>
  <rv s="0">
    <fb>220.99</fb>
    <v>1</v>
  </rv>
  <rv s="0">
    <fb>44944468</fb>
    <v>2</v>
  </rv>
  <rv s="0">
    <fb>223.45</fb>
    <v>1</v>
  </rv>
  <rv s="0">
    <fb>221.79499999999999</fb>
    <v>1</v>
  </rv>
  <rv s="0">
    <fb>28111338</fb>
    <v>2</v>
  </rv>
  <rv s="0">
    <fb>222.72</fb>
    <v>1</v>
  </rv>
  <rv s="0">
    <fb>222.61</fb>
    <v>1</v>
  </rv>
  <rv s="0">
    <fb>54322781</fb>
    <v>2</v>
  </rv>
  <rv s="0">
    <fb>18.500499999999999</fb>
    <v>1</v>
  </rv>
  <rv s="0">
    <fb>18.399000000000001</fb>
    <v>1</v>
  </rv>
  <rv s="0">
    <fb>3110780</fb>
    <v>2</v>
  </rv>
  <rv s="0">
    <fb>18.614000000000001</fb>
    <v>1</v>
  </rv>
  <rv s="0">
    <fb>18.457999999999998</fb>
    <v>1</v>
  </rv>
  <rv s="0">
    <fb>1695470</fb>
    <v>2</v>
  </rv>
  <rv s="0">
    <fb>19.216000000000001</fb>
    <v>1</v>
  </rv>
  <rv s="0">
    <fb>18.815999999999999</fb>
    <v>1</v>
  </rv>
  <rv s="0">
    <fb>1330400</fb>
    <v>2</v>
  </rv>
  <rv s="0">
    <fb>18.693999999999999</fb>
    <v>1</v>
  </rv>
  <rv s="0">
    <fb>19.536000000000001</fb>
    <v>1</v>
  </rv>
  <rv s="0">
    <fb>1771690</fb>
    <v>2</v>
  </rv>
  <rv s="0">
    <fb>19.227</fb>
    <v>1</v>
  </rv>
  <rv s="0">
    <fb>18.847999999999999</fb>
    <v>1</v>
  </rv>
  <rv s="0">
    <fb>1638950</fb>
    <v>2</v>
  </rv>
  <rv s="0">
    <fb>20.393000000000001</fb>
    <v>1</v>
  </rv>
  <rv s="0">
    <fb>19.433</fb>
    <v>1</v>
  </rv>
  <rv s="0">
    <fb>2019890</fb>
    <v>2</v>
  </rv>
  <rv s="0">
    <fb>20.82</fb>
    <v>1</v>
  </rv>
  <rv s="0">
    <fb>20.414999999999999</fb>
    <v>1</v>
  </rv>
  <rv s="0">
    <fb>1963000</fb>
    <v>2</v>
  </rv>
  <rv s="0">
    <fb>21.295999999999999</fb>
    <v>1</v>
  </rv>
  <rv s="0">
    <fb>21.178999999999998</fb>
    <v>1</v>
  </rv>
  <rv s="0">
    <fb>3697360</fb>
    <v>2</v>
  </rv>
  <rv s="0">
    <fb>21.710999999999999</fb>
    <v>1</v>
  </rv>
  <rv s="0">
    <fb>21.2</fb>
    <v>1</v>
  </rv>
  <rv s="0">
    <fb>1432720</fb>
    <v>2</v>
  </rv>
  <rv s="0">
    <fb>22.210999999999999</fb>
    <v>1</v>
  </rv>
  <rv s="0">
    <fb>21.742000000000001</fb>
    <v>1</v>
  </rv>
  <rv s="0">
    <fb>2119440</fb>
    <v>2</v>
  </rv>
  <rv s="0">
    <fb>22.076000000000001</fb>
    <v>1</v>
  </rv>
  <rv s="0">
    <fb>22.7</fb>
    <v>1</v>
  </rv>
  <rv s="0">
    <fb>2011150</fb>
    <v>2</v>
  </rv>
  <rv s="0">
    <fb>24.722999999999999</fb>
    <v>1</v>
  </rv>
  <rv s="0">
    <fb>22.57</fb>
    <v>1</v>
  </rv>
  <rv s="0">
    <fb>11203990</fb>
    <v>2</v>
  </rv>
  <rv s="0">
    <fb>27.0275</fb>
    <v>1</v>
  </rv>
  <rv s="0">
    <fb>25.43</fb>
    <v>1</v>
  </rv>
  <rv s="0">
    <fb>8851140</fb>
    <v>2</v>
  </rv>
  <rv s="0">
    <fb>27.126000000000001</fb>
    <v>1</v>
  </rv>
  <rv s="0">
    <fb>25.5</fb>
    <v>1</v>
  </rv>
  <rv s="0">
    <fb>5618990</fb>
    <v>2</v>
  </rv>
  <rv s="0">
    <fb>34.277000000000001</fb>
    <v>1</v>
  </rv>
  <rv s="0">
    <fb>30.03</fb>
    <v>1</v>
  </rv>
  <rv s="0">
    <fb>15341020</fb>
    <v>2</v>
  </rv>
  <rv s="0">
    <fb>32.4</fb>
    <v>1</v>
  </rv>
  <rv s="0">
    <fb>7994100</fb>
    <v>2</v>
  </rv>
  <rv s="0">
    <fb>32.131999999999998</fb>
    <v>1</v>
  </rv>
  <rv s="0">
    <fb>32.299999999999997</fb>
    <v>1</v>
  </rv>
  <rv s="0">
    <fb>4052630</fb>
    <v>2</v>
  </rv>
  <rv s="0">
    <fb>33.159999999999997</fb>
    <v>1</v>
  </rv>
  <rv s="0">
    <fb>32.783999999999999</fb>
    <v>1</v>
  </rv>
  <rv s="0">
    <fb>2544130</fb>
    <v>2</v>
  </rv>
  <rv s="0">
    <fb>32.799999999999997</fb>
    <v>1</v>
  </rv>
  <rv s="0">
    <fb>32.661799999999999</fb>
    <v>1</v>
  </rv>
  <rv s="0">
    <fb>2921480</fb>
    <v>2</v>
  </rv>
  <rv s="0">
    <fb>33.622</fb>
    <v>1</v>
  </rv>
  <rv s="0">
    <fb>33.006999999999998</fb>
    <v>1</v>
  </rv>
  <rv s="0">
    <fb>3445700</fb>
    <v>2</v>
  </rv>
  <rv s="0">
    <fb>28.945</fb>
    <v>1</v>
  </rv>
  <rv s="0">
    <fb>31.7</fb>
    <v>1</v>
  </rv>
  <rv s="0">
    <fb>14912360</fb>
    <v>2</v>
  </rv>
  <rv s="0">
    <fb>28.620999999999999</fb>
    <v>1</v>
  </rv>
  <rv s="0">
    <fb>28.411999999999999</fb>
    <v>1</v>
  </rv>
  <rv s="0">
    <fb>13203810</fb>
    <v>2</v>
  </rv>
  <rv s="0">
    <fb>29.033000000000001</fb>
    <v>1</v>
  </rv>
  <rv s="0">
    <fb>28.516999999999999</fb>
    <v>1</v>
  </rv>
  <rv s="0">
    <fb>5052300</fb>
    <v>2</v>
  </rv>
  <rv s="0">
    <fb>28.591999999999999</fb>
    <v>1</v>
  </rv>
  <rv s="0">
    <fb>28.995000000000001</fb>
    <v>1</v>
  </rv>
  <rv s="0">
    <fb>3754550</fb>
    <v>2</v>
  </rv>
  <rv s="0">
    <fb>27.952999999999999</fb>
    <v>1</v>
  </rv>
  <rv s="0">
    <fb>29.893000000000001</fb>
    <v>1</v>
  </rv>
  <rv s="0">
    <fb>8305790</fb>
    <v>2</v>
  </rv>
  <rv s="0">
    <fb>28.579000000000001</fb>
    <v>1</v>
  </rv>
  <rv s="0">
    <fb>28.370999999999999</fb>
    <v>1</v>
  </rv>
  <rv s="0">
    <fb>5410280</fb>
    <v>2</v>
  </rv>
  <rv s="0">
    <fb>29.911999999999999</fb>
    <v>1</v>
  </rv>
  <rv s="0">
    <fb>31.27</fb>
    <v>1</v>
  </rv>
  <rv s="0">
    <fb>11029390</fb>
    <v>2</v>
  </rv>
  <rv s="0">
    <fb>29.78</fb>
    <v>1</v>
  </rv>
  <rv s="0">
    <fb>32.1</fb>
    <v>1</v>
  </rv>
  <rv s="0">
    <fb>12461990</fb>
    <v>2</v>
  </rv>
  <rv s="0">
    <fb>30.12</fb>
    <v>1</v>
  </rv>
  <rv s="0">
    <fb>29.5</fb>
    <v>1</v>
  </rv>
  <rv s="0">
    <fb>13190370</fb>
    <v>2</v>
  </rv>
  <rv s="0">
    <fb>31.76</fb>
    <v>1</v>
  </rv>
  <rv s="0">
    <fb>29.763000000000002</fb>
    <v>1</v>
  </rv>
  <rv s="0">
    <fb>7129070</fb>
    <v>2</v>
  </rv>
  <rv s="0">
    <fb>33.15</fb>
    <v>1</v>
  </rv>
  <rv s="0">
    <fb>32.698999999999998</fb>
    <v>1</v>
  </rv>
  <rv s="0">
    <fb>6341140</fb>
    <v>2</v>
  </rv>
  <rv s="0">
    <fb>33.718000000000004</fb>
    <v>1</v>
  </rv>
  <rv s="0">
    <fb>33.466999999999999</fb>
    <v>1</v>
  </rv>
  <rv s="0">
    <fb>5817530</fb>
    <v>2</v>
  </rv>
  <rv s="0">
    <fb>32.261000000000003</fb>
    <v>1</v>
  </rv>
  <rv s="0">
    <fb>33.700000000000003</fb>
    <v>1</v>
  </rv>
  <rv s="0">
    <fb>2526130</fb>
    <v>2</v>
  </rv>
  <rv s="0">
    <fb>37</fb>
    <v>1</v>
  </rv>
  <rv s="0">
    <fb>36.728999999999999</fb>
    <v>1</v>
  </rv>
  <rv s="0">
    <fb>10977120</fb>
    <v>2</v>
  </rv>
  <rv s="0">
    <fb>36.606999999999999</fb>
    <v>1</v>
  </rv>
  <rv s="0">
    <fb>36.700000000000003</fb>
    <v>1</v>
  </rv>
  <rv s="0">
    <fb>7351730</fb>
    <v>2</v>
  </rv>
  <rv s="0">
    <fb>38.997</fb>
    <v>1</v>
  </rv>
  <rv s="0">
    <fb>37.700000000000003</fb>
    <v>1</v>
  </rv>
  <rv s="0">
    <fb>9214400</fb>
    <v>2</v>
  </rv>
  <rv s="0">
    <fb>38.854999999999997</fb>
    <v>1</v>
  </rv>
  <rv s="0">
    <fb>39.101999999999997</fb>
    <v>1</v>
  </rv>
  <rv s="0">
    <fb>7335870</fb>
    <v>2</v>
  </rv>
  <rv s="0">
    <fb>42.521999999999998</fb>
    <v>1</v>
  </rv>
  <rv s="0">
    <fb>41.633000000000003</fb>
    <v>1</v>
  </rv>
  <rv s="0">
    <fb>14585030</fb>
    <v>2</v>
  </rv>
  <rv s="0">
    <fb>42.863</fb>
    <v>1</v>
  </rv>
  <rv s="0">
    <fb>42.104999999999997</fb>
    <v>1</v>
  </rv>
  <rv s="0">
    <fb>11006240</fb>
    <v>2</v>
  </rv>
  <rv s="0">
    <fb>48.055</fb>
    <v>1</v>
  </rv>
  <rv s="0">
    <fb>43.084000000000003</fb>
    <v>1</v>
  </rv>
  <rv s="0">
    <fb>15245600</fb>
    <v>2</v>
  </rv>
  <rv s="0">
    <fb>53.575000000000003</fb>
    <v>1</v>
  </rv>
  <rv s="0">
    <fb>52.131999999999998</fb>
    <v>1</v>
  </rv>
  <rv s="0">
    <fb>22744840</fb>
    <v>2</v>
  </rv>
  <rv s="0">
    <fb>53.164000000000001</fb>
    <v>1</v>
  </rv>
  <rv s="0">
    <fb>56.506999999999998</fb>
    <v>1</v>
  </rv>
  <rv s="0">
    <fb>16321990</fb>
    <v>2</v>
  </rv>
  <rv s="0">
    <fb>49.548999999999999</fb>
    <v>1</v>
  </rv>
  <rv s="0">
    <fb>47.213999999999999</fb>
    <v>1</v>
  </rv>
  <rv s="0">
    <fb>14856440</fb>
    <v>2</v>
  </rv>
  <rv s="0">
    <fb>51.423999999999999</fb>
    <v>1</v>
  </rv>
  <rv s="0">
    <fb>50.277999999999999</fb>
    <v>1</v>
  </rv>
  <rv s="0">
    <fb>6717660</fb>
    <v>2</v>
  </rv>
  <rv s="0">
    <fb>51.926000000000002</fb>
    <v>1</v>
  </rv>
  <rv s="0">
    <fb>50.073</fb>
    <v>1</v>
  </rv>
  <rv s="0">
    <fb>6174580</fb>
    <v>2</v>
  </rv>
  <rv s="0">
    <fb>63.1</fb>
    <v>1</v>
  </rv>
  <rv s="0">
    <fb>54.261000000000003</fb>
    <v>1</v>
  </rv>
  <rv s="0">
    <fb>19117760</fb>
    <v>2</v>
  </rv>
  <rv s="0">
    <fb>57.807000000000002</fb>
    <v>1</v>
  </rv>
  <rv s="0">
    <fb>60.71</fb>
    <v>1</v>
  </rv>
  <rv s="0">
    <fb>16088990</fb>
    <v>2</v>
  </rv>
  <rv s="0">
    <fb>59.220999999999997</fb>
    <v>1</v>
  </rv>
  <rv s="0">
    <fb>61.652999999999999</fb>
    <v>1</v>
  </rv>
  <rv s="0">
    <fb>10377700</fb>
    <v>2</v>
  </rv>
  <rv s="0">
    <fb>55.082000000000001</fb>
    <v>1</v>
  </rv>
  <rv s="0">
    <fb>57.924999999999997</fb>
    <v>1</v>
  </rv>
  <rv s="0">
    <fb>12316610</fb>
    <v>2</v>
  </rv>
  <rv s="0">
    <fb>52.045999999999999</fb>
    <v>1</v>
  </rv>
  <rv s="0">
    <fb>51.405000000000001</fb>
    <v>1</v>
  </rv>
  <rv s="0">
    <fb>11784700</fb>
    <v>2</v>
  </rv>
  <rv s="0">
    <fb>57.703000000000003</fb>
    <v>1</v>
  </rv>
  <rv s="0">
    <fb>52.500999999999998</fb>
    <v>1</v>
  </rv>
  <rv s="0">
    <fb>11332760</fb>
    <v>2</v>
  </rv>
  <rv s="0">
    <fb>57.142000000000003</fb>
    <v>1</v>
  </rv>
  <rv s="0">
    <fb>59.03</fb>
    <v>1</v>
  </rv>
  <rv s="0">
    <fb>6833520</fb>
    <v>2</v>
  </rv>
  <rv s="0">
    <fb>55.981000000000002</fb>
    <v>1</v>
  </rv>
  <rv s="0">
    <fb>55.5</fb>
    <v>1</v>
  </rv>
  <rv s="0">
    <fb>4789170</fb>
    <v>2</v>
  </rv>
  <rv s="0">
    <fb>54.01</fb>
    <v>1</v>
  </rv>
  <rv s="0">
    <fb>53.323</fb>
    <v>1</v>
  </rv>
  <rv s="0">
    <fb>6563770</fb>
    <v>2</v>
  </rv>
  <rv s="0">
    <fb>57.837499999999999</fb>
    <v>1</v>
  </rv>
  <rv s="0">
    <fb>56.13</fb>
    <v>1</v>
  </rv>
  <rv s="0">
    <fb>7630460</fb>
    <v>2</v>
  </rv>
  <rv s="0">
    <fb>61.731000000000002</fb>
    <v>1</v>
  </rv>
  <rv s="0">
    <fb>68</fb>
    <v>1</v>
  </rv>
  <rv s="0">
    <fb>14354190</fb>
    <v>2</v>
  </rv>
  <rv s="0">
    <fb>63.456000000000003</fb>
    <v>1</v>
  </rv>
  <rv s="0">
    <fb>62.033999999999999</fb>
    <v>1</v>
  </rv>
  <rv s="0">
    <fb>5555000</fb>
    <v>2</v>
  </rv>
  <rv s="0">
    <fb>68.792000000000002</fb>
    <v>1</v>
  </rv>
  <rv s="0">
    <fb>65.001000000000005</fb>
    <v>1</v>
  </rv>
  <rv s="0">
    <fb>5342780</fb>
    <v>2</v>
  </rv>
  <rv s="0">
    <fb>74.119</fb>
    <v>1</v>
  </rv>
  <rv s="0">
    <fb>70.164000000000001</fb>
    <v>1</v>
  </rv>
  <rv s="0">
    <fb>9211890</fb>
    <v>2</v>
  </rv>
  <rv s="0">
    <fb>76.558999999999997</fb>
    <v>1</v>
  </rv>
  <rv s="0">
    <fb>77.09</fb>
    <v>1</v>
  </rv>
  <rv s="0">
    <fb>6365030</fb>
    <v>2</v>
  </rv>
  <rv s="0">
    <fb>80.599999999999994</fb>
    <v>1</v>
  </rv>
  <rv s="0">
    <fb>77.117999999999995</fb>
    <v>1</v>
  </rv>
  <rv s="0">
    <fb>7666720</fb>
    <v>2</v>
  </rv>
  <rv s="0">
    <fb>104.1</fb>
    <v>1</v>
  </rv>
  <rv s="0">
    <fb>92.582999999999998</fb>
    <v>1</v>
  </rv>
  <rv s="0">
    <fb>20997740</fb>
    <v>2</v>
  </rv>
  <rv s="0">
    <fb>127.294</fb>
    <v>1</v>
  </rv>
  <rv s="0">
    <fb>113.774</fb>
    <v>1</v>
  </rv>
  <rv s="0">
    <fb>23197090</fb>
    <v>2</v>
  </rv>
  <rv s="0">
    <fb>97.447999999999993</fb>
    <v>1</v>
  </rv>
  <rv s="0">
    <fb>119.601</fb>
    <v>1</v>
  </rv>
  <rv s="0">
    <fb>22972540</fb>
    <v>2</v>
  </rv>
  <rv s="0">
    <fb>100.994</fb>
    <v>1</v>
  </rv>
  <rv s="0">
    <fb>113.72</fb>
    <v>1</v>
  </rv>
  <rv s="0">
    <fb>16131560</fb>
    <v>2</v>
  </rv>
  <rv s="0">
    <fb>103.431</fb>
    <v>1</v>
  </rv>
  <rv s="0">
    <fb>101.559</fb>
    <v>1</v>
  </rv>
  <rv s="0">
    <fb>7674280</fb>
    <v>2</v>
  </rv>
  <rv s="0">
    <fb>95.5</fb>
    <v>1</v>
  </rv>
  <rv s="0">
    <fb>107.084</fb>
    <v>1</v>
  </rv>
  <rv s="0">
    <fb>15017200</fb>
    <v>2</v>
  </rv>
  <rv s="0">
    <fb>94.18</fb>
    <v>1</v>
  </rv>
  <rv s="0">
    <fb>93.95</fb>
    <v>1</v>
  </rv>
  <rv s="0">
    <fb>18192320</fb>
    <v>2</v>
  </rv>
  <rv s="0">
    <fb>92.778000000000006</fb>
    <v>1</v>
  </rv>
  <rv s="0">
    <fb>92.69</fb>
    <v>1</v>
  </rv>
  <rv s="0">
    <fb>7943510</fb>
    <v>2</v>
  </rv>
  <rv s="0">
    <fb>96.372</fb>
    <v>1</v>
  </rv>
  <rv s="0">
    <fb>94.5</fb>
    <v>1</v>
  </rv>
  <rv s="0">
    <fb>11530630</fb>
    <v>2</v>
  </rv>
  <rv s="0">
    <fb>87.6</fb>
    <v>1</v>
  </rv>
  <rv s="0">
    <fb>87.1</fb>
    <v>1</v>
  </rv>
  <rv s="0">
    <fb>7659210</fb>
    <v>2</v>
  </rv>
  <rv s="0">
    <fb>69.123000000000005</fb>
    <v>1</v>
  </rv>
  <rv s="0">
    <fb>80.001000000000005</fb>
    <v>1</v>
  </rv>
  <rv s="0">
    <fb>18754950</fb>
    <v>2</v>
  </rv>
  <rv s="0">
    <fb>81.769000000000005</fb>
    <v>1</v>
  </rv>
  <rv s="0">
    <fb>73.400000000000006</fb>
    <v>1</v>
  </rv>
  <rv s="0">
    <fb>12004830</fb>
    <v>2</v>
  </rv>
  <rv s="0">
    <fb>73.161000000000001</fb>
    <v>1</v>
  </rv>
  <rv s="0">
    <fb>84.093999999999994</fb>
    <v>1</v>
  </rv>
  <rv s="0">
    <fb>7840610</fb>
    <v>2</v>
  </rv>
  <rv s="0">
    <fb>75.040999999999997</fb>
    <v>1</v>
  </rv>
  <rv s="0">
    <fb>68.712000000000003</fb>
    <v>1</v>
  </rv>
  <rv s="0">
    <fb>11783600</fb>
    <v>2</v>
  </rv>
  <rv s="0">
    <fb>78.244</fb>
    <v>1</v>
  </rv>
  <rv s="0">
    <fb>79.84</fb>
    <v>1</v>
  </rv>
  <rv s="0">
    <fb>7680380</fb>
    <v>2</v>
  </rv>
  <rv s="0">
    <fb>74.849999999999994</fb>
    <v>1</v>
  </rv>
  <rv s="0">
    <fb>81.510000000000005</fb>
    <v>1</v>
  </rv>
  <rv s="0">
    <fb>6439860</fb>
    <v>2</v>
  </rv>
  <rv s="0">
    <fb>73.156999999999996</fb>
    <v>1</v>
  </rv>
  <rv s="0">
    <fb>78.177999999999997</fb>
    <v>1</v>
  </rv>
  <rv s="0">
    <fb>7720600</fb>
    <v>2</v>
  </rv>
  <rv s="0">
    <fb>64.566000000000003</fb>
    <v>1</v>
  </rv>
  <rv s="0">
    <fb>71.298000000000002</fb>
    <v>1</v>
  </rv>
  <rv s="0">
    <fb>12206140</fb>
    <v>2</v>
  </rv>
  <rv s="0">
    <fb>62.024000000000001</fb>
    <v>1</v>
  </rv>
  <rv s="0">
    <fb>65.765000000000001</fb>
    <v>1</v>
  </rv>
  <rv s="0">
    <fb>13547510</fb>
    <v>2</v>
  </rv>
  <rv s="0">
    <fb>62.418999999999997</fb>
    <v>1</v>
  </rv>
  <rv s="0">
    <fb>64.501000000000005</fb>
    <v>1</v>
  </rv>
  <rv s="0">
    <fb>6721080</fb>
    <v>2</v>
  </rv>
  <rv s="0">
    <fb>71.599000000000004</fb>
    <v>1</v>
  </rv>
  <rv s="0">
    <fb>68.656999999999996</fb>
    <v>1</v>
  </rv>
  <rv s="0">
    <fb>8736120</fb>
    <v>2</v>
  </rv>
  <rv s="0">
    <fb>75.655000000000001</fb>
    <v>1</v>
  </rv>
  <rv s="0">
    <fb>75</fb>
    <v>1</v>
  </rv>
  <rv s="0">
    <fb>6430180</fb>
    <v>2</v>
  </rv>
  <rv s="0">
    <fb>80.375</fb>
    <v>1</v>
  </rv>
  <rv s="0">
    <fb>77.5</fb>
    <v>1</v>
  </rv>
  <rv s="0">
    <fb>5284900</fb>
    <v>2</v>
  </rv>
  <rv s="0">
    <fb>78.400000000000006</fb>
    <v>1</v>
  </rv>
  <rv s="0">
    <fb>75.98</fb>
    <v>1</v>
  </rv>
  <rv s="0">
    <fb>4675520</fb>
    <v>2</v>
  </rv>
  <rv s="0">
    <fb>76.900999999999996</fb>
    <v>1</v>
  </rv>
  <rv s="0">
    <fb>78.832999999999998</fb>
    <v>1</v>
  </rv>
  <rv s="0">
    <fb>4407090</fb>
    <v>2</v>
  </rv>
  <rv s="0">
    <fb>72.429000000000002</fb>
    <v>1</v>
  </rv>
  <rv s="0">
    <fb>75.879000000000005</fb>
    <v>1</v>
  </rv>
  <rv s="0">
    <fb>4151180</fb>
    <v>2</v>
  </rv>
  <rv s="0">
    <fb>77.099000000000004</fb>
    <v>1</v>
  </rv>
  <rv s="0">
    <fb>70.222999999999999</fb>
    <v>1</v>
  </rv>
  <rv s="0">
    <fb>5431670</fb>
    <v>2</v>
  </rv>
  <rv s="0">
    <fb>73.204999999999998</fb>
    <v>1</v>
  </rv>
  <rv s="0">
    <fb>75.451999999999998</fb>
    <v>1</v>
  </rv>
  <rv s="0">
    <fb>6218900</fb>
    <v>2</v>
  </rv>
  <rv s="0">
    <fb>77.703999999999994</fb>
    <v>1</v>
  </rv>
  <rv s="0">
    <fb>74.953000000000003</fb>
    <v>1</v>
  </rv>
  <rv s="0">
    <fb>9565320</fb>
    <v>2</v>
  </rv>
  <rv s="0">
    <fb>72.456000000000003</fb>
    <v>1</v>
  </rv>
  <rv s="0">
    <fb>76.72</fb>
    <v>1</v>
  </rv>
  <rv s="0">
    <fb>4988100</fb>
    <v>2</v>
  </rv>
  <rv s="0">
    <fb>67.721000000000004</fb>
    <v>1</v>
  </rv>
  <rv s="0">
    <fb>71.680999999999997</fb>
    <v>1</v>
  </rv>
  <rv s="0">
    <fb>7168580</fb>
    <v>2</v>
  </rv>
  <rv s="0">
    <fb>62.156999999999996</fb>
    <v>1</v>
  </rv>
  <rv s="0">
    <fb>70.531999999999996</fb>
    <v>1</v>
  </rv>
  <rv s="0">
    <fb>7068250</fb>
    <v>2</v>
  </rv>
  <rv s="0">
    <fb>62.091000000000001</fb>
    <v>1</v>
  </rv>
  <rv s="0">
    <fb>58.069499999999998</fb>
    <v>1</v>
  </rv>
  <rv s="0">
    <fb>8815840</fb>
    <v>2</v>
  </rv>
  <rv s="0">
    <fb>62.4</fb>
    <v>1</v>
  </rv>
  <rv s="0">
    <fb>62.6</fb>
    <v>1</v>
  </rv>
  <rv s="0">
    <fb>5241380</fb>
    <v>2</v>
  </rv>
  <rv s="0">
    <fb>63.134</fb>
    <v>1</v>
  </rv>
  <rv s="0">
    <fb>65.885999999999996</fb>
    <v>1</v>
  </rv>
  <rv s="0">
    <fb>4431140</fb>
    <v>2</v>
  </rv>
  <rv s="0">
    <fb>65.397999999999996</fb>
    <v>1</v>
  </rv>
  <rv s="0">
    <fb>64.245999999999995</fb>
    <v>1</v>
  </rv>
  <rv s="0">
    <fb>5625730</fb>
    <v>2</v>
  </rv>
  <rv s="0">
    <fb>67.88</fb>
    <v>1</v>
  </rv>
  <rv s="0">
    <fb>64.760999999999996</fb>
    <v>1</v>
  </rv>
  <rv s="0">
    <fb>5614520</fb>
    <v>2</v>
  </rv>
  <rv s="0">
    <fb>70.355999999999995</fb>
    <v>1</v>
  </rv>
  <rv s="0">
    <fb>68.846000000000004</fb>
    <v>1</v>
  </rv>
  <rv s="0">
    <fb>4023920</fb>
    <v>2</v>
  </rv>
  <rv s="0">
    <fb>72.055000000000007</fb>
    <v>1</v>
  </rv>
  <rv s="0">
    <fb>70.974999999999994</fb>
    <v>1</v>
  </rv>
  <rv s="0">
    <fb>4858780</fb>
    <v>2</v>
  </rv>
  <rv s="0">
    <fb>70.457999999999998</fb>
    <v>1</v>
  </rv>
  <rv s="0">
    <fb>72.119</fb>
    <v>1</v>
  </rv>
  <rv s="0">
    <fb>5936600</fb>
    <v>2</v>
  </rv>
  <rv s="0">
    <fb>65.62</fb>
    <v>1</v>
  </rv>
  <rv s="0">
    <fb>67.8</fb>
    <v>1</v>
  </rv>
  <rv s="0">
    <fb>4522420</fb>
    <v>2</v>
  </rv>
  <rv s="0">
    <fb>69.012</fb>
    <v>1</v>
  </rv>
  <rv s="0">
    <fb>67.069999999999993</fb>
    <v>1</v>
  </rv>
  <rv s="0">
    <fb>4361170</fb>
    <v>2</v>
  </rv>
  <rv s="0">
    <fb>71.099999999999994</fb>
    <v>1</v>
  </rv>
  <rv s="0">
    <fb>70.998999999999995</fb>
    <v>1</v>
  </rv>
  <rv s="0">
    <fb>3446770</fb>
    <v>2</v>
  </rv>
  <rv s="0">
    <fb>71.823999999999998</fb>
    <v>1</v>
  </rv>
  <rv s="0">
    <fb>73.519000000000005</fb>
    <v>1</v>
  </rv>
  <rv s="0">
    <fb>4793150</fb>
    <v>2</v>
  </rv>
  <rv s="0">
    <fb>84.853999999999999</fb>
    <v>1</v>
  </rv>
  <rv s="0">
    <fb>74.5</fb>
    <v>1</v>
  </rv>
  <rv s="0">
    <fb>17021780</fb>
    <v>2</v>
  </rv>
  <rv s="0">
    <fb>73.55</fb>
    <v>1</v>
  </rv>
  <rv s="0">
    <fb>88.097999999999999</fb>
    <v>1</v>
  </rv>
  <rv s="0">
    <fb>15824940</fb>
    <v>2</v>
  </rv>
  <rv s="0">
    <fb>74.015000000000001</fb>
    <v>1</v>
  </rv>
  <rv s="0">
    <fb>75.316999999999993</fb>
    <v>1</v>
  </rv>
  <rv s="0">
    <fb>6863360</fb>
    <v>2</v>
  </rv>
  <rv s="0">
    <fb>69.361999999999995</fb>
    <v>1</v>
  </rv>
  <rv s="0">
    <fb>70.709999999999994</fb>
    <v>1</v>
  </rv>
  <rv s="0">
    <fb>7627930</fb>
    <v>2</v>
  </rv>
  <rv s="0">
    <fb>63.752000000000002</fb>
    <v>1</v>
  </rv>
  <rv s="0">
    <fb>65.004000000000005</fb>
    <v>1</v>
  </rv>
  <rv s="0">
    <fb>8798870</fb>
    <v>2</v>
  </rv>
  <rv s="0">
    <fb>64.644999999999996</fb>
    <v>1</v>
  </rv>
  <rv s="0">
    <fb>63.9</fb>
    <v>1</v>
  </rv>
  <rv s="0">
    <fb>5524040</fb>
    <v>2</v>
  </rv>
  <rv s="0">
    <fb>65.046000000000006</fb>
    <v>1</v>
  </rv>
  <rv s="0">
    <fb>62.84</fb>
    <v>1</v>
  </rv>
  <rv s="0">
    <fb>4179340</fb>
    <v>2</v>
  </rv>
  <rv s="0">
    <fb>59.82</fb>
    <v>1</v>
  </rv>
  <rv s="0">
    <fb>64.200999999999993</fb>
    <v>1</v>
  </rv>
  <rv s="0">
    <fb>7152860</fb>
    <v>2</v>
  </rv>
  <rv s="0">
    <fb>61.304000000000002</fb>
    <v>1</v>
  </rv>
  <rv s="0">
    <fb>57.588999999999999</fb>
    <v>1</v>
  </rv>
  <rv s="0">
    <fb>6618920</fb>
    <v>2</v>
  </rv>
  <rv s="0">
    <fb>65.882000000000005</fb>
    <v>1</v>
  </rv>
  <rv s="0">
    <fb>63.676000000000002</fb>
    <v>1</v>
  </rv>
  <rv s="0">
    <fb>4791030</fb>
    <v>2</v>
  </rv>
  <rv s="0">
    <fb>67.698999999999998</fb>
    <v>1</v>
  </rv>
  <rv s="0">
    <fb>67.3</fb>
    <v>1</v>
  </rv>
  <rv s="0">
    <fb>5112980</fb>
    <v>2</v>
  </rv>
  <rv s="0">
    <fb>68.081999999999994</fb>
    <v>1</v>
  </rv>
  <rv s="0">
    <fb>67.36</fb>
    <v>1</v>
  </rv>
  <rv s="0">
    <fb>2972810</fb>
    <v>2</v>
  </rv>
  <rv s="0">
    <fb>65.501000000000005</fb>
    <v>1</v>
  </rv>
  <rv s="0">
    <fb>66.5</fb>
    <v>1</v>
  </rv>
  <rv s="0">
    <fb>4397460</fb>
    <v>2</v>
  </rv>
  <rv s="0">
    <fb>65.715999999999994</fb>
    <v>1</v>
  </rv>
  <rv s="0">
    <fb>64.701999999999998</fb>
    <v>1</v>
  </rv>
  <rv s="0">
    <fb>5596910</fb>
    <v>2</v>
  </rv>
  <rv s="0">
    <fb>63.561999999999998</fb>
    <v>1</v>
  </rv>
  <rv s="0">
    <fb>67.397000000000006</fb>
    <v>1</v>
  </rv>
  <rv s="0">
    <fb>4644910</fb>
    <v>2</v>
  </rv>
  <rv s="0">
    <fb>61.688000000000002</fb>
    <v>1</v>
  </rv>
  <rv s="0">
    <fb>61.951000000000001</fb>
    <v>1</v>
  </rv>
  <rv s="0">
    <fb>5146250</fb>
    <v>2</v>
  </rv>
  <rv s="0">
    <fb>62.344999999999999</fb>
    <v>1</v>
  </rv>
  <rv s="0">
    <fb>63</fb>
    <v>1</v>
  </rv>
  <rv s="0">
    <fb>4974750</fb>
    <v>2</v>
  </rv>
  <rv s="0">
    <fb>60.908000000000001</fb>
    <v>1</v>
  </rv>
  <rv s="0">
    <fb>61.287999999999997</fb>
    <v>1</v>
  </rv>
  <rv s="0">
    <fb>3551950</fb>
    <v>2</v>
  </rv>
  <rv s="0">
    <fb>62.045999999999999</fb>
    <v>1</v>
  </rv>
  <rv s="0">
    <fb>60.896999999999998</fb>
    <v>1</v>
  </rv>
  <rv s="0">
    <fb>3635270</fb>
    <v>2</v>
  </rv>
  <rv s="0">
    <fb>56.945999999999998</fb>
    <v>1</v>
  </rv>
  <rv s="0">
    <fb>61.585999999999999</fb>
    <v>1</v>
  </rv>
  <rv s="0">
    <fb>5226850</fb>
    <v>2</v>
  </rv>
  <rv s="0">
    <fb>57.695999999999998</fb>
    <v>1</v>
  </rv>
  <rv s="0">
    <fb>53.5</fb>
    <v>1</v>
  </rv>
  <rv s="0">
    <fb>6629500</fb>
    <v>2</v>
  </rv>
  <rv s="0">
    <fb>54.188000000000002</fb>
    <v>1</v>
  </rv>
  <rv s="0">
    <fb>55.628</fb>
    <v>1</v>
  </rv>
  <rv s="0">
    <fb>4216480</fb>
    <v>2</v>
  </rv>
  <rv s="0">
    <fb>48.808</fb>
    <v>1</v>
  </rv>
  <rv s="0">
    <fb>51.12</fb>
    <v>1</v>
  </rv>
  <rv s="0">
    <fb>9391400</fb>
    <v>2</v>
  </rv>
  <rv s="0">
    <fb>52.131</fb>
    <v>1</v>
  </rv>
  <rv s="0">
    <fb>50.125999999999998</fb>
    <v>1</v>
  </rv>
  <rv s="0">
    <fb>5591160</fb>
    <v>2</v>
  </rv>
  <rv s="0">
    <fb>48.935000000000002</fb>
    <v>1</v>
  </rv>
  <rv s="0">
    <fb>48.4</fb>
    <v>1</v>
  </rv>
  <rv s="0">
    <fb>8046070</fb>
    <v>2</v>
  </rv>
  <rv s="0">
    <fb>48.72</fb>
    <v>1</v>
  </rv>
  <rv s="0">
    <fb>48.890999999999998</fb>
    <v>1</v>
  </rv>
  <rv s="0">
    <fb>5982290</fb>
    <v>2</v>
  </rv>
  <rv s="0">
    <fb>45.485999999999997</fb>
    <v>1</v>
  </rv>
  <rv s="0">
    <fb>42.284999999999997</fb>
    <v>1</v>
  </rv>
  <rv s="0">
    <fb>15054230</fb>
    <v>2</v>
  </rv>
  <rv s="0">
    <fb>47.265999999999998</fb>
    <v>1</v>
  </rv>
  <rv s="0">
    <fb>47.765999999999998</fb>
    <v>1</v>
  </rv>
  <rv s="0">
    <fb>8614180</fb>
    <v>2</v>
  </rv>
  <rv s="0">
    <fb>45.052</fb>
    <v>1</v>
  </rv>
  <rv s="0">
    <fb>47.173000000000002</fb>
    <v>1</v>
  </rv>
  <rv s="0">
    <fb>8530430</fb>
    <v>2</v>
  </rv>
  <rv s="0">
    <fb>47.244999999999997</fb>
    <v>1</v>
  </rv>
  <rv s="0">
    <fb>46.5</fb>
    <v>1</v>
  </rv>
  <rv s="0">
    <fb>7574830</fb>
    <v>2</v>
  </rv>
  <rv s="0">
    <fb>46.966999999999999</fb>
    <v>1</v>
  </rv>
  <rv s="0">
    <fb>46.4</fb>
    <v>1</v>
  </rv>
  <rv s="0">
    <fb>6722340</fb>
    <v>2</v>
  </rv>
  <rv s="0">
    <fb>48.279000000000003</fb>
    <v>1</v>
  </rv>
  <rv s="0">
    <fb>47.734000000000002</fb>
    <v>1</v>
  </rv>
  <rv s="0">
    <fb>5425620</fb>
    <v>2</v>
  </rv>
  <rv s="0">
    <fb>49.384999999999998</fb>
    <v>1</v>
  </rv>
  <rv s="0">
    <fb>49.2</fb>
    <v>1</v>
  </rv>
  <rv s="0">
    <fb>5039440</fb>
    <v>2</v>
  </rv>
  <rv s="0">
    <fb>47</fb>
    <v>1</v>
  </rv>
  <rv s="0">
    <fb>48.2</fb>
    <v>1</v>
  </rv>
  <rv s="0">
    <fb>4858770</fb>
    <v>2</v>
  </rv>
  <rv s="0">
    <fb>47.776000000000003</fb>
    <v>1</v>
  </rv>
  <rv s="0">
    <fb>47.124000000000002</fb>
    <v>1</v>
  </rv>
  <rv s="0">
    <fb>4324700</fb>
    <v>2</v>
  </rv>
  <rv s="0">
    <fb>49.85</fb>
    <v>1</v>
  </rv>
  <rv s="0">
    <fb>48.3</fb>
    <v>1</v>
  </rv>
  <rv s="0">
    <fb>3529700</fb>
    <v>2</v>
  </rv>
  <rv s="0">
    <fb>48.863999999999997</fb>
    <v>1</v>
  </rv>
  <rv s="0">
    <fb>50.12</fb>
    <v>1</v>
  </rv>
  <rv s="0">
    <fb>3954760</fb>
    <v>2</v>
  </rv>
  <rv s="0">
    <fb>48.466999999999999</fb>
    <v>1</v>
  </rv>
  <rv s="0">
    <fb>48.17</fb>
    <v>1</v>
  </rv>
  <rv s="0">
    <fb>3171760</fb>
    <v>2</v>
  </rv>
  <rv s="0">
    <fb>46.981000000000002</fb>
    <v>1</v>
  </rv>
  <rv s="0">
    <fb>48.25</fb>
    <v>1</v>
  </rv>
  <rv s="0">
    <fb>6103930</fb>
    <v>2</v>
  </rv>
  <rv s="0">
    <fb>45.938000000000002</fb>
    <v>1</v>
  </rv>
  <rv s="0">
    <fb>45.8</fb>
    <v>1</v>
  </rv>
  <rv s="0">
    <fb>10917020</fb>
    <v>2</v>
  </rv>
  <rv s="0">
    <fb>51.298999999999999</fb>
    <v>1</v>
  </rv>
  <rv s="0">
    <fb>14822300</fb>
    <v>2</v>
  </rv>
  <rv s="0">
    <fb>50.865000000000002</fb>
    <v>1</v>
  </rv>
  <rv s="0">
    <fb>51.238999999999997</fb>
    <v>1</v>
  </rv>
  <rv s="0">
    <fb>9537150</fb>
    <v>2</v>
  </rv>
  <rv s="0">
    <fb>51.643999999999998</fb>
    <v>1</v>
  </rv>
  <rv s="0">
    <fb>51.3</fb>
    <v>1</v>
  </rv>
  <rv s="0">
    <fb>5003710</fb>
    <v>2</v>
  </rv>
  <rv s="0">
    <fb>59.848999999999997</fb>
    <v>1</v>
  </rv>
  <rv s="0">
    <fb>54.4</fb>
    <v>1</v>
  </rv>
  <rv s="0">
    <fb>15572850</fb>
    <v>2</v>
  </rv>
  <rv s="0">
    <fb>63.054000000000002</fb>
    <v>1</v>
  </rv>
  <rv s="0">
    <fb>60.204999999999998</fb>
    <v>1</v>
  </rv>
  <rv s="0">
    <fb>13100270</fb>
    <v>2</v>
  </rv>
  <rv s="0">
    <fb>61.981999999999999</fb>
    <v>1</v>
  </rv>
  <rv s="0">
    <fb>61.664999999999999</fb>
    <v>1</v>
  </rv>
  <rv s="0">
    <fb>10394960</fb>
    <v>2</v>
  </rv>
  <rv s="0">
    <fb>63.081000000000003</fb>
    <v>1</v>
  </rv>
  <rv s="0">
    <fb>61.74</fb>
    <v>1</v>
  </rv>
  <rv s="0">
    <fb>8847590</fb>
    <v>2</v>
  </rv>
  <rv s="0">
    <fb>64.646000000000001</fb>
    <v>1</v>
  </rv>
  <rv s="0">
    <fb>61.6</fb>
    <v>1</v>
  </rv>
  <rv s="0">
    <fb>15437170</fb>
    <v>2</v>
  </rv>
  <rv s="0">
    <fb>58.366999999999997</fb>
    <v>1</v>
  </rv>
  <rv s="0">
    <fb>59.917000000000002</fb>
    <v>1</v>
  </rv>
  <rv s="0">
    <fb>13780560</fb>
    <v>2</v>
  </rv>
  <rv s="0">
    <fb>55.372</fb>
    <v>1</v>
  </rv>
  <rv s="0">
    <fb>53.500999999999998</fb>
    <v>1</v>
  </rv>
  <rv s="0">
    <fb>25669870</fb>
    <v>2</v>
  </rv>
  <rv s="0">
    <fb>55.3</fb>
    <v>1</v>
  </rv>
  <rv s="0">
    <fb>57.948</fb>
    <v>1</v>
  </rv>
  <rv s="0">
    <fb>10557510</fb>
    <v>2</v>
  </rv>
  <rv s="0">
    <fb>58.188000000000002</fb>
    <v>1</v>
  </rv>
  <rv s="0">
    <fb>57</fb>
    <v>1</v>
  </rv>
  <rv s="0">
    <fb>7934570</fb>
    <v>2</v>
  </rv>
  <rv s="0">
    <fb>55.005000000000003</fb>
    <v>1</v>
  </rv>
  <rv s="0">
    <fb>56.746000000000002</fb>
    <v>1</v>
  </rv>
  <rv s="0">
    <fb>10046650</fb>
    <v>2</v>
  </rv>
  <rv s="0">
    <fb>62.417000000000002</fb>
    <v>1</v>
  </rv>
  <rv s="0">
    <fb>57.033000000000001</fb>
    <v>1</v>
  </rv>
  <rv s="0">
    <fb>17297750</fb>
    <v>2</v>
  </rv>
  <rv s="0">
    <fb>66.899000000000001</fb>
    <v>1</v>
  </rv>
  <rv s="0">
    <fb>65</fb>
    <v>1</v>
  </rv>
  <rv s="0">
    <fb>16136250</fb>
    <v>2</v>
  </rv>
  <rv s="0">
    <fb>66.45</fb>
    <v>1</v>
  </rv>
  <rv s="0">
    <fb>8589180</fb>
    <v>2</v>
  </rv>
  <rv s="0">
    <fb>65.085999999999999</fb>
    <v>1</v>
  </rv>
  <rv s="0">
    <fb>65.058999999999997</fb>
    <v>1</v>
  </rv>
  <rv s="0">
    <fb>5873530</fb>
    <v>2</v>
  </rv>
  <rv s="0">
    <fb>63.561</fb>
    <v>1</v>
  </rv>
  <rv s="0">
    <fb>65.897000000000006</fb>
    <v>1</v>
  </rv>
  <rv s="0">
    <fb>5286080</fb>
    <v>2</v>
  </rv>
  <rv s="0">
    <fb>63.429000000000002</fb>
    <v>1</v>
  </rv>
  <rv s="0">
    <fb>65.207999999999998</fb>
    <v>1</v>
  </rv>
  <rv s="0">
    <fb>4862190</fb>
    <v>2</v>
  </rv>
  <rv s="0">
    <fb>63.985999999999997</fb>
    <v>1</v>
  </rv>
  <rv s="0">
    <fb>64.5</fb>
    <v>1</v>
  </rv>
  <rv s="0">
    <fb>4511020</fb>
    <v>2</v>
  </rv>
  <rv s="0">
    <fb>61.844000000000001</fb>
    <v>1</v>
  </rv>
  <rv s="0">
    <fb>60.3</fb>
    <v>1</v>
  </rv>
  <rv s="0">
    <fb>5180280</fb>
    <v>2</v>
  </rv>
  <rv s="0">
    <fb>62.866</fb>
    <v>1</v>
  </rv>
  <rv s="0">
    <fb>62.19</fb>
    <v>1</v>
  </rv>
  <rv s="0">
    <fb>3939610</fb>
    <v>2</v>
  </rv>
  <rv s="0">
    <fb>58.869</fb>
    <v>1</v>
  </rv>
  <rv s="0">
    <fb>63.225000000000001</fb>
    <v>1</v>
  </rv>
  <rv s="0">
    <fb>8262540</fb>
    <v>2</v>
  </rv>
  <rv s="0">
    <fb>57.988</fb>
    <v>1</v>
  </rv>
  <rv s="0">
    <fb>58.557000000000002</fb>
    <v>1</v>
  </rv>
  <rv s="0">
    <fb>7175620</fb>
    <v>2</v>
  </rv>
  <rv s="0">
    <fb>56.042999999999999</fb>
    <v>1</v>
  </rv>
  <rv s="0">
    <fb>58.5</fb>
    <v>1</v>
  </rv>
  <rv s="0">
    <fb>6274620</fb>
    <v>2</v>
  </rv>
  <rv s="0">
    <fb>54.103999999999999</fb>
    <v>1</v>
  </rv>
  <rv s="0">
    <fb>54.7</fb>
    <v>1</v>
  </rv>
  <rv s="0">
    <fb>7337780</fb>
    <v>2</v>
  </rv>
  <rv s="0">
    <fb>52.308999999999997</fb>
    <v>1</v>
  </rv>
  <rv s="0">
    <fb>54.39</fb>
    <v>1</v>
  </rv>
  <rv s="0">
    <fb>6090550</fb>
    <v>2</v>
  </rv>
  <rv s="0">
    <fb>49.872</fb>
    <v>1</v>
  </rv>
  <rv s="0">
    <fb>50.765999999999998</fb>
    <v>1</v>
  </rv>
  <rv s="0">
    <fb>7287290</fb>
    <v>2</v>
  </rv>
  <rv s="0">
    <fb>50.177999999999997</fb>
    <v>1</v>
  </rv>
  <rv s="0">
    <fb>48.798999999999999</fb>
    <v>1</v>
  </rv>
  <rv s="0">
    <fb>7345010</fb>
    <v>2</v>
  </rv>
  <rv s="0">
    <fb>55.694000000000003</fb>
    <v>1</v>
  </rv>
  <rv s="0">
    <fb>54</fb>
    <v>1</v>
  </rv>
  <rv s="0">
    <fb>10994450</fb>
    <v>2</v>
  </rv>
  <rv s="0">
    <fb>55.594000000000001</fb>
    <v>1</v>
  </rv>
  <rv s="0">
    <fb>55.542000000000002</fb>
    <v>1</v>
  </rv>
  <rv s="0">
    <fb>7111990</fb>
    <v>2</v>
  </rv>
  <rv s="0">
    <fb>53.970999999999997</fb>
    <v>1</v>
  </rv>
  <rv s="0">
    <fb>55.841999999999999</fb>
    <v>1</v>
  </rv>
  <rv s="0">
    <fb>5748900</fb>
    <v>2</v>
  </rv>
  <rv s="0">
    <fb>68.25</fb>
    <v>1</v>
  </rv>
  <rv s="0">
    <fb>62.1</fb>
    <v>1</v>
  </rv>
  <rv s="0">
    <fb>20169070</fb>
    <v>2</v>
  </rv>
  <rv s="0">
    <fb>63.061</fb>
    <v>1</v>
  </rv>
  <rv s="0">
    <fb>66.375</fb>
    <v>1</v>
  </rv>
  <rv s="0">
    <fb>9698650</fb>
    <v>2</v>
  </rv>
  <rv s="0">
    <fb>64.665000000000006</fb>
    <v>1</v>
  </rv>
  <rv s="0">
    <fb>66.394999999999996</fb>
    <v>1</v>
  </rv>
  <rv s="0">
    <fb>10824590</fb>
    <v>2</v>
  </rv>
  <rv s="0">
    <fb>62.500999999999998</fb>
    <v>1</v>
  </rv>
  <rv s="0">
    <fb>64.192999999999998</fb>
    <v>1</v>
  </rv>
  <rv s="0">
    <fb>5795460</fb>
    <v>2</v>
  </rv>
  <rv s="0">
    <fb>62.600999999999999</fb>
    <v>1</v>
  </rv>
  <rv s="0">
    <fb>61.557000000000002</fb>
    <v>1</v>
  </rv>
  <rv s="0">
    <fb>6325980</fb>
    <v>2</v>
  </rv>
  <rv s="0">
    <fb>63.779000000000003</fb>
    <v>1</v>
  </rv>
  <rv s="0">
    <fb>62.259</fb>
    <v>1</v>
  </rv>
  <rv s="0">
    <fb>12550560</fb>
    <v>2</v>
  </rv>
  <rv s="0">
    <fb>62.506</fb>
    <v>1</v>
  </rv>
  <rv s="0">
    <fb>63.462000000000003</fb>
    <v>1</v>
  </rv>
  <rv s="0">
    <fb>8444240</fb>
    <v>2</v>
  </rv>
  <rv s="0">
    <fb>67.093000000000004</fb>
    <v>1</v>
  </rv>
  <rv s="0">
    <fb>63.027999999999999</fb>
    <v>1</v>
  </rv>
  <rv s="0">
    <fb>10014610</fb>
    <v>2</v>
  </rv>
  <rv s="0">
    <fb>71.561999999999998</fb>
    <v>1</v>
  </rv>
  <rv s="0">
    <fb>64.358500000000006</fb>
    <v>1</v>
  </rv>
  <rv s="0">
    <fb>11665390</fb>
    <v>2</v>
  </rv>
  <rv s="0">
    <fb>74.872</fb>
    <v>1</v>
  </rv>
  <rv s="0">
    <fb>72</fb>
    <v>1</v>
  </rv>
  <rv s="0">
    <fb>13120310</fb>
    <v>2</v>
  </rv>
  <rv s="0">
    <fb>76.772999999999996</fb>
    <v>1</v>
  </rv>
  <rv s="0">
    <fb>79.631100000000004</fb>
    <v>1</v>
  </rv>
  <rv s="0">
    <fb>14213490</fb>
    <v>2</v>
  </rv>
  <rv s="0">
    <fb>75.049000000000007</fb>
    <v>1</v>
  </rv>
  <rv s="0">
    <fb>76.662999999999997</fb>
    <v>1</v>
  </rv>
  <rv s="0">
    <fb>7967180</fb>
    <v>2</v>
  </rv>
  <rv s="0">
    <fb>74.748999999999995</fb>
    <v>1</v>
  </rv>
  <rv s="0">
    <fb>76.224000000000004</fb>
    <v>1</v>
  </rv>
  <rv s="0">
    <fb>7282940</fb>
    <v>2</v>
  </rv>
  <rv s="0">
    <fb>72.099000000000004</fb>
    <v>1</v>
  </rv>
  <rv s="0">
    <fb>72.471999999999994</fb>
    <v>1</v>
  </rv>
  <rv s="0">
    <fb>7207110</fb>
    <v>2</v>
  </rv>
  <rv s="0">
    <fb>72.8</fb>
    <v>1</v>
  </rv>
  <rv s="0">
    <fb>6573570</fb>
    <v>2</v>
  </rv>
  <rv s="0">
    <fb>69.751000000000005</fb>
    <v>1</v>
  </rv>
  <rv s="0">
    <fb>74</fb>
    <v>1</v>
  </rv>
  <rv s="0">
    <fb>6727850</fb>
    <v>2</v>
  </rv>
  <rv s="0">
    <fb>66.369</fb>
    <v>1</v>
  </rv>
  <rv s="0">
    <fb>69.106999999999999</fb>
    <v>1</v>
  </rv>
  <rv s="0">
    <fb>6615120</fb>
    <v>2</v>
  </rv>
  <rv s="0">
    <fb>65.504999999999995</fb>
    <v>1</v>
  </rv>
  <rv s="0">
    <fb>65.912000000000006</fb>
    <v>1</v>
  </rv>
  <rv s="0">
    <fb>5472690</fb>
    <v>2</v>
  </rv>
  <rv s="0">
    <fb>67.626000000000005</fb>
    <v>1</v>
  </rv>
  <rv s="0">
    <fb>64.634</fb>
    <v>1</v>
  </rv>
  <rv s="0">
    <fb>6727260</fb>
    <v>2</v>
  </rv>
  <rv s="0">
    <fb>71.656000000000006</fb>
    <v>1</v>
  </rv>
  <rv s="0">
    <fb>68.617000000000004</fb>
    <v>1</v>
  </rv>
  <rv s="0">
    <fb>9820610</fb>
    <v>2</v>
  </rv>
  <rv s="0">
    <fb>71.850999999999999</fb>
    <v>1</v>
  </rv>
  <rv s="0">
    <fb>74.19</fb>
    <v>1</v>
  </rv>
  <rv s="0">
    <fb>8138490</fb>
    <v>2</v>
  </rv>
  <rv s="0">
    <fb>71.55</fb>
    <v>1</v>
  </rv>
  <rv s="0">
    <fb>71.793000000000006</fb>
    <v>1</v>
  </rv>
  <rv s="0">
    <fb>8113500</fb>
    <v>2</v>
  </rv>
  <rv s="0">
    <fb>72.671000000000006</fb>
    <v>1</v>
  </rv>
  <rv s="0">
    <fb>71.465000000000003</fb>
    <v>1</v>
  </rv>
  <rv s="0">
    <fb>6648690</fb>
    <v>2</v>
  </rv>
  <rv s="0">
    <fb>69.366</fb>
    <v>1</v>
  </rv>
  <rv s="0">
    <fb>71.2</fb>
    <v>1</v>
  </rv>
  <rv s="0">
    <fb>5714500</fb>
    <v>2</v>
  </rv>
  <rv s="0">
    <fb>70.72</fb>
    <v>1</v>
  </rv>
  <rv s="0">
    <fb>69.95</fb>
    <v>1</v>
  </rv>
  <rv s="0">
    <fb>8108760</fb>
    <v>2</v>
  </rv>
  <rv s="0">
    <fb>70.299000000000007</fb>
    <v>1</v>
  </rv>
  <rv s="0">
    <fb>70.259</fb>
    <v>1</v>
  </rv>
  <rv s="0">
    <fb>5287620</fb>
    <v>2</v>
  </rv>
  <rv s="0">
    <fb>69.430000000000007</fb>
    <v>1</v>
  </rv>
  <rv s="0">
    <fb>70.233000000000004</fb>
    <v>1</v>
  </rv>
  <rv s="0">
    <fb>5307240</fb>
    <v>2</v>
  </rv>
  <rv s="0">
    <fb>70.25</fb>
    <v>1</v>
  </rv>
  <rv s="0">
    <fb>70</fb>
    <v>1</v>
  </rv>
  <rv s="0">
    <fb>8252350</fb>
    <v>2</v>
  </rv>
  <rv s="0">
    <fb>69.570999999999998</fb>
    <v>1</v>
  </rv>
  <rv s="0">
    <fb>72.289000000000001</fb>
    <v>1</v>
  </rv>
  <rv s="0">
    <fb>7360010</fb>
    <v>2</v>
  </rv>
  <rv s="0">
    <fb>71.225999999999999</fb>
    <v>1</v>
  </rv>
  <rv s="0">
    <fb>71.61</fb>
    <v>1</v>
  </rv>
  <rv s="0">
    <fb>7380230</fb>
    <v>2</v>
  </rv>
  <rv s="0">
    <fb>64.801000000000002</fb>
    <v>1</v>
  </rv>
  <rv s="0">
    <fb>69.900000000000006</fb>
    <v>1</v>
  </rv>
  <rv s="0">
    <fb>18091800</fb>
    <v>2</v>
  </rv>
  <rv s="0">
    <fb>63.862000000000002</fb>
    <v>1</v>
  </rv>
  <rv s="0">
    <fb>64.81</fb>
    <v>1</v>
  </rv>
  <rv s="0">
    <fb>8218440</fb>
    <v>2</v>
  </rv>
  <rv s="0">
    <fb>64.061999999999998</fb>
    <v>1</v>
  </rv>
  <rv s="0">
    <fb>64.510000000000005</fb>
    <v>1</v>
  </rv>
  <rv s="0">
    <fb>6506990</fb>
    <v>2</v>
  </rv>
  <rv s="0">
    <fb>63.814999999999998</fb>
    <v>1</v>
  </rv>
  <rv s="0">
    <fb>6829420</fb>
    <v>2</v>
  </rv>
  <rv s="0">
    <fb>64.27</fb>
    <v>1</v>
  </rv>
  <rv s="0">
    <fb>60.9</fb>
    <v>1</v>
  </rv>
  <rv s="0">
    <fb>9330590</fb>
    <v>2</v>
  </rv>
  <rv s="0">
    <fb>61.847999999999999</fb>
    <v>1</v>
  </rv>
  <rv s="0">
    <fb>5726430</fb>
    <v>2</v>
  </rv>
  <rv s="0">
    <fb>63.3</fb>
    <v>1</v>
  </rv>
  <rv s="0">
    <fb>62.8</fb>
    <v>1</v>
  </rv>
  <rv s="0">
    <fb>5648500</fb>
    <v>2</v>
  </rv>
  <rv s="0">
    <fb>63.212000000000003</fb>
    <v>1</v>
  </rv>
  <rv s="0">
    <fb>5106760</fb>
    <v>2</v>
  </rv>
  <rv s="0">
    <fb>61.429000000000002</fb>
    <v>1</v>
  </rv>
  <rv s="0">
    <fb>21566330</fb>
    <v>2</v>
  </rv>
  <rv s="0">
    <fb>58.838999999999999</fb>
    <v>1</v>
  </rv>
  <rv s="0">
    <fb>57.442</fb>
    <v>1</v>
  </rv>
  <rv s="0">
    <fb>7755170</fb>
    <v>2</v>
  </rv>
  <rv s="0">
    <fb>58.101999999999997</fb>
    <v>1</v>
  </rv>
  <rv s="0">
    <fb>58.887</fb>
    <v>1</v>
  </rv>
  <rv s="0">
    <fb>4633140</fb>
    <v>2</v>
  </rv>
  <rv s="0">
    <fb>59.960999999999999</fb>
    <v>1</v>
  </rv>
  <rv s="0">
    <fb>58.935000000000002</fb>
    <v>1</v>
  </rv>
  <rv s="0">
    <fb>3781060</fb>
    <v>2</v>
  </rv>
  <rv s="0">
    <fb>61.656999999999996</fb>
    <v>1</v>
  </rv>
  <rv s="0">
    <fb>60.673000000000002</fb>
    <v>1</v>
  </rv>
  <rv s="0">
    <fb>3975870</fb>
    <v>2</v>
  </rv>
  <rv s="0">
    <fb>59.939</fb>
    <v>1</v>
  </rv>
  <rv s="0">
    <fb>58</fb>
    <v>1</v>
  </rv>
  <rv s="0">
    <fb>4683390</fb>
    <v>2</v>
  </rv>
  <rv s="0">
    <fb>59.475000000000001</fb>
    <v>1</v>
  </rv>
  <rv s="0">
    <fb>60.325000000000003</fb>
    <v>1</v>
  </rv>
  <rv s="0">
    <fb>2755580</fb>
    <v>2</v>
  </rv>
  <rv s="0">
    <fb>57.350999999999999</fb>
    <v>1</v>
  </rv>
  <rv s="0">
    <fb>58.524999999999999</fb>
    <v>1</v>
  </rv>
  <rv s="0">
    <fb>3382430</fb>
    <v>2</v>
  </rv>
  <rv s="0">
    <fb>56.631999999999998</fb>
    <v>1</v>
  </rv>
  <rv s="0">
    <fb>58.070999999999998</fb>
    <v>1</v>
  </rv>
  <rv s="0">
    <fb>2928430</fb>
    <v>2</v>
  </rv>
  <rv s="0">
    <fb>57.84</fb>
    <v>1</v>
  </rv>
  <rv s="0">
    <fb>58.212000000000003</fb>
    <v>1</v>
  </rv>
  <rv s="0">
    <fb>3172000</fb>
    <v>2</v>
  </rv>
  <rv s="0">
    <fb>61.246000000000002</fb>
    <v>1</v>
  </rv>
  <rv s="0">
    <fb>61.561</fb>
    <v>1</v>
  </rv>
  <rv s="0">
    <fb>5111670</fb>
    <v>2</v>
  </rv>
  <rv s="0">
    <fb>60.725000000000001</fb>
    <v>1</v>
  </rv>
  <rv s="0">
    <fb>61.148000000000003</fb>
    <v>1</v>
  </rv>
  <rv s="0">
    <fb>4355210</fb>
    <v>2</v>
  </rv>
  <rv s="0">
    <fb>65.100999999999999</fb>
    <v>1</v>
  </rv>
  <rv s="0">
    <fb>62.031999999999996</fb>
    <v>1</v>
  </rv>
  <rv s="0">
    <fb>4490270</fb>
    <v>2</v>
  </rv>
  <rv s="0">
    <fb>67.381</fb>
    <v>1</v>
  </rv>
  <rv s="0">
    <fb>67</fb>
    <v>1</v>
  </rv>
  <rv s="0">
    <fb>7123120</fb>
    <v>2</v>
  </rv>
  <rv s="0">
    <fb>69.278999999999996</fb>
    <v>1</v>
  </rv>
  <rv s="0">
    <fb>5028590</fb>
    <v>2</v>
  </rv>
  <rv s="0">
    <fb>70.882000000000005</fb>
    <v>1</v>
  </rv>
  <rv s="0">
    <fb>69.917000000000002</fb>
    <v>1</v>
  </rv>
  <rv s="0">
    <fb>6862420</fb>
    <v>2</v>
  </rv>
  <rv s="0">
    <fb>73.180000000000007</fb>
    <v>1</v>
  </rv>
  <rv s="0">
    <fb>5771430</fb>
    <v>2</v>
  </rv>
  <rv s="0">
    <fb>71.064999999999998</fb>
    <v>1</v>
  </rv>
  <rv s="0">
    <fb>72.843999999999994</fb>
    <v>1</v>
  </rv>
  <rv s="0">
    <fb>4133090</fb>
    <v>2</v>
  </rv>
  <rv s="0">
    <fb>72.63</fb>
    <v>1</v>
  </rv>
  <rv s="0">
    <fb>71</fb>
    <v>1</v>
  </rv>
  <rv s="0">
    <fb>2921190</fb>
    <v>2</v>
  </rv>
  <rv s="0">
    <fb>72.394999999999996</fb>
    <v>1</v>
  </rv>
  <rv s="0">
    <fb>73.867000000000004</fb>
    <v>1</v>
  </rv>
  <rv s="0">
    <fb>2798690</fb>
    <v>2</v>
  </rv>
  <rv s="0">
    <fb>74.984999999999999</fb>
    <v>1</v>
  </rv>
  <rv s="0">
    <fb>73.998999999999995</fb>
    <v>1</v>
  </rv>
  <rv s="0">
    <fb>7322730</fb>
    <v>2</v>
  </rv>
  <rv s="0">
    <fb>73.963999999999999</fb>
    <v>1</v>
  </rv>
  <rv s="0">
    <fb>74.8</fb>
    <v>1</v>
  </rv>
  <rv s="0">
    <fb>5830250</fb>
    <v>2</v>
  </rv>
  <rv s="0">
    <fb>72.724999999999994</fb>
    <v>1</v>
  </rv>
  <rv s="0">
    <fb>74.224800000000002</fb>
    <v>1</v>
  </rv>
  <rv s="0">
    <fb>7485910</fb>
    <v>2</v>
  </rv>
  <rv s="0">
    <fb>75.817999999999998</fb>
    <v>1</v>
  </rv>
  <rv s="0">
    <fb>73.5</fb>
    <v>1</v>
  </rv>
  <rv s="0">
    <fb>7379360</fb>
    <v>2</v>
  </rv>
  <rv s="0">
    <fb>73.543000000000006</fb>
    <v>1</v>
  </rv>
  <rv s="0">
    <fb>75.287000000000006</fb>
    <v>1</v>
  </rv>
  <rv s="0">
    <fb>4652960</fb>
    <v>2</v>
  </rv>
  <rv s="0">
    <fb>71.852000000000004</fb>
    <v>1</v>
  </rv>
  <rv s="0">
    <fb>73.143000000000001</fb>
    <v>1</v>
  </rv>
  <rv s="0">
    <fb>3685640</fb>
    <v>2</v>
  </rv>
  <rv s="0">
    <fb>74.602000000000004</fb>
    <v>1</v>
  </rv>
  <rv s="0">
    <fb>73.644999999999996</fb>
    <v>1</v>
  </rv>
  <rv s="0">
    <fb>3807340</fb>
    <v>2</v>
  </rv>
  <rv s="0">
    <fb>73.486000000000004</fb>
    <v>1</v>
  </rv>
  <rv s="0">
    <fb>74.031999999999996</fb>
    <v>1</v>
  </rv>
  <rv s="0">
    <fb>3231860</fb>
    <v>2</v>
  </rv>
  <rv s="0">
    <fb>71.501999999999995</fb>
    <v>1</v>
  </rv>
  <rv s="0">
    <fb>3647300</fb>
    <v>2</v>
  </rv>
  <rv s="0">
    <fb>71.712999999999994</fb>
    <v>1</v>
  </rv>
  <rv s="0">
    <fb>72.894000000000005</fb>
    <v>1</v>
  </rv>
  <rv s="0">
    <fb>6713850</fb>
    <v>2</v>
  </rv>
  <rv s="0">
    <fb>71.506</fb>
    <v>1</v>
  </rv>
  <rv s="0">
    <fb>72.41</fb>
    <v>1</v>
  </rv>
  <rv s="0">
    <fb>6983120</fb>
    <v>2</v>
  </rv>
  <rv s="0">
    <fb>73.611999999999995</fb>
    <v>1</v>
  </rv>
  <rv s="0">
    <fb>72.099999999999994</fb>
    <v>1</v>
  </rv>
  <rv s="0">
    <fb>4407710</fb>
    <v>2</v>
  </rv>
  <rv s="0">
    <fb>79.414000000000001</fb>
    <v>1</v>
  </rv>
  <rv s="0">
    <fb>75.695999999999998</fb>
    <v>1</v>
  </rv>
  <rv s="0">
    <fb>14874270</fb>
    <v>2</v>
  </rv>
  <rv s="0">
    <fb>81.025000000000006</fb>
    <v>1</v>
  </rv>
  <rv s="0">
    <fb>78.159000000000006</fb>
    <v>1</v>
  </rv>
  <rv s="0">
    <fb>6658760</fb>
    <v>2</v>
  </rv>
  <rv s="0">
    <fb>80</fb>
    <v>1</v>
  </rv>
  <rv s="0">
    <fb>81</fb>
    <v>1</v>
  </rv>
  <rv s="0">
    <fb>3768490</fb>
    <v>2</v>
  </rv>
  <rv s="0">
    <fb>79.751000000000005</fb>
    <v>1</v>
  </rv>
  <rv s="0">
    <fb>80.387</fb>
    <v>1</v>
  </rv>
  <rv s="0">
    <fb>6187970</fb>
    <v>2</v>
  </rv>
  <rv s="0">
    <fb>86</fb>
    <v>1</v>
  </rv>
  <rv s="0">
    <fb>84.198999999999998</fb>
    <v>1</v>
  </rv>
  <rv s="0">
    <fb>7177970</fb>
    <v>2</v>
  </rv>
  <rv s="0">
    <fb>85.900999999999996</fb>
    <v>1</v>
  </rv>
  <rv s="0">
    <fb>88.45</fb>
    <v>1</v>
  </rv>
  <rv s="0">
    <fb>5312120</fb>
    <v>2</v>
  </rv>
  <rv s="0">
    <fb>81.634</fb>
    <v>1</v>
  </rv>
  <rv s="0">
    <fb>88</fb>
    <v>1</v>
  </rv>
  <rv s="0">
    <fb>5571660</fb>
    <v>2</v>
  </rv>
  <rv s="0">
    <fb>81.835999999999999</fb>
    <v>1</v>
  </rv>
  <rv s="0">
    <fb>81.233000000000004</fb>
    <v>1</v>
  </rv>
  <rv s="0">
    <fb>2881250</fb>
    <v>2</v>
  </rv>
  <rv s="0">
    <fb>81.173000000000002</fb>
    <v>1</v>
  </rv>
  <rv s="0">
    <fb>81.102000000000004</fb>
    <v>1</v>
  </rv>
  <rv s="0">
    <fb>4632420</fb>
    <v>2</v>
  </rv>
  <rv s="0">
    <fb>79.5</fb>
    <v>1</v>
  </rv>
  <rv s="0">
    <fb>81.995999999999995</fb>
    <v>1</v>
  </rv>
  <rv s="0">
    <fb>3914780</fb>
    <v>2</v>
  </rv>
  <rv s="0">
    <fb>75.201999999999998</fb>
    <v>1</v>
  </rv>
  <rv s="0">
    <fb>76.849999999999994</fb>
    <v>1</v>
  </rv>
  <rv s="0">
    <fb>4937230</fb>
    <v>2</v>
  </rv>
  <rv s="0">
    <fb>75.3</fb>
    <v>1</v>
  </rv>
  <rv s="0">
    <fb>76.36</fb>
    <v>1</v>
  </rv>
  <rv s="0">
    <fb>3575580</fb>
    <v>2</v>
  </rv>
  <rv s="0">
    <fb>72.736000000000004</fb>
    <v>1</v>
  </rv>
  <rv s="0">
    <fb>75.051000000000002</fb>
    <v>1</v>
  </rv>
  <rv s="0">
    <fb>5013420</fb>
    <v>2</v>
  </rv>
  <rv s="0">
    <fb>71.831000000000003</fb>
    <v>1</v>
  </rv>
  <rv s="0">
    <fb>73.512</fb>
    <v>1</v>
  </rv>
  <rv s="0">
    <fb>4345930</fb>
    <v>2</v>
  </rv>
  <rv s="0">
    <fb>69.001999999999995</fb>
    <v>1</v>
  </rv>
  <rv s="0">
    <fb>72.471000000000004</fb>
    <v>1</v>
  </rv>
  <rv s="0">
    <fb>4001950</fb>
    <v>2</v>
  </rv>
  <rv s="0">
    <fb>69.677000000000007</fb>
    <v>1</v>
  </rv>
  <rv s="0">
    <fb>69.427000000000007</fb>
    <v>1</v>
  </rv>
  <rv s="0">
    <fb>3462660</fb>
    <v>2</v>
  </rv>
  <rv s="0">
    <fb>70.09</fb>
    <v>1</v>
  </rv>
  <rv s="0">
    <fb>68.8</fb>
    <v>1</v>
  </rv>
  <rv s="0">
    <fb>66.3</fb>
    <v>1</v>
  </rv>
  <rv s="0">
    <fb>68.129000000000005</fb>
    <v>1</v>
  </rv>
  <rv s="0">
    <fb>3722110</fb>
    <v>2</v>
  </rv>
  <rv s="0">
    <fb>69.548000000000002</fb>
    <v>1</v>
  </rv>
  <rv s="0">
    <fb>69</fb>
    <v>1</v>
  </rv>
  <rv s="0">
    <fb>5869580</fb>
    <v>2</v>
  </rv>
  <rv s="0">
    <fb>72.143000000000001</fb>
    <v>1</v>
  </rv>
  <rv s="0">
    <fb>69.825000000000003</fb>
    <v>1</v>
  </rv>
  <rv s="0">
    <fb>6640030</fb>
    <v>2</v>
  </rv>
  <rv s="0">
    <fb>70.546999999999997</fb>
    <v>1</v>
  </rv>
  <rv s="0">
    <fb>73.263999999999996</fb>
    <v>1</v>
  </rv>
  <rv s="0">
    <fb>7659450</fb>
    <v>2</v>
  </rv>
  <rv s="0">
    <fb>68.335999999999999</fb>
    <v>1</v>
  </rv>
  <rv s="0">
    <fb>69.152000000000001</fb>
    <v>1</v>
  </rv>
  <rv s="0">
    <fb>4995330</fb>
    <v>2</v>
  </rv>
  <rv s="0">
    <fb>63.098999999999997</fb>
    <v>1</v>
  </rv>
  <rv s="0">
    <fb>67.593000000000004</fb>
    <v>1</v>
  </rv>
  <rv s="0">
    <fb>8091270</fb>
    <v>2</v>
  </rv>
  <rv s="0">
    <fb>59.646999999999998</fb>
    <v>1</v>
  </rv>
  <rv s="0">
    <fb>59.491999999999997</fb>
    <v>1</v>
  </rv>
  <rv s="0">
    <fb>6395880</fb>
    <v>2</v>
  </rv>
  <rv s="0">
    <fb>62.817</fb>
    <v>1</v>
  </rv>
  <rv s="0">
    <fb>3965360</fb>
    <v>2</v>
  </rv>
  <rv s="0">
    <fb>63.654000000000003</fb>
    <v>1</v>
  </rv>
  <rv s="0">
    <fb>62.366999999999997</fb>
    <v>1</v>
  </rv>
  <rv s="0">
    <fb>2270420</fb>
    <v>2</v>
  </rv>
  <rv s="0">
    <fb>59.188000000000002</fb>
    <v>1</v>
  </rv>
  <rv s="0">
    <fb>62.15</fb>
    <v>1</v>
  </rv>
  <rv s="0">
    <fb>3760840</fb>
    <v>2</v>
  </rv>
  <rv s="0">
    <fb>60.084000000000003</fb>
    <v>1</v>
  </rv>
  <rv s="0">
    <fb>61.360999999999997</fb>
    <v>1</v>
  </rv>
  <rv s="0">
    <fb>3513700</fb>
    <v>2</v>
  </rv>
  <rv s="0">
    <fb>57.164000000000001</fb>
    <v>1</v>
  </rv>
  <rv s="0">
    <fb>59.494999999999997</fb>
    <v>1</v>
  </rv>
  <rv s="0">
    <fb>3757930</fb>
    <v>2</v>
  </rv>
  <rv s="0">
    <fb>58.037999999999997</fb>
    <v>1</v>
  </rv>
  <rv s="0">
    <fb>56.5</fb>
    <v>1</v>
  </rv>
  <rv s="0">
    <fb>3645850</fb>
    <v>2</v>
  </rv>
  <rv s="0">
    <fb>59.859000000000002</fb>
    <v>1</v>
  </rv>
  <rv s="0">
    <fb>57.761000000000003</fb>
    <v>1</v>
  </rv>
  <rv s="0">
    <fb>5288870</fb>
    <v>2</v>
  </rv>
  <rv s="0">
    <fb>56.694000000000003</fb>
    <v>1</v>
  </rv>
  <rv s="0">
    <fb>59.572000000000003</fb>
    <v>1</v>
  </rv>
  <rv s="0">
    <fb>4017540</fb>
    <v>2</v>
  </rv>
  <rv s="0">
    <fb>57.158000000000001</fb>
    <v>1</v>
  </rv>
  <rv s="0">
    <fb>55.354999999999997</fb>
    <v>1</v>
  </rv>
  <rv s="0">
    <fb>7467670</fb>
    <v>2</v>
  </rv>
  <rv s="0">
    <fb>54.639000000000003</fb>
    <v>1</v>
  </rv>
  <rv s="0">
    <fb>55.281999999999996</fb>
    <v>1</v>
  </rv>
  <rv s="0">
    <fb>3438310</fb>
    <v>2</v>
  </rv>
  <rv s="0">
    <fb>56.75</fb>
    <v>1</v>
  </rv>
  <rv s="0">
    <fb>56.77</fb>
    <v>1</v>
  </rv>
  <rv s="0">
    <fb>2826570</fb>
    <v>2</v>
  </rv>
  <rv s="0">
    <fb>56.999000000000002</fb>
    <v>1</v>
  </rv>
  <rv s="0">
    <fb>56.835999999999999</fb>
    <v>1</v>
  </rv>
  <rv s="0">
    <fb>2713520</fb>
    <v>2</v>
  </rv>
  <rv s="0">
    <fb>59.720999999999997</fb>
    <v>1</v>
  </rv>
  <rv s="0">
    <fb>56.83</fb>
    <v>1</v>
  </rv>
  <rv s="0">
    <fb>5451070</fb>
    <v>2</v>
  </rv>
  <rv s="0">
    <fb>60.828000000000003</fb>
    <v>1</v>
  </rv>
  <rv s="0">
    <fb>60</fb>
    <v>1</v>
  </rv>
  <rv s="0">
    <fb>3128900</fb>
    <v>2</v>
  </rv>
  <rv s="0">
    <fb>56.796999999999997</fb>
    <v>1</v>
  </rv>
  <rv s="0">
    <fb>59</fb>
    <v>1</v>
  </rv>
  <rv s="0">
    <fb>3459740</fb>
    <v>2</v>
  </rv>
  <rv s="0">
    <fb>55.609000000000002</fb>
    <v>1</v>
  </rv>
  <rv s="0">
    <fb>56.695999999999998</fb>
    <v>1</v>
  </rv>
  <rv s="0">
    <fb>2771070</fb>
    <v>2</v>
  </rv>
  <rv s="0">
    <fb>56.234000000000002</fb>
    <v>1</v>
  </rv>
  <rv s="0">
    <fb>55.588000000000001</fb>
    <v>1</v>
  </rv>
  <rv s="0">
    <fb>3164190</fb>
    <v>2</v>
  </rv>
  <rv s="0">
    <fb>54.448999999999998</fb>
    <v>1</v>
  </rv>
  <rv s="0">
    <fb>56.69</fb>
    <v>1</v>
  </rv>
  <rv s="0">
    <fb>3363340</fb>
    <v>2</v>
  </rv>
  <rv s="0">
    <fb>55.826000000000001</fb>
    <v>1</v>
  </rv>
  <rv s="0">
    <fb>55.061</fb>
    <v>1</v>
  </rv>
  <rv s="0">
    <fb>3468500</fb>
    <v>2</v>
  </rv>
  <rv s="0">
    <fb>55.106999999999999</fb>
    <v>1</v>
  </rv>
  <rv s="0">
    <fb>56.015000000000001</fb>
    <v>1</v>
  </rv>
  <rv s="0">
    <fb>3947270</fb>
    <v>2</v>
  </rv>
  <rv s="0">
    <fb>50.91</fb>
    <v>1</v>
  </rv>
  <rv s="0">
    <fb>54.176000000000002</fb>
    <v>1</v>
  </rv>
  <rv s="0">
    <fb>5470290</fb>
    <v>2</v>
  </rv>
  <rv s="0">
    <fb>49.862000000000002</fb>
    <v>1</v>
  </rv>
  <rv s="0">
    <fb>50</fb>
    <v>1</v>
  </rv>
  <rv s="0">
    <fb>4845090</fb>
    <v>2</v>
  </rv>
  <rv s="0">
    <fb>48.295000000000002</fb>
    <v>1</v>
  </rv>
  <rv s="0">
    <fb>49.09</fb>
    <v>1</v>
  </rv>
  <rv s="0">
    <fb>4258300</fb>
    <v>2</v>
  </rv>
  <rv s="0">
    <fb>48.195</fb>
    <v>1</v>
  </rv>
  <rv s="0">
    <fb>46.369</fb>
    <v>1</v>
  </rv>
  <rv s="0">
    <fb>5599250</fb>
    <v>2</v>
  </rv>
  <rv s="0">
    <fb>50.655999999999999</fb>
    <v>1</v>
  </rv>
  <rv s="0">
    <fb>48.23</fb>
    <v>1</v>
  </rv>
  <rv s="0">
    <fb>4741700</fb>
    <v>2</v>
  </rv>
  <rv s="0">
    <fb>51.463999999999999</fb>
    <v>1</v>
  </rv>
  <rv s="0">
    <fb>52.4</fb>
    <v>1</v>
  </rv>
  <rv s="0">
    <fb>3622560</fb>
    <v>2</v>
  </rv>
  <rv s="0">
    <fb>48.959000000000003</fb>
    <v>1</v>
  </rv>
  <rv s="0">
    <fb>52.185000000000002</fb>
    <v>1</v>
  </rv>
  <rv s="0">
    <fb>3250880</fb>
    <v>2</v>
  </rv>
  <rv s="0">
    <fb>49.956000000000003</fb>
    <v>1</v>
  </rv>
  <rv s="0">
    <fb>48.417000000000002</fb>
    <v>1</v>
  </rv>
  <rv s="0">
    <fb>2645240</fb>
    <v>2</v>
  </rv>
  <rv s="0">
    <fb>46.828000000000003</fb>
    <v>1</v>
  </rv>
  <rv s="0">
    <fb>48.48</fb>
    <v>1</v>
  </rv>
  <rv s="0">
    <fb>4091830</fb>
    <v>2</v>
  </rv>
  <rv s="0">
    <fb>46.042000000000002</fb>
    <v>1</v>
  </rv>
  <rv s="0">
    <fb>4224250</fb>
    <v>2</v>
  </rv>
  <rv s="0">
    <fb>45.753</fb>
    <v>1</v>
  </rv>
  <rv s="0">
    <fb>46.709000000000003</fb>
    <v>1</v>
  </rv>
  <rv s="0">
    <fb>4392580</fb>
    <v>2</v>
  </rv>
  <rv s="0">
    <fb>37.588999999999999</fb>
    <v>1</v>
  </rv>
  <rv s="0">
    <fb>42.283999999999999</fb>
    <v>1</v>
  </rv>
  <rv s="0">
    <fb>15706930</fb>
    <v>2</v>
  </rv>
  <rv s="0">
    <fb>37.045000000000002</fb>
    <v>1</v>
  </rv>
  <rv s="0">
    <fb>32</fb>
    <v>1</v>
  </rv>
  <rv s="0">
    <fb>15060920</fb>
    <v>2</v>
  </rv>
  <rv s="0">
    <fb>36.505000000000003</fb>
    <v>1</v>
  </rv>
  <rv s="0">
    <fb>36.999000000000002</fb>
    <v>1</v>
  </rv>
  <rv s="0">
    <fb>8319400</fb>
    <v>2</v>
  </rv>
  <rv s="0">
    <fb>35.365000000000002</fb>
    <v>1</v>
  </rv>
  <rv s="0">
    <fb>39.366</fb>
    <v>1</v>
  </rv>
  <rv s="0">
    <fb>7891780</fb>
    <v>2</v>
  </rv>
  <rv s="0">
    <fb>31.945</fb>
    <v>1</v>
  </rv>
  <rv s="0">
    <fb>36</fb>
    <v>1</v>
  </rv>
  <rv s="0">
    <fb>8737400</fb>
    <v>2</v>
  </rv>
  <rv s="0">
    <fb>33.895000000000003</fb>
    <v>1</v>
  </rv>
  <rv s="0">
    <fb>32.869</fb>
    <v>1</v>
  </rv>
  <rv s="0">
    <fb>8143280</fb>
    <v>2</v>
  </rv>
  <rv s="0">
    <fb>36.801000000000002</fb>
    <v>1</v>
  </rv>
  <rv s="0">
    <fb>33.787999999999997</fb>
    <v>1</v>
  </rv>
  <rv s="0">
    <fb>7629500</fb>
    <v>2</v>
  </rv>
  <rv s="0">
    <fb>37.299999999999997</fb>
    <v>1</v>
  </rv>
  <rv s="0">
    <fb>38.286000000000001</fb>
    <v>1</v>
  </rv>
  <rv s="0">
    <fb>6405930</fb>
    <v>2</v>
  </rv>
  <rv s="0">
    <fb>34.884</fb>
    <v>1</v>
  </rv>
  <rv s="0">
    <fb>36.673999999999999</fb>
    <v>1</v>
  </rv>
  <rv s="0">
    <fb>7402090</fb>
    <v>2</v>
  </rv>
  <rv s="0">
    <fb>34.009</fb>
    <v>1</v>
  </rv>
  <rv s="0">
    <fb>34</fb>
    <v>1</v>
  </rv>
  <rv s="0">
    <fb>5535980</fb>
    <v>2</v>
  </rv>
  <rv s="0">
    <fb>39.164000000000001</fb>
    <v>1</v>
  </rv>
  <rv s="0">
    <fb>34.076000000000001</fb>
    <v>1</v>
  </rv>
  <rv s="0">
    <fb>9440010</fb>
    <v>2</v>
  </rv>
  <rv s="0">
    <fb>41.347000000000001</fb>
    <v>1</v>
  </rv>
  <rv s="0">
    <fb>40.4512</fb>
    <v>1</v>
  </rv>
  <rv s="0">
    <fb>10873800</fb>
    <v>2</v>
  </rv>
  <rv s="0">
    <fb>42.542999999999999</fb>
    <v>1</v>
  </rv>
  <rv s="0">
    <fb>40.875</fb>
    <v>1</v>
  </rv>
  <rv s="0">
    <fb>4889110</fb>
    <v>2</v>
  </rv>
  <rv s="0">
    <fb>44.66</fb>
    <v>1</v>
  </rv>
  <rv s="0">
    <fb>43</fb>
    <v>1</v>
  </rv>
  <rv s="0">
    <fb>3988570</fb>
    <v>2</v>
  </rv>
  <rv s="0">
    <fb>43.148000000000003</fb>
    <v>1</v>
  </rv>
  <rv s="0">
    <fb>43.95</fb>
    <v>1</v>
  </rv>
  <rv s="0">
    <fb>6236070</fb>
    <v>2</v>
  </rv>
  <rv s="0">
    <fb>41.100999999999999</fb>
    <v>1</v>
  </rv>
  <rv s="0">
    <fb>43.011000000000003</fb>
    <v>1</v>
  </rv>
  <rv s="0">
    <fb>4971700</fb>
    <v>2</v>
  </rv>
  <rv s="0">
    <fb>40.948999999999998</fb>
    <v>1</v>
  </rv>
  <rv s="0">
    <fb>41.47</fb>
    <v>1</v>
  </rv>
  <rv s="0">
    <fb>3424340</fb>
    <v>2</v>
  </rv>
  <rv s="0">
    <fb>43.723999999999997</fb>
    <v>1</v>
  </rv>
  <rv s="0">
    <fb>43.100999999999999</fb>
    <v>1</v>
  </rv>
  <rv s="0">
    <fb>3144770</fb>
    <v>2</v>
  </rv>
  <rv s="0">
    <fb>43.497999999999998</fb>
    <v>1</v>
  </rv>
  <rv s="0">
    <fb>42.851999999999997</fb>
    <v>1</v>
  </rv>
  <rv s="0">
    <fb>3304470</fb>
    <v>2</v>
  </rv>
  <rv s="0">
    <fb>40.46</fb>
    <v>1</v>
  </rv>
  <rv s="0">
    <fb>42.023000000000003</fb>
    <v>1</v>
  </rv>
  <rv s="0">
    <fb>3753480</fb>
    <v>2</v>
  </rv>
  <rv s="0">
    <fb>39.597000000000001</fb>
    <v>1</v>
  </rv>
  <rv s="0">
    <fb>40.459000000000003</fb>
    <v>1</v>
  </rv>
  <rv s="0">
    <fb>4694200</fb>
    <v>2</v>
  </rv>
  <rv s="0">
    <fb>37.770000000000003</fb>
    <v>1</v>
  </rv>
  <rv s="0">
    <fb>37.581400000000002</fb>
    <v>1</v>
  </rv>
  <rv s="0">
    <fb>4672350</fb>
    <v>2</v>
  </rv>
  <rv s="0">
    <fb>36.503</fb>
    <v>1</v>
  </rv>
  <rv s="0">
    <fb>39.049999999999997</fb>
    <v>1</v>
  </rv>
  <rv s="0">
    <fb>3655790</fb>
    <v>2</v>
  </rv>
  <rv s="0">
    <fb>39.695999999999998</fb>
    <v>1</v>
  </rv>
  <rv s="0">
    <fb>34.024000000000001</fb>
    <v>1</v>
  </rv>
  <rv s="0">
    <fb>7312570</fb>
    <v>2</v>
  </rv>
  <rv s="0">
    <fb>40.5</fb>
    <v>1</v>
  </rv>
  <rv s="0">
    <fb>40.299999999999997</fb>
    <v>1</v>
  </rv>
  <rv s="0">
    <fb>4069940</fb>
    <v>2</v>
  </rv>
  <rv s="0">
    <fb>44.3</fb>
    <v>1</v>
  </rv>
  <rv s="0">
    <fb>40.156999999999996</fb>
    <v>1</v>
  </rv>
  <rv s="0">
    <fb>5982230</fb>
    <v>2</v>
  </rv>
  <rv s="0">
    <fb>46.472999999999999</fb>
    <v>1</v>
  </rv>
  <rv s="0">
    <fb>46.512</fb>
    <v>1</v>
  </rv>
  <rv s="0">
    <fb>6571430</fb>
    <v>2</v>
  </rv>
  <rv s="0">
    <fb>45.929000000000002</fb>
    <v>1</v>
  </rv>
  <rv s="0">
    <fb>45.481999999999999</fb>
    <v>1</v>
  </rv>
  <rv s="0">
    <fb>4028040</fb>
    <v>2</v>
  </rv>
  <rv s="0">
    <fb>42.87</fb>
    <v>1</v>
  </rv>
  <rv s="0">
    <fb>45.51</fb>
    <v>1</v>
  </rv>
  <rv s="0">
    <fb>3184330</fb>
    <v>2</v>
  </rv>
  <rv s="0">
    <fb>41.036000000000001</fb>
    <v>1</v>
  </rv>
  <rv s="0">
    <fb>42.5</fb>
    <v>1</v>
  </rv>
  <rv s="0">
    <fb>3410610</fb>
    <v>2</v>
  </rv>
  <rv s="0">
    <fb>38.890999999999998</fb>
    <v>1</v>
  </rv>
  <rv s="0">
    <fb>41.51</fb>
    <v>1</v>
  </rv>
  <rv s="0">
    <fb>4721650</fb>
    <v>2</v>
  </rv>
  <rv s="0">
    <fb>39.497999999999998</fb>
    <v>1</v>
  </rv>
  <rv s="0">
    <fb>4431910</fb>
    <v>2</v>
  </rv>
  <rv s="0">
    <fb>43.674999999999997</fb>
    <v>1</v>
  </rv>
  <rv s="0">
    <fb>44.2</fb>
    <v>1</v>
  </rv>
  <rv s="0">
    <fb>4581380</fb>
    <v>2</v>
  </rv>
  <rv s="0">
    <fb>42.113</fb>
    <v>1</v>
  </rv>
  <rv s="0">
    <fb>41.5</fb>
    <v>1</v>
  </rv>
  <rv s="0">
    <fb>2919890</fb>
    <v>2</v>
  </rv>
  <rv s="0">
    <fb>39.082000000000001</fb>
    <v>1</v>
  </rv>
  <rv s="0">
    <fb>42.7</fb>
    <v>1</v>
  </rv>
  <rv s="0">
    <fb>3538770</fb>
    <v>2</v>
  </rv>
  <rv s="0">
    <fb>36.993000000000002</fb>
    <v>1</v>
  </rv>
  <rv s="0">
    <fb>38.994999999999997</fb>
    <v>1</v>
  </rv>
  <rv s="0">
    <fb>4931900</fb>
    <v>2</v>
  </rv>
  <rv s="0">
    <fb>39.613999999999997</fb>
    <v>1</v>
  </rv>
  <rv s="0">
    <fb>36.906999999999996</fb>
    <v>1</v>
  </rv>
  <rv s="0">
    <fb>3780140</fb>
    <v>2</v>
  </rv>
  <rv s="0">
    <fb>42.878</fb>
    <v>1</v>
  </rv>
  <rv s="0">
    <fb>40.017000000000003</fb>
    <v>1</v>
  </rv>
  <rv s="0">
    <fb>5693880</fb>
    <v>2</v>
  </rv>
  <rv s="0">
    <fb>43.408999999999999</fb>
    <v>1</v>
  </rv>
  <rv s="0">
    <fb>42.798000000000002</fb>
    <v>1</v>
  </rv>
  <rv s="0">
    <fb>3397870</fb>
    <v>2</v>
  </rv>
  <rv s="0">
    <fb>45.427999999999997</fb>
    <v>1</v>
  </rv>
  <rv s="0">
    <fb>43.582000000000001</fb>
    <v>1</v>
  </rv>
  <rv s="0">
    <fb>7103760</fb>
    <v>2</v>
  </rv>
  <rv s="0">
    <fb>43.648000000000003</fb>
    <v>1</v>
  </rv>
  <rv s="0">
    <fb>45.106999999999999</fb>
    <v>1</v>
  </rv>
  <rv s="0">
    <fb>3502360</fb>
    <v>2</v>
  </rv>
  <rv s="0">
    <fb>45.994999999999997</fb>
    <v>1</v>
  </rv>
  <rv s="0">
    <fb>45.015999999999998</fb>
    <v>1</v>
  </rv>
  <rv s="0">
    <fb>4343940</fb>
    <v>2</v>
  </rv>
  <rv s="0">
    <fb>45.069000000000003</fb>
    <v>1</v>
  </rv>
  <rv s="0">
    <fb>45.515999999999998</fb>
    <v>1</v>
  </rv>
  <rv s="0">
    <fb>2536490</fb>
    <v>2</v>
  </rv>
  <rv s="0">
    <fb>48.392000000000003</fb>
    <v>1</v>
  </rv>
  <rv s="0">
    <fb>45.966000000000001</fb>
    <v>1</v>
  </rv>
  <rv s="0">
    <fb>4389960</fb>
    <v>2</v>
  </rv>
  <rv s="0">
    <fb>47.241999999999997</fb>
    <v>1</v>
  </rv>
  <rv s="0">
    <fb>49.37</fb>
    <v>1</v>
  </rv>
  <rv s="0">
    <fb>4126750</fb>
    <v>2</v>
  </rv>
  <rv s="0">
    <fb>51</fb>
    <v>1</v>
  </rv>
  <rv s="0">
    <fb>49.603999999999999</fb>
    <v>1</v>
  </rv>
  <rv s="0">
    <fb>4265230</fb>
    <v>2</v>
  </rv>
  <rv s="0">
    <fb>52</fb>
    <v>1</v>
  </rv>
  <rv s="0">
    <fb>3638740</fb>
    <v>2</v>
  </rv>
  <rv s="0">
    <fb>50.069000000000003</fb>
    <v>1</v>
  </rv>
  <rv s="0">
    <fb>50.62</fb>
    <v>1</v>
  </rv>
  <rv s="0">
    <fb>2783950</fb>
    <v>2</v>
  </rv>
  <rv s="0">
    <fb>48.631999999999998</fb>
    <v>1</v>
  </rv>
  <rv s="0">
    <fb>50.493000000000002</fb>
    <v>1</v>
  </rv>
  <rv s="0">
    <fb>3329570</fb>
    <v>2</v>
  </rv>
  <rv s="0">
    <fb>49.097999999999999</fb>
    <v>1</v>
  </rv>
  <rv s="0">
    <fb>48.956000000000003</fb>
    <v>1</v>
  </rv>
  <rv s="0">
    <fb>2707780</fb>
    <v>2</v>
  </rv>
  <rv s="0">
    <fb>49.171999999999997</fb>
    <v>1</v>
  </rv>
  <rv s="0">
    <fb>2668070</fb>
    <v>2</v>
  </rv>
  <rv s="0">
    <fb>48.728000000000002</fb>
    <v>1</v>
  </rv>
  <rv s="0">
    <fb>50.856999999999999</fb>
    <v>1</v>
  </rv>
  <rv s="0">
    <fb>4540430</fb>
    <v>2</v>
  </rv>
  <rv s="0">
    <fb>45.511000000000003</fb>
    <v>1</v>
  </rv>
  <rv s="0">
    <fb>47.292000000000002</fb>
    <v>1</v>
  </rv>
  <rv s="0">
    <fb>4306780</fb>
    <v>2</v>
  </rv>
  <rv s="0">
    <fb>46.360999999999997</fb>
    <v>1</v>
  </rv>
  <rv s="0">
    <fb>45.55</fb>
    <v>1</v>
  </rv>
  <rv s="0">
    <fb>3426710</fb>
    <v>2</v>
  </rv>
  <rv s="0">
    <fb>45.323999999999998</fb>
    <v>1</v>
  </rv>
  <rv s="0">
    <fb>45.908000000000001</fb>
    <v>1</v>
  </rv>
  <rv s="0">
    <fb>2748540</fb>
    <v>2</v>
  </rv>
  <rv s="0">
    <fb>43.639000000000003</fb>
    <v>1</v>
  </rv>
  <rv s="0">
    <fb>44.122</fb>
    <v>1</v>
  </rv>
  <rv s="0">
    <fb>3566830</fb>
    <v>2</v>
  </rv>
  <rv s="0">
    <fb>44.344999999999999</fb>
    <v>1</v>
  </rv>
  <rv s="0">
    <fb>44.8</fb>
    <v>1</v>
  </rv>
  <rv s="0">
    <fb>4922670</fb>
    <v>2</v>
  </rv>
  <rv s="0">
    <fb>46.357999999999997</fb>
    <v>1</v>
  </rv>
  <rv s="0">
    <fb>44.125</fb>
    <v>1</v>
  </rv>
  <rv s="0">
    <fb>2613130</fb>
    <v>2</v>
  </rv>
  <rv s="0">
    <fb>44.918999999999997</fb>
    <v>1</v>
  </rv>
  <rv s="0">
    <fb>46.402000000000001</fb>
    <v>1</v>
  </rv>
  <rv s="0">
    <fb>2567010</fb>
    <v>2</v>
  </rv>
  <rv s="0">
    <fb>44.588999999999999</fb>
    <v>1</v>
  </rv>
  <rv s="0">
    <fb>44.78</fb>
    <v>1</v>
  </rv>
  <rv s="0">
    <fb>2522580</fb>
    <v>2</v>
  </rv>
  <rv s="0">
    <fb>47.113999999999997</fb>
    <v>1</v>
  </rv>
  <rv s="0">
    <fb>45</fb>
    <v>1</v>
  </rv>
  <rv s="0">
    <fb>2847760</fb>
    <v>2</v>
  </rv>
  <rv s="0">
    <fb>44.902999999999999</fb>
    <v>1</v>
  </rv>
  <rv s="0">
    <fb>47.66</fb>
    <v>1</v>
  </rv>
  <rv s="0">
    <fb>2820800</fb>
    <v>2</v>
  </rv>
  <rv s="0">
    <fb>42.786000000000001</fb>
    <v>1</v>
  </rv>
  <rv s="0">
    <fb>46.101999999999997</fb>
    <v>1</v>
  </rv>
  <rv s="0">
    <fb>4163030</fb>
    <v>2</v>
  </rv>
  <rv s="0">
    <fb>40.908000000000001</fb>
    <v>1</v>
  </rv>
  <rv s="0">
    <fb>42.491999999999997</fb>
    <v>1</v>
  </rv>
  <rv s="0">
    <fb>3542700</fb>
    <v>2</v>
  </rv>
  <rv s="0">
    <fb>42.8</fb>
    <v>1</v>
  </rv>
  <rv s="0">
    <fb>40.508000000000003</fb>
    <v>1</v>
  </rv>
  <rv s="0">
    <fb>3293110</fb>
    <v>2</v>
  </rv>
  <rv s="0">
    <fb>39.100999999999999</fb>
    <v>1</v>
  </rv>
  <rv s="0">
    <fb>42.6</fb>
    <v>1</v>
  </rv>
  <rv s="0">
    <fb>3749040</fb>
    <v>2</v>
  </rv>
  <rv s="0">
    <fb>38.578000000000003</fb>
    <v>1</v>
  </rv>
  <rv s="0">
    <fb>39.32</fb>
    <v>1</v>
  </rv>
  <rv s="0">
    <fb>3072710</fb>
    <v>2</v>
  </rv>
  <rv s="0">
    <fb>40.048999999999999</fb>
    <v>1</v>
  </rv>
  <rv s="0">
    <fb>39.299999999999997</fb>
    <v>1</v>
  </rv>
  <rv s="0">
    <fb>4053300</fb>
    <v>2</v>
  </rv>
  <rv s="0">
    <fb>35.417000000000002</fb>
    <v>1</v>
  </rv>
  <rv s="0">
    <fb>5479780</fb>
    <v>2</v>
  </rv>
  <rv s="0">
    <fb>36.591000000000001</fb>
    <v>1</v>
  </rv>
  <rv s="0">
    <fb>35.600999999999999</fb>
    <v>1</v>
  </rv>
  <rv s="0">
    <fb>5160050</fb>
    <v>2</v>
  </rv>
  <rv s="0">
    <fb>34.340000000000003</fb>
    <v>1</v>
  </rv>
  <rv s="0">
    <fb>36.4</fb>
    <v>1</v>
  </rv>
  <rv s="0">
    <fb>4751970</fb>
    <v>2</v>
  </rv>
  <rv s="0">
    <fb>36.643999999999998</fb>
    <v>1</v>
  </rv>
  <rv s="0">
    <fb>35.000999999999998</fb>
    <v>1</v>
  </rv>
  <rv s="0">
    <fb>8104430</fb>
    <v>2</v>
  </rv>
  <rv s="0">
    <fb>31.452000000000002</fb>
    <v>1</v>
  </rv>
  <rv s="0">
    <fb>35.661999999999999</fb>
    <v>1</v>
  </rv>
  <rv s="0">
    <fb>8594210</fb>
    <v>2</v>
  </rv>
  <rv s="0">
    <fb>29.423999999999999</fb>
    <v>1</v>
  </rv>
  <rv s="0">
    <fb>30.905999999999999</fb>
    <v>1</v>
  </rv>
  <rv s="0">
    <fb>12083840</fb>
    <v>2</v>
  </rv>
  <rv s="0">
    <fb>21.905000000000001</fb>
    <v>1</v>
  </rv>
  <rv s="0">
    <fb>27.125</fb>
    <v>1</v>
  </rv>
  <rv s="0">
    <fb>19280310</fb>
    <v>2</v>
  </rv>
  <rv s="0">
    <fb>22.552</fb>
    <v>1</v>
  </rv>
  <rv s="0">
    <fb>23.959</fb>
    <v>1</v>
  </rv>
  <rv s="0">
    <fb>17050600</fb>
    <v>2</v>
  </rv>
  <rv s="0">
    <fb>16.82</fb>
    <v>1</v>
  </rv>
  <rv s="0">
    <fb>20</fb>
    <v>1</v>
  </rv>
  <rv s="0">
    <fb>36187640</fb>
    <v>2</v>
  </rv>
  <rv s="0">
    <fb>17.117999999999999</fb>
    <v>1</v>
  </rv>
  <rv s="0">
    <fb>15.319000000000001</fb>
    <v>1</v>
  </rv>
  <rv s="0">
    <fb>46929100</fb>
    <v>2</v>
  </rv>
  <rv s="0">
    <fb>20.457000000000001</fb>
    <v>1</v>
  </rv>
  <rv s="0">
    <fb>20.206</fb>
    <v>1</v>
  </rv>
  <rv s="0">
    <fb>25233570</fb>
    <v>2</v>
  </rv>
  <rv s="0">
    <fb>20.151</fb>
    <v>1</v>
  </rv>
  <rv s="0">
    <fb>10088960</fb>
    <v>2</v>
  </rv>
  <rv s="0">
    <fb>22.486999999999998</fb>
    <v>1</v>
  </rv>
  <rv s="0">
    <fb>21</fb>
    <v>1</v>
  </rv>
  <rv s="0">
    <fb>10170550</fb>
    <v>2</v>
  </rv>
  <rv s="0">
    <fb>19.744</fb>
    <v>1</v>
  </rv>
  <rv s="0">
    <fb>21.687999999999999</fb>
    <v>1</v>
  </rv>
  <rv s="0">
    <fb>9952570</fb>
    <v>2</v>
  </rv>
  <rv s="0">
    <fb>21.077000000000002</fb>
    <v>1</v>
  </rv>
  <rv s="0">
    <fb>20.478999999999999</fb>
    <v>1</v>
  </rv>
  <rv s="0">
    <fb>8014850</fb>
    <v>2</v>
  </rv>
  <rv s="0">
    <fb>20.274999999999999</fb>
    <v>1</v>
  </rv>
  <rv s="0">
    <fb>21.452000000000002</fb>
    <v>1</v>
  </rv>
  <rv s="0">
    <fb>9193010</fb>
    <v>2</v>
  </rv>
  <rv s="0">
    <fb>20.437000000000001</fb>
    <v>1</v>
  </rv>
  <rv s="0">
    <fb>21.164000000000001</fb>
    <v>1</v>
  </rv>
  <rv s="0">
    <fb>8984500</fb>
    <v>2</v>
  </rv>
  <rv s="0">
    <fb>19.300999999999998</fb>
    <v>1</v>
  </rv>
  <rv s="0">
    <fb>20.059999999999999</fb>
    <v>1</v>
  </rv>
  <rv s="0">
    <fb>8066760</fb>
    <v>2</v>
  </rv>
  <rv s="0">
    <fb>19.812000000000001</fb>
    <v>1</v>
  </rv>
  <rv s="0">
    <fb>19.073</fb>
    <v>1</v>
  </rv>
  <rv s="0">
    <fb>5390640</fb>
    <v>2</v>
  </rv>
  <rv s="0">
    <fb>21.61</fb>
    <v>1</v>
  </rv>
  <rv s="0">
    <fb>18.021999999999998</fb>
    <v>1</v>
  </rv>
  <rv s="0">
    <fb>9678470</fb>
    <v>2</v>
  </rv>
  <rv s="0">
    <fb>21.939</fb>
    <v>1</v>
  </rv>
  <rv s="0">
    <fb>22.027999999999999</fb>
    <v>1</v>
  </rv>
  <rv s="0">
    <fb>9705870</fb>
    <v>2</v>
  </rv>
  <rv s="0">
    <fb>26.469000000000001</fb>
    <v>1</v>
  </rv>
  <rv s="0">
    <fb>23.516999999999999</fb>
    <v>1</v>
  </rv>
  <rv s="0">
    <fb>15526960</fb>
    <v>2</v>
  </rv>
  <rv s="0">
    <fb>23.814</fb>
    <v>1</v>
  </rv>
  <rv s="0">
    <fb>26.135000000000002</fb>
    <v>1</v>
  </rv>
  <rv s="0">
    <fb>8710420</fb>
    <v>2</v>
  </rv>
  <rv s="0">
    <fb>24.446000000000002</fb>
    <v>1</v>
  </rv>
  <rv s="0">
    <fb>23.282</fb>
    <v>1</v>
  </rv>
  <rv s="0">
    <fb>5960210</fb>
    <v>2</v>
  </rv>
  <rv s="0">
    <fb>22.722000000000001</fb>
    <v>1</v>
  </rv>
  <rv s="0">
    <fb>23.937999999999999</fb>
    <v>1</v>
  </rv>
  <rv s="0">
    <fb>4992260</fb>
    <v>2</v>
  </rv>
  <rv s="0">
    <fb>23.544</fb>
    <v>1</v>
  </rv>
  <rv s="0">
    <fb>24.395</fb>
    <v>1</v>
  </rv>
  <rv s="0">
    <fb>5853770</fb>
    <v>2</v>
  </rv>
  <rv s="0">
    <fb>24</fb>
    <v>1</v>
  </rv>
  <rv s="0">
    <fb>22.17</fb>
    <v>1</v>
  </rv>
  <rv s="0">
    <fb>6666690</fb>
    <v>2</v>
  </rv>
  <rv s="0">
    <fb>23.289000000000001</fb>
    <v>1</v>
  </rv>
  <rv s="0">
    <fb>23.687999999999999</fb>
    <v>1</v>
  </rv>
  <rv s="0">
    <fb>3107770</fb>
    <v>2</v>
  </rv>
  <rv s="0">
    <fb>21.776</fb>
    <v>1</v>
  </rv>
  <rv s="0">
    <fb>23.132999999999999</fb>
    <v>1</v>
  </rv>
  <rv s="0">
    <fb>5242830</fb>
    <v>2</v>
  </rv>
  <rv s="0">
    <fb>20.335999999999999</fb>
    <v>1</v>
  </rv>
  <rv s="0">
    <fb>21.189</fb>
    <v>1</v>
  </rv>
  <rv s="0">
    <fb>7849910</fb>
    <v>2</v>
  </rv>
  <rv s="0">
    <fb>15.215</fb>
    <v>1</v>
  </rv>
  <rv s="0">
    <fb>14.930999999999999</fb>
    <v>1</v>
  </rv>
  <rv s="0">
    <fb>36774720</fb>
    <v>2</v>
  </rv>
  <rv s="0">
    <fb>15.686999999999999</fb>
    <v>1</v>
  </rv>
  <rv s="0">
    <fb>14.901</fb>
    <v>1</v>
  </rv>
  <rv s="0">
    <fb>18926260</fb>
    <v>2</v>
  </rv>
  <rv s="0">
    <fb>17.134</fb>
    <v>1</v>
  </rv>
  <rv s="0">
    <fb>16.024999999999999</fb>
    <v>1</v>
  </rv>
  <rv s="0">
    <fb>18770150</fb>
    <v>2</v>
  </rv>
  <rv s="0">
    <fb>16.134</fb>
    <v>1</v>
  </rv>
  <rv s="0">
    <fb>16.087</fb>
    <v>1</v>
  </rv>
  <rv s="0">
    <fb>11403370</fb>
    <v>2</v>
  </rv>
  <rv s="0">
    <fb>16.760000000000002</fb>
    <v>1</v>
  </rv>
  <rv s="0">
    <fb>15.803000000000001</fb>
    <v>1</v>
  </rv>
  <rv s="0">
    <fb>12301670</fb>
    <v>2</v>
  </rv>
  <rv s="0">
    <fb>17.896000000000001</fb>
    <v>1</v>
  </rv>
  <rv s="0">
    <fb>17.094000000000001</fb>
    <v>1</v>
  </rv>
  <rv s="0">
    <fb>11347020</fb>
    <v>2</v>
  </rv>
  <rv s="0">
    <fb>17.091000000000001</fb>
    <v>1</v>
  </rv>
  <rv s="0">
    <fb>17.725000000000001</fb>
    <v>1</v>
  </rv>
  <rv s="0">
    <fb>7515250</fb>
    <v>2</v>
  </rv>
  <rv s="0">
    <fb>18.831</fb>
    <v>1</v>
  </rv>
  <rv s="0">
    <fb>17.7</fb>
    <v>1</v>
  </rv>
  <rv s="0">
    <fb>6690750</fb>
    <v>2</v>
  </rv>
  <rv s="0">
    <fb>20.544</fb>
    <v>1</v>
  </rv>
  <rv s="0">
    <fb>19.5</fb>
    <v>1</v>
  </rv>
  <rv s="0">
    <fb>9964550</fb>
    <v>2</v>
  </rv>
  <rv s="0">
    <fb>19.672999999999998</fb>
    <v>1</v>
  </rv>
  <rv s="0">
    <fb>20.251000000000001</fb>
    <v>1</v>
  </rv>
  <rv s="0">
    <fb>7685420</fb>
    <v>2</v>
  </rv>
  <rv s="0">
    <fb>18.611999999999998</fb>
    <v>1</v>
  </rv>
  <rv s="0">
    <fb>19.763999999999999</fb>
    <v>1</v>
  </rv>
  <rv s="0">
    <fb>6345710</fb>
    <v>2</v>
  </rv>
  <rv s="0">
    <fb>17.969000000000001</fb>
    <v>1</v>
  </rv>
  <rv s="0">
    <fb>18.03</fb>
    <v>1</v>
  </rv>
  <rv s="0">
    <fb>7620990</fb>
    <v>2</v>
  </rv>
  <rv s="0">
    <fb>16.43</fb>
    <v>1</v>
  </rv>
  <rv s="0">
    <fb>17.28</fb>
    <v>1</v>
  </rv>
  <rv s="0">
    <fb>7791870</fb>
    <v>2</v>
  </rv>
  <rv s="0">
    <fb>16.677</fb>
    <v>1</v>
  </rv>
  <rv s="0">
    <fb>16.797000000000001</fb>
    <v>1</v>
  </rv>
  <rv s="0">
    <fb>7855090</fb>
    <v>2</v>
  </rv>
  <rv s="0">
    <fb>18.768000000000001</fb>
    <v>1</v>
  </rv>
  <rv s="0">
    <fb>16.584</fb>
    <v>1</v>
  </rv>
  <rv s="0">
    <fb>8114260</fb>
    <v>2</v>
  </rv>
  <rv s="0">
    <fb>18.829999999999998</fb>
    <v>1</v>
  </rv>
  <rv s="0">
    <fb>18.576000000000001</fb>
    <v>1</v>
  </rv>
  <rv s="0">
    <fb>6359740</fb>
    <v>2</v>
  </rv>
  <rv s="0">
    <fb>21.951000000000001</fb>
    <v>1</v>
  </rv>
  <rv s="0">
    <fb>19.07</fb>
    <v>1</v>
  </rv>
  <rv s="0">
    <fb>11958440</fb>
    <v>2</v>
  </rv>
  <rv s="0">
    <fb>22.128</fb>
    <v>1</v>
  </rv>
  <rv s="0">
    <fb>21.312000000000001</fb>
    <v>1</v>
  </rv>
  <rv s="0">
    <fb>11522790</fb>
    <v>2</v>
  </rv>
  <rv s="0">
    <fb>20.09</fb>
    <v>1</v>
  </rv>
  <rv s="0">
    <fb>21.035</fb>
    <v>1</v>
  </rv>
  <rv s="0">
    <fb>6977620</fb>
    <v>2</v>
  </rv>
  <rv s="0">
    <fb>19.251999999999999</fb>
    <v>1</v>
  </rv>
  <rv s="0">
    <fb>19.652000000000001</fb>
    <v>1</v>
  </rv>
  <rv s="0">
    <fb>5886170</fb>
    <v>2</v>
  </rv>
  <rv s="0">
    <fb>19.555</fb>
    <v>1</v>
  </rv>
  <rv s="0">
    <fb>18.675000000000001</fb>
    <v>1</v>
  </rv>
  <rv s="0">
    <fb>5641000</fb>
    <v>2</v>
  </rv>
  <rv s="0">
    <fb>20.459</fb>
    <v>1</v>
  </rv>
  <rv s="0">
    <fb>19.329000000000001</fb>
    <v>1</v>
  </rv>
  <rv s="0">
    <fb>7227930</fb>
    <v>2</v>
  </rv>
  <rv s="0">
    <fb>21.398</fb>
    <v>1</v>
  </rv>
  <rv s="0">
    <fb>20.9</fb>
    <v>1</v>
  </rv>
  <rv s="0">
    <fb>4886800</fb>
    <v>2</v>
  </rv>
  <rv s="0">
    <fb>22.562999999999999</fb>
    <v>1</v>
  </rv>
  <rv s="0">
    <fb>23.012</fb>
    <v>1</v>
  </rv>
  <rv s="0">
    <fb>10675760</fb>
    <v>2</v>
  </rv>
  <rv s="0">
    <fb>26.716999999999999</fb>
    <v>1</v>
  </rv>
  <rv s="0">
    <fb>23.943000000000001</fb>
    <v>1</v>
  </rv>
  <rv s="0">
    <fb>11809760</fb>
    <v>2</v>
  </rv>
  <rv s="0">
    <fb>28.876999999999999</fb>
    <v>1</v>
  </rv>
  <rv s="0">
    <fb>27.85</fb>
    <v>1</v>
  </rv>
  <rv s="0">
    <fb>16178810</fb>
    <v>2</v>
  </rv>
  <rv s="0">
    <fb>28.971</fb>
    <v>1</v>
  </rv>
  <rv s="0">
    <fb>27.904</fb>
    <v>1</v>
  </rv>
  <rv s="0">
    <fb>8099800</fb>
    <v>2</v>
  </rv>
  <rv s="0">
    <fb>28.192</fb>
    <v>1</v>
  </rv>
  <rv s="0">
    <fb>29.405999999999999</fb>
    <v>1</v>
  </rv>
  <rv s="0">
    <fb>6542910</fb>
    <v>2</v>
  </rv>
  <rv s="0">
    <fb>26.585999999999999</fb>
    <v>1</v>
  </rv>
  <rv s="0">
    <fb>26.702000000000002</fb>
    <v>1</v>
  </rv>
  <rv s="0">
    <fb>4825630</fb>
    <v>2</v>
  </rv>
  <rv s="0">
    <fb>23.763999999999999</fb>
    <v>1</v>
  </rv>
  <rv s="0">
    <fb>24.882999999999999</fb>
    <v>1</v>
  </rv>
  <rv s="0">
    <fb>6626280</fb>
    <v>2</v>
  </rv>
  <rv s="0">
    <fb>26.24</fb>
    <v>1</v>
  </rv>
  <rv s="0">
    <fb>24.728000000000002</fb>
    <v>1</v>
  </rv>
  <rv s="0">
    <fb>7089020</fb>
    <v>2</v>
  </rv>
  <rv s="0">
    <fb>27.571999999999999</fb>
    <v>1</v>
  </rv>
  <rv s="0">
    <fb>26</fb>
    <v>1</v>
  </rv>
  <rv s="0">
    <fb>5934160</fb>
    <v>2</v>
  </rv>
  <rv s="0">
    <fb>28.606000000000002</fb>
    <v>1</v>
  </rv>
  <rv s="0">
    <fb>27</fb>
    <v>1</v>
  </rv>
  <rv s="0">
    <fb>6156810</fb>
    <v>2</v>
  </rv>
  <rv s="0">
    <fb>27.574000000000002</fb>
    <v>1</v>
  </rv>
  <rv s="0">
    <fb>27.652999999999999</fb>
    <v>1</v>
  </rv>
  <rv s="0">
    <fb>5202630</fb>
    <v>2</v>
  </rv>
  <rv s="0">
    <fb>27.826000000000001</fb>
    <v>1</v>
  </rv>
  <rv s="0">
    <fb>28.088999999999999</fb>
    <v>1</v>
  </rv>
  <rv s="0">
    <fb>6061000</fb>
    <v>2</v>
  </rv>
  <rv s="0">
    <fb>31.367999999999999</fb>
    <v>1</v>
  </rv>
  <rv s="0">
    <fb>28.376000000000001</fb>
    <v>1</v>
  </rv>
  <rv s="0">
    <fb>12502380</fb>
    <v>2</v>
  </rv>
  <rv s="0">
    <fb>30.931000000000001</fb>
    <v>1</v>
  </rv>
  <rv s="0">
    <fb>31.989000000000001</fb>
    <v>1</v>
  </rv>
  <rv s="0">
    <fb>8922350</fb>
    <v>2</v>
  </rv>
  <rv s="0">
    <fb>31.914999999999999</fb>
    <v>1</v>
  </rv>
  <rv s="0">
    <fb>30.873999999999999</fb>
    <v>1</v>
  </rv>
  <rv s="0">
    <fb>6913550</fb>
    <v>2</v>
  </rv>
  <rv s="0">
    <fb>33.000999999999998</fb>
    <v>1</v>
  </rv>
  <rv s="0">
    <fb>33.564999999999998</fb>
    <v>1</v>
  </rv>
  <rv s="0">
    <fb>6206550</fb>
    <v>2</v>
  </rv>
  <rv s="0">
    <fb>31.937999999999999</fb>
    <v>1</v>
  </rv>
  <rv s="0">
    <fb>3267930</fb>
    <v>2</v>
  </rv>
  <rv s="0">
    <fb>33.58</fb>
    <v>1</v>
  </rv>
  <rv s="0">
    <fb>34.700000000000003</fb>
    <v>1</v>
  </rv>
  <rv s="0">
    <fb>5381410</fb>
    <v>2</v>
  </rv>
  <rv s="0">
    <fb>33.698999999999998</fb>
    <v>1</v>
  </rv>
  <rv s="0">
    <fb>35.5</fb>
    <v>1</v>
  </rv>
  <rv s="0">
    <fb>6053900</fb>
    <v>2</v>
  </rv>
  <rv s="0">
    <fb>35.283999999999999</fb>
    <v>1</v>
  </rv>
  <rv s="0">
    <fb>4254500</fb>
    <v>2</v>
  </rv>
  <rv s="0">
    <fb>34.908000000000001</fb>
    <v>1</v>
  </rv>
  <rv s="0">
    <fb>34.646000000000001</fb>
    <v>1</v>
  </rv>
  <rv s="0">
    <fb>3049850</fb>
    <v>2</v>
  </rv>
  <rv s="0">
    <fb>34.264000000000003</fb>
    <v>1</v>
  </rv>
  <rv s="0">
    <fb>34.448</fb>
    <v>1</v>
  </rv>
  <rv s="0">
    <fb>3379400</fb>
    <v>2</v>
  </rv>
  <rv s="0">
    <fb>32.520000000000003</fb>
    <v>1</v>
  </rv>
  <rv s="0">
    <fb>33.5</fb>
    <v>1</v>
  </rv>
  <rv s="0">
    <fb>3292260</fb>
    <v>2</v>
  </rv>
  <rv s="0">
    <fb>32.438000000000002</fb>
    <v>1</v>
  </rv>
  <rv s="0">
    <fb>32.103000000000002</fb>
    <v>1</v>
  </rv>
  <rv s="0">
    <fb>2445760</fb>
    <v>2</v>
  </rv>
  <rv s="0">
    <fb>28.3</fb>
    <v>1</v>
  </rv>
  <rv s="0">
    <fb>29.942</fb>
    <v>1</v>
  </rv>
  <rv s="0">
    <fb>7574650</fb>
    <v>2</v>
  </rv>
  <rv s="0">
    <fb>26.809000000000001</fb>
    <v>1</v>
  </rv>
  <rv s="0">
    <fb>27.300999999999998</fb>
    <v>1</v>
  </rv>
  <rv s="0">
    <fb>4506640</fb>
    <v>2</v>
  </rv>
  <rv s="0">
    <fb>26.58</fb>
    <v>1</v>
  </rv>
  <rv s="0">
    <fb>27.19</fb>
    <v>1</v>
  </rv>
  <rv s="0">
    <fb>5319190</fb>
    <v>2</v>
  </rv>
  <rv s="0">
    <fb>27.440999999999999</fb>
    <v>1</v>
  </rv>
  <rv s="0">
    <fb>26.57</fb>
    <v>1</v>
  </rv>
  <rv s="0">
    <fb>2485080</fb>
    <v>2</v>
  </rv>
  <rv s="0">
    <fb>27.280999999999999</fb>
    <v>1</v>
  </rv>
  <rv s="0">
    <fb>27.786000000000001</fb>
    <v>1</v>
  </rv>
  <rv s="0">
    <fb>2764130</fb>
    <v>2</v>
  </rv>
  <rv s="0">
    <fb>24.92</fb>
    <v>1</v>
  </rv>
  <rv s="0">
    <fb>27.5</fb>
    <v>1</v>
  </rv>
  <rv s="0">
    <fb>6048990</fb>
    <v>2</v>
  </rv>
  <rv s="0">
    <fb>24.495999999999999</fb>
    <v>1</v>
  </rv>
  <rv s="0">
    <fb>24.137</fb>
    <v>1</v>
  </rv>
  <rv s="0">
    <fb>4927790</fb>
    <v>2</v>
  </rv>
  <rv s="0">
    <fb>24.023</fb>
    <v>1</v>
  </rv>
  <rv s="0">
    <fb>25.004000000000001</fb>
    <v>1</v>
  </rv>
  <rv s="0">
    <fb>4948570</fb>
    <v>2</v>
  </rv>
  <rv s="0">
    <fb>23.155999999999999</fb>
    <v>1</v>
  </rv>
  <rv s="0">
    <fb>24.827000000000002</fb>
    <v>1</v>
  </rv>
  <rv s="0">
    <fb>9373990</fb>
    <v>2</v>
  </rv>
  <rv s="0">
    <fb>22.091999999999999</fb>
    <v>1</v>
  </rv>
  <rv s="0">
    <fb>22.001000000000001</fb>
    <v>1</v>
  </rv>
  <rv s="0">
    <fb>5680610</fb>
    <v>2</v>
  </rv>
  <rv s="0">
    <fb>21.806000000000001</fb>
    <v>1</v>
  </rv>
  <rv s="0">
    <fb>22.61</fb>
    <v>1</v>
  </rv>
  <rv s="0">
    <fb>4238420</fb>
    <v>2</v>
  </rv>
  <rv s="0">
    <fb>20.425000000000001</fb>
    <v>1</v>
  </rv>
  <rv s="0">
    <fb>21.853000000000002</fb>
    <v>1</v>
  </rv>
  <rv s="0">
    <fb>8006570</fb>
    <v>2</v>
  </rv>
  <rv s="0">
    <fb>21.861000000000001</fb>
    <v>1</v>
  </rv>
  <rv s="0">
    <fb>20.399000000000001</fb>
    <v>1</v>
  </rv>
  <rv s="0">
    <fb>5632010</fb>
    <v>2</v>
  </rv>
  <rv s="0">
    <fb>23.45</fb>
    <v>1</v>
  </rv>
  <rv s="0">
    <fb>21.446999999999999</fb>
    <v>1</v>
  </rv>
  <rv s="0">
    <fb>5286330</fb>
    <v>2</v>
  </rv>
  <rv s="0">
    <fb>26.196999999999999</fb>
    <v>1</v>
  </rv>
  <rv s="0">
    <fb>24.940999999999999</fb>
    <v>1</v>
  </rv>
  <rv s="0">
    <fb>9160690</fb>
    <v>2</v>
  </rv>
  <rv s="0">
    <fb>26.297999999999998</fb>
    <v>1</v>
  </rv>
  <rv s="0">
    <fb>26.321000000000002</fb>
    <v>1</v>
  </rv>
  <rv s="0">
    <fb>8997670</fb>
    <v>2</v>
  </rv>
  <rv s="0">
    <fb>23.125</fb>
    <v>1</v>
  </rv>
  <rv s="0">
    <fb>24.184999999999999</fb>
    <v>1</v>
  </rv>
  <rv s="0">
    <fb>8110920</fb>
    <v>2</v>
  </rv>
  <rv s="0">
    <fb>22.599</fb>
    <v>1</v>
  </rv>
  <rv s="0">
    <fb>23.01</fb>
    <v>1</v>
  </rv>
  <rv s="0">
    <fb>5403340</fb>
    <v>2</v>
  </rv>
  <rv s="0">
    <fb>21.693999999999999</fb>
    <v>1</v>
  </rv>
  <rv s="0">
    <fb>22.29</fb>
    <v>1</v>
  </rv>
  <rv s="0">
    <fb>8431640</fb>
    <v>2</v>
  </rv>
  <rv s="0">
    <fb>20.634</fb>
    <v>1</v>
  </rv>
  <rv s="0">
    <fb>21.152000000000001</fb>
    <v>1</v>
  </rv>
  <rv s="0">
    <fb>9950880</fb>
    <v>2</v>
  </rv>
  <rv s="0">
    <fb>20.62</fb>
    <v>1</v>
  </rv>
  <rv s="0">
    <fb>19.926500000000001</fb>
    <v>1</v>
  </rv>
  <rv s="0">
    <fb>8183900</fb>
    <v>2</v>
  </rv>
  <rv s="0">
    <fb>19.66</fb>
    <v>1</v>
  </rv>
  <rv s="0">
    <fb>7614990</fb>
    <v>2</v>
  </rv>
  <rv s="0">
    <fb>19.591999999999999</fb>
    <v>1</v>
  </rv>
  <rv s="0">
    <fb>19.831</fb>
    <v>1</v>
  </rv>
  <rv s="0">
    <fb>6620970</fb>
    <v>2</v>
  </rv>
  <rv s="0">
    <fb>19.231999999999999</fb>
    <v>1</v>
  </rv>
  <rv s="0">
    <fb>19.689</fb>
    <v>1</v>
  </rv>
  <rv s="0">
    <fb>7609670</fb>
    <v>2</v>
  </rv>
  <rv s="0">
    <fb>19.145</fb>
    <v>1</v>
  </rv>
  <rv s="0">
    <fb>18.87</fb>
    <v>1</v>
  </rv>
  <rv s="0">
    <fb>5995340</fb>
    <v>2</v>
  </rv>
  <rv s="0">
    <fb>20.018000000000001</fb>
    <v>1</v>
  </rv>
  <rv s="0">
    <fb>19.181999999999999</fb>
    <v>1</v>
  </rv>
  <rv s="0">
    <fb>5853850</fb>
    <v>2</v>
  </rv>
  <rv s="0">
    <fb>20.606999999999999</fb>
    <v>1</v>
  </rv>
  <rv s="0">
    <fb>21.283999999999999</fb>
    <v>1</v>
  </rv>
  <rv s="0">
    <fb>6753890</fb>
    <v>2</v>
  </rv>
  <rv s="0">
    <fb>22.047000000000001</fb>
    <v>1</v>
  </rv>
  <rv s="0">
    <fb>20.76</fb>
    <v>1</v>
  </rv>
  <rv s="0">
    <fb>4655660</fb>
    <v>2</v>
  </rv>
  <rv s="0">
    <fb>21.181999999999999</fb>
    <v>1</v>
  </rv>
  <rv s="0">
    <fb>21.425000000000001</fb>
    <v>1</v>
  </rv>
  <rv s="0">
    <fb>3966690</fb>
    <v>2</v>
  </rv>
  <rv s="0">
    <fb>21.225999999999999</fb>
    <v>1</v>
  </rv>
  <rv s="0">
    <fb>20.850999999999999</fb>
    <v>1</v>
  </rv>
  <rv s="0">
    <fb>4007630</fb>
    <v>2</v>
  </rv>
  <rv s="0">
    <fb>22.452000000000002</fb>
    <v>1</v>
  </rv>
  <rv s="0">
    <fb>21.39</fb>
    <v>1</v>
  </rv>
  <rv s="0">
    <fb>4334900</fb>
    <v>2</v>
  </rv>
  <rv s="0">
    <fb>24.873999999999999</fb>
    <v>1</v>
  </rv>
  <rv s="0">
    <fb>23.584</fb>
    <v>1</v>
  </rv>
  <rv s="0">
    <fb>6507140</fb>
    <v>2</v>
  </rv>
  <rv s="0">
    <fb>24.219000000000001</fb>
    <v>1</v>
  </rv>
  <rv s="0">
    <fb>24.094000000000001</fb>
    <v>1</v>
  </rv>
  <rv s="0">
    <fb>5250630</fb>
    <v>2</v>
  </rv>
  <rv s="0">
    <fb>24.167000000000002</fb>
    <v>1</v>
  </rv>
  <rv s="0">
    <fb>2701920</fb>
    <v>2</v>
  </rv>
  <rv s="0">
    <fb>22.03</fb>
    <v>1</v>
  </rv>
  <rv s="0">
    <fb>23.4</fb>
    <v>1</v>
  </rv>
  <rv s="0">
    <fb>3725930</fb>
    <v>2</v>
  </rv>
  <rv s="0">
    <fb>22.065000000000001</fb>
    <v>1</v>
  </rv>
  <rv s="0">
    <fb>21.962</fb>
    <v>1</v>
  </rv>
  <rv s="0">
    <fb>3709440</fb>
    <v>2</v>
  </rv>
  <rv s="0">
    <fb>21.637</fb>
    <v>1</v>
  </rv>
  <rv s="0">
    <fb>22.120999999999999</fb>
    <v>1</v>
  </rv>
  <rv s="0">
    <fb>3473030</fb>
    <v>2</v>
  </rv>
  <rv s="0">
    <fb>21.838000000000001</fb>
    <v>1</v>
  </rv>
  <rv s="0">
    <fb>21.818000000000001</fb>
    <v>1</v>
  </rv>
  <rv s="0">
    <fb>2681690</fb>
    <v>2</v>
  </rv>
  <rv s="0">
    <fb>22.053999999999998</fb>
    <v>1</v>
  </rv>
  <rv s="0">
    <fb>20.148</fb>
    <v>1</v>
  </rv>
  <rv s="0">
    <fb>5923480</fb>
    <v>2</v>
  </rv>
  <rv s="0">
    <fb>20.931000000000001</fb>
    <v>1</v>
  </rv>
  <rv s="0">
    <fb>22.334</fb>
    <v>1</v>
  </rv>
  <rv s="0">
    <fb>3895220</fb>
    <v>2</v>
  </rv>
  <rv s="0">
    <fb>22.113</fb>
    <v>1</v>
  </rv>
  <rv s="0">
    <fb>22</fb>
    <v>1</v>
  </rv>
  <rv s="0">
    <fb>3344100</fb>
    <v>2</v>
  </rv>
  <rv s="0">
    <fb>23.5</fb>
    <v>1</v>
  </rv>
  <rv s="0">
    <fb>23.02</fb>
    <v>1</v>
  </rv>
  <rv s="0">
    <fb>6103150</fb>
    <v>2</v>
  </rv>
  <rv s="0">
    <fb>22.608000000000001</fb>
    <v>1</v>
  </rv>
  <rv s="0">
    <fb>22.808</fb>
    <v>1</v>
  </rv>
  <rv s="0">
    <fb>2713050</fb>
    <v>2</v>
  </rv>
  <rv s="0">
    <fb>22.100999999999999</fb>
    <v>1</v>
  </rv>
  <rv s="0">
    <fb>22.823</fb>
    <v>1</v>
  </rv>
  <rv s="0">
    <fb>2675500</fb>
    <v>2</v>
  </rv>
  <rv s="0">
    <fb>23.262</fb>
    <v>1</v>
  </rv>
  <rv s="0">
    <fb>21.855</fb>
    <v>1</v>
  </rv>
  <rv s="0">
    <fb>3625540</fb>
    <v>2</v>
  </rv>
  <rv s="0">
    <fb>23.76</fb>
    <v>1</v>
  </rv>
  <rv s="0">
    <fb>23.3</fb>
    <v>1</v>
  </rv>
  <rv s="0">
    <fb>3514400</fb>
    <v>2</v>
  </rv>
  <rv s="0">
    <fb>26.869</fb>
    <v>1</v>
  </rv>
  <rv s="0">
    <fb>6402420</fb>
    <v>2</v>
  </rv>
  <rv s="0">
    <fb>27.271999999999998</fb>
    <v>1</v>
  </rv>
  <rv s="0">
    <fb>26.954999999999998</fb>
    <v>1</v>
  </rv>
  <rv s="0">
    <fb>6663070</fb>
    <v>2</v>
  </rv>
  <rv s="0">
    <fb>27.056000000000001</fb>
    <v>1</v>
  </rv>
  <rv s="0">
    <fb>27.672999999999998</fb>
    <v>1</v>
  </rv>
  <rv s="0">
    <fb>2472870</fb>
    <v>2</v>
  </rv>
  <rv s="0">
    <fb>27.998999999999999</fb>
    <v>1</v>
  </rv>
  <rv s="0">
    <fb>26.919</fb>
    <v>1</v>
  </rv>
  <rv s="0">
    <fb>4324970</fb>
    <v>2</v>
  </rv>
  <rv s="0">
    <fb>26.751000000000001</fb>
    <v>1</v>
  </rv>
  <rv s="0">
    <fb>27.89</fb>
    <v>1</v>
  </rv>
  <rv s="0">
    <fb>3519890</fb>
    <v>2</v>
  </rv>
  <rv s="0">
    <fb>25.72</fb>
    <v>1</v>
  </rv>
  <rv s="0">
    <fb>27.594999999999999</fb>
    <v>1</v>
  </rv>
  <rv s="0">
    <fb>3113150</fb>
    <v>2</v>
  </rv>
  <rv s="0">
    <fb>24.823</fb>
    <v>1</v>
  </rv>
  <rv s="0">
    <fb>25.888999999999999</fb>
    <v>1</v>
  </rv>
  <rv s="0">
    <fb>6426660</fb>
    <v>2</v>
  </rv>
  <rv s="0">
    <fb>24.844000000000001</fb>
    <v>1</v>
  </rv>
  <rv s="0">
    <fb>24.201000000000001</fb>
    <v>1</v>
  </rv>
  <rv s="0">
    <fb>2618190</fb>
    <v>2</v>
  </rv>
  <rv s="0">
    <fb>27.71</fb>
    <v>1</v>
  </rv>
  <rv s="0">
    <fb>26.111999999999998</fb>
    <v>1</v>
  </rv>
  <rv s="0">
    <fb>6713380</fb>
    <v>2</v>
  </rv>
  <rv s="0">
    <fb>26.664000000000001</fb>
    <v>1</v>
  </rv>
  <rv s="0">
    <fb>27.140999999999998</fb>
    <v>1</v>
  </rv>
  <rv s="0">
    <fb>3760250</fb>
    <v>2</v>
  </rv>
  <rv s="0">
    <fb>21.184000000000001</fb>
    <v>1</v>
  </rv>
  <rv s="0">
    <fb>24.8</fb>
    <v>1</v>
  </rv>
  <rv s="0">
    <fb>31238360</fb>
    <v>2</v>
  </rv>
  <rv s="0">
    <fb>17.036000000000001</fb>
    <v>1</v>
  </rv>
  <rv s="0">
    <fb>27418980</fb>
    <v>2</v>
  </rv>
  <rv s="0">
    <fb>17.5</fb>
    <v>1</v>
  </rv>
  <rv s="0">
    <fb>18.899999999999999</fb>
    <v>1</v>
  </rv>
  <rv s="0">
    <fb>19091970</fb>
    <v>2</v>
  </rv>
  <rv s="0">
    <fb>17.518000000000001</fb>
    <v>1</v>
  </rv>
  <rv s="0">
    <fb>16.251999999999999</fb>
    <v>1</v>
  </rv>
  <rv s="0">
    <fb>16441340</fb>
    <v>2</v>
  </rv>
  <rv s="0">
    <fb>16.59</fb>
    <v>1</v>
  </rv>
  <rv s="0">
    <fb>17.131</fb>
    <v>1</v>
  </rv>
  <rv s="0">
    <fb>7970120</fb>
    <v>2</v>
  </rv>
  <rv s="0">
    <fb>17.152999999999999</fb>
    <v>1</v>
  </rv>
  <rv s="0">
    <fb>17.399999999999999</fb>
    <v>1</v>
  </rv>
  <rv s="0">
    <fb>7028020</fb>
    <v>2</v>
  </rv>
  <rv s="0">
    <fb>16.943999999999999</fb>
    <v>1</v>
  </rv>
  <rv s="0">
    <fb>16.353000000000002</fb>
    <v>1</v>
  </rv>
  <rv s="0">
    <fb>6818890</fb>
    <v>2</v>
  </rv>
  <rv s="0">
    <fb>17.388000000000002</fb>
    <v>1</v>
  </rv>
  <rv s="0">
    <fb>16.565000000000001</fb>
    <v>1</v>
  </rv>
  <rv s="0">
    <fb>5065630</fb>
    <v>2</v>
  </rv>
  <rv s="0">
    <fb>17.012</fb>
    <v>1</v>
  </rv>
  <rv s="0">
    <fb>8229710</fb>
    <v>2</v>
  </rv>
  <rv s="0">
    <fb>15.722</fb>
    <v>1</v>
  </rv>
  <rv s="0">
    <fb>16.5</fb>
    <v>1</v>
  </rv>
  <rv s="0">
    <fb>9076520</fb>
    <v>2</v>
  </rv>
  <rv s="0">
    <fb>16.707999999999998</fb>
    <v>1</v>
  </rv>
  <rv s="0">
    <fb>16</fb>
    <v>1</v>
  </rv>
  <rv s="0">
    <fb>5856080</fb>
    <v>2</v>
  </rv>
  <rv s="0">
    <fb>17.638999999999999</fb>
    <v>1</v>
  </rv>
  <rv s="0">
    <fb>16.844999999999999</fb>
    <v>1</v>
  </rv>
  <rv s="0">
    <fb>4802050</fb>
    <v>2</v>
  </rv>
  <rv s="0">
    <fb>18.3</fb>
    <v>1</v>
  </rv>
  <rv s="0">
    <fb>17.202999999999999</fb>
    <v>1</v>
  </rv>
  <rv s="0">
    <fb>2634160</fb>
    <v>2</v>
  </rv>
  <rv s="0">
    <fb>17.667000000000002</fb>
    <v>1</v>
  </rv>
  <rv s="0">
    <fb>17.872</fb>
    <v>1</v>
  </rv>
  <rv s="0">
    <fb>6600890</fb>
    <v>2</v>
  </rv>
  <rv s="0">
    <fb>18.2</fb>
    <v>1</v>
  </rv>
  <rv s="0">
    <fb>18.02</fb>
    <v>1</v>
  </rv>
  <rv s="0">
    <fb>5439660</fb>
    <v>2</v>
  </rv>
  <rv s="0">
    <fb>19.809000000000001</fb>
    <v>1</v>
  </rv>
  <rv s="0">
    <fb>18.920000000000002</fb>
    <v>1</v>
  </rv>
  <rv s="0">
    <fb>6612090</fb>
    <v>2</v>
  </rv>
  <rv s="0">
    <fb>19.898</fb>
    <v>1</v>
  </rv>
  <rv s="0">
    <fb>19.719000000000001</fb>
    <v>1</v>
  </rv>
  <rv s="0">
    <fb>4235790</fb>
    <v>2</v>
  </rv>
  <rv s="0">
    <fb>20.693999999999999</fb>
    <v>1</v>
  </rv>
  <rv s="0">
    <fb>19.568000000000001</fb>
    <v>1</v>
  </rv>
  <rv s="0">
    <fb>5933160</fb>
    <v>2</v>
  </rv>
  <rv s="0">
    <fb>19.567</fb>
    <v>1</v>
  </rv>
  <rv s="0">
    <fb>20.85</fb>
    <v>1</v>
  </rv>
  <rv s="0">
    <fb>7714380</fb>
    <v>2</v>
  </rv>
  <rv s="0">
    <fb>19.552</fb>
    <v>1</v>
  </rv>
  <rv s="0">
    <fb>19.46</fb>
    <v>1</v>
  </rv>
  <rv s="0">
    <fb>3850100</fb>
    <v>2</v>
  </rv>
  <rv s="0">
    <fb>19.349</fb>
    <v>1</v>
  </rv>
  <rv s="0">
    <fb>19.260999999999999</fb>
    <v>1</v>
  </rv>
  <rv s="0">
    <fb>2965340</fb>
    <v>2</v>
  </rv>
  <rv s="0">
    <fb>20.257000000000001</fb>
    <v>1</v>
  </rv>
  <rv s="0">
    <fb>19.45</fb>
    <v>1</v>
  </rv>
  <rv s="0">
    <fb>3168970</fb>
    <v>2</v>
  </rv>
  <rv s="0">
    <fb>20.324999999999999</fb>
    <v>1</v>
  </rv>
  <rv s="0">
    <fb>20.100999999999999</fb>
    <v>1</v>
  </rv>
  <rv s="0">
    <fb>4064450</fb>
    <v>2</v>
  </rv>
  <rv s="0">
    <fb>19.616</fb>
    <v>1</v>
  </rv>
  <rv s="0">
    <fb>19.899999999999999</fb>
    <v>1</v>
  </rv>
  <rv s="0">
    <fb>4076850</fb>
    <v>2</v>
  </rv>
  <rv s="0">
    <fb>20.181000000000001</fb>
    <v>1</v>
  </rv>
  <rv s="0">
    <fb>20.645</fb>
    <v>1</v>
  </rv>
  <rv s="0">
    <fb>4386090</fb>
    <v>2</v>
  </rv>
  <rv s="0">
    <fb>20.273</fb>
    <v>1</v>
  </rv>
  <rv s="0">
    <fb>20.3</fb>
    <v>1</v>
  </rv>
  <rv s="0">
    <fb>5290560</fb>
    <v>2</v>
  </rv>
  <rv s="0">
    <fb>18.8</fb>
    <v>1</v>
  </rv>
  <rv s="0">
    <fb>19.75</fb>
    <v>1</v>
  </rv>
  <rv s="0">
    <fb>4411060</fb>
    <v>2</v>
  </rv>
  <rv s="0">
    <fb>17.375</fb>
    <v>1</v>
  </rv>
  <rv s="0">
    <fb>18.376000000000001</fb>
    <v>1</v>
  </rv>
  <rv s="0">
    <fb>7227350</fb>
    <v>2</v>
  </rv>
  <rv s="0">
    <fb>17.021000000000001</fb>
    <v>1</v>
  </rv>
  <rv s="0">
    <fb>17.231000000000002</fb>
    <v>1</v>
  </rv>
  <rv s="0">
    <fb>3684250</fb>
    <v>2</v>
  </rv>
  <rv s="0">
    <fb>16.885000000000002</fb>
    <v>1</v>
  </rv>
  <rv s="0">
    <fb>17.036999999999999</fb>
    <v>1</v>
  </rv>
  <rv s="0">
    <fb>3059410</fb>
    <v>2</v>
  </rv>
  <rv s="0">
    <fb>16.882000000000001</fb>
    <v>1</v>
  </rv>
  <rv s="0">
    <fb>16.901</fb>
    <v>1</v>
  </rv>
  <rv s="0">
    <fb>2184210</fb>
    <v>2</v>
  </rv>
  <rv s="0">
    <fb>16.623000000000001</fb>
    <v>1</v>
  </rv>
  <rv s="0">
    <fb>16.829999999999998</fb>
    <v>1</v>
  </rv>
  <rv s="0">
    <fb>4333190</fb>
    <v>2</v>
  </rv>
  <rv s="0">
    <fb>16.266999999999999</fb>
    <v>1</v>
  </rv>
  <rv s="0">
    <fb>16.553999999999998</fb>
    <v>1</v>
  </rv>
  <rv s="0">
    <fb>2859220</fb>
    <v>2</v>
  </rv>
  <rv s="0">
    <fb>14.773999999999999</fb>
    <v>1</v>
  </rv>
  <rv s="0">
    <fb>7128000</fb>
    <v>2</v>
  </rv>
  <rv s="0">
    <fb>13.808999999999999</fb>
    <v>1</v>
  </rv>
  <rv s="0">
    <fb>14.7</fb>
    <v>1</v>
  </rv>
  <rv s="0">
    <fb>6919960</fb>
    <v>2</v>
  </rv>
  <rv s="0">
    <fb>13.663</fb>
    <v>1</v>
  </rv>
  <rv s="0">
    <fb>13.89</fb>
    <v>1</v>
  </rv>
  <rv s="0">
    <fb>7156660</fb>
    <v>2</v>
  </rv>
  <rv s="0">
    <fb>14.157</fb>
    <v>1</v>
  </rv>
  <rv s="0">
    <fb>13.382</fb>
    <v>1</v>
  </rv>
  <rv s="0">
    <fb>7033920</fb>
    <v>2</v>
  </rv>
  <rv s="0">
    <fb>14.502000000000001</fb>
    <v>1</v>
  </rv>
  <rv s="0">
    <fb>14.567</fb>
    <v>1</v>
  </rv>
  <rv s="0">
    <fb>6283090</fb>
    <v>2</v>
  </rv>
  <rv s="0">
    <fb>16.506</fb>
    <v>1</v>
  </rv>
  <rv s="0">
    <fb>14.68</fb>
    <v>1</v>
  </rv>
  <rv s="0">
    <fb>10103000</fb>
    <v>2</v>
  </rv>
  <rv s="0">
    <fb>15.656000000000001</fb>
    <v>1</v>
  </rv>
  <rv s="0">
    <fb>16.053999999999998</fb>
    <v>1</v>
  </rv>
  <rv s="0">
    <fb>4091780</fb>
    <v>2</v>
  </rv>
  <rv s="0">
    <fb>16.045000000000002</fb>
    <v>1</v>
  </rv>
  <rv s="0">
    <fb>15.260999999999999</fb>
    <v>1</v>
  </rv>
  <rv s="0">
    <fb>4929030</fb>
    <v>2</v>
  </rv>
  <rv s="0">
    <fb>17.501000000000001</fb>
    <v>1</v>
  </rv>
  <rv s="0">
    <fb>17</fb>
    <v>1</v>
  </rv>
  <rv s="0">
    <fb>7146340</fb>
    <v>2</v>
  </rv>
  <rv s="0">
    <fb>19</fb>
    <v>1</v>
  </rv>
  <rv s="0">
    <fb>17.434999999999999</fb>
    <v>1</v>
  </rv>
  <rv s="0">
    <fb>6523910</fb>
    <v>2</v>
  </rv>
  <rv s="0">
    <fb>19.475999999999999</fb>
    <v>1</v>
  </rv>
  <rv s="0">
    <fb>6658680</fb>
    <v>2</v>
  </rv>
  <rv s="0">
    <fb>21.016999999999999</fb>
    <v>1</v>
  </rv>
  <rv s="0">
    <fb>20.364999999999998</fb>
    <v>1</v>
  </rv>
  <rv s="0">
    <fb>9960060</fb>
    <v>2</v>
  </rv>
  <rv s="0">
    <fb>21.696999999999999</fb>
    <v>1</v>
  </rv>
  <rv s="0">
    <fb>20.6</fb>
    <v>1</v>
  </rv>
  <rv s="0">
    <fb>8456590</fb>
    <v>2</v>
  </rv>
  <rv s="0">
    <fb>23.591999999999999</fb>
    <v>1</v>
  </rv>
  <rv s="0">
    <fb>23.2</fb>
    <v>1</v>
  </rv>
  <rv s="0">
    <fb>10863050</fb>
    <v>2</v>
  </rv>
  <rv s="0">
    <fb>22.119</fb>
    <v>1</v>
  </rv>
  <rv s="0">
    <fb>23.7</fb>
    <v>1</v>
  </rv>
  <rv s="0">
    <fb>11377710</fb>
    <v>2</v>
  </rv>
  <rv s="0">
    <fb>22.145</fb>
    <v>1</v>
  </rv>
  <rv s="0">
    <fb>21.677</fb>
    <v>1</v>
  </rv>
  <rv s="0">
    <fb>4942090</fb>
    <v>2</v>
  </rv>
  <rv s="0">
    <fb>24.003</fb>
    <v>1</v>
  </rv>
  <rv s="0">
    <fb>22.419</fb>
    <v>1</v>
  </rv>
  <rv s="0">
    <fb>7299350</fb>
    <v>2</v>
  </rv>
  <rv s="0">
    <fb>25.0215</fb>
    <v>1</v>
  </rv>
  <rv s="0">
    <fb>24.094999999999999</fb>
    <v>1</v>
  </rv>
  <rv s="0">
    <fb>7275510</fb>
    <v>2</v>
  </rv>
  <rv s="0">
    <fb>24.75</fb>
    <v>1</v>
  </rv>
  <rv s="0">
    <fb>24.7</fb>
    <v>1</v>
  </rv>
  <rv s="0">
    <fb>3157090</fb>
    <v>2</v>
  </rv>
  <rv s="0">
    <fb>24.584</fb>
    <v>1</v>
  </rv>
  <rv s="0">
    <fb>24.04</fb>
    <v>1</v>
  </rv>
  <rv s="0">
    <fb>3746450</fb>
    <v>2</v>
  </rv>
  <rv s="0">
    <fb>24.532</fb>
    <v>1</v>
  </rv>
  <rv s="0">
    <fb>25.303000000000001</fb>
    <v>1</v>
  </rv>
  <rv s="0">
    <fb>4122960</fb>
    <v>2</v>
  </rv>
  <rv s="0">
    <fb>25.835999999999999</fb>
    <v>1</v>
  </rv>
  <rv s="0">
    <fb>6292430</fb>
    <v>2</v>
  </rv>
  <rv s="0">
    <fb>24.568999999999999</fb>
    <v>1</v>
  </rv>
  <rv s="0">
    <fb>25.234999999999999</fb>
    <v>1</v>
  </rv>
  <rv s="0">
    <fb>5340370</fb>
    <v>2</v>
  </rv>
  <rv s="0">
    <fb>25.172999999999998</fb>
    <v>1</v>
  </rv>
  <rv s="0">
    <fb>24.9</fb>
    <v>1</v>
  </rv>
  <rv s="0">
    <fb>3787770</fb>
    <v>2</v>
  </rv>
  <rv s="0">
    <fb>26.792000000000002</fb>
    <v>1</v>
  </rv>
  <rv s="0">
    <fb>25.1</fb>
    <v>1</v>
  </rv>
  <rv s="0">
    <fb>6554390</fb>
    <v>2</v>
  </rv>
  <rv s="0">
    <fb>29.213000000000001</fb>
    <v>1</v>
  </rv>
  <rv s="0">
    <fb>10414570</fb>
    <v>2</v>
  </rv>
  <rv s="0">
    <fb>28.475999999999999</fb>
    <v>1</v>
  </rv>
  <rv s="0">
    <fb>27.911000000000001</fb>
    <v>1</v>
  </rv>
  <rv s="0">
    <fb>6303410</fb>
    <v>2</v>
  </rv>
  <rv s="0">
    <fb>28.204999999999998</fb>
    <v>1</v>
  </rv>
  <rv s="0">
    <fb>27.431000000000001</fb>
    <v>1</v>
  </rv>
  <rv s="0">
    <fb>4206170</fb>
    <v>2</v>
  </rv>
  <rv s="0">
    <fb>28.387</fb>
    <v>1</v>
  </rv>
  <rv s="0">
    <fb>27.975000000000001</fb>
    <v>1</v>
  </rv>
  <rv s="0">
    <fb>5013380</fb>
    <v>2</v>
  </rv>
  <rv s="0">
    <fb>27.596</fb>
    <v>1</v>
  </rv>
  <rv s="0">
    <fb>28.242999999999999</fb>
    <v>1</v>
  </rv>
  <rv s="0">
    <fb>3155670</fb>
    <v>2</v>
  </rv>
  <rv s="0">
    <fb>24.904</fb>
    <v>1</v>
  </rv>
  <rv s="0">
    <fb>27.600999999999999</fb>
    <v>1</v>
  </rv>
  <rv s="0">
    <fb>7268130</fb>
    <v>2</v>
  </rv>
  <rv s="0">
    <fb>24.337</fb>
    <v>1</v>
  </rv>
  <rv s="0">
    <fb>24.6</fb>
    <v>1</v>
  </rv>
  <rv s="0">
    <fb>4362360</fb>
    <v>2</v>
  </rv>
  <rv s="0">
    <fb>24.925000000000001</fb>
    <v>1</v>
  </rv>
  <rv s="0">
    <fb>23.902999999999999</fb>
    <v>1</v>
  </rv>
  <rv s="0">
    <fb>2894020</fb>
    <v>2</v>
  </rv>
  <rv s="0">
    <fb>27.114000000000001</fb>
    <v>1</v>
  </rv>
  <rv s="0">
    <fb>25.102</fb>
    <v>1</v>
  </rv>
  <rv s="0">
    <fb>6728240</fb>
    <v>2</v>
  </rv>
  <rv s="0">
    <fb>29.84</fb>
    <v>1</v>
  </rv>
  <rv s="0">
    <fb>27.558</fb>
    <v>1</v>
  </rv>
  <rv s="0">
    <fb>7142870</fb>
    <v>2</v>
  </rv>
  <rv s="0">
    <fb>28.402999999999999</fb>
    <v>1</v>
  </rv>
  <rv s="0">
    <fb>29.6</fb>
    <v>1</v>
  </rv>
  <rv s="0">
    <fb>9707410</fb>
    <v>2</v>
  </rv>
  <rv s="0">
    <fb>29.405000000000001</fb>
    <v>1</v>
  </rv>
  <rv s="0">
    <fb>28.329000000000001</fb>
    <v>1</v>
  </rv>
  <rv s="0">
    <fb>5529080</fb>
    <v>2</v>
  </rv>
  <rv s="0">
    <fb>26.992000000000001</fb>
    <v>1</v>
  </rv>
  <rv s="0">
    <fb>28.623999999999999</fb>
    <v>1</v>
  </rv>
  <rv s="0">
    <fb>5714610</fb>
    <v>2</v>
  </rv>
  <rv s="0">
    <fb>26.858000000000001</fb>
    <v>1</v>
  </rv>
  <rv s="0">
    <fb>26.638000000000002</fb>
    <v>1</v>
  </rv>
  <rv s="0">
    <fb>4214390</fb>
    <v>2</v>
  </rv>
  <rv s="0">
    <fb>26.574999999999999</fb>
    <v>1</v>
  </rv>
  <rv s="0">
    <fb>27.094999999999999</fb>
    <v>1</v>
  </rv>
  <rv s="0">
    <fb>3014980</fb>
    <v>2</v>
  </rv>
  <rv s="0">
    <fb>25.58</fb>
    <v>1</v>
  </rv>
  <rv s="0">
    <fb>26.141999999999999</fb>
    <v>1</v>
  </rv>
  <rv s="0">
    <fb>5035390</fb>
    <v>2</v>
  </rv>
  <rv s="0">
    <fb>25.864999999999998</fb>
    <v>1</v>
  </rv>
  <rv s="0">
    <fb>26.359000000000002</fb>
    <v>1</v>
  </rv>
  <rv s="0">
    <fb>3494180</fb>
    <v>2</v>
  </rv>
  <rv s="0">
    <fb>26.227</fb>
    <v>1</v>
  </rv>
  <rv s="0">
    <fb>25.978999999999999</fb>
    <v>1</v>
  </rv>
  <rv s="0">
    <fb>4006030</fb>
    <v>2</v>
  </rv>
  <rv s="0">
    <fb>25.791</fb>
    <v>1</v>
  </rv>
  <rv s="0">
    <fb>26.388000000000002</fb>
    <v>1</v>
  </rv>
  <rv s="0">
    <fb>3452190</fb>
    <v>2</v>
  </rv>
  <rv s="0">
    <fb>25.289000000000001</fb>
    <v>1</v>
  </rv>
  <rv s="0">
    <fb>24.899000000000001</fb>
    <v>1</v>
  </rv>
  <rv s="0">
    <fb>4928470</fb>
    <v>2</v>
  </rv>
  <rv s="0">
    <fb>24.690999999999999</fb>
    <v>1</v>
  </rv>
  <rv s="0">
    <fb>24.02</fb>
    <v>1</v>
  </rv>
  <rv s="0">
    <fb>7603800</fb>
    <v>2</v>
  </rv>
  <rv s="0">
    <fb>23.745000000000001</fb>
    <v>1</v>
  </rv>
  <rv s="0">
    <fb>24.934999999999999</fb>
    <v>1</v>
  </rv>
  <rv s="0">
    <fb>4770120</fb>
    <v>2</v>
  </rv>
  <rv s="0">
    <fb>23.143999999999998</fb>
    <v>1</v>
  </rv>
  <rv s="0">
    <fb>23.6</fb>
    <v>1</v>
  </rv>
  <rv s="0">
    <fb>4935570</fb>
    <v>2</v>
  </rv>
  <rv s="0">
    <fb>23.271999999999998</fb>
    <v>1</v>
  </rv>
  <rv s="0">
    <fb>23.04</fb>
    <v>1</v>
  </rv>
  <rv s="0">
    <fb>4701420</fb>
    <v>2</v>
  </rv>
  <rv s="0">
    <fb>21.082000000000001</fb>
    <v>1</v>
  </rv>
  <rv s="0">
    <fb>23.035</fb>
    <v>1</v>
  </rv>
  <rv s="0">
    <fb>8241850</fb>
    <v>2</v>
  </rv>
  <rv s="0">
    <fb>19.201000000000001</fb>
    <v>1</v>
  </rv>
  <rv s="0">
    <fb>20.574999999999999</fb>
    <v>1</v>
  </rv>
  <rv s="0">
    <fb>13303190</fb>
    <v>2</v>
  </rv>
  <rv s="0">
    <fb>22.315999999999999</fb>
    <v>1</v>
  </rv>
  <rv s="0">
    <fb>20.202000000000002</fb>
    <v>1</v>
  </rv>
  <rv s="0">
    <fb>15329550</fb>
    <v>2</v>
  </rv>
  <rv s="0">
    <fb>22.946999999999999</fb>
    <v>1</v>
  </rv>
  <rv s="0">
    <fb>23.908000000000001</fb>
    <v>1</v>
  </rv>
  <rv s="0">
    <fb>11303530</fb>
    <v>2</v>
  </rv>
  <rv s="0">
    <fb>22.754999999999999</fb>
    <v>1</v>
  </rv>
  <rv s="0">
    <fb>6895420</fb>
    <v>2</v>
  </rv>
  <rv s="0">
    <fb>24.108000000000001</fb>
    <v>1</v>
  </rv>
  <rv s="0">
    <fb>22.518000000000001</fb>
    <v>1</v>
  </rv>
  <rv s="0">
    <fb>7700610</fb>
    <v>2</v>
  </rv>
  <rv s="0">
    <fb>26.765999999999998</fb>
    <v>1</v>
  </rv>
  <rv s="0">
    <fb>25.553000000000001</fb>
    <v>1</v>
  </rv>
  <rv s="0">
    <fb>20223820</fb>
    <v>2</v>
  </rv>
  <rv s="0">
    <fb>26.396000000000001</fb>
    <v>1</v>
  </rv>
  <rv s="0">
    <fb>28.042999999999999</fb>
    <v>1</v>
  </rv>
  <rv s="0">
    <fb>12524220</fb>
    <v>2</v>
  </rv>
  <rv s="0">
    <fb>27.338000000000001</fb>
    <v>1</v>
  </rv>
  <rv s="0">
    <fb>26.899000000000001</fb>
    <v>1</v>
  </rv>
  <rv s="0">
    <fb>8810990</fb>
    <v>2</v>
  </rv>
  <rv s="0">
    <fb>24.686</fb>
    <v>1</v>
  </rv>
  <rv s="0">
    <fb>27.6</fb>
    <v>1</v>
  </rv>
  <rv s="0">
    <fb>11129510</fb>
    <v>2</v>
  </rv>
  <rv s="0">
    <fb>26.332999999999998</fb>
    <v>1</v>
  </rv>
  <rv s="0">
    <fb>24.901</fb>
    <v>1</v>
  </rv>
  <rv s="0">
    <fb>11249500</fb>
    <v>2</v>
  </rv>
  <rv s="0">
    <fb>25.667000000000002</fb>
    <v>1</v>
  </rv>
  <rv s="0">
    <fb>25.914000000000001</fb>
    <v>1</v>
  </rv>
  <rv s="0">
    <fb>6569940</fb>
    <v>2</v>
  </rv>
  <rv s="0">
    <fb>23.896000000000001</fb>
    <v>1</v>
  </rv>
  <rv s="0">
    <fb>25.986000000000001</fb>
    <v>1</v>
  </rv>
  <rv s="0">
    <fb>11330900</fb>
    <v>2</v>
  </rv>
  <rv s="0">
    <fb>24.826000000000001</fb>
    <v>1</v>
  </rv>
  <rv s="0">
    <fb>23.677</fb>
    <v>1</v>
  </rv>
  <rv s="0">
    <fb>6721260</fb>
    <v>2</v>
  </rv>
  <rv s="0">
    <fb>25.78</fb>
    <v>1</v>
  </rv>
  <rv s="0">
    <fb>10108520</fb>
    <v>2</v>
  </rv>
  <rv s="0">
    <fb>27.922999999999998</fb>
    <v>1</v>
  </rv>
  <rv s="0">
    <fb>28.79</fb>
    <v>1</v>
  </rv>
  <rv s="0">
    <fb>7080720</fb>
    <v>2</v>
  </rv>
  <rv s="0">
    <fb>29.231999999999999</fb>
    <v>1</v>
  </rv>
  <rv s="0">
    <fb>28.346</fb>
    <v>1</v>
  </rv>
  <rv s="0">
    <fb>10379820</fb>
    <v>2</v>
  </rv>
  <rv s="0">
    <fb>29.739000000000001</fb>
    <v>1</v>
  </rv>
  <rv s="0">
    <fb>29.099</fb>
    <v>1</v>
  </rv>
  <rv s="0">
    <fb>7653750</fb>
    <v>2</v>
  </rv>
  <rv s="0">
    <fb>29.898</fb>
    <v>1</v>
  </rv>
  <rv s="0">
    <fb>29.957999999999998</fb>
    <v>1</v>
  </rv>
  <rv s="0">
    <fb>6234570</fb>
    <v>2</v>
  </rv>
  <rv s="0">
    <fb>29.084</fb>
    <v>1</v>
  </rv>
  <rv s="0">
    <fb>30.344999999999999</fb>
    <v>1</v>
  </rv>
  <rv s="0">
    <fb>8123880</fb>
    <v>2</v>
  </rv>
  <rv s="0">
    <fb>29.01</fb>
    <v>1</v>
  </rv>
  <rv s="0">
    <fb>28.651</fb>
    <v>1</v>
  </rv>
  <rv s="0">
    <fb>4261230</fb>
    <v>2</v>
  </rv>
  <rv s="0">
    <fb>31.277999999999999</fb>
    <v>1</v>
  </rv>
  <rv s="0">
    <fb>29</fb>
    <v>1</v>
  </rv>
  <rv s="0">
    <fb>10025750</fb>
    <v>2</v>
  </rv>
  <rv s="0">
    <fb>33.234999999999999</fb>
    <v>1</v>
  </rv>
  <rv s="0">
    <fb>32.191000000000003</fb>
    <v>1</v>
  </rv>
  <rv s="0">
    <fb>14267460</fb>
    <v>2</v>
  </rv>
  <rv s="0">
    <fb>32.283000000000001</fb>
    <v>1</v>
  </rv>
  <rv s="0">
    <fb>33.424999999999997</fb>
    <v>1</v>
  </rv>
  <rv s="0">
    <fb>8812480</fb>
    <v>2</v>
  </rv>
  <rv s="0">
    <fb>34.072000000000003</fb>
    <v>1</v>
  </rv>
  <rv s="0">
    <fb>33.042000000000002</fb>
    <v>1</v>
  </rv>
  <rv s="0">
    <fb>11131720</fb>
    <v>2</v>
  </rv>
  <rv s="0">
    <fb>33.375</fb>
    <v>1</v>
  </rv>
  <rv s="0">
    <fb>34.284999999999997</fb>
    <v>1</v>
  </rv>
  <rv s="0">
    <fb>8720870</fb>
    <v>2</v>
  </rv>
  <rv s="0">
    <fb>31.303000000000001</fb>
    <v>1</v>
  </rv>
  <rv s="0">
    <fb>32.173000000000002</fb>
    <v>1</v>
  </rv>
  <rv s="0">
    <fb>7702240</fb>
    <v>2</v>
  </rv>
  <rv s="0">
    <fb>32.984999999999999</fb>
    <v>1</v>
  </rv>
  <rv s="0">
    <fb>32.5</fb>
    <v>1</v>
  </rv>
  <rv s="0">
    <fb>10000520</fb>
    <v>2</v>
  </rv>
  <rv s="0">
    <fb>31.472000000000001</fb>
    <v>1</v>
  </rv>
  <rv s="0">
    <fb>31.988</fb>
    <v>1</v>
  </rv>
  <rv s="0">
    <fb>6234660</fb>
    <v>2</v>
  </rv>
  <rv s="0">
    <fb>29.471</fb>
    <v>1</v>
  </rv>
  <rv s="0">
    <fb>31.027000000000001</fb>
    <v>1</v>
  </rv>
  <rv s="0">
    <fb>8256390</fb>
    <v>2</v>
  </rv>
  <rv s="0">
    <fb>29.102</fb>
    <v>1</v>
  </rv>
  <rv s="0">
    <fb>29.734000000000002</fb>
    <v>1</v>
  </rv>
  <rv s="0">
    <fb>6576180</fb>
    <v>2</v>
  </rv>
  <rv s="0">
    <fb>28.533000000000001</fb>
    <v>1</v>
  </rv>
  <rv s="0">
    <fb>29.103000000000002</fb>
    <v>1</v>
  </rv>
  <rv s="0">
    <fb>5676380</fb>
    <v>2</v>
  </rv>
  <rv s="0">
    <fb>29.091000000000001</fb>
    <v>1</v>
  </rv>
  <rv s="0">
    <fb>28.236000000000001</fb>
    <v>1</v>
  </rv>
  <rv s="0">
    <fb>5699510</fb>
    <v>2</v>
  </rv>
  <rv s="0">
    <fb>29.946000000000002</fb>
    <v>1</v>
  </rv>
  <rv s="0">
    <fb>31.05</fb>
    <v>1</v>
  </rv>
  <rv s="0">
    <fb>10820420</fb>
    <v>2</v>
  </rv>
  <rv s="0">
    <fb>31.864000000000001</fb>
    <v>1</v>
  </rv>
  <rv s="0">
    <fb>30.651</fb>
    <v>1</v>
  </rv>
  <rv s="0">
    <fb>10165150</fb>
    <v>2</v>
  </rv>
  <rv s="0">
    <fb>32.838000000000001</fb>
    <v>1</v>
  </rv>
  <rv s="0">
    <fb>31.303999999999998</fb>
    <v>1</v>
  </rv>
  <rv s="0">
    <fb>7607300</fb>
    <v>2</v>
  </rv>
  <rv s="0">
    <fb>30.747</fb>
    <v>1</v>
  </rv>
  <rv s="0">
    <fb>9055130</fb>
    <v>2</v>
  </rv>
  <rv s="0">
    <fb>32.801000000000002</fb>
    <v>1</v>
  </rv>
  <rv s="0">
    <fb>31.013999999999999</fb>
    <v>1</v>
  </rv>
  <rv s="0">
    <fb>13733020</fb>
    <v>2</v>
  </rv>
  <rv s="0">
    <fb>30.425000000000001</fb>
    <v>1</v>
  </rv>
  <rv s="0">
    <fb>32.048999999999999</fb>
    <v>1</v>
  </rv>
  <rv s="0">
    <fb>11930080</fb>
    <v>2</v>
  </rv>
  <rv s="0">
    <fb>31.223500000000001</fb>
    <v>1</v>
  </rv>
  <rv s="0">
    <fb>31.114999999999998</fb>
    <v>1</v>
  </rv>
  <rv s="0">
    <fb>7150600</fb>
    <v>2</v>
  </rv>
  <rv s="0">
    <fb>32.671999999999997</fb>
    <v>1</v>
  </rv>
  <rv s="0">
    <fb>31.3</fb>
    <v>1</v>
  </rv>
  <rv s="0">
    <fb>9082140</fb>
    <v>2</v>
  </rv>
  <rv s="0">
    <fb>29.466999999999999</fb>
    <v>1</v>
  </rv>
  <rv s="0">
    <fb>10429910</fb>
    <v>2</v>
  </rv>
  <rv s="0">
    <fb>30.343</fb>
    <v>1</v>
  </rv>
  <rv s="0">
    <fb>29.751000000000001</fb>
    <v>1</v>
  </rv>
  <rv s="0">
    <fb>7220480</fb>
    <v>2</v>
  </rv>
  <rv s="0">
    <fb>31.510999999999999</fb>
    <v>1</v>
  </rv>
  <rv s="0">
    <fb>31.324000000000002</fb>
    <v>1</v>
  </rv>
  <rv s="0">
    <fb>12951620</fb>
    <v>2</v>
  </rv>
  <rv s="0">
    <fb>28.736999999999998</fb>
    <v>1</v>
  </rv>
  <rv s="0">
    <fb>31.135000000000002</fb>
    <v>1</v>
  </rv>
  <rv s="0">
    <fb>15422380</fb>
    <v>2</v>
  </rv>
  <rv s="0">
    <fb>27.1</fb>
    <v>1</v>
  </rv>
  <rv s="0">
    <fb>28.49</fb>
    <v>1</v>
  </rv>
  <rv s="0">
    <fb>10850520</fb>
    <v>2</v>
  </rv>
  <rv s="0">
    <fb>28.25</fb>
    <v>1</v>
  </rv>
  <rv s="0">
    <fb>28</fb>
    <v>1</v>
  </rv>
  <rv s="0">
    <fb>6507190</fb>
    <v>2</v>
  </rv>
  <rv s="0">
    <fb>27.344000000000001</fb>
    <v>1</v>
  </rv>
  <rv s="0">
    <fb>27.75</fb>
    <v>1</v>
  </rv>
  <rv s="0">
    <fb>4653910</fb>
    <v>2</v>
  </rv>
  <rv s="0">
    <fb>29.056999999999999</fb>
    <v>1</v>
  </rv>
  <rv s="0">
    <fb>27.149000000000001</fb>
    <v>1</v>
  </rv>
  <rv s="0">
    <fb>6113140</fb>
    <v>2</v>
  </rv>
  <rv s="0">
    <fb>28.757999999999999</fb>
    <v>1</v>
  </rv>
  <rv s="0">
    <fb>28.9</fb>
    <v>1</v>
  </rv>
  <rv s="0">
    <fb>6696310</fb>
    <v>2</v>
  </rv>
  <rv s="0">
    <fb>28.827999999999999</fb>
    <v>1</v>
  </rv>
  <rv s="0">
    <fb>29.09</fb>
    <v>1</v>
  </rv>
  <rv s="0">
    <fb>3731810</fb>
    <v>2</v>
  </rv>
  <rv s="0">
    <fb>29.411999999999999</fb>
    <v>1</v>
  </rv>
  <rv s="0">
    <fb>28.777999999999999</fb>
    <v>1</v>
  </rv>
  <rv s="0">
    <fb>5910290</fb>
    <v>2</v>
  </rv>
  <rv s="0">
    <fb>28.933</fb>
    <v>1</v>
  </rv>
  <rv s="0">
    <fb>29.919</fb>
    <v>1</v>
  </rv>
  <rv s="0">
    <fb>6432840</fb>
    <v>2</v>
  </rv>
  <rv s="0">
    <fb>28.443000000000001</fb>
    <v>1</v>
  </rv>
  <rv s="0">
    <fb>28.2</fb>
    <v>1</v>
  </rv>
  <rv s="0">
    <fb>8064370</fb>
    <v>2</v>
  </rv>
  <rv s="0">
    <fb>28.099</fb>
    <v>1</v>
  </rv>
  <rv s="0">
    <fb>28.791</fb>
    <v>1</v>
  </rv>
  <rv s="0">
    <fb>8783670</fb>
    <v>2</v>
  </rv>
  <rv s="0">
    <fb>28.51</fb>
    <v>1</v>
  </rv>
  <rv s="0">
    <fb>27.98</fb>
    <v>1</v>
  </rv>
  <rv s="0">
    <fb>6549840</fb>
    <v>2</v>
  </rv>
  <rv s="0">
    <fb>29.927</fb>
    <v>1</v>
  </rv>
  <rv s="0">
    <fb>30.01</fb>
    <v>1</v>
  </rv>
  <rv s="0">
    <fb>9466350</fb>
    <v>2</v>
  </rv>
  <rv s="0">
    <fb>30.163</fb>
    <v>1</v>
  </rv>
  <rv s="0">
    <fb>29.401</fb>
    <v>1</v>
  </rv>
  <rv s="0">
    <fb>6233890</fb>
    <v>2</v>
  </rv>
  <rv s="0">
    <fb>29.994</fb>
    <v>1</v>
  </rv>
  <rv s="0">
    <fb>29.85</fb>
    <v>1</v>
  </rv>
  <rv s="0">
    <fb>5488980</fb>
    <v>2</v>
  </rv>
  <rv s="0">
    <fb>30.213000000000001</fb>
    <v>1</v>
  </rv>
  <rv s="0">
    <fb>30.527000000000001</fb>
    <v>1</v>
  </rv>
  <rv s="0">
    <fb>7264640</fb>
    <v>2</v>
  </rv>
  <rv s="0">
    <fb>27.635999999999999</fb>
    <v>1</v>
  </rv>
  <rv s="0">
    <fb>29.446999999999999</fb>
    <v>1</v>
  </rv>
  <rv s="0">
    <fb>14040080</fb>
    <v>2</v>
  </rv>
  <rv s="0">
    <fb>29.882000000000001</fb>
    <v>1</v>
  </rv>
  <rv s="0">
    <fb>18779480</fb>
    <v>2</v>
  </rv>
  <rv s="0">
    <fb>29.081</fb>
    <v>1</v>
  </rv>
  <rv s="0">
    <fb>6755490</fb>
    <v>2</v>
  </rv>
  <rv s="0">
    <fb>29.093</fb>
    <v>1</v>
  </rv>
  <rv s="0">
    <fb>28.969000000000001</fb>
    <v>1</v>
  </rv>
  <rv s="0">
    <fb>4855700</fb>
    <v>2</v>
  </rv>
  <rv s="0">
    <fb>28.233000000000001</fb>
    <v>1</v>
  </rv>
  <rv s="0">
    <fb>29.35</fb>
    <v>1</v>
  </rv>
  <rv s="0">
    <fb>5678550</fb>
    <v>2</v>
  </rv>
  <rv s="0">
    <fb>27.77</fb>
    <v>1</v>
  </rv>
  <rv s="0">
    <fb>27.912500000000001</fb>
    <v>1</v>
  </rv>
  <rv s="0">
    <fb>3715460</fb>
    <v>2</v>
  </rv>
  <rv s="0">
    <fb>28.382000000000001</fb>
    <v>1</v>
  </rv>
  <rv s="0">
    <fb>28.43</fb>
    <v>1</v>
  </rv>
  <rv s="0">
    <fb>4436330</fb>
    <v>2</v>
  </rv>
  <rv s="0">
    <fb>28.288</fb>
    <v>1</v>
  </rv>
  <rv s="0">
    <fb>28.411000000000001</fb>
    <v>1</v>
  </rv>
  <rv s="0">
    <fb>3997060</fb>
    <v>2</v>
  </rv>
  <rv s="0">
    <fb>27.792000000000002</fb>
    <v>1</v>
  </rv>
  <rv s="0">
    <fb>27.414999999999999</fb>
    <v>1</v>
  </rv>
  <rv s="0">
    <fb>7857330</fb>
    <v>2</v>
  </rv>
  <rv s="0">
    <fb>29.338999999999999</fb>
    <v>1</v>
  </rv>
  <rv s="0">
    <fb>28.498999999999999</fb>
    <v>1</v>
  </rv>
  <rv s="0">
    <fb>14232820</fb>
    <v>2</v>
  </rv>
  <rv s="0">
    <fb>31.34</fb>
    <v>1</v>
  </rv>
  <rv s="0">
    <fb>30</fb>
    <v>1</v>
  </rv>
  <rv s="0">
    <fb>18939290</fb>
    <v>2</v>
  </rv>
  <rv s="0">
    <fb>33.131</fb>
    <v>1</v>
  </rv>
  <rv s="0">
    <fb>19270040</fb>
    <v>2</v>
  </rv>
  <rv s="0">
    <fb>32.722999999999999</fb>
    <v>1</v>
  </rv>
  <rv s="0">
    <fb>33.249000000000002</fb>
    <v>1</v>
  </rv>
  <rv s="0">
    <fb>11363630</fb>
    <v>2</v>
  </rv>
  <rv s="0">
    <fb>32.911000000000001</fb>
    <v>1</v>
  </rv>
  <rv s="0">
    <fb>32.700000000000003</fb>
    <v>1</v>
  </rv>
  <rv s="0">
    <fb>15618860</fb>
    <v>2</v>
  </rv>
  <rv s="0">
    <fb>30.574000000000002</fb>
    <v>1</v>
  </rv>
  <rv s="0">
    <fb>11272830</fb>
    <v>2</v>
  </rv>
  <rv s="0">
    <fb>32.488</fb>
    <v>1</v>
  </rv>
  <rv s="0">
    <fb>31.23</fb>
    <v>1</v>
  </rv>
  <rv s="0">
    <fb>8773320</fb>
    <v>2</v>
  </rv>
  <rv s="0">
    <fb>32.561</fb>
    <v>1</v>
  </rv>
  <rv s="0">
    <fb>31.991</fb>
    <v>1</v>
  </rv>
  <rv s="0">
    <fb>6590810</fb>
    <v>2</v>
  </rv>
  <rv s="0">
    <fb>34.025500000000001</fb>
    <v>1</v>
  </rv>
  <rv s="0">
    <fb>33.564</fb>
    <v>1</v>
  </rv>
  <rv s="0">
    <fb>8574150</fb>
    <v>2</v>
  </rv>
  <rv s="0">
    <fb>34.241999999999997</fb>
    <v>1</v>
  </rv>
  <rv s="0">
    <fb>34.997</fb>
    <v>1</v>
  </rv>
  <rv s="0">
    <fb>15255080</fb>
    <v>2</v>
  </rv>
  <rv s="0">
    <fb>37.783999999999999</fb>
    <v>1</v>
  </rv>
  <rv s="0">
    <fb>11065030</fb>
    <v>2</v>
  </rv>
  <rv s="0">
    <fb>37.811</fb>
    <v>1</v>
  </rv>
  <rv s="0">
    <fb>36.701000000000001</fb>
    <v>1</v>
  </rv>
  <rv s="0">
    <fb>11868040</fb>
    <v>2</v>
  </rv>
  <rv s="0">
    <fb>37.655000000000001</fb>
    <v>1</v>
  </rv>
  <rv s="0">
    <fb>38.058999999999997</fb>
    <v>1</v>
  </rv>
  <rv s="0">
    <fb>8927160</fb>
    <v>2</v>
  </rv>
  <rv s="0">
    <fb>38.073999999999998</fb>
    <v>1</v>
  </rv>
  <rv s="0">
    <fb>37.359000000000002</fb>
    <v>1</v>
  </rv>
  <rv s="0">
    <fb>9417660</fb>
    <v>2</v>
  </rv>
  <rv s="0">
    <fb>40.771000000000001</fb>
    <v>1</v>
  </rv>
  <rv s="0">
    <fb>38.116999999999997</fb>
    <v>1</v>
  </rv>
  <rv s="0">
    <fb>9976080</fb>
    <v>2</v>
  </rv>
  <rv s="0">
    <fb>41.23</fb>
    <v>1</v>
  </rv>
  <rv s="0">
    <fb>40.1</fb>
    <v>1</v>
  </rv>
  <rv s="0">
    <fb>12049000</fb>
    <v>2</v>
  </rv>
  <rv s="0">
    <fb>41.348999999999997</fb>
    <v>1</v>
  </rv>
  <rv s="0">
    <fb>41.8</fb>
    <v>1</v>
  </rv>
  <rv s="0">
    <fb>9236360</fb>
    <v>2</v>
  </rv>
  <rv s="0">
    <fb>46.183</fb>
    <v>1</v>
  </rv>
  <rv s="0">
    <fb>20782770</fb>
    <v>2</v>
  </rv>
  <rv s="0">
    <fb>45.886000000000003</fb>
    <v>1</v>
  </rv>
  <rv s="0">
    <fb>45.545999999999999</fb>
    <v>1</v>
  </rv>
  <rv s="0">
    <fb>17243520</fb>
    <v>2</v>
  </rv>
  <rv s="0">
    <fb>44.988</fb>
    <v>1</v>
  </rv>
  <rv s="0">
    <fb>45.719499999999996</fb>
    <v>1</v>
  </rv>
  <rv s="0">
    <fb>8633140</fb>
    <v>2</v>
  </rv>
  <rv s="0">
    <fb>44.579500000000003</fb>
    <v>1</v>
  </rv>
  <rv s="0">
    <fb>44.948</fb>
    <v>1</v>
  </rv>
  <rv s="0">
    <fb>7836350</fb>
    <v>2</v>
  </rv>
  <rv s="0">
    <fb>45.31</fb>
    <v>1</v>
  </rv>
  <rv s="0">
    <fb>45.177</fb>
    <v>1</v>
  </rv>
  <rv s="0">
    <fb>5501830</fb>
    <v>2</v>
  </rv>
  <rv s="0">
    <fb>44.082999999999998</fb>
    <v>1</v>
  </rv>
  <rv s="0">
    <fb>45.521000000000001</fb>
    <v>1</v>
  </rv>
  <rv s="0">
    <fb>6317190</fb>
    <v>2</v>
  </rv>
  <rv s="0">
    <fb>43.664999999999999</fb>
    <v>1</v>
  </rv>
  <rv s="0">
    <fb>44.191000000000003</fb>
    <v>1</v>
  </rv>
  <rv s="0">
    <fb>5634130</fb>
    <v>2</v>
  </rv>
  <rv s="0">
    <fb>43.093499999999999</fb>
    <v>1</v>
  </rv>
  <rv s="0">
    <fb>42.764000000000003</fb>
    <v>1</v>
  </rv>
  <rv s="0">
    <fb>6554870</fb>
    <v>2</v>
  </rv>
  <rv s="0">
    <fb>43.682000000000002</fb>
    <v>1</v>
  </rv>
  <rv s="0">
    <fb>43.094000000000001</fb>
    <v>1</v>
  </rv>
  <rv s="0">
    <fb>4478510</fb>
    <v>2</v>
  </rv>
  <rv s="0">
    <fb>44.345999999999997</fb>
    <v>1</v>
  </rv>
  <rv s="0">
    <fb>5300490</fb>
    <v>2</v>
  </rv>
  <rv s="0">
    <fb>42.615000000000002</fb>
    <v>1</v>
  </rv>
  <rv s="0">
    <fb>45.1</fb>
    <v>1</v>
  </rv>
  <rv s="0">
    <fb>5655130</fb>
    <v>2</v>
  </rv>
  <rv s="0">
    <fb>43.460999999999999</fb>
    <v>1</v>
  </rv>
  <rv s="0">
    <fb>43.4</fb>
    <v>1</v>
  </rv>
  <rv s="0">
    <fb>4642400</fb>
    <v>2</v>
  </rv>
  <rv s="0">
    <fb>43.787999999999997</fb>
    <v>1</v>
  </rv>
  <rv s="0">
    <fb>44</fb>
    <v>1</v>
  </rv>
  <rv s="0">
    <fb>4869690</fb>
    <v>2</v>
  </rv>
  <rv s="0">
    <fb>6685650</fb>
    <v>2</v>
  </rv>
  <rv s="0">
    <fb>40.732999999999997</fb>
    <v>1</v>
  </rv>
  <rv s="0">
    <fb>10559400</fb>
    <v>2</v>
  </rv>
  <rv s="0">
    <fb>38.991</fb>
    <v>1</v>
  </rv>
  <rv s="0">
    <fb>40.000999999999998</fb>
    <v>1</v>
  </rv>
  <rv s="0">
    <fb>6531920</fb>
    <v>2</v>
  </rv>
  <rv s="0">
    <fb>37.697000000000003</fb>
    <v>1</v>
  </rv>
  <rv s="0">
    <fb>39.000999999999998</fb>
    <v>1</v>
  </rv>
  <rv s="0">
    <fb>5511530</fb>
    <v>2</v>
  </rv>
  <rv s="0">
    <fb>37.082000000000001</fb>
    <v>1</v>
  </rv>
  <rv s="0">
    <fb>37.103000000000002</fb>
    <v>1</v>
  </rv>
  <rv s="0">
    <fb>6962510</fb>
    <v>2</v>
  </rv>
  <rv s="0">
    <fb>38.948</fb>
    <v>1</v>
  </rv>
  <rv s="0">
    <fb>38</fb>
    <v>1</v>
  </rv>
  <rv s="0">
    <fb>7719070</fb>
    <v>2</v>
  </rv>
  <rv s="0">
    <fb>5120890</fb>
    <v>2</v>
  </rv>
  <rv s="0">
    <fb>37.801000000000002</fb>
    <v>1</v>
  </rv>
  <rv s="0">
    <fb>38.031999999999996</fb>
    <v>1</v>
  </rv>
  <rv s="0">
    <fb>4113720</fb>
    <v>2</v>
  </rv>
  <rv s="0">
    <fb>38.430999999999997</fb>
    <v>1</v>
  </rv>
  <rv s="0">
    <fb>3342830</fb>
    <v>2</v>
  </rv>
  <rv s="0">
    <fb>38.883000000000003</fb>
    <v>1</v>
  </rv>
  <rv s="0">
    <fb>38.156999999999996</fb>
    <v>1</v>
  </rv>
  <rv s="0">
    <fb>3824110</fb>
    <v>2</v>
  </rv>
  <rv s="0">
    <fb>37.615000000000002</fb>
    <v>1</v>
  </rv>
  <rv s="0">
    <fb>38.904000000000003</fb>
    <v>1</v>
  </rv>
  <rv s="0">
    <fb>4184080</fb>
    <v>2</v>
  </rv>
  <rv s="0">
    <fb>36.966999999999999</fb>
    <v>1</v>
  </rv>
  <rv s="0">
    <fb>37.345999999999997</fb>
    <v>1</v>
  </rv>
  <rv s="0">
    <fb>3136210</fb>
    <v>2</v>
  </rv>
  <rv s="0">
    <fb>34.679000000000002</fb>
    <v>1</v>
  </rv>
  <rv s="0">
    <fb>36.159999999999997</fb>
    <v>1</v>
  </rv>
  <rv s="0">
    <fb>8060740</fb>
    <v>2</v>
  </rv>
  <rv s="0">
    <fb>32.862000000000002</fb>
    <v>1</v>
  </rv>
  <rv s="0">
    <fb>33.149000000000001</fb>
    <v>1</v>
  </rv>
  <rv s="0">
    <fb>11012230</fb>
    <v>2</v>
  </rv>
  <rv s="0">
    <fb>33.524999999999999</fb>
    <v>1</v>
  </rv>
  <rv s="0">
    <fb>33.029000000000003</fb>
    <v>1</v>
  </rv>
  <rv s="0">
    <fb>4172150</fb>
    <v>2</v>
  </rv>
  <rv s="0">
    <fb>32.951000000000001</fb>
    <v>1</v>
  </rv>
  <rv s="0">
    <fb>34.148000000000003</fb>
    <v>1</v>
  </rv>
  <rv s="0">
    <fb>3826540</fb>
    <v>2</v>
  </rv>
  <rv s="0">
    <fb>34.64</fb>
    <v>1</v>
  </rv>
  <rv s="0">
    <fb>33</fb>
    <v>1</v>
  </rv>
  <rv s="0">
    <fb>5205820</fb>
    <v>2</v>
  </rv>
  <rv s="0">
    <fb>33.655999999999999</fb>
    <v>1</v>
  </rv>
  <rv s="0">
    <fb>34.892000000000003</fb>
    <v>1</v>
  </rv>
  <rv s="0">
    <fb>5077330</fb>
    <v>2</v>
  </rv>
  <rv s="0">
    <fb>33.604999999999997</fb>
    <v>1</v>
  </rv>
  <rv s="0">
    <fb>33.968000000000004</fb>
    <v>1</v>
  </rv>
  <rv s="0">
    <fb>3665040</fb>
    <v>2</v>
  </rv>
  <rv s="0">
    <fb>34.436999999999998</fb>
    <v>1</v>
  </rv>
  <rv s="0">
    <fb>33.936</fb>
    <v>1</v>
  </rv>
  <rv s="0">
    <fb>3532920</fb>
    <v>2</v>
  </rv>
  <rv s="0">
    <fb>38.152000000000001</fb>
    <v>1</v>
  </rv>
  <rv s="0">
    <fb>34.222999999999999</fb>
    <v>1</v>
  </rv>
  <rv s="0">
    <fb>15281690</fb>
    <v>2</v>
  </rv>
  <rv s="0">
    <fb>37.167999999999999</fb>
    <v>1</v>
  </rv>
  <rv s="0">
    <fb>37.51</fb>
    <v>1</v>
  </rv>
  <rv s="0">
    <fb>6051030</fb>
    <v>2</v>
  </rv>
  <rv s="0">
    <fb>35.753</fb>
    <v>1</v>
  </rv>
  <rv s="0">
    <fb>6051440</fb>
    <v>2</v>
  </rv>
  <rv s="0">
    <fb>35.148000000000003</fb>
    <v>1</v>
  </rv>
  <rv s="0">
    <fb>35.753999999999998</fb>
    <v>1</v>
  </rv>
  <rv s="0">
    <fb>4068490</fb>
    <v>2</v>
  </rv>
  <rv s="0">
    <fb>34.924999999999997</fb>
    <v>1</v>
  </rv>
  <rv s="0">
    <fb>3007750</fb>
    <v>2</v>
  </rv>
  <rv s="0">
    <fb>35.07</fb>
    <v>1</v>
  </rv>
  <rv s="0">
    <fb>34.950000000000003</fb>
    <v>1</v>
  </rv>
  <rv s="0">
    <fb>5725360</fb>
    <v>2</v>
  </rv>
  <rv s="0">
    <fb>35.307000000000002</fb>
    <v>1</v>
  </rv>
  <rv s="0">
    <fb>34.65</fb>
    <v>1</v>
  </rv>
  <rv s="0">
    <fb>4927310</fb>
    <v>2</v>
  </rv>
  <rv s="0">
    <fb>35.628</fb>
    <v>1</v>
  </rv>
  <rv s="0">
    <fb>35.241999999999997</fb>
    <v>1</v>
  </rv>
  <rv s="0">
    <fb>4593970</fb>
    <v>2</v>
  </rv>
  <rv s="0">
    <fb>34.268000000000001</fb>
    <v>1</v>
  </rv>
  <rv s="0">
    <fb>7536580</fb>
    <v>2</v>
  </rv>
  <rv s="0">
    <fb>34.776000000000003</fb>
    <v>1</v>
  </rv>
  <rv s="0">
    <fb>7655360</fb>
    <v>2</v>
  </rv>
  <rv s="0">
    <fb>34.183999999999997</fb>
    <v>1</v>
  </rv>
  <rv s="0">
    <fb>34.729999999999997</fb>
    <v>1</v>
  </rv>
  <rv s="0">
    <fb>4786260</fb>
    <v>2</v>
  </rv>
  <rv s="0">
    <fb>35</fb>
    <v>1</v>
  </rv>
  <rv s="0">
    <fb>6700320</fb>
    <v>2</v>
  </rv>
  <rv s="0">
    <fb>34.078000000000003</fb>
    <v>1</v>
  </rv>
  <rv s="0">
    <fb>4987990</fb>
    <v>2</v>
  </rv>
  <rv s="0">
    <fb>34.061999999999998</fb>
    <v>1</v>
  </rv>
  <rv s="0">
    <fb>35.125</fb>
    <v>1</v>
  </rv>
  <rv s="0">
    <fb>5781360</fb>
    <v>2</v>
  </rv>
  <rv s="0">
    <fb>33.926000000000002</fb>
    <v>1</v>
  </rv>
  <rv s="0">
    <fb>34.411000000000001</fb>
    <v>1</v>
  </rv>
  <rv s="0">
    <fb>5578400</fb>
    <v>2</v>
  </rv>
  <rv s="0">
    <fb>33.347000000000001</fb>
    <v>1</v>
  </rv>
  <rv s="0">
    <fb>34.35</fb>
    <v>1</v>
  </rv>
  <rv s="0">
    <fb>3833920</fb>
    <v>2</v>
  </rv>
  <rv s="0">
    <fb>32.606000000000002</fb>
    <v>1</v>
  </rv>
  <rv s="0">
    <fb>32.58</fb>
    <v>1</v>
  </rv>
  <rv s="0">
    <fb>3660060</fb>
    <v>2</v>
  </rv>
  <rv s="0">
    <fb>32.280999999999999</fb>
    <v>1</v>
  </rv>
  <rv s="0">
    <fb>32.475000000000001</fb>
    <v>1</v>
  </rv>
  <rv s="0">
    <fb>2834370</fb>
    <v>2</v>
  </rv>
  <rv s="0">
    <fb>32.76</fb>
    <v>1</v>
  </rv>
  <rv s="0">
    <fb>31.95</fb>
    <v>1</v>
  </rv>
  <rv s="0">
    <fb>3850920</fb>
    <v>2</v>
  </rv>
  <rv s="0">
    <fb>31.73</fb>
    <v>1</v>
  </rv>
  <rv s="0">
    <fb>3856730</fb>
    <v>2</v>
  </rv>
  <rv s="0">
    <fb>31.562999999999999</fb>
    <v>1</v>
  </rv>
  <rv s="0">
    <fb>32.262</fb>
    <v>1</v>
  </rv>
  <rv s="0">
    <fb>3875850</fb>
    <v>2</v>
  </rv>
  <rv s="0">
    <fb>32.892000000000003</fb>
    <v>1</v>
  </rv>
  <rv s="0">
    <fb>31.98</fb>
    <v>1</v>
  </rv>
  <rv s="0">
    <fb>6431960</fb>
    <v>2</v>
  </rv>
  <rv s="0">
    <fb>32.828000000000003</fb>
    <v>1</v>
  </rv>
  <rv s="0">
    <fb>33.271999999999998</fb>
    <v>1</v>
  </rv>
  <rv s="0">
    <fb>3919740</fb>
    <v>2</v>
  </rv>
  <rv s="0">
    <fb>32.948999999999998</fb>
    <v>1</v>
  </rv>
  <rv s="0">
    <fb>34.656999999999996</fb>
    <v>1</v>
  </rv>
  <rv s="0">
    <fb>8535110</fb>
    <v>2</v>
  </rv>
  <rv s="0">
    <fb>31.132999999999999</fb>
    <v>1</v>
  </rv>
  <rv s="0">
    <fb>32.39</fb>
    <v>1</v>
  </rv>
  <rv s="0">
    <fb>6452520</fb>
    <v>2</v>
  </rv>
  <rv s="0">
    <fb>32.04</fb>
    <v>1</v>
  </rv>
  <rv s="0">
    <fb>31.484999999999999</fb>
    <v>1</v>
  </rv>
  <rv s="0">
    <fb>4937570</fb>
    <v>2</v>
  </rv>
  <rv s="0">
    <fb>32.341999999999999</fb>
    <v>1</v>
  </rv>
  <rv s="0">
    <fb>32.378999999999998</fb>
    <v>1</v>
  </rv>
  <rv s="0">
    <fb>4105790</fb>
    <v>2</v>
  </rv>
  <rv s="0">
    <fb>34.063000000000002</fb>
    <v>1</v>
  </rv>
  <rv s="0">
    <fb>4731500</fb>
    <v>2</v>
  </rv>
  <rv s="0">
    <fb>34.045000000000002</fb>
    <v>1</v>
  </rv>
  <rv s="0">
    <fb>33.152999999999999</fb>
    <v>1</v>
  </rv>
  <rv s="0">
    <fb>3807170</fb>
    <v>2</v>
  </rv>
  <rv s="0">
    <fb>34.045999999999999</fb>
    <v>1</v>
  </rv>
  <rv s="0">
    <fb>34.124000000000002</fb>
    <v>1</v>
  </rv>
  <rv s="0">
    <fb>3866720</fb>
    <v>2</v>
  </rv>
  <rv s="0">
    <fb>33.460999999999999</fb>
    <v>1</v>
  </rv>
  <rv s="0">
    <fb>33.86</fb>
    <v>1</v>
  </rv>
  <rv s="0">
    <fb>3065040</fb>
    <v>2</v>
  </rv>
  <rv s="0">
    <fb>32.36</fb>
    <v>1</v>
  </rv>
  <rv s="0">
    <fb>4451090</fb>
    <v>2</v>
  </rv>
  <rv s="0">
    <fb>31.821999999999999</fb>
    <v>1</v>
  </rv>
  <rv s="0">
    <fb>32.762</fb>
    <v>1</v>
  </rv>
  <rv s="0">
    <fb>3971020</fb>
    <v>2</v>
  </rv>
  <rv s="0">
    <fb>33.799999999999997</fb>
    <v>1</v>
  </rv>
  <rv s="0">
    <fb>12584180</fb>
    <v>2</v>
  </rv>
  <rv s="0">
    <fb>33.540999999999997</fb>
    <v>1</v>
  </rv>
  <rv s="0">
    <fb>32.134</fb>
    <v>1</v>
  </rv>
  <rv s="0">
    <fb>6150970</fb>
    <v>2</v>
  </rv>
  <rv s="0">
    <fb>32.914000000000001</fb>
    <v>1</v>
  </rv>
  <rv s="0">
    <fb>33.588999999999999</fb>
    <v>1</v>
  </rv>
  <rv s="0">
    <fb>3686670</fb>
    <v>2</v>
  </rv>
  <rv s="0">
    <fb>34.234999999999999</fb>
    <v>1</v>
  </rv>
  <rv s="0">
    <fb>33.072000000000003</fb>
    <v>1</v>
  </rv>
  <rv s="0">
    <fb>5355780</fb>
    <v>2</v>
  </rv>
  <rv s="0">
    <fb>34.804000000000002</fb>
    <v>1</v>
  </rv>
  <rv s="0">
    <fb>8763610</fb>
    <v>2</v>
  </rv>
  <rv s="0">
    <fb>37.749000000000002</fb>
    <v>1</v>
  </rv>
  <rv s="0">
    <fb>35.534999999999997</fb>
    <v>1</v>
  </rv>
  <rv s="0">
    <fb>12814720</fb>
    <v>2</v>
  </rv>
  <rv s="0">
    <fb>42.487000000000002</fb>
    <v>1</v>
  </rv>
  <rv s="0">
    <fb>40.838999999999999</fb>
    <v>1</v>
  </rv>
  <rv s="0">
    <fb>22467300</fb>
    <v>2</v>
  </rv>
  <rv s="0">
    <fb>43.322000000000003</fb>
    <v>1</v>
  </rv>
  <rv s="0">
    <fb>43.478999999999999</fb>
    <v>1</v>
  </rv>
  <rv s="0">
    <fb>12600930</fb>
    <v>2</v>
  </rv>
  <rv s="0">
    <fb>41.344999999999999</fb>
    <v>1</v>
  </rv>
  <rv s="0">
    <fb>42</fb>
    <v>1</v>
  </rv>
  <rv s="0">
    <fb>10068990</fb>
    <v>2</v>
  </rv>
  <rv s="0">
    <fb>40.676000000000002</fb>
    <v>1</v>
  </rv>
  <rv s="0">
    <fb>7335610</fb>
    <v>2</v>
  </rv>
  <rv s="0">
    <fb>42.021999999999998</fb>
    <v>1</v>
  </rv>
  <rv s="0">
    <fb>42.3</fb>
    <v>1</v>
  </rv>
  <rv s="0">
    <fb>8258380</fb>
    <v>2</v>
  </rv>
  <rv s="0">
    <fb>42.338999999999999</fb>
    <v>1</v>
  </rv>
  <rv s="0">
    <fb>41.65</fb>
    <v>1</v>
  </rv>
  <rv s="0">
    <fb>6153510</fb>
    <v>2</v>
  </rv>
  <rv s="0">
    <fb>42.667000000000002</fb>
    <v>1</v>
  </rv>
  <rv s="0">
    <fb>42.962000000000003</fb>
    <v>1</v>
  </rv>
  <rv s="0">
    <fb>7521800</fb>
    <v>2</v>
  </rv>
  <rv s="0">
    <fb>45.363</fb>
    <v>1</v>
  </rv>
  <rv s="0">
    <fb>44.048000000000002</fb>
    <v>1</v>
  </rv>
  <rv s="0">
    <fb>11843380</fb>
    <v>2</v>
  </rv>
  <rv s="0">
    <fb>45.395000000000003</fb>
    <v>1</v>
  </rv>
  <rv s="0">
    <fb>44.497999999999998</fb>
    <v>1</v>
  </rv>
  <rv s="0">
    <fb>9453060</fb>
    <v>2</v>
  </rv>
  <rv s="0">
    <fb>45.963000000000001</fb>
    <v>1</v>
  </rv>
  <rv s="0">
    <fb>7827090</fb>
    <v>2</v>
  </rv>
  <rv s="0">
    <fb>47.354999999999997</fb>
    <v>1</v>
  </rv>
  <rv s="0">
    <fb>45.4</fb>
    <v>1</v>
  </rv>
  <rv s="0">
    <fb>7247720</fb>
    <v>2</v>
  </rv>
  <rv s="0">
    <fb>47.45</fb>
    <v>1</v>
  </rv>
  <rv s="0">
    <fb>46.908000000000001</fb>
    <v>1</v>
  </rv>
  <rv s="0">
    <fb>7894020</fb>
    <v>2</v>
  </rv>
  <rv s="0">
    <fb>49.406999999999996</fb>
    <v>1</v>
  </rv>
  <rv s="0">
    <fb>49.829000000000001</fb>
    <v>1</v>
  </rv>
  <rv s="0">
    <fb>21138910</fb>
    <v>2</v>
  </rv>
  <rv s="0">
    <fb>50.917999999999999</fb>
    <v>1</v>
  </rv>
  <rv s="0">
    <fb>50.4</fb>
    <v>1</v>
  </rv>
  <rv s="0">
    <fb>9471700</fb>
    <v>2</v>
  </rv>
  <rv s="0">
    <fb>50.488</fb>
    <v>1</v>
  </rv>
  <rv s="0">
    <fb>50.2</fb>
    <v>1</v>
  </rv>
  <rv s="0">
    <fb>9250560</fb>
    <v>2</v>
  </rv>
  <rv s="0">
    <fb>48</fb>
    <v>1</v>
  </rv>
  <rv s="0">
    <fb>50.67</fb>
    <v>1</v>
  </rv>
  <rv s="0">
    <fb>16619420</fb>
    <v>2</v>
  </rv>
  <rv s="0">
    <fb>50.594999999999999</fb>
    <v>1</v>
  </rv>
  <rv s="0">
    <fb>48.634</fb>
    <v>1</v>
  </rv>
  <rv s="0">
    <fb>14501570</fb>
    <v>2</v>
  </rv>
  <rv s="0">
    <fb>48.908000000000001</fb>
    <v>1</v>
  </rv>
  <rv s="0">
    <fb>49.4</fb>
    <v>1</v>
  </rv>
  <rv s="0">
    <fb>11463910</fb>
    <v>2</v>
  </rv>
  <rv s="0">
    <fb>48.622</fb>
    <v>1</v>
  </rv>
  <rv s="0">
    <fb>49.265000000000001</fb>
    <v>1</v>
  </rv>
  <rv s="0">
    <fb>7507970</fb>
    <v>2</v>
  </rv>
  <rv s="0">
    <fb>50.853000000000002</fb>
    <v>1</v>
  </rv>
  <rv s="0">
    <fb>49.201000000000001</fb>
    <v>1</v>
  </rv>
  <rv s="0">
    <fb>10603370</fb>
    <v>2</v>
  </rv>
  <rv s="0">
    <fb>49.304000000000002</fb>
    <v>1</v>
  </rv>
  <rv s="0">
    <fb>49.798999999999999</fb>
    <v>1</v>
  </rv>
  <rv s="0">
    <fb>7955770</fb>
    <v>2</v>
  </rv>
  <rv s="0">
    <fb>50.787999999999997</fb>
    <v>1</v>
  </rv>
  <rv s="0">
    <fb>7339860</fb>
    <v>2</v>
  </rv>
  <rv s="0">
    <fb>52.024000000000001</fb>
    <v>1</v>
  </rv>
  <rv s="0">
    <fb>9074130</fb>
    <v>2</v>
  </rv>
  <rv s="0">
    <fb>49.537999999999997</fb>
    <v>1</v>
  </rv>
  <rv s="0">
    <fb>50.575000000000003</fb>
    <v>1</v>
  </rv>
  <rv s="0">
    <fb>10555310</fb>
    <v>2</v>
  </rv>
  <rv s="0">
    <fb>50.587000000000003</fb>
    <v>1</v>
  </rv>
  <rv s="0">
    <fb>50.512</fb>
    <v>1</v>
  </rv>
  <rv s="0">
    <fb>8876760</fb>
    <v>2</v>
  </rv>
  <rv s="0">
    <fb>50.71</fb>
    <v>1</v>
  </rv>
  <rv s="0">
    <fb>50.798000000000002</fb>
    <v>1</v>
  </rv>
  <rv s="0">
    <fb>6569290</fb>
    <v>2</v>
  </rv>
  <rv s="0">
    <fb>49.83</fb>
    <v>1</v>
  </rv>
  <rv s="0">
    <fb>49.8</fb>
    <v>1</v>
  </rv>
  <rv s="0">
    <fb>7405150</fb>
    <v>2</v>
  </rv>
  <rv s="0">
    <fb>52.768000000000001</fb>
    <v>1</v>
  </rv>
  <rv s="0">
    <fb>50.353000000000002</fb>
    <v>1</v>
  </rv>
  <rv s="0">
    <fb>14040620</fb>
    <v>2</v>
  </rv>
  <rv s="0">
    <fb>56.322000000000003</fb>
    <v>1</v>
  </rv>
  <rv s="0">
    <fb>56.7</fb>
    <v>1</v>
  </rv>
  <rv s="0">
    <fb>17529610</fb>
    <v>2</v>
  </rv>
  <rv s="0">
    <fb>57.75</fb>
    <v>1</v>
  </rv>
  <rv s="0">
    <fb>56.6</fb>
    <v>1</v>
  </rv>
  <rv s="0">
    <fb>14467820</fb>
    <v>2</v>
  </rv>
  <rv s="0">
    <fb>56.888500000000001</fb>
    <v>1</v>
  </rv>
  <rv s="0">
    <fb>58.512</fb>
    <v>1</v>
  </rv>
  <rv s="0">
    <fb>9565710</fb>
    <v>2</v>
  </rv>
  <rv s="0">
    <fb>57.109000000000002</fb>
    <v>1</v>
  </rv>
  <rv s="0">
    <fb>55.72</fb>
    <v>1</v>
  </rv>
  <rv s="0">
    <fb>5735730</fb>
    <v>2</v>
  </rv>
  <rv s="0">
    <fb>57.347999999999999</fb>
    <v>1</v>
  </rv>
  <rv s="0">
    <fb>9530730</fb>
    <v>2</v>
  </rv>
  <rv s="0">
    <fb>55.58</fb>
    <v>1</v>
  </rv>
  <rv s="0">
    <fb>57.411000000000001</fb>
    <v>1</v>
  </rv>
  <rv s="0">
    <fb>13410620</fb>
    <v>2</v>
  </rv>
  <rv s="0">
    <fb>55.832000000000001</fb>
    <v>1</v>
  </rv>
  <rv s="0">
    <fb>56</fb>
    <v>1</v>
  </rv>
  <rv s="0">
    <fb>7119300</fb>
    <v>2</v>
  </rv>
  <rv s="0">
    <fb>58.6</fb>
    <v>1</v>
  </rv>
  <rv s="0">
    <fb>55.759</fb>
    <v>1</v>
  </rv>
  <rv s="0">
    <fb>9699550</fb>
    <v>2</v>
  </rv>
  <rv s="0">
    <fb>58.237000000000002</fb>
    <v>1</v>
  </rv>
  <rv s="0">
    <fb>58.8</fb>
    <v>1</v>
  </rv>
  <rv s="0">
    <fb>9166930</fb>
    <v>2</v>
  </rv>
  <rv s="0">
    <fb>57.040999999999997</fb>
    <v>1</v>
  </rv>
  <rv s="0">
    <fb>57.5</fb>
    <v>1</v>
  </rv>
  <rv s="0">
    <fb>9880310</fb>
    <v>2</v>
  </rv>
  <rv s="0">
    <fb>57.19</fb>
    <v>1</v>
  </rv>
  <rv s="0">
    <fb>56.11</fb>
    <v>1</v>
  </rv>
  <rv s="0">
    <fb>8503280</fb>
    <v>2</v>
  </rv>
  <rv s="0">
    <fb>57.13</fb>
    <v>1</v>
  </rv>
  <rv s="0">
    <fb>58.35</fb>
    <v>1</v>
  </rv>
  <rv s="0">
    <fb>8737940</fb>
    <v>2</v>
  </rv>
  <rv s="0">
    <fb>57.347000000000001</fb>
    <v>1</v>
  </rv>
  <rv s="0">
    <fb>58.976999999999997</fb>
    <v>1</v>
  </rv>
  <rv s="0">
    <fb>13784750</fb>
    <v>2</v>
  </rv>
  <rv s="0">
    <fb>58.195</fb>
    <v>1</v>
  </rv>
  <rv s="0">
    <fb>58.81</fb>
    <v>1</v>
  </rv>
  <rv s="0">
    <fb>7159260</fb>
    <v>2</v>
  </rv>
  <rv s="0">
    <fb>61.923999999999999</fb>
    <v>1</v>
  </rv>
  <rv s="0">
    <fb>58.195999999999998</fb>
    <v>1</v>
  </rv>
  <rv s="0">
    <fb>12619800</fb>
    <v>2</v>
  </rv>
  <rv s="0">
    <fb>60.389000000000003</fb>
    <v>1</v>
  </rv>
  <rv s="0">
    <fb>60.948999999999998</fb>
    <v>1</v>
  </rv>
  <rv s="0">
    <fb>12047090</fb>
    <v>2</v>
  </rv>
  <rv s="0">
    <fb>67.070999999999998</fb>
    <v>1</v>
  </rv>
  <rv s="0">
    <fb>61.38</fb>
    <v>1</v>
  </rv>
  <rv s="0">
    <fb>21272510</fb>
    <v>2</v>
  </rv>
  <rv s="0">
    <fb>66.787999999999997</fb>
    <v>1</v>
  </rv>
  <rv s="0">
    <fb>65.468999999999994</fb>
    <v>1</v>
  </rv>
  <rv s="0">
    <fb>15807680</fb>
    <v>2</v>
  </rv>
  <rv s="0">
    <fb>63.161999999999999</fb>
    <v>1</v>
  </rv>
  <rv s="0">
    <fb>67.483000000000004</fb>
    <v>1</v>
  </rv>
  <rv s="0">
    <fb>15818040</fb>
    <v>2</v>
  </rv>
  <rv s="0">
    <fb>68.515000000000001</fb>
    <v>1</v>
  </rv>
  <rv s="0">
    <fb>69.248999999999995</fb>
    <v>1</v>
  </rv>
  <rv s="0">
    <fb>22074410</fb>
    <v>2</v>
  </rv>
  <rv s="0">
    <fb>63.106000000000002</fb>
    <v>1</v>
  </rv>
  <rv s="0">
    <fb>64.322000000000003</fb>
    <v>1</v>
  </rv>
  <rv s="0">
    <fb>18805690</fb>
    <v>2</v>
  </rv>
  <rv s="0">
    <fb>65.581000000000003</fb>
    <v>1</v>
  </rv>
  <rv s="0">
    <fb>63.86</fb>
    <v>1</v>
  </rv>
  <rv s="0">
    <fb>11192720</fb>
    <v>2</v>
  </rv>
  <rv s="0">
    <fb>63.107999999999997</fb>
    <v>1</v>
  </rv>
  <rv s="0">
    <fb>64.870999999999995</fb>
    <v>1</v>
  </rv>
  <rv s="0">
    <fb>9323070</fb>
    <v>2</v>
  </rv>
  <rv s="0">
    <fb>59.801000000000002</fb>
    <v>1</v>
  </rv>
  <rv s="0">
    <fb>64</fb>
    <v>1</v>
  </rv>
  <rv s="0">
    <fb>25142550</fb>
    <v>2</v>
  </rv>
  <rv s="0">
    <fb>57.728999999999999</fb>
    <v>1</v>
  </rv>
  <rv s="0">
    <fb>14346430</fb>
    <v>2</v>
  </rv>
  <rv s="0">
    <fb>56.567</fb>
    <v>1</v>
  </rv>
  <rv s="0">
    <fb>56.667999999999999</fb>
    <v>1</v>
  </rv>
  <rv s="0">
    <fb>16409460</fb>
    <v>2</v>
  </rv>
  <rv s="0">
    <fb>53.618000000000002</fb>
    <v>1</v>
  </rv>
  <rv s="0">
    <fb>59.899000000000001</fb>
    <v>1</v>
  </rv>
  <rv s="0">
    <fb>25703910</fb>
    <v>2</v>
  </rv>
  <rv s="0">
    <fb>48.552999999999997</fb>
    <v>1</v>
  </rv>
  <rv s="0">
    <fb>52.502000000000002</fb>
    <v>1</v>
  </rv>
  <rv s="0">
    <fb>27402780</fb>
    <v>2</v>
  </rv>
  <rv s="0">
    <fb>48.213999999999999</fb>
    <v>1</v>
  </rv>
  <rv s="0">
    <fb>47.9</fb>
    <v>1</v>
  </rv>
  <rv s="0">
    <fb>16453490</fb>
    <v>2</v>
  </rv>
  <rv s="0">
    <fb>49.9</fb>
    <v>1</v>
  </rv>
  <rv s="0">
    <fb>47.423000000000002</fb>
    <v>1</v>
  </rv>
  <rv s="0">
    <fb>9765870</fb>
    <v>2</v>
  </rv>
  <rv s="0">
    <fb>48.66</fb>
    <v>1</v>
  </rv>
  <rv s="0">
    <fb>16604920</fb>
    <v>2</v>
  </rv>
  <rv s="0">
    <fb>48.1</fb>
    <v>1</v>
  </rv>
  <rv s="0">
    <fb>48.45</fb>
    <v>1</v>
  </rv>
  <rv s="0">
    <fb>11771730</fb>
    <v>2</v>
  </rv>
  <rv s="0">
    <fb>47.018999999999998</fb>
    <v>1</v>
  </rv>
  <rv s="0">
    <fb>46.8</fb>
    <v>1</v>
  </rv>
  <rv s="0">
    <fb>11431450</fb>
    <v>2</v>
  </rv>
  <rv s="0">
    <fb>45.018999999999998</fb>
    <v>1</v>
  </rv>
  <rv s="0">
    <fb>11716070</fb>
    <v>2</v>
  </rv>
  <rv s="0">
    <fb>45.098999999999997</fb>
    <v>1</v>
  </rv>
  <rv s="0">
    <fb>46</fb>
    <v>1</v>
  </rv>
  <rv s="0">
    <fb>8232670</fb>
    <v>2</v>
  </rv>
  <rv s="0">
    <fb>45.777999999999999</fb>
    <v>1</v>
  </rv>
  <rv s="0">
    <fb>45.231999999999999</fb>
    <v>1</v>
  </rv>
  <rv s="0">
    <fb>6608460</fb>
    <v>2</v>
  </rv>
  <rv s="0">
    <fb>49.45</fb>
    <v>1</v>
  </rv>
  <rv s="0">
    <fb>14660400</fb>
    <v>2</v>
  </rv>
  <rv s="0">
    <fb>51.381</fb>
    <v>1</v>
  </rv>
  <rv s="0">
    <fb>13648890</fb>
    <v>2</v>
  </rv>
  <rv s="0">
    <fb>51.951000000000001</fb>
    <v>1</v>
  </rv>
  <rv s="0">
    <fb>51.698</fb>
    <v>1</v>
  </rv>
  <rv s="0">
    <fb>7388130</fb>
    <v>2</v>
  </rv>
  <rv s="0">
    <fb>50.121000000000002</fb>
    <v>1</v>
  </rv>
  <rv s="0">
    <fb>50.8</fb>
    <v>1</v>
  </rv>
  <rv s="0">
    <fb>9379630</fb>
    <v>2</v>
  </rv>
  <rv s="0">
    <fb>50.347999999999999</fb>
    <v>1</v>
  </rv>
  <rv s="0">
    <fb>50.18</fb>
    <v>1</v>
  </rv>
  <rv s="0">
    <fb>6280830</fb>
    <v>2</v>
  </rv>
  <rv s="0">
    <fb>50.01</fb>
    <v>1</v>
  </rv>
  <rv s="0">
    <fb>49.725000000000001</fb>
    <v>1</v>
  </rv>
  <rv s="0">
    <fb>6098000</fb>
    <v>2</v>
  </rv>
  <rv s="0">
    <fb>49.06</fb>
    <v>1</v>
  </rv>
  <rv s="0">
    <fb>8599300</fb>
    <v>2</v>
  </rv>
  <rv s="0">
    <fb>49.33</fb>
    <v>1</v>
  </rv>
  <rv s="0">
    <fb>6898740</fb>
    <v>2</v>
  </rv>
  <rv s="0">
    <fb>50.801000000000002</fb>
    <v>1</v>
  </rv>
  <rv s="0">
    <fb>49.947000000000003</fb>
    <v>1</v>
  </rv>
  <rv s="0">
    <fb>10997480</fb>
    <v>2</v>
  </rv>
  <rv s="0">
    <fb>58.780999999999999</fb>
    <v>1</v>
  </rv>
  <rv s="0">
    <fb>53</fb>
    <v>1</v>
  </rv>
  <rv s="0">
    <fb>22631100</fb>
    <v>2</v>
  </rv>
  <rv s="0">
    <fb>64.632000000000005</fb>
    <v>1</v>
  </rv>
  <rv s="0">
    <fb>62.74</fb>
    <v>1</v>
  </rv>
  <rv s="0">
    <fb>24684570</fb>
    <v>2</v>
  </rv>
  <rv s="0">
    <fb>71.751999999999995</fb>
    <v>1</v>
  </rv>
  <rv s="0">
    <fb>65.198999999999998</fb>
    <v>1</v>
  </rv>
  <rv s="0">
    <fb>23099730</fb>
    <v>2</v>
  </rv>
  <rv s="0">
    <fb>68.602000000000004</fb>
    <v>1</v>
  </rv>
  <rv s="0">
    <fb>67.5</fb>
    <v>1</v>
  </rv>
  <rv s="0">
    <fb>13914530</fb>
    <v>2</v>
  </rv>
  <rv s="0">
    <fb>76.988</fb>
    <v>1</v>
  </rv>
  <rv s="0">
    <fb>74.599999999999994</fb>
    <v>1</v>
  </rv>
  <rv s="0">
    <fb>20704740</fb>
    <v>2</v>
  </rv>
  <rv s="0">
    <fb>71.8</fb>
    <v>1</v>
  </rv>
  <rv s="0">
    <fb>79.244</fb>
    <v>1</v>
  </rv>
  <rv s="0">
    <fb>23827690</fb>
    <v>2</v>
  </rv>
  <rv s="0">
    <fb>69.956000000000003</fb>
    <v>1</v>
  </rv>
  <rv s="0">
    <fb>13407110</fb>
    <v>2</v>
  </rv>
  <rv s="0">
    <fb>70.498000000000005</fb>
    <v>1</v>
  </rv>
  <rv s="0">
    <fb>71.078999999999994</fb>
    <v>1</v>
  </rv>
  <rv s="0">
    <fb>9680050</fb>
    <v>2</v>
  </rv>
  <rv s="0">
    <fb>67.28</fb>
    <v>1</v>
  </rv>
  <rv s="0">
    <fb>68.430000000000007</fb>
    <v>1</v>
  </rv>
  <rv s="0">
    <fb>7033060</fb>
    <v>2</v>
  </rv>
  <rv s="0">
    <fb>71.314999999999998</fb>
    <v>1</v>
  </rv>
  <rv s="0">
    <fb>68.37</fb>
    <v>1</v>
  </rv>
  <rv s="0">
    <fb>10425120</fb>
    <v>2</v>
  </rv>
  <rv s="0">
    <fb>68.744</fb>
    <v>1</v>
  </rv>
  <rv s="0">
    <fb>69.900999999999996</fb>
    <v>1</v>
  </rv>
  <rv s="0">
    <fb>7392840</fb>
    <v>2</v>
  </rv>
  <rv s="0">
    <fb>79.647999999999996</fb>
    <v>1</v>
  </rv>
  <rv s="0">
    <fb>68.793999999999997</fb>
    <v>1</v>
  </rv>
  <rv s="0">
    <fb>22695290</fb>
    <v>2</v>
  </rv>
  <rv s="0">
    <fb>87.18</fb>
    <v>1</v>
  </rv>
  <rv s="0">
    <fb>86.61</fb>
    <v>1</v>
  </rv>
  <rv s="0">
    <fb>22747610</fb>
    <v>2</v>
  </rv>
  <rv s="0">
    <fb>96.295000000000002</fb>
    <v>1</v>
  </rv>
  <rv s="0">
    <fb>95.2</fb>
    <v>1</v>
  </rv>
  <rv s="0">
    <fb>48388190</fb>
    <v>2</v>
  </rv>
  <rv s="0">
    <fb>102.28400000000001</fb>
    <v>1</v>
  </rv>
  <rv s="0">
    <fb>99.9</fb>
    <v>1</v>
  </rv>
  <rv s="0">
    <fb>35206030</fb>
    <v>2</v>
  </rv>
  <rv s="0">
    <fb>107.93899999999999</fb>
    <v>1</v>
  </rv>
  <rv s="0">
    <fb>99.6</fb>
    <v>1</v>
  </rv>
  <rv s="0">
    <fb>26964360</fb>
    <v>2</v>
  </rv>
  <rv s="0">
    <fb>133.40100000000001</fb>
    <v>1</v>
  </rv>
  <rv s="0">
    <fb>120</fb>
    <v>1</v>
  </rv>
  <rv s="0">
    <fb>54249890</fb>
    <v>2</v>
  </rv>
  <rv s="0">
    <fb>105.101</fb>
    <v>1</v>
  </rv>
  <rv s="0">
    <fb>124.419</fb>
    <v>1</v>
  </rv>
  <rv s="0">
    <fb>57366280</fb>
    <v>2</v>
  </rv>
  <rv s="0">
    <fb>124.621</fb>
    <v>1</v>
  </rv>
  <rv s="0">
    <fb>114</fb>
    <v>1</v>
  </rv>
  <rv s="0">
    <fb>36939990</fb>
    <v>2</v>
  </rv>
  <rv s="0">
    <fb>130.00200000000001</fb>
    <v>1</v>
  </rv>
  <rv s="0">
    <fb>128.49799999999999</fb>
    <v>1</v>
  </rv>
  <rv s="0">
    <fb>21677160</fb>
    <v>2</v>
  </rv>
  <rv s="0">
    <fb>142.559</fb>
    <v>1</v>
  </rv>
  <rv s="0">
    <fb>132.804</fb>
    <v>1</v>
  </rv>
  <rv s="0">
    <fb>37417740</fb>
    <v>2</v>
  </rv>
  <rv s="0">
    <fb>148.423</fb>
    <v>1</v>
  </rv>
  <rv s="0">
    <fb>41024230</fb>
    <v>2</v>
  </rv>
  <rv s="0">
    <fb>159.33500000000001</fb>
    <v>1</v>
  </rv>
  <rv s="0">
    <fb>154.4</fb>
    <v>1</v>
  </rv>
  <rv s="0">
    <fb>35488650</fb>
    <v>2</v>
  </rv>
  <rv s="0">
    <fb>176.61500000000001</fb>
    <v>1</v>
  </rv>
  <rv s="0">
    <fb>166</fb>
    <v>1</v>
  </rv>
  <rv s="0">
    <fb>37759450</fb>
    <v>2</v>
  </rv>
  <rv s="0">
    <fb>167.685</fb>
    <v>1</v>
  </rv>
  <rv s="0">
    <fb>170.80099999999999</fb>
    <v>1</v>
  </rv>
  <rv s="0">
    <fb>49867590</fb>
    <v>2</v>
  </rv>
  <rv s="0">
    <fb>178.23599999999999</fb>
    <v>1</v>
  </rv>
  <rv s="0">
    <fb>160.001</fb>
    <v>1</v>
  </rv>
  <rv s="0">
    <fb>44749940</fb>
    <v>2</v>
  </rv>
  <rv s="0">
    <fb>150.27600000000001</fb>
    <v>1</v>
  </rv>
  <rv s="0">
    <fb>171.845</fb>
    <v>1</v>
  </rv>
  <rv s="0">
    <fb>45111200</fb>
    <v>2</v>
  </rv>
  <rv s="0">
    <fb>141.75</fb>
    <v>1</v>
  </rv>
  <rv s="0">
    <fb>132.607</fb>
    <v>1</v>
  </rv>
  <rv s="0">
    <fb>44644130</fb>
    <v>2</v>
  </rv>
  <rv s="0">
    <fb>154.65199999999999</fb>
    <v>1</v>
  </rv>
  <rv s="0">
    <fb>142.30099999999999</fb>
    <v>1</v>
  </rv>
  <rv s="0">
    <fb>33314320</fb>
    <v>2</v>
  </rv>
  <rv s="0">
    <fb>159.929</fb>
    <v>1</v>
  </rv>
  <rv s="0">
    <fb>159.41200000000001</fb>
    <v>1</v>
  </rv>
  <rv s="0">
    <fb>31589810</fb>
    <v>2</v>
  </rv>
  <rv s="0">
    <fb>152.30000000000001</fb>
    <v>1</v>
  </rv>
  <rv s="0">
    <fb>152</fb>
    <v>1</v>
  </rv>
  <rv s="0">
    <fb>20836180</fb>
    <v>2</v>
  </rv>
  <rv s="0">
    <fb>185.6</fb>
    <v>1</v>
  </rv>
  <rv s="0">
    <fb>160.5</fb>
    <v>1</v>
  </rv>
  <rv s="0">
    <fb>38840270</fb>
    <v>2</v>
  </rv>
  <rv s="0">
    <fb>187.69900000000001</fb>
    <v>1</v>
  </rv>
  <rv s="0">
    <fb>188.24299999999999</fb>
    <v>1</v>
  </rv>
  <rv s="0">
    <fb>23938900</fb>
    <v>2</v>
  </rv>
  <rv s="0">
    <fb>191.916</fb>
    <v>1</v>
  </rv>
  <rv s="0">
    <fb>195.3</fb>
    <v>1</v>
  </rv>
  <rv s="0">
    <fb>26226090</fb>
    <v>2</v>
  </rv>
  <rv s="0">
    <fb>170.45599999999999</fb>
    <v>1</v>
  </rv>
  <rv s="0">
    <fb>194.3</fb>
    <v>1</v>
  </rv>
  <rv s="0">
    <fb>45559140</fb>
    <v>2</v>
  </rv>
  <rv s="0">
    <fb>163.67400000000001</fb>
    <v>1</v>
  </rv>
  <rv s="0">
    <fb>164.501</fb>
    <v>1</v>
  </rv>
  <rv s="0">
    <fb>19929540</fb>
    <v>2</v>
  </rv>
  <rv s="0">
    <fb>157.88300000000001</fb>
    <v>1</v>
  </rv>
  <rv s="0">
    <fb>149.19999999999999</fb>
    <v>1</v>
  </rv>
  <rv s="0">
    <fb>18545840</fb>
    <v>2</v>
  </rv>
  <rv s="0">
    <fb>160.61099999999999</fb>
    <v>1</v>
  </rv>
  <rv s="0">
    <fb>158.001</fb>
    <v>1</v>
  </rv>
  <rv s="0">
    <fb>19772450</fb>
    <v>2</v>
  </rv>
  <rv s="0">
    <fb>161.542</fb>
    <v>1</v>
  </rv>
  <rv s="0">
    <fb>169.298</fb>
    <v>1</v>
  </rv>
  <rv s="0">
    <fb>20171340</fb>
    <v>2</v>
  </rv>
  <rv s="0">
    <fb>143.9</fb>
    <v>1</v>
  </rv>
  <rv s="0">
    <fb>157</fb>
    <v>1</v>
  </rv>
  <rv s="0">
    <fb>22739950</fb>
    <v>2</v>
  </rv>
  <rv s="0">
    <fb>151.29900000000001</fb>
    <v>1</v>
  </rv>
  <rv s="0">
    <fb>160.21</fb>
    <v>1</v>
  </rv>
  <rv s="0">
    <fb>20573630</fb>
    <v>2</v>
  </rv>
  <rv s="0">
    <fb>144.102</fb>
    <v>1</v>
  </rv>
  <rv s="0">
    <fb>16716660</fb>
    <v>2</v>
  </rv>
  <rv s="0">
    <fb>156.6</fb>
    <v>1</v>
  </rv>
  <rv s="0">
    <fb>138.75</fb>
    <v>1</v>
  </rv>
  <rv s="0">
    <fb>19391880</fb>
    <v>2</v>
  </rv>
  <rv s="0">
    <fb>155.18100000000001</fb>
    <v>1</v>
  </rv>
  <rv s="0">
    <fb>14385910</fb>
    <v>2</v>
  </rv>
  <rv s="0">
    <fb>147.958</fb>
    <v>1</v>
  </rv>
  <rv s="0">
    <fb>12905640</fb>
    <v>2</v>
  </rv>
  <rv s="0">
    <fb>133.58799999999999</fb>
    <v>1</v>
  </rv>
  <rv s="0">
    <fb>147</fb>
    <v>1</v>
  </rv>
  <rv s="0">
    <fb>16125420</fb>
    <v>2</v>
  </rv>
  <rv s="0">
    <fb>125.40300000000001</fb>
    <v>1</v>
  </rv>
  <rv s="0">
    <fb>130.602</fb>
    <v>1</v>
  </rv>
  <rv s="0">
    <fb>17292290</fb>
    <v>2</v>
  </rv>
  <rv s="0">
    <fb>118.80500000000001</fb>
    <v>1</v>
  </rv>
  <rv s="0">
    <fb>125.8</fb>
    <v>1</v>
  </rv>
  <rv s="0">
    <fb>20373970</fb>
    <v>2</v>
  </rv>
  <rv s="0">
    <fb>120.816</fb>
    <v>1</v>
  </rv>
  <rv s="0">
    <fb>119.2</fb>
    <v>1</v>
  </rv>
  <rv s="0">
    <fb>17696710</fb>
    <v>2</v>
  </rv>
  <rv s="0">
    <fb>117.411</fb>
    <v>1</v>
  </rv>
  <rv s="0">
    <fb>123.7</fb>
    <v>1</v>
  </rv>
  <rv s="0">
    <fb>14746540</fb>
    <v>2</v>
  </rv>
  <rv s="0">
    <fb>132.40100000000001</fb>
    <v>1</v>
  </rv>
  <rv s="0">
    <fb>120.9</fb>
    <v>1</v>
  </rv>
  <rv s="0">
    <fb>19410690</fb>
    <v>2</v>
  </rv>
  <rv s="0">
    <fb>133.864</fb>
    <v>1</v>
  </rv>
  <rv s="0">
    <fb>131.1</fb>
    <v>1</v>
  </rv>
  <rv s="0">
    <fb>10478460</fb>
    <v>2</v>
  </rv>
  <rv s="0">
    <fb>126.56699999999999</fb>
    <v>1</v>
  </rv>
  <rv s="0">
    <fb>132.70099999999999</fb>
    <v>1</v>
  </rv>
  <rv s="0">
    <fb>9511860</fb>
    <v>2</v>
  </rv>
  <rv s="0">
    <fb>124.041</fb>
    <v>1</v>
  </rv>
  <rv s="0">
    <fb>7734030</fb>
    <v>2</v>
  </rv>
  <rv s="0">
    <fb>128.238</fb>
    <v>1</v>
  </rv>
  <rv s="0">
    <fb>122.5</fb>
    <v>1</v>
  </rv>
  <rv s="0">
    <fb>8814620</fb>
    <v>2</v>
  </rv>
  <rv s="0">
    <fb>129.297</fb>
    <v>1</v>
  </rv>
  <rv s="0">
    <fb>125</fb>
    <v>1</v>
  </rv>
  <rv s="0">
    <fb>10130730</fb>
    <v>2</v>
  </rv>
  <rv s="0">
    <fb>106.503</fb>
    <v>1</v>
  </rv>
  <rv s="0">
    <fb>119.901</fb>
    <v>1</v>
  </rv>
  <rv s="0">
    <fb>24936030</fb>
    <v>2</v>
  </rv>
  <rv s="0">
    <fb>102.827</fb>
    <v>1</v>
  </rv>
  <rv s="0">
    <fb>101.553</fb>
    <v>1</v>
  </rv>
  <rv s="0">
    <fb>19248840</fb>
    <v>2</v>
  </rv>
  <rv s="0">
    <fb>112.94199999999999</fb>
    <v>1</v>
  </rv>
  <rv s="0">
    <fb>105.5</fb>
    <v>1</v>
  </rv>
  <rv s="0">
    <fb>15402250</fb>
    <v>2</v>
  </rv>
  <rv s="0">
    <fb>122.301</fb>
    <v>1</v>
  </rv>
  <rv s="0">
    <fb>120.101</fb>
    <v>1</v>
  </rv>
  <rv s="0">
    <fb>15609620</fb>
    <v>2</v>
  </rv>
  <rv s="0">
    <fb>126.881</fb>
    <v>1</v>
  </rv>
  <rv s="0">
    <fb>127.38500000000001</fb>
    <v>1</v>
  </rv>
  <rv s="0">
    <fb>13870320</fb>
    <v>2</v>
  </rv>
  <rv s="0">
    <fb>125.745</fb>
    <v>1</v>
  </rv>
  <rv s="0">
    <fb>9967680</fb>
    <v>2</v>
  </rv>
  <rv s="0">
    <fb>123.312</fb>
    <v>1</v>
  </rv>
  <rv s="0">
    <fb>119.839</fb>
    <v>1</v>
  </rv>
  <rv s="0">
    <fb>8590160</fb>
    <v>2</v>
  </rv>
  <rv s="0">
    <fb>126.364</fb>
    <v>1</v>
  </rv>
  <rv s="0">
    <fb>10533700</fb>
    <v>2</v>
  </rv>
  <rv s="0">
    <fb>118.048</fb>
    <v>1</v>
  </rv>
  <rv s="0">
    <fb>128.999</fb>
    <v>1</v>
  </rv>
  <rv s="0">
    <fb>14038440</fb>
    <v>2</v>
  </rv>
  <rv s="0">
    <fb>124.596</fb>
    <v>1</v>
  </rv>
  <rv s="0">
    <fb>121.794</fb>
    <v>1</v>
  </rv>
  <rv s="0">
    <fb>8757250</fb>
    <v>2</v>
  </rv>
  <rv s="0">
    <fb>129.76300000000001</fb>
    <v>1</v>
  </rv>
  <rv s="0">
    <fb>122.648</fb>
    <v>1</v>
  </rv>
  <rv s="0">
    <fb>9267860</fb>
    <v>2</v>
  </rv>
  <rv s="0">
    <fb>150.34700000000001</fb>
    <v>1</v>
  </rv>
  <rv s="0">
    <fb>137.96</fb>
    <v>1</v>
  </rv>
  <rv s="0">
    <fb>20586430</fb>
    <v>2</v>
  </rv>
  <rv s="0">
    <fb>143.99799999999999</fb>
    <v>1</v>
  </rv>
  <rv s="0">
    <fb>149.41</fb>
    <v>1</v>
  </rv>
  <rv s="0">
    <fb>13655550</fb>
    <v>2</v>
  </rv>
  <rv s="0">
    <fb>158.44999999999999</fb>
    <v>1</v>
  </rv>
  <rv s="0">
    <fb>150.09800000000001</fb>
    <v>1</v>
  </rv>
  <rv s="0">
    <fb>16529320</fb>
    <v>2</v>
  </rv>
  <rv s="0">
    <fb>172.72399999999999</fb>
    <v>1</v>
  </rv>
  <rv s="0">
    <fb>159.69999999999999</fb>
    <v>1</v>
  </rv>
  <rv s="0">
    <fb>16716970</fb>
    <v>2</v>
  </rv>
  <rv s="0">
    <fb>165.542</fb>
    <v>1</v>
  </rv>
  <rv s="0">
    <fb>12977510</fb>
    <v>2</v>
  </rv>
  <rv s="0">
    <fb>164.7</fb>
    <v>1</v>
  </rv>
  <rv s="0">
    <fb>166.3</fb>
    <v>1</v>
  </rv>
  <rv s="0">
    <fb>10339300</fb>
    <v>2</v>
  </rv>
  <rv s="0">
    <fb>154.40700000000001</fb>
    <v>1</v>
  </rv>
  <rv s="0">
    <fb>166.92099999999999</fb>
    <v>1</v>
  </rv>
  <rv s="0">
    <fb>11588110</fb>
    <v>2</v>
  </rv>
  <rv s="0">
    <fb>168.48400000000001</fb>
    <v>1</v>
  </rv>
  <rv s="0">
    <fb>154</fb>
    <v>1</v>
  </rv>
  <rv s="0">
    <fb>12068560</fb>
    <v>2</v>
  </rv>
  <rv s="0">
    <fb>167.535</fb>
    <v>1</v>
  </rv>
  <rv s="0">
    <fb>10799360</fb>
    <v>2</v>
  </rv>
  <rv s="0">
    <fb>161.87</fb>
    <v>1</v>
  </rv>
  <rv s="0">
    <fb>7344250</fb>
    <v>2</v>
  </rv>
  <rv s="0">
    <fb>154.1</fb>
    <v>1</v>
  </rv>
  <rv s="0">
    <fb>14776450</fb>
    <v>2</v>
  </rv>
  <rv s="0">
    <fb>152.44900000000001</fb>
    <v>1</v>
  </rv>
  <rv s="0">
    <fb>22153560</fb>
    <v>2</v>
  </rv>
  <rv s="0">
    <fb>162.74100000000001</fb>
    <v>1</v>
  </rv>
  <rv s="0">
    <fb>11222360</fb>
    <v>2</v>
  </rv>
  <rv s="0">
    <fb>163.87700000000001</fb>
    <v>1</v>
  </rv>
  <rv s="0">
    <fb>161.74199999999999</fb>
    <v>1</v>
  </rv>
  <rv s="0">
    <fb>13229510</fb>
    <v>2</v>
  </rv>
  <rv s="0">
    <fb>169.46899999999999</fb>
    <v>1</v>
  </rv>
  <rv s="0">
    <fb>167.5</fb>
    <v>1</v>
  </rv>
  <rv s="0">
    <fb>10955850</fb>
    <v>2</v>
  </rv>
  <rv s="0">
    <fb>165.66300000000001</fb>
    <v>1</v>
  </rv>
  <rv s="0">
    <fb>169.85900000000001</fb>
    <v>1</v>
  </rv>
  <rv s="0">
    <fb>11622910</fb>
    <v>2</v>
  </rv>
  <rv s="0">
    <fb>159.62</fb>
    <v>1</v>
  </rv>
  <rv s="0">
    <fb>167.102</fb>
    <v>1</v>
  </rv>
  <rv s="0">
    <fb>12626880</fb>
    <v>2</v>
  </rv>
  <rv s="0">
    <fb>159.99199999999999</fb>
    <v>1</v>
  </rv>
  <rv s="0">
    <fb>157.501</fb>
    <v>1</v>
  </rv>
  <rv s="0">
    <fb>7264600</fb>
    <v>2</v>
  </rv>
  <rv s="0">
    <fb>155.54900000000001</fb>
    <v>1</v>
  </rv>
  <rv s="0">
    <fb>154.19999999999999</fb>
    <v>1</v>
  </rv>
  <rv s="0">
    <fb>11411820</fb>
    <v>2</v>
  </rv>
  <rv s="0">
    <fb>160.36699999999999</fb>
    <v>1</v>
  </rv>
  <rv s="0">
    <fb>162</fb>
    <v>1</v>
  </rv>
  <rv s="0">
    <fb>13681250</fb>
    <v>2</v>
  </rv>
  <rv s="0">
    <fb>148.38800000000001</fb>
    <v>1</v>
  </rv>
  <rv s="0">
    <fb>156.33000000000001</fb>
    <v>1</v>
  </rv>
  <rv s="0">
    <fb>21107660</fb>
    <v>2</v>
  </rv>
  <rv s="0">
    <fb>149.554</fb>
    <v>1</v>
  </rv>
  <rv s="0">
    <fb>150.5</fb>
    <v>1</v>
  </rv>
  <rv s="0">
    <fb>13790090</fb>
    <v>2</v>
  </rv>
  <rv s="0">
    <fb>150.726</fb>
    <v>1</v>
  </rv>
  <rv s="0">
    <fb>149.97999999999999</fb>
    <v>1</v>
  </rv>
  <rv s="0">
    <fb>12076360</fb>
    <v>2</v>
  </rv>
  <rv s="0">
    <fb>146.94300000000001</fb>
    <v>1</v>
  </rv>
  <rv s="0">
    <fb>145.79300000000001</fb>
    <v>1</v>
  </rv>
  <rv s="0">
    <fb>8933680</fb>
    <v>2</v>
  </rv>
  <rv s="0">
    <fb>146.54</fb>
    <v>1</v>
  </rv>
  <rv s="0">
    <fb>148.21100000000001</fb>
    <v>1</v>
  </rv>
  <rv s="0">
    <fb>9097600</fb>
    <v>2</v>
  </rv>
  <rv s="0">
    <fb>148.376</fb>
    <v>1</v>
  </rv>
  <rv s="0">
    <fb>11494630</fb>
    <v>2</v>
  </rv>
  <rv s="0">
    <fb>137.215</fb>
    <v>1</v>
  </rv>
  <rv s="0">
    <fb>139.80000000000001</fb>
    <v>1</v>
  </rv>
  <rv s="0">
    <fb>16080740</fb>
    <v>2</v>
  </rv>
  <rv s="0">
    <fb>149.57400000000001</fb>
    <v>1</v>
  </rv>
  <rv s="0">
    <fb>141.37700000000001</fb>
    <v>1</v>
  </rv>
  <rv s="0">
    <fb>13627970</fb>
    <v>2</v>
  </rv>
  <rv s="0">
    <fb>145.773</fb>
    <v>1</v>
  </rv>
  <rv s="0">
    <fb>147.22900000000001</fb>
    <v>1</v>
  </rv>
  <rv s="0">
    <fb>7501750</fb>
    <v>2</v>
  </rv>
  <rv s="0">
    <fb>152.54</fb>
    <v>1</v>
  </rv>
  <rv s="0">
    <fb>9307670</fb>
    <v>2</v>
  </rv>
  <rv s="0">
    <fb>137.74799999999999</fb>
    <v>1</v>
  </rv>
  <rv s="0">
    <fb>151.642</fb>
    <v>1</v>
  </rv>
  <rv s="0">
    <fb>34113490</fb>
    <v>2</v>
  </rv>
  <rv s="0">
    <fb>136.59700000000001</fb>
    <v>1</v>
  </rv>
  <rv s="0">
    <fb>141</fb>
    <v>1</v>
  </rv>
  <rv s="0">
    <fb>14129320</fb>
    <v>2</v>
  </rv>
  <rv s="0">
    <fb>132.01900000000001</fb>
    <v>1</v>
  </rv>
  <rv s="0">
    <fb>136.55099999999999</fb>
    <v>1</v>
  </rv>
  <rv s="0">
    <fb>9229110</fb>
    <v>2</v>
  </rv>
  <rv s="0">
    <fb>130.209</fb>
    <v>1</v>
  </rv>
  <rv s="0">
    <fb>6659400</fb>
    <v>2</v>
  </rv>
  <rv s="0">
    <fb>128.172</fb>
    <v>1</v>
  </rv>
  <rv s="0">
    <fb>121.55</fb>
    <v>1</v>
  </rv>
  <rv s="0">
    <fb>15029080</fb>
    <v>2</v>
  </rv>
  <rv s="0">
    <fb>129.05799999999999</fb>
    <v>1</v>
  </rv>
  <rv s="0">
    <fb>131.453</fb>
    <v>1</v>
  </rv>
  <rv s="0">
    <fb>8736390</fb>
    <v>2</v>
  </rv>
  <rv s="0">
    <fb>130.17699999999999</fb>
    <v>1</v>
  </rv>
  <rv s="0">
    <fb>131.38800000000001</fb>
    <v>1</v>
  </rv>
  <rv s="0">
    <fb>8968510</fb>
    <v>2</v>
  </rv>
  <rv s="0">
    <fb>130.572</fb>
    <v>1</v>
  </rv>
  <rv s="0">
    <fb>6387290</fb>
    <v>2</v>
  </rv>
  <rv s="0">
    <fb>135.85599999999999</fb>
    <v>1</v>
  </rv>
  <rv s="0">
    <fb>139.6</fb>
    <v>1</v>
  </rv>
  <rv s="0">
    <fb>13548930</fb>
    <v>2</v>
  </rv>
  <rv s="0">
    <fb>139.67599999999999</fb>
    <v>1</v>
  </rv>
  <rv s="0">
    <fb>133.91999999999999</fb>
    <v>1</v>
  </rv>
  <rv s="0">
    <fb>10640830</fb>
    <v>2</v>
  </rv>
  <rv s="0">
    <fb>161.12799999999999</fb>
    <v>1</v>
  </rv>
  <rv s="0">
    <fb>152.4</fb>
    <v>1</v>
  </rv>
  <rv s="0">
    <fb>24670830</fb>
    <v>2</v>
  </rv>
  <rv s="0">
    <fb>166.43</fb>
    <v>1</v>
  </rv>
  <rv s="0">
    <fb>161.5</fb>
    <v>1</v>
  </rv>
  <rv s="0">
    <fb>15809620</fb>
    <v>2</v>
  </rv>
  <rv s="0">
    <fb>159</fb>
    <v>1</v>
  </rv>
  <rv s="0">
    <fb>161.1</fb>
    <v>1</v>
  </rv>
  <rv s="0">
    <fb>17211670</fb>
    <v>2</v>
  </rv>
  <rv s="0">
    <fb>155.51599999999999</fb>
    <v>1</v>
  </rv>
  <rv s="0">
    <fb>163.38999999999999</fb>
    <v>1</v>
  </rv>
  <rv s="0">
    <fb>10236330</fb>
    <v>2</v>
  </rv>
  <rv s="0">
    <fb>177.85</fb>
    <v>1</v>
  </rv>
  <rv s="0">
    <fb>20458260</fb>
    <v>2</v>
  </rv>
  <rv s="0">
    <fb>180.00899999999999</fb>
    <v>1</v>
  </rv>
  <rv s="0">
    <fb>178.40199999999999</fb>
    <v>1</v>
  </rv>
  <rv s="0">
    <fb>15391120</fb>
    <v>2</v>
  </rv>
  <rv s="0">
    <fb>172.17699999999999</fb>
    <v>1</v>
  </rv>
  <rv s="0">
    <fb>176.399</fb>
    <v>1</v>
  </rv>
  <rv s="0">
    <fb>10746610</fb>
    <v>2</v>
  </rv>
  <rv s="0">
    <fb>167.26900000000001</fb>
    <v>1</v>
  </rv>
  <rv s="0">
    <fb>175</fb>
    <v>1</v>
  </rv>
  <rv s="0">
    <fb>13773770</fb>
    <v>2</v>
  </rv>
  <rv s="0">
    <fb>160.64699999999999</fb>
    <v>1</v>
  </rv>
  <rv s="0">
    <fb>161.65</fb>
    <v>1</v>
  </rv>
  <rv s="0">
    <fb>14772330</fb>
    <v>2</v>
  </rv>
  <rv s="0">
    <fb>175.27099999999999</fb>
    <v>1</v>
  </rv>
  <rv s="0">
    <fb>14137670</fb>
    <v>2</v>
  </rv>
  <rv s="0">
    <fb>168.48500000000001</fb>
    <v>1</v>
  </rv>
  <rv s="0">
    <fb>181.999</fb>
    <v>1</v>
  </rv>
  <rv s="0">
    <fb>12801620</fb>
    <v>2</v>
  </rv>
  <rv s="0">
    <fb>160.40700000000001</fb>
    <v>1</v>
  </rv>
  <rv s="0">
    <fb>168.79900000000001</fb>
    <v>1</v>
  </rv>
  <rv s="0">
    <fb>9154800</fb>
    <v>2</v>
  </rv>
  <rv s="0">
    <fb>161.44399999999999</fb>
    <v>1</v>
  </rv>
  <rv s="0">
    <fb>164.60300000000001</fb>
    <v>1</v>
  </rv>
  <rv s="0">
    <fb>7533810</fb>
    <v>2</v>
  </rv>
  <rv s="0">
    <fb>151.18100000000001</fb>
    <v>1</v>
  </rv>
  <rv s="0">
    <fb>11930000</fb>
    <v>2</v>
  </rv>
  <rv s="0">
    <fb>144.79900000000001</fb>
    <v>1</v>
  </rv>
  <rv s="0">
    <fb>148.58099999999999</fb>
    <v>1</v>
  </rv>
  <rv s="0">
    <fb>14126190</fb>
    <v>2</v>
  </rv>
  <rv s="0">
    <fb>130.9</fb>
    <v>1</v>
  </rv>
  <rv s="0">
    <fb>105.16500000000001</fb>
    <v>1</v>
  </rv>
  <rv s="0">
    <fb>22677550</fb>
    <v>2</v>
  </rv>
  <rv s="0">
    <fb>136.92099999999999</fb>
    <v>1</v>
  </rv>
  <rv s="0">
    <fb>132.6</fb>
    <v>1</v>
  </rv>
  <rv s="0">
    <fb>12260230</fb>
    <v>2</v>
  </rv>
  <rv s="0">
    <fb>124.685</fb>
    <v>1</v>
  </rv>
  <rv s="0">
    <fb>140.87799999999999</fb>
    <v>1</v>
  </rv>
  <rv s="0">
    <fb>10933850</fb>
    <v>2</v>
  </rv>
  <rv s="0">
    <fb>135.99</fb>
    <v>1</v>
  </rv>
  <rv s="0">
    <fb>130.22999999999999</fb>
    <v>1</v>
  </rv>
  <rv s="0">
    <fb>10378305</fb>
    <v>2</v>
  </rv>
  <rv s="0">
    <fb>135.88999999999999</fb>
    <v>1</v>
  </rv>
  <rv s="0">
    <fb>7330433</fb>
    <v>2</v>
  </rv>
  <rv s="0">
    <fb>6932336</fb>
    <v>2</v>
  </rv>
  <rv s="0">
    <fb>135.38</fb>
    <v>1</v>
  </rv>
  <rv s="0">
    <fb>132.28</fb>
    <v>1</v>
  </rv>
  <rv s="0">
    <fb>8123111</fb>
    <v>2</v>
  </rv>
  <rv s="0">
    <fb>136.37</fb>
    <v>1</v>
  </rv>
  <rv s="0">
    <fb>8535928</fb>
    <v>2</v>
  </rv>
  <rv s="0">
    <fb>131.93</fb>
    <v>1</v>
  </rv>
  <rv s="0">
    <fb>132.69999999999999</fb>
    <v>1</v>
  </rv>
  <rv s="0">
    <fb>10856852</fb>
    <v>2</v>
  </rv>
  <rv s="0">
    <fb>133.25</fb>
    <v>1</v>
  </rv>
  <rv s="0">
    <fb>11360411</fb>
    <v>2</v>
  </rv>
  <rv s="0">
    <fb>6595737</fb>
    <v>2</v>
  </rv>
  <rv s="0">
    <fb>133.69</fb>
    <v>1</v>
  </rv>
  <rv s="0">
    <fb>139.73500000000001</fb>
    <v>1</v>
  </rv>
  <rv s="0">
    <fb>11274578</fb>
    <v>2</v>
  </rv>
  <rv s="0">
    <fb>141.41999999999999</fb>
    <v>1</v>
  </rv>
  <rv s="0">
    <fb>134.34</fb>
    <v>1</v>
  </rv>
  <rv s="0">
    <fb>11774541</fb>
    <v>2</v>
  </rv>
  <rv s="0">
    <fb>133.81</fb>
    <v>1</v>
  </rv>
  <rv s="0">
    <fb>141.38999999999999</fb>
    <v>1</v>
  </rv>
  <rv s="0">
    <fb>7963436</fb>
    <v>2</v>
  </rv>
  <rv s="0">
    <fb>150.01</fb>
    <v>1</v>
  </rv>
  <rv s="0">
    <fb>137.4</fb>
    <v>1</v>
  </rv>
  <rv s="0">
    <fb>17791304</fb>
    <v>2</v>
  </rv>
  <rv s="0">
    <fb>10418753</fb>
    <v>2</v>
  </rv>
  <rv s="0">
    <fb>140.01</fb>
    <v>1</v>
  </rv>
  <rv s="0">
    <fb>144.47999999999999</fb>
    <v>1</v>
  </rv>
  <rv s="0">
    <fb>10943128</fb>
    <v>2</v>
  </rv>
  <rv s="0">
    <fb>132.09</fb>
    <v>1</v>
  </rv>
  <rv s="0">
    <fb>138.16</fb>
    <v>1</v>
  </rv>
  <rv s="0">
    <fb>8860102</fb>
    <v>2</v>
  </rv>
  <rv s="0">
    <fb>132.56</fb>
    <v>1</v>
  </rv>
  <rv s="0">
    <fb>137</fb>
    <v>1</v>
  </rv>
  <rv s="0">
    <fb>8431380</fb>
    <v>2</v>
  </rv>
  <rv s="0">
    <fb>132.41999999999999</fb>
    <v>1</v>
  </rv>
  <rv s="0">
    <fb>134</fb>
    <v>1</v>
  </rv>
  <rv s="0">
    <fb>7802999</fb>
    <v>2</v>
  </rv>
  <rv s="0">
    <fb>122.32</fb>
    <v>1</v>
  </rv>
  <rv s="0">
    <fb>132</fb>
    <v>1</v>
  </rv>
  <rv s="0">
    <fb>8258810</fb>
    <v>2</v>
  </rv>
  <rv s="0">
    <fb>120.25</fb>
    <v>1</v>
  </rv>
  <rv s="0">
    <fb>8191094</fb>
    <v>2</v>
  </rv>
  <rv s="0">
    <fb>119.57</fb>
    <v>1</v>
  </rv>
  <rv s="0">
    <fb>122.35</fb>
    <v>1</v>
  </rv>
  <rv s="0">
    <fb>6066645</fb>
    <v>2</v>
  </rv>
  <rv s="0">
    <fb>114.3</fb>
    <v>1</v>
  </rv>
  <rv s="0">
    <fb>122.93</fb>
    <v>1</v>
  </rv>
  <rv s="0">
    <fb>8795527</fb>
    <v>2</v>
  </rv>
  <rv s="0">
    <fb>124.82</fb>
    <v>1</v>
  </rv>
  <rv s="0">
    <fb>118.93</fb>
    <v>1</v>
  </rv>
  <rv s="0">
    <fb>9771186</fb>
    <v>2</v>
  </rv>
  <rv s="0">
    <fb>7738025</fb>
    <v>2</v>
  </rv>
  <rv s="0">
    <fb>129.28</fb>
    <v>1</v>
  </rv>
  <rv s="0">
    <fb>124.80500000000001</fb>
    <v>1</v>
  </rv>
  <rv s="0">
    <fb>8731203</fb>
    <v>2</v>
  </rv>
  <rv s="0">
    <fb>130.77000000000001</fb>
    <v>1</v>
  </rv>
  <rv s="0">
    <fb>129</fb>
    <v>1</v>
  </rv>
  <rv s="0">
    <fb>6052392</fb>
    <v>2</v>
  </rv>
  <rv s="0">
    <fb>141.47</fb>
    <v>1</v>
  </rv>
  <rv s="0">
    <fb>12239123</fb>
    <v>2</v>
  </rv>
  <rv s="0">
    <fb>134.53</fb>
    <v>1</v>
  </rv>
  <rv s="0">
    <fb>137.02000000000001</fb>
    <v>1</v>
  </rv>
  <rv s="0">
    <fb>8765884</fb>
    <v>2</v>
  </rv>
  <rv s="0">
    <fb>131.27000000000001</fb>
    <v>1</v>
  </rv>
  <rv s="0">
    <fb>138.37</fb>
    <v>1</v>
  </rv>
  <rv s="0">
    <fb>21043391</fb>
    <v>2</v>
  </rv>
  <rv s="0">
    <fb>132.66999999999999</fb>
    <v>1</v>
  </rv>
  <rv s="0">
    <fb>130.44</fb>
    <v>1</v>
  </rv>
  <rv s="0">
    <fb>16345621</fb>
    <v>2</v>
  </rv>
  <rv s="0">
    <fb>144.66</fb>
    <v>1</v>
  </rv>
  <rv s="0">
    <fb>140.44999999999999</fb>
    <v>1</v>
  </rv>
  <rv s="0">
    <fb>20177336</fb>
    <v>2</v>
  </rv>
  <rv s="0">
    <fb>144.78</fb>
    <v>1</v>
  </rv>
  <rv s="0">
    <fb>144.38999999999999</fb>
    <v>1</v>
  </rv>
  <rv s="0">
    <fb>12332317</fb>
    <v>2</v>
  </rv>
  <rv s="0">
    <fb>149.97</fb>
    <v>1</v>
  </rv>
  <rv s="0">
    <fb>10090260</fb>
    <v>2</v>
  </rv>
  <rv s="0">
    <fb>9365235</fb>
    <v>2</v>
  </rv>
  <rv s="0">
    <fb>151.94</fb>
    <v>1</v>
  </rv>
  <rv s="0">
    <fb>7839376</fb>
    <v>2</v>
  </rv>
  <rv s="0">
    <fb>165.98</fb>
    <v>1</v>
  </rv>
  <rv s="0">
    <fb>157.63</fb>
    <v>1</v>
  </rv>
  <rv s="0">
    <fb>17068474</fb>
    <v>2</v>
  </rv>
  <rv s="0">
    <fb>176.22</fb>
    <v>1</v>
  </rv>
  <rv s="0">
    <fb>170.48</fb>
    <v>1</v>
  </rv>
  <rv s="0">
    <fb>17321178</fb>
    <v>2</v>
  </rv>
  <rv s="0">
    <fb>168.6</fb>
    <v>1</v>
  </rv>
  <rv s="0">
    <fb>168.63</fb>
    <v>1</v>
  </rv>
  <rv s="0">
    <fb>13443437</fb>
    <v>2</v>
  </rv>
  <rv s="0">
    <fb>162.69</fb>
    <v>1</v>
  </rv>
  <rv s="0">
    <fb>168.52</fb>
    <v>1</v>
  </rv>
  <rv s="0">
    <fb>14103324</fb>
    <v>2</v>
  </rv>
  <rv s="0">
    <fb>164.64</fb>
    <v>1</v>
  </rv>
  <rv s="0">
    <fb>12557459</fb>
    <v>2</v>
  </rv>
  <rv s="0">
    <fb>163.41</fb>
    <v>1</v>
  </rv>
  <rv s="0">
    <fb>8814224</fb>
    <v>2</v>
  </rv>
  <rv s="0">
    <fb>166.72</fb>
    <v>1</v>
  </rv>
  <rv s="0">
    <fb>14069711</fb>
    <v>2</v>
  </rv>
  <rv s="0">
    <fb>179.71</fb>
    <v>1</v>
  </rv>
  <rv s="0">
    <fb>19825952</fb>
    <v>2</v>
  </rv>
  <rv s="0">
    <fb>192.2</fb>
    <v>1</v>
  </rv>
  <rv s="0">
    <fb>186.1</fb>
    <v>1</v>
  </rv>
  <rv s="0">
    <fb>20984756</fb>
    <v>2</v>
  </rv>
  <rv s="0">
    <fb>188.91</fb>
    <v>1</v>
  </rv>
  <rv s="0">
    <fb>13445318</fb>
    <v>2</v>
  </rv>
  <rv s="0">
    <fb>183.34</fb>
    <v>1</v>
  </rv>
  <rv s="0">
    <fb>191.89</fb>
    <v>1</v>
  </rv>
  <rv s="0">
    <fb>15937522</fb>
    <v>2</v>
  </rv>
  <rv s="0">
    <fb>212.59</fb>
    <v>1</v>
  </rv>
  <rv s="0">
    <fb>188.5</fb>
    <v>1</v>
  </rv>
  <rv s="0">
    <fb>29933775</fb>
    <v>2</v>
  </rv>
  <rv s="0">
    <fb>201.67</fb>
    <v>1</v>
  </rv>
  <rv s="0">
    <fb>224.48</fb>
    <v>1</v>
  </rv>
  <rv s="0">
    <fb>31736611</fb>
    <v>2</v>
  </rv>
  <rv s="0">
    <fb>194.31</fb>
    <v>1</v>
  </rv>
  <rv s="0">
    <fb>206.73</fb>
    <v>1</v>
  </rv>
  <rv s="0">
    <fb>23114601</fb>
    <v>2</v>
  </rv>
  <rv s="0">
    <fb>194.09</fb>
    <v>1</v>
  </rv>
  <rv s="0">
    <fb>199.9</fb>
    <v>1</v>
  </rv>
  <rv s="0">
    <fb>12434577</fb>
    <v>2</v>
  </rv>
  <rv s="0">
    <fb>192.8</fb>
    <v>1</v>
  </rv>
  <rv s="0">
    <fb>11414281</fb>
    <v>2</v>
  </rv>
  <rv s="0">
    <fb>215.86</fb>
    <v>1</v>
  </rv>
  <rv s="0">
    <fb>197.59</fb>
    <v>1</v>
  </rv>
  <rv s="0">
    <fb>22814822</fb>
    <v>2</v>
  </rv>
  <rv s="0">
    <fb>219.05</fb>
    <v>1</v>
  </rv>
  <rv s="0">
    <fb>214.49</fb>
    <v>1</v>
  </rv>
  <rv s="0">
    <fb>18028627</fb>
    <v>2</v>
  </rv>
  <rv s="0">
    <fb>219.7</fb>
    <v>1</v>
  </rv>
  <rv s="0">
    <fb>13758062</fb>
    <v>2</v>
  </rv>
  <rv s="0">
    <fb>213.95</fb>
    <v>1</v>
  </rv>
  <rv s="0">
    <fb>215.08</fb>
    <v>1</v>
  </rv>
  <rv s="0">
    <fb>17025503</fb>
    <v>2</v>
  </rv>
  <rv s="0">
    <fb>235.89</fb>
    <v>1</v>
  </rv>
  <rv s="0">
    <fb>23221545</fb>
    <v>2</v>
  </rv>
  <rv s="0">
    <fb>234.34</fb>
    <v>1</v>
  </rv>
  <rv s="0">
    <fb>236.38499999999999</fb>
    <v>1</v>
  </rv>
  <rv s="0">
    <fb>25093205</fb>
    <v>2</v>
  </rv>
  <rv s="0">
    <fb>255.34</fb>
    <v>1</v>
  </rv>
  <rv s="0">
    <fb>244.64</fb>
    <v>1</v>
  </rv>
  <rv s="0">
    <fb>23181974</fb>
    <v>2</v>
  </rv>
  <rv s="0">
    <fb>258.24</fb>
    <v>1</v>
  </rv>
  <rv s="0">
    <fb>264.25</fb>
    <v>1</v>
  </rv>
  <rv s="0">
    <fb>25958545</fb>
    <v>2</v>
  </rv>
  <rv s="0">
    <fb>246.5</fb>
    <v>1</v>
  </rv>
  <rv s="0">
    <fb>20593324</fb>
    <v>2</v>
  </rv>
  <rv s="0">
    <fb>244.5</fb>
    <v>1</v>
  </rv>
  <rv s="0">
    <fb>251.12</fb>
    <v>1</v>
  </rv>
  <rv s="0">
    <fb>21954122</fb>
    <v>2</v>
  </rv>
  <rv s="0">
    <fb>229.71</fb>
    <v>1</v>
  </rv>
  <rv s="0">
    <fb>245.33</fb>
    <v>1</v>
  </rv>
  <rv s="0">
    <fb>26258857</fb>
    <v>2</v>
  </rv>
  <rv s="0">
    <fb>222.99</fb>
    <v>1</v>
  </rv>
  <rv s="0">
    <fb>226.97</fb>
    <v>1</v>
  </rv>
  <rv s="0">
    <fb>13438764</fb>
    <v>2</v>
  </rv>
  <rv s="0">
    <fb>227.8</fb>
    <v>1</v>
  </rv>
  <rv s="0">
    <fb>233.34</fb>
    <v>1</v>
  </rv>
  <rv s="0">
    <fb>17993882</fb>
    <v>2</v>
  </rv>
  <rv s="0">
    <fb>257.81</fb>
    <v>1</v>
  </rv>
  <rv s="0">
    <fb>260</fb>
    <v>1</v>
  </rv>
  <rv s="0">
    <fb>26062418</fb>
    <v>2</v>
  </rv>
  <rv s="0">
    <fb>13.630800000000001</fb>
    <v>1</v>
  </rv>
  <rv s="0">
    <fb>14.5525</fb>
    <v>1</v>
  </rv>
  <rv s="0">
    <fb>582977880</fb>
    <v>2</v>
  </rv>
  <rv s="0">
    <fb>12.77</fb>
    <v>1</v>
  </rv>
  <rv s="0">
    <fb>13.6065</fb>
    <v>1</v>
  </rv>
  <rv s="0">
    <fb>644067200</fb>
    <v>2</v>
  </rv>
  <rv s="0">
    <fb>13.417999999999999</fb>
    <v>1</v>
  </rv>
  <rv s="0">
    <fb>13.053800000000001</fb>
    <v>1</v>
  </rv>
  <rv s="0">
    <fb>400959280</fb>
    <v>2</v>
  </rv>
  <rv s="0">
    <fb>13.456799999999999</fb>
    <v>1</v>
  </rv>
  <rv s="0">
    <fb>13.478899999999999</fb>
    <v>1</v>
  </rv>
  <rv s="0">
    <fb>366635000</fb>
    <v>2</v>
  </rv>
  <rv s="0">
    <fb>13.297000000000001</fb>
    <v>1</v>
  </rv>
  <rv s="0">
    <fb>13.6273</fb>
    <v>1</v>
  </rv>
  <rv s="0">
    <fb>345299680</fb>
    <v>2</v>
  </rv>
  <rv s="0">
    <fb>13.5153</fb>
    <v>1</v>
  </rv>
  <rv s="0">
    <fb>13.172499999999999</fb>
    <v>1</v>
  </rv>
  <rv s="0">
    <fb>411066600</fb>
    <v>2</v>
  </rv>
  <rv s="0">
    <fb>13.4223</fb>
    <v>1</v>
  </rv>
  <rv s="0">
    <fb>13.5525</fb>
    <v>1</v>
  </rv>
  <rv s="0">
    <fb>312027960</fb>
    <v>2</v>
  </rv>
  <rv s="0">
    <fb>13.428800000000001</fb>
    <v>1</v>
  </rv>
  <rv s="0">
    <fb>13.465299999999999</fb>
    <v>1</v>
  </rv>
  <rv s="0">
    <fb>434965520</fb>
    <v>2</v>
  </rv>
  <rv s="0">
    <fb>13.440300000000001</fb>
    <v>1</v>
  </rv>
  <rv s="0">
    <fb>13.2128</fb>
    <v>1</v>
  </rv>
  <rv s="0">
    <fb>562439120</fb>
    <v>2</v>
  </rv>
  <rv s="0">
    <fb>13.0878</fb>
    <v>1</v>
  </rv>
  <rv s="0">
    <fb>13.454000000000001</fb>
    <v>1</v>
  </rv>
  <rv s="0">
    <fb>336868080</fb>
    <v>2</v>
  </rv>
  <rv s="0">
    <fb>13.14</fb>
    <v>1</v>
  </rv>
  <rv s="0">
    <fb>13.171099999999999</fb>
    <v>1</v>
  </rv>
  <rv s="0">
    <fb>361354200</fb>
    <v>2</v>
  </rv>
  <rv s="0">
    <fb>12.957700000000001</fb>
    <v>1</v>
  </rv>
  <rv s="0">
    <fb>13.1425</fb>
    <v>1</v>
  </rv>
  <rv s="0">
    <fb>342765600</fb>
    <v>2</v>
  </rv>
  <rv s="0">
    <fb>13.2348</fb>
    <v>1</v>
  </rv>
  <rv s="0">
    <fb>13.032500000000001</fb>
    <v>1</v>
  </rv>
  <rv s="0">
    <fb>259916400</fb>
    <v>2</v>
  </rv>
  <rv s="0">
    <fb>13.2613</fb>
    <v>1</v>
  </rv>
  <rv s="0">
    <fb>13.375</fb>
    <v>1</v>
  </rv>
  <rv s="0">
    <fb>167003520</fb>
    <v>2</v>
  </rv>
  <rv s="0">
    <fb>13.4015</fb>
    <v>1</v>
  </rv>
  <rv s="0">
    <fb>13.265000000000001</fb>
    <v>1</v>
  </rv>
  <rv s="0">
    <fb>283611240</fb>
    <v>2</v>
  </rv>
  <rv s="0">
    <fb>13.39</fb>
    <v>1</v>
  </rv>
  <rv s="0">
    <fb>13.4923</fb>
    <v>1</v>
  </rv>
  <rv s="0">
    <fb>297571280</fb>
    <v>2</v>
  </rv>
  <rv s="0">
    <fb>13.544499999999999</fb>
    <v>1</v>
  </rv>
  <rv s="0">
    <fb>13.3505</fb>
    <v>1</v>
  </rv>
  <rv s="0">
    <fb>282439280</fb>
    <v>2</v>
  </rv>
  <rv s="0">
    <fb>13.396000000000001</fb>
    <v>1</v>
  </rv>
  <rv s="0">
    <fb>13.5875</fb>
    <v>1</v>
  </rv>
  <rv s="0">
    <fb>199520640</fb>
    <v>2</v>
  </rv>
  <rv s="0">
    <fb>13.558299999999999</fb>
    <v>1</v>
  </rv>
  <rv s="0">
    <fb>13.448499999999999</fb>
    <v>1</v>
  </rv>
  <rv s="0">
    <fb>199551840</fb>
    <v>2</v>
  </rv>
  <rv s="0">
    <fb>13.6068</fb>
    <v>1</v>
  </rv>
  <rv s="0">
    <fb>13.6013</fb>
    <v>1</v>
  </rv>
  <rv s="0">
    <fb>222151280</fb>
    <v>2</v>
  </rv>
  <rv s="0">
    <fb>13.35</fb>
    <v>1</v>
  </rv>
  <rv s="0">
    <fb>13.585000000000001</fb>
    <v>1</v>
  </rv>
  <rv s="0">
    <fb>271920880</fb>
    <v>2</v>
  </rv>
  <rv s="0">
    <fb>12.9308</fb>
    <v>1</v>
  </rv>
  <rv s="0">
    <fb>13.3005</fb>
    <v>1</v>
  </rv>
  <rv s="0">
    <fb>398240000</fb>
    <v>2</v>
  </rv>
  <rv s="0">
    <fb>12.972300000000001</fb>
    <v>1</v>
  </rv>
  <rv s="0">
    <fb>12.869</fb>
    <v>1</v>
  </rv>
  <rv s="0">
    <fb>207764720</fb>
    <v>2</v>
  </rv>
  <rv s="0">
    <fb>13.013299999999999</fb>
    <v>1</v>
  </rv>
  <rv s="0">
    <fb>12.9673</fb>
    <v>1</v>
  </rv>
  <rv s="0">
    <fb>208525960</fb>
    <v>2</v>
  </rv>
  <rv s="0">
    <fb>13.3088</fb>
    <v>1</v>
  </rv>
  <rv s="0">
    <fb>13.087899999999999</fb>
    <v>1</v>
  </rv>
  <rv s="0">
    <fb>270157880</fb>
    <v>2</v>
  </rv>
  <rv s="0">
    <fb>13.3605</fb>
    <v>1</v>
  </rv>
  <rv s="0">
    <fb>13.4398</fb>
    <v>1</v>
  </rv>
  <rv s="0">
    <fb>193485920</fb>
    <v>2</v>
  </rv>
  <rv s="0">
    <fb>13.2425</fb>
    <v>1</v>
  </rv>
  <rv s="0">
    <fb>13.422499999999999</fb>
    <v>1</v>
  </rv>
  <rv s="0">
    <fb>217638000</fb>
    <v>2</v>
  </rv>
  <rv s="0">
    <fb>13.3413</fb>
    <v>1</v>
  </rv>
  <rv s="0">
    <fb>13.3668</fb>
    <v>1</v>
  </rv>
  <rv s="0">
    <fb>231383880</fb>
    <v>2</v>
  </rv>
  <rv s="0">
    <fb>13.272</fb>
    <v>1</v>
  </rv>
  <rv s="0">
    <fb>13.379</fb>
    <v>1</v>
  </rv>
  <rv s="0">
    <fb>337143360</fb>
    <v>2</v>
  </rv>
  <rv s="0">
    <fb>13.3323</fb>
    <v>1</v>
  </rv>
  <rv s="0">
    <fb>13.0748</fb>
    <v>1</v>
  </rv>
  <rv s="0">
    <fb>302332160</fb>
    <v>2</v>
  </rv>
  <rv s="0">
    <fb>13.2783</fb>
    <v>1</v>
  </rv>
  <rv s="0">
    <fb>13.3193</fb>
    <v>1</v>
  </rv>
  <rv s="0">
    <fb>184554720</fb>
    <v>2</v>
  </rv>
  <rv s="0">
    <fb>13.0093</fb>
    <v>1</v>
  </rv>
  <rv s="0">
    <fb>13.256</fb>
    <v>1</v>
  </rv>
  <rv s="0">
    <fb>179142760</fb>
    <v>2</v>
  </rv>
  <rv s="0">
    <fb>12.9938</fb>
    <v>1</v>
  </rv>
  <rv s="0">
    <fb>13.0373</fb>
    <v>1</v>
  </rv>
  <rv s="0">
    <fb>97883520</fb>
    <v>2</v>
  </rv>
  <rv s="0">
    <fb>12.9</fb>
    <v>1</v>
  </rv>
  <rv s="0">
    <fb>13.0625</fb>
    <v>1</v>
  </rv>
  <rv s="0">
    <fb>212565640</fb>
    <v>2</v>
  </rv>
  <rv s="0">
    <fb>12.943300000000001</fb>
    <v>1</v>
  </rv>
  <rv s="0">
    <fb>12.925000000000001</fb>
    <v>1</v>
  </rv>
  <rv s="0">
    <fb>170372160</fb>
    <v>2</v>
  </rv>
  <rv s="0">
    <fb>13.145799999999999</fb>
    <v>1</v>
  </rv>
  <rv s="0">
    <fb>12.9903</fb>
    <v>1</v>
  </rv>
  <rv s="0">
    <fb>223378960</fb>
    <v>2</v>
  </rv>
  <rv s="0">
    <fb>13.055</fb>
    <v>1</v>
  </rv>
  <rv s="0">
    <fb>13.1365</fb>
    <v>1</v>
  </rv>
  <rv s="0">
    <fb>189615320</fb>
    <v>2</v>
  </rv>
  <rv s="0">
    <fb>13.1135</fb>
    <v>1</v>
  </rv>
  <rv s="0">
    <fb>13.1043</fb>
    <v>1</v>
  </rv>
  <rv s="0">
    <fb>559236560</fb>
    <v>2</v>
  </rv>
  <rv s="0">
    <fb>13.4048</fb>
    <v>1</v>
  </rv>
  <rv s="0">
    <fb>13.0998</fb>
    <v>1</v>
  </rv>
  <rv s="0">
    <fb>322759920</fb>
    <v>2</v>
  </rv>
  <rv s="0">
    <fb>12.6145</fb>
    <v>1</v>
  </rv>
  <rv s="0">
    <fb>13.2225</fb>
    <v>1</v>
  </rv>
  <rv s="0">
    <fb>574963080</fb>
    <v>2</v>
  </rv>
  <rv s="0">
    <fb>13.343999999999999</fb>
    <v>1</v>
  </rv>
  <rv s="0">
    <fb>12.967499999999999</fb>
    <v>1</v>
  </rv>
  <rv s="0">
    <fb>456115680</fb>
    <v>2</v>
  </rv>
  <rv s="0">
    <fb>13.2768</fb>
    <v>1</v>
  </rv>
  <rv s="0">
    <fb>13.362500000000001</fb>
    <v>1</v>
  </rv>
  <rv s="0">
    <fb>290164280</fb>
    <v>2</v>
  </rv>
  <rv s="0">
    <fb>13.621499999999999</fb>
    <v>1</v>
  </rv>
  <rv s="0">
    <fb>13.418799999999999</fb>
    <v>1</v>
  </rv>
  <rv s="0">
    <fb>519028800</fb>
    <v>2</v>
  </rv>
  <rv s="0">
    <fb>13.4848</fb>
    <v>1</v>
  </rv>
  <rv s="0">
    <fb>13.7525</fb>
    <v>1</v>
  </rv>
  <rv s="0">
    <fb>291477720</fb>
    <v>2</v>
  </rv>
  <rv s="0">
    <fb>13.5318</fb>
    <v>1</v>
  </rv>
  <rv s="0">
    <fb>13.49</fb>
    <v>1</v>
  </rv>
  <rv s="0">
    <fb>210028440</fb>
    <v>2</v>
  </rv>
  <rv s="0">
    <fb>13.2003</fb>
    <v>1</v>
  </rv>
  <rv s="0">
    <fb>13.574999999999999</fb>
    <v>1</v>
  </rv>
  <rv s="0">
    <fb>283120280</fb>
    <v>2</v>
  </rv>
  <rv s="0">
    <fb>12.859500000000001</fb>
    <v>1</v>
  </rv>
  <rv s="0">
    <fb>13.228</fb>
    <v>1</v>
  </rv>
  <rv s="0">
    <fb>277781280</fb>
    <v>2</v>
  </rv>
  <rv s="0">
    <fb>13.0253</fb>
    <v>1</v>
  </rv>
  <rv s="0">
    <fb>13.016299999999999</fb>
    <v>1</v>
  </rv>
  <rv s="0">
    <fb>226186880</fb>
    <v>2</v>
  </rv>
  <rv s="0">
    <fb>13.3658</fb>
    <v>1</v>
  </rv>
  <rv s="0">
    <fb>13.111800000000001</fb>
    <v>1</v>
  </rv>
  <rv s="0">
    <fb>258570880</fb>
    <v>2</v>
  </rv>
  <rv s="0">
    <fb>13.8675</fb>
    <v>1</v>
  </rv>
  <rv s="0">
    <fb>13.4186</fb>
    <v>1</v>
  </rv>
  <rv s="0">
    <fb>338339600</fb>
    <v>2</v>
  </rv>
  <rv s="0">
    <fb>13.7125</fb>
    <v>1</v>
  </rv>
  <rv s="0">
    <fb>13.7401</fb>
    <v>1</v>
  </rv>
  <rv s="0">
    <fb>246818560</fb>
    <v>2</v>
  </rv>
  <rv s="0">
    <fb>13.6533</fb>
    <v>1</v>
  </rv>
  <rv s="0">
    <fb>13.7818</fb>
    <v>1</v>
  </rv>
  <rv s="0">
    <fb>251111160</fb>
    <v>2</v>
  </rv>
  <rv s="0">
    <fb>13.4353</fb>
    <v>1</v>
  </rv>
  <rv s="0">
    <fb>13.580399999999999</fb>
    <v>1</v>
  </rv>
  <rv s="0">
    <fb>163980400</fb>
    <v>2</v>
  </rv>
  <rv s="0">
    <fb>12.9178</fb>
    <v>1</v>
  </rv>
  <rv s="0">
    <fb>13.23</fb>
    <v>1</v>
  </rv>
  <rv s="0">
    <fb>371272840</fb>
    <v>2</v>
  </rv>
  <rv s="0">
    <fb>13.051</fb>
    <v>1</v>
  </rv>
  <rv s="0">
    <fb>12.9963</fb>
    <v>1</v>
  </rv>
  <rv s="0">
    <fb>228315960</fb>
    <v>2</v>
  </rv>
  <rv s="0">
    <fb>12.989800000000001</fb>
    <v>1</v>
  </rv>
  <rv s="0">
    <fb>13.074999999999999</fb>
    <v>1</v>
  </rv>
  <rv s="0">
    <fb>271552040</fb>
    <v>2</v>
  </rv>
  <rv s="0">
    <fb>13.237</fb>
    <v>1</v>
  </rv>
  <rv s="0">
    <fb>13.0533</fb>
    <v>1</v>
  </rv>
  <rv s="0">
    <fb>217204320</fb>
    <v>2</v>
  </rv>
  <rv s="0">
    <fb>13.556800000000001</fb>
    <v>1</v>
  </rv>
  <rv s="0">
    <fb>13.3988</fb>
    <v>1</v>
  </rv>
  <rv s="0">
    <fb>220438280</fb>
    <v>2</v>
  </rv>
  <rv s="0">
    <fb>13.5305</fb>
    <v>1</v>
  </rv>
  <rv s="0">
    <fb>13.635999999999999</fb>
    <v>1</v>
  </rv>
  <rv s="0">
    <fb>245409280</fb>
    <v>2</v>
  </rv>
  <rv s="0">
    <fb>13.664300000000001</fb>
    <v>1</v>
  </rv>
  <rv s="0">
    <fb>13.531000000000001</fb>
    <v>1</v>
  </rv>
  <rv s="0">
    <fb>201338480</fb>
    <v>2</v>
  </rv>
  <rv s="0">
    <fb>13.590999999999999</fb>
    <v>1</v>
  </rv>
  <rv s="0">
    <fb>13.725</fb>
    <v>1</v>
  </rv>
  <rv s="0">
    <fb>169153640</fb>
    <v>2</v>
  </rv>
  <rv s="0">
    <fb>14.438800000000001</fb>
    <v>1</v>
  </rv>
  <rv s="0">
    <fb>13.7272</fb>
    <v>1</v>
  </rv>
  <rv s="0">
    <fb>434622840</fb>
    <v>2</v>
  </rv>
  <rv s="0">
    <fb>14.263299999999999</fb>
    <v>1</v>
  </rv>
  <rv s="0">
    <fb>14.3406</fb>
    <v>1</v>
  </rv>
  <rv s="0">
    <fb>287560120</fb>
    <v>2</v>
  </rv>
  <rv s="0">
    <fb>14.7643</fb>
    <v>1</v>
  </rv>
  <rv s="0">
    <fb>14.4633</fb>
    <v>1</v>
  </rv>
  <rv s="0">
    <fb>485352320</fb>
    <v>2</v>
  </rv>
  <rv s="0">
    <fb>15.2508</fb>
    <v>1</v>
  </rv>
  <rv s="0">
    <fb>14.9803</fb>
    <v>1</v>
  </rv>
  <rv s="0">
    <fb>450827720</fb>
    <v>2</v>
  </rv>
  <rv s="0">
    <fb>14.9613</fb>
    <v>1</v>
  </rv>
  <rv s="0">
    <fb>15.05</fb>
    <v>1</v>
  </rv>
  <rv s="0">
    <fb>374757480</fb>
    <v>2</v>
  </rv>
  <rv s="0">
    <fb>15.330299999999999</fb>
    <v>1</v>
  </rv>
  <rv s="0">
    <fb>15.064299999999999</fb>
    <v>1</v>
  </rv>
  <rv s="0">
    <fb>321959520</fb>
    <v>2</v>
  </rv>
  <rv s="0">
    <fb>14.906000000000001</fb>
    <v>1</v>
  </rv>
  <rv s="0">
    <fb>15.170999999999999</fb>
    <v>1</v>
  </rv>
  <rv s="0">
    <fb>275698680</fb>
    <v>2</v>
  </rv>
  <rv s="0">
    <fb>14.829000000000001</fb>
    <v>1</v>
  </rv>
  <rv s="0">
    <fb>14.728999999999999</fb>
    <v>1</v>
  </rv>
  <rv s="0">
    <fb>234080800</fb>
    <v>2</v>
  </rv>
  <rv s="0">
    <fb>14.926500000000001</fb>
    <v>1</v>
  </rv>
  <rv s="0">
    <fb>15.0245</fb>
    <v>1</v>
  </rv>
  <rv s="0">
    <fb>271724120</fb>
    <v>2</v>
  </rv>
  <rv s="0">
    <fb>14.3558</fb>
    <v>1</v>
  </rv>
  <rv s="0">
    <fb>14.774800000000001</fb>
    <v>1</v>
  </rv>
  <rv s="0">
    <fb>325885560</fb>
    <v>2</v>
  </rv>
  <rv s="0">
    <fb>14.141999999999999</fb>
    <v>1</v>
  </rv>
  <rv s="0">
    <fb>14.0753</fb>
    <v>1</v>
  </rv>
  <rv s="0">
    <fb>391779320</fb>
    <v>2</v>
  </rv>
  <rv s="0">
    <fb>14.499000000000001</fb>
    <v>1</v>
  </rv>
  <rv s="0">
    <fb>14.1228</fb>
    <v>1</v>
  </rv>
  <rv s="0">
    <fb>448319080</fb>
    <v>2</v>
  </rv>
  <rv s="0">
    <fb>13.307499999999999</fb>
    <v>1</v>
  </rv>
  <rv s="0">
    <fb>14.045400000000001</fb>
    <v>1</v>
  </rv>
  <rv s="0">
    <fb>824436040</fb>
    <v>2</v>
  </rv>
  <rv s="0">
    <fb>13.714499999999999</fb>
    <v>1</v>
  </rv>
  <rv s="0">
    <fb>500930400</fb>
    <v>2</v>
  </rv>
  <rv s="0">
    <fb>13.841799999999999</fb>
    <v>1</v>
  </rv>
  <rv s="0">
    <fb>13.875</fb>
    <v>1</v>
  </rv>
  <rv s="0">
    <fb>353183000</fb>
    <v>2</v>
  </rv>
  <rv s="0">
    <fb>13.4063</fb>
    <v>1</v>
  </rv>
  <rv s="0">
    <fb>13.9</fb>
    <v>1</v>
  </rv>
  <rv s="0">
    <fb>264114120</fb>
    <v>2</v>
  </rv>
  <rv s="0">
    <fb>12.8048</fb>
    <v>1</v>
  </rv>
  <rv s="0">
    <fb>13.426299999999999</fb>
    <v>1</v>
  </rv>
  <rv s="0">
    <fb>377590280</fb>
    <v>2</v>
  </rv>
  <rv s="0">
    <fb>12.3703</fb>
    <v>1</v>
  </rv>
  <rv s="0">
    <fb>12.800800000000001</fb>
    <v>1</v>
  </rv>
  <rv s="0">
    <fb>573345160</fb>
    <v>2</v>
  </rv>
  <rv s="0">
    <fb>12.461499999999999</fb>
    <v>1</v>
  </rv>
  <rv s="0">
    <fb>12.55</fb>
    <v>1</v>
  </rv>
  <rv s="0">
    <fb>542838840</fb>
    <v>2</v>
  </rv>
  <rv s="0">
    <fb>11.593299999999999</fb>
    <v>1</v>
  </rv>
  <rv s="0">
    <fb>12.45</fb>
    <v>1</v>
  </rv>
  <rv s="0">
    <fb>543111680</fb>
    <v>2</v>
  </rv>
  <rv s="0">
    <fb>12.520300000000001</fb>
    <v>1</v>
  </rv>
  <rv s="0">
    <fb>12.1303</fb>
    <v>1</v>
  </rv>
  <rv s="0">
    <fb>521825520</fb>
    <v>2</v>
  </rv>
  <rv s="0">
    <fb>12.468299999999999</fb>
    <v>1</v>
  </rv>
  <rv s="0">
    <fb>12.8405</fb>
    <v>1</v>
  </rv>
  <rv s="0">
    <fb>384376560</fb>
    <v>2</v>
  </rv>
  <rv s="0">
    <fb>12.993499999999999</fb>
    <v>1</v>
  </rv>
  <rv s="0">
    <fb>12.95</fb>
    <v>1</v>
  </rv>
  <rv s="0">
    <fb>299914280</fb>
    <v>2</v>
  </rv>
  <rv s="0">
    <fb>12.856</fb>
    <v>1</v>
  </rv>
  <rv s="0">
    <fb>12.648300000000001</fb>
    <v>1</v>
  </rv>
  <rv s="0">
    <fb>243963960</fb>
    <v>2</v>
  </rv>
  <rv s="0">
    <fb>13.1913</fb>
    <v>1</v>
  </rv>
  <rv s="0">
    <fb>12.864800000000001</fb>
    <v>1</v>
  </rv>
  <rv s="0">
    <fb>222520440</fb>
    <v>2</v>
  </rv>
  <rv s="0">
    <fb>13.2913</fb>
    <v>1</v>
  </rv>
  <rv s="0">
    <fb>13.3565</fb>
    <v>1</v>
  </rv>
  <rv s="0">
    <fb>272129600</fb>
    <v>2</v>
  </rv>
  <rv s="0">
    <fb>13.0398</fb>
    <v>1</v>
  </rv>
  <rv s="0">
    <fb>243864200</fb>
    <v>2</v>
  </rv>
  <rv s="0">
    <fb>12.7225</fb>
    <v>1</v>
  </rv>
  <rv s="0">
    <fb>294188080</fb>
    <v>2</v>
  </rv>
  <rv s="0">
    <fb>12.845800000000001</fb>
    <v>1</v>
  </rv>
  <rv s="0">
    <fb>12.75</fb>
    <v>1</v>
  </rv>
  <rv s="0">
    <fb>299206960</fb>
    <v>2</v>
  </rv>
  <rv s="0">
    <fb>13.186299999999999</fb>
    <v>1</v>
  </rv>
  <rv s="0">
    <fb>12.912800000000001</fb>
    <v>1</v>
  </rv>
  <rv s="0">
    <fb>297803080</fb>
    <v>2</v>
  </rv>
  <rv s="0">
    <fb>13.0708</fb>
    <v>1</v>
  </rv>
  <rv s="0">
    <fb>13.254300000000001</fb>
    <v>1</v>
  </rv>
  <rv s="0">
    <fb>222046080</fb>
    <v>2</v>
  </rv>
  <rv s="0">
    <fb>12.643000000000001</fb>
    <v>1</v>
  </rv>
  <rv s="0">
    <fb>13.151300000000001</fb>
    <v>1</v>
  </rv>
  <rv s="0">
    <fb>245838520</fb>
    <v>2</v>
  </rv>
  <rv s="0">
    <fb>12.535299999999999</fb>
    <v>1</v>
  </rv>
  <rv s="0">
    <fb>12.499499999999999</fb>
    <v>1</v>
  </rv>
  <rv s="0">
    <fb>295144560</fb>
    <v>2</v>
  </rv>
  <rv s="0">
    <fb>12.8393</fb>
    <v>1</v>
  </rv>
  <rv s="0">
    <fb>12.554500000000001</fb>
    <v>1</v>
  </rv>
  <rv s="0">
    <fb>363968960</fb>
    <v>2</v>
  </rv>
  <rv s="0">
    <fb>12.9483</fb>
    <v>1</v>
  </rv>
  <rv s="0">
    <fb>12.8203</fb>
    <v>1</v>
  </rv>
  <rv s="0">
    <fb>273519880</fb>
    <v>2</v>
  </rv>
  <rv s="0">
    <fb>12.8718</fb>
    <v>1</v>
  </rv>
  <rv s="0">
    <fb>12.842000000000001</fb>
    <v>1</v>
  </rv>
  <rv s="0">
    <fb>200202480</fb>
    <v>2</v>
  </rv>
  <rv s="0">
    <fb>13.3483</fb>
    <v>1</v>
  </rv>
  <rv s="0">
    <fb>13.015499999999999</fb>
    <v>1</v>
  </rv>
  <rv s="0">
    <fb>314777520</fb>
    <v>2</v>
  </rv>
  <rv s="0">
    <fb>13.8118</fb>
    <v>1</v>
  </rv>
  <rv s="0">
    <fb>13.5723</fb>
    <v>1</v>
  </rv>
  <rv s="0">
    <fb>308274600</fb>
    <v>2</v>
  </rv>
  <rv s="0">
    <fb>13.987500000000001</fb>
    <v>1</v>
  </rv>
  <rv s="0">
    <fb>255671400</fb>
    <v>2</v>
  </rv>
  <rv s="0">
    <fb>13.861499999999999</fb>
    <v>1</v>
  </rv>
  <rv s="0">
    <fb>13.999700000000001</fb>
    <v>1</v>
  </rv>
  <rv s="0">
    <fb>191745960</fb>
    <v>2</v>
  </rv>
  <rv s="0">
    <fb>14.1435</fb>
    <v>1</v>
  </rv>
  <rv s="0">
    <fb>13.880800000000001</fb>
    <v>1</v>
  </rv>
  <rv s="0">
    <fb>251284360</fb>
    <v>2</v>
  </rv>
  <rv s="0">
    <fb>14.317</fb>
    <v>1</v>
  </rv>
  <rv s="0">
    <fb>14.252800000000001</fb>
    <v>1</v>
  </rv>
  <rv s="0">
    <fb>244414920</fb>
    <v>2</v>
  </rv>
  <rv s="0">
    <fb>14.4</fb>
    <v>1</v>
  </rv>
  <rv s="0">
    <fb>14.214</fb>
    <v>1</v>
  </rv>
  <rv s="0">
    <fb>195170880</fb>
    <v>2</v>
  </rv>
  <rv s="0">
    <fb>15.209</fb>
    <v>1</v>
  </rv>
  <rv s="0">
    <fb>14.2898</fb>
    <v>1</v>
  </rv>
  <rv s="0">
    <fb>863045440</fb>
    <v>2</v>
  </rv>
  <rv s="0">
    <fb>15.679500000000001</fb>
    <v>1</v>
  </rv>
  <rv s="0">
    <fb>15.2315</fb>
    <v>1</v>
  </rv>
  <rv s="0">
    <fb>676211880</fb>
    <v>2</v>
  </rv>
  <rv s="0">
    <fb>15.276999999999999</fb>
    <v>1</v>
  </rv>
  <rv s="0">
    <fb>15.625</fb>
    <v>1</v>
  </rv>
  <rv s="0">
    <fb>385501920</fb>
    <v>2</v>
  </rv>
  <rv s="0">
    <fb>16.1373</fb>
    <v>1</v>
  </rv>
  <rv s="0">
    <fb>15.6625</fb>
    <v>1</v>
  </rv>
  <rv s="0">
    <fb>598480680</fb>
    <v>2</v>
  </rv>
  <rv s="0">
    <fb>15.9125</fb>
    <v>1</v>
  </rv>
  <rv s="0">
    <fb>16.053100000000001</fb>
    <v>1</v>
  </rv>
  <rv s="0">
    <fb>335207560</fb>
    <v>2</v>
  </rv>
  <rv s="0">
    <fb>15.361800000000001</fb>
    <v>1</v>
  </rv>
  <rv s="0">
    <fb>15.5365</fb>
    <v>1</v>
  </rv>
  <rv s="0">
    <fb>404418080</fb>
    <v>2</v>
  </rv>
  <rv s="0">
    <fb>15.1713</fb>
    <v>1</v>
  </rv>
  <rv s="0">
    <fb>15.3233</fb>
    <v>1</v>
  </rv>
  <rv s="0">
    <fb>334133040</fb>
    <v>2</v>
  </rv>
  <rv s="0">
    <fb>15.3605</fb>
    <v>1</v>
  </rv>
  <rv s="0">
    <fb>15.1188</fb>
    <v>1</v>
  </rv>
  <rv s="0">
    <fb>216777040</fb>
    <v>2</v>
  </rv>
  <rv s="0">
    <fb>14.850300000000001</fb>
    <v>1</v>
  </rv>
  <rv s="0">
    <fb>15.375</fb>
    <v>1</v>
  </rv>
  <rv s="0">
    <fb>277786280</fb>
    <v>2</v>
  </rv>
  <rv s="0">
    <fb>15.2653</fb>
    <v>1</v>
  </rv>
  <rv s="0">
    <fb>14.9344</fb>
    <v>1</v>
  </rv>
  <rv s="0">
    <fb>227772200</fb>
    <v>2</v>
  </rv>
  <rv s="0">
    <fb>15.478</fb>
    <v>1</v>
  </rv>
  <rv s="0">
    <fb>15.185</fb>
    <v>1</v>
  </rv>
  <rv s="0">
    <fb>197797080</fb>
    <v>2</v>
  </rv>
  <rv s="0">
    <fb>15.3818</fb>
    <v>1</v>
  </rv>
  <rv s="0">
    <fb>15.5785</fb>
    <v>1</v>
  </rv>
  <rv s="0">
    <fb>164573000</fb>
    <v>2</v>
  </rv>
  <rv s="0">
    <fb>15.2768</fb>
    <v>1</v>
  </rv>
  <rv s="0">
    <fb>15.3645</fb>
    <v>1</v>
  </rv>
  <rv s="0">
    <fb>209416200</fb>
    <v>2</v>
  </rv>
  <rv s="0">
    <fb>15.3248</fb>
    <v>1</v>
  </rv>
  <rv s="0">
    <fb>15.4</fb>
    <v>1</v>
  </rv>
  <rv s="0">
    <fb>173196480</fb>
    <v>2</v>
  </rv>
  <rv s="0">
    <fb>15.009499999999999</fb>
    <v>1</v>
  </rv>
  <rv s="0">
    <fb>15.1745</fb>
    <v>1</v>
  </rv>
  <rv s="0">
    <fb>201910080</fb>
    <v>2</v>
  </rv>
  <rv s="0">
    <fb>14.8368</fb>
    <v>1</v>
  </rv>
  <rv s="0">
    <fb>15.125</fb>
    <v>1</v>
  </rv>
  <rv s="0">
    <fb>203911840</fb>
    <v>2</v>
  </rv>
  <rv s="0">
    <fb>14.3513</fb>
    <v>1</v>
  </rv>
  <rv s="0">
    <fb>14.6373</fb>
    <v>1</v>
  </rv>
  <rv s="0">
    <fb>405324800</fb>
    <v>2</v>
  </rv>
  <rv s="0">
    <fb>14.458500000000001</fb>
    <v>1</v>
  </rv>
  <rv s="0">
    <fb>14.709</fb>
    <v>1</v>
  </rv>
  <rv s="0">
    <fb>292023040</fb>
    <v>2</v>
  </rv>
  <rv s="0">
    <fb>14.523</fb>
    <v>1</v>
  </rv>
  <rv s="0">
    <fb>14.4953</fb>
    <v>1</v>
  </rv>
  <rv s="0">
    <fb>193380920</fb>
    <v>2</v>
  </rv>
  <rv s="0">
    <fb>14.8123</fb>
    <v>1</v>
  </rv>
  <rv s="0">
    <fb>14.808299999999999</fb>
    <v>1</v>
  </rv>
  <rv s="0">
    <fb>229327320</fb>
    <v>2</v>
  </rv>
  <rv s="0">
    <fb>14.2658</fb>
    <v>1</v>
  </rv>
  <rv s="0">
    <fb>14.7873</fb>
    <v>1</v>
  </rv>
  <rv s="0">
    <fb>268903800</fb>
    <v>2</v>
  </rv>
  <rv s="0">
    <fb>14.3063</fb>
    <v>1</v>
  </rv>
  <rv s="0">
    <fb>13.824999999999999</fb>
    <v>1</v>
  </rv>
  <rv s="0">
    <fb>285585360</fb>
    <v>2</v>
  </rv>
  <rv s="0">
    <fb>13.7585</fb>
    <v>1</v>
  </rv>
  <rv s="0">
    <fb>14.009499999999999</fb>
    <v>1</v>
  </rv>
  <rv s="0">
    <fb>303409320</fb>
    <v>2</v>
  </rv>
  <rv s="0">
    <fb>13.6653</fb>
    <v>1</v>
  </rv>
  <rv s="0">
    <fb>14.033799999999999</fb>
    <v>1</v>
  </rv>
  <rv s="0">
    <fb>285727480</fb>
    <v>2</v>
  </rv>
  <rv s="0">
    <fb>14.243</fb>
    <v>1</v>
  </rv>
  <rv s="0">
    <fb>257755120</fb>
    <v>2</v>
  </rv>
  <rv s="0">
    <fb>14.1655</fb>
    <v>1</v>
  </rv>
  <rv s="0">
    <fb>216980840</fb>
    <v>2</v>
  </rv>
  <rv s="0">
    <fb>14.0158</fb>
    <v>1</v>
  </rv>
  <rv s="0">
    <fb>14.266999999999999</fb>
    <v>1</v>
  </rv>
  <rv s="0">
    <fb>186254240</fb>
    <v>2</v>
  </rv>
  <rv s="0">
    <fb>14.065799999999999</fb>
    <v>1</v>
  </rv>
  <rv s="0">
    <fb>13.5665</fb>
    <v>1</v>
  </rv>
  <rv s="0">
    <fb>343999360</fb>
    <v>2</v>
  </rv>
  <rv s="0">
    <fb>14.612500000000001</fb>
    <v>1</v>
  </rv>
  <rv s="0">
    <fb>14.3025</fb>
    <v>1</v>
  </rv>
  <rv s="0">
    <fb>321591920</fb>
    <v>2</v>
  </rv>
  <rv s="0">
    <fb>14.9918</fb>
    <v>1</v>
  </rv>
  <rv s="0">
    <fb>15.1638</fb>
    <v>1</v>
  </rv>
  <rv s="0">
    <fb>672992000</fb>
    <v>2</v>
  </rv>
  <rv s="0">
    <fb>15.612</fb>
    <v>1</v>
  </rv>
  <rv s="0">
    <fb>15.2125</fb>
    <v>1</v>
  </rv>
  <rv s="0">
    <fb>554816200</fb>
    <v>2</v>
  </rv>
  <rv s="0">
    <fb>15.6478</fb>
    <v>1</v>
  </rv>
  <rv s="0">
    <fb>15.766</fb>
    <v>1</v>
  </rv>
  <rv s="0">
    <fb>435406880</fb>
    <v>2</v>
  </rv>
  <rv s="0">
    <fb>15.7</fb>
    <v>1</v>
  </rv>
  <rv s="0">
    <fb>15.734299999999999</fb>
    <v>1</v>
  </rv>
  <rv s="0">
    <fb>370438640</fb>
    <v>2</v>
  </rv>
  <rv s="0">
    <fb>15.488</fb>
    <v>1</v>
  </rv>
  <rv s="0">
    <fb>15.6998</fb>
    <v>1</v>
  </rv>
  <rv s="0">
    <fb>581475200</fb>
    <v>2</v>
  </rv>
  <rv s="0">
    <fb>16.244499999999999</fb>
    <v>1</v>
  </rv>
  <rv s="0">
    <fb>15.500999999999999</fb>
    <v>1</v>
  </rv>
  <rv s="0">
    <fb>644535600</fb>
    <v>2</v>
  </rv>
  <rv s="0">
    <fb>16.264500000000002</fb>
    <v>1</v>
  </rv>
  <rv s="0">
    <fb>16.27</fb>
    <v>1</v>
  </rv>
  <rv s="0">
    <fb>472803000</fb>
    <v>2</v>
  </rv>
  <rv s="0">
    <fb>16.778300000000002</fb>
    <v>1</v>
  </rv>
  <rv s="0">
    <fb>16.252300000000002</fb>
    <v>1</v>
  </rv>
  <rv s="0">
    <fb>594167560</fb>
    <v>2</v>
  </rv>
  <rv s="0">
    <fb>16.969799999999999</fb>
    <v>1</v>
  </rv>
  <rv s="0">
    <fb>16.700800000000001</fb>
    <v>1</v>
  </rv>
  <rv s="0">
    <fb>580006800</fb>
    <v>2</v>
  </rv>
  <rv s="0">
    <fb>17.578299999999999</fb>
    <v>1</v>
  </rv>
  <rv s="0">
    <fb>17.112500000000001</fb>
    <v>1</v>
  </rv>
  <rv s="0">
    <fb>617120280</fb>
    <v>2</v>
  </rv>
  <rv s="0">
    <fb>17.619</fb>
    <v>1</v>
  </rv>
  <rv s="0">
    <fb>17.571100000000001</fb>
    <v>1</v>
  </rv>
  <rv s="0">
    <fb>575754920</fb>
    <v>2</v>
  </rv>
  <rv s="0">
    <fb>17.457000000000001</fb>
    <v>1</v>
  </rv>
  <rv s="0">
    <fb>17.5273</fb>
    <v>1</v>
  </rv>
  <rv s="0">
    <fb>323846760</fb>
    <v>2</v>
  </rv>
  <rv s="0">
    <fb>17.3583</fb>
    <v>1</v>
  </rv>
  <rv s="0">
    <fb>17.515799999999999</fb>
    <v>1</v>
  </rv>
  <rv s="0">
    <fb>381657480</fb>
    <v>2</v>
  </rv>
  <rv s="0">
    <fb>17.425000000000001</fb>
    <v>1</v>
  </rv>
  <rv s="0">
    <fb>17.350000000000001</fb>
    <v>1</v>
  </rv>
  <rv s="0">
    <fb>287770440</fb>
    <v>2</v>
  </rv>
  <rv s="0">
    <fb>17.825299999999999</fb>
    <v>1</v>
  </rv>
  <rv s="0">
    <fb>17.479500000000002</fb>
    <v>1</v>
  </rv>
  <rv s="0">
    <fb>416307640</fb>
    <v>2</v>
  </rv>
  <rv s="0">
    <fb>18.018799999999999</fb>
    <v>1</v>
  </rv>
  <rv s="0">
    <fb>17.905999999999999</fb>
    <v>1</v>
  </rv>
  <rv s="0">
    <fb>312639680</fb>
    <v>2</v>
  </rv>
  <rv s="0">
    <fb>17.788499999999999</fb>
    <v>1</v>
  </rv>
  <rv s="0">
    <fb>17.914999999999999</fb>
    <v>1</v>
  </rv>
  <rv s="0">
    <fb>243030440</fb>
    <v>2</v>
  </rv>
  <rv s="0">
    <fb>17.810300000000002</fb>
    <v>1</v>
  </rv>
  <rv s="0">
    <fb>17.790800000000001</fb>
    <v>1</v>
  </rv>
  <rv s="0">
    <fb>307122600</fb>
    <v>2</v>
  </rv>
  <rv s="0">
    <fb>18.657299999999999</fb>
    <v>1</v>
  </rv>
  <rv s="0">
    <fb>17.7746</fb>
    <v>1</v>
  </rv>
  <rv s="0">
    <fb>809654880</fb>
    <v>2</v>
  </rv>
  <rv s="0">
    <fb>18.6387</fb>
    <v>1</v>
  </rv>
  <rv s="0">
    <fb>18.783999999999999</fb>
    <v>1</v>
  </rv>
  <rv s="0">
    <fb>968854280</fb>
    <v>2</v>
  </rv>
  <rv s="0">
    <fb>18.427299999999999</fb>
    <v>1</v>
  </rv>
  <rv s="0">
    <fb>18.435300000000002</fb>
    <v>1</v>
  </rv>
  <rv s="0">
    <fb>672382160</fb>
    <v>2</v>
  </rv>
  <rv s="0">
    <fb>18.886800000000001</fb>
    <v>1</v>
  </rv>
  <rv s="0">
    <fb>18.471499999999999</fb>
    <v>1</v>
  </rv>
  <rv s="0">
    <fb>580145560</fb>
    <v>2</v>
  </rv>
  <rv s="0">
    <fb>19.057300000000001</fb>
    <v>1</v>
  </rv>
  <rv s="0">
    <fb>19.0077</fb>
    <v>1</v>
  </rv>
  <rv s="0">
    <fb>332357040</fb>
    <v>2</v>
  </rv>
  <rv s="0">
    <fb>19.205500000000001</fb>
    <v>1</v>
  </rv>
  <rv s="0">
    <fb>19.227799999999998</fb>
    <v>1</v>
  </rv>
  <rv s="0">
    <fb>320922400</fb>
    <v>2</v>
  </rv>
  <rv s="0">
    <fb>19.030999999999999</fb>
    <v>1</v>
  </rv>
  <rv s="0">
    <fb>19.2805</fb>
    <v>1</v>
  </rv>
  <rv s="0">
    <fb>278365920</fb>
    <v>2</v>
  </rv>
  <rv s="0">
    <fb>19.984999999999999</fb>
    <v>1</v>
  </rv>
  <rv s="0">
    <fb>19.3613</fb>
    <v>1</v>
  </rv>
  <rv s="0">
    <fb>495436560</fb>
    <v>2</v>
  </rv>
  <rv s="0">
    <fb>20.026800000000001</fb>
    <v>1</v>
  </rv>
  <rv s="0">
    <fb>19.8825</fb>
    <v>1</v>
  </rv>
  <rv s="0">
    <fb>367633840</fb>
    <v>2</v>
  </rv>
  <rv s="0">
    <fb>20.002500000000001</fb>
    <v>1</v>
  </rv>
  <rv s="0">
    <fb>19.999099999999999</fb>
    <v>1</v>
  </rv>
  <rv s="0">
    <fb>326566160</fb>
    <v>2</v>
  </rv>
  <rv s="0">
    <fb>20.212</fb>
    <v>1</v>
  </rv>
  <rv s="0">
    <fb>20.125</fb>
    <v>1</v>
  </rv>
  <rv s="0">
    <fb>480134960</fb>
    <v>2</v>
  </rv>
  <rv s="0">
    <fb>20.486999999999998</fb>
    <v>1</v>
  </rv>
  <rv s="0">
    <fb>20.440100000000001</fb>
    <v>1</v>
  </rv>
  <rv s="0">
    <fb>343396680</fb>
    <v>2</v>
  </rv>
  <rv s="0">
    <fb>20.698499999999999</fb>
    <v>1</v>
  </rv>
  <rv s="0">
    <fb>20.737500000000001</fb>
    <v>1</v>
  </rv>
  <rv s="0">
    <fb>446707480</fb>
    <v>2</v>
  </rv>
  <rv s="0">
    <fb>20.3718</fb>
    <v>1</v>
  </rv>
  <rv s="0">
    <fb>20.8535</fb>
    <v>1</v>
  </rv>
  <rv s="0">
    <fb>418427280</fb>
    <v>2</v>
  </rv>
  <rv s="0">
    <fb>19.902799999999999</fb>
    <v>1</v>
  </rv>
  <rv s="0">
    <fb>19.8565</fb>
    <v>1</v>
  </rv>
  <rv s="0">
    <fb>503299680</fb>
    <v>2</v>
  </rv>
  <rv s="0">
    <fb>20.0503</fb>
    <v>1</v>
  </rv>
  <rv s="0">
    <fb>19.962499999999999</fb>
    <v>1</v>
  </rv>
  <rv s="0">
    <fb>296622680</fb>
    <v>2</v>
  </rv>
  <rv s="0">
    <fb>20.512499999999999</fb>
    <v>1</v>
  </rv>
  <rv s="0">
    <fb>20.239999999999998</fb>
    <v>1</v>
  </rv>
  <rv s="0">
    <fb>321984760</fb>
    <v>2</v>
  </rv>
  <rv s="0">
    <fb>20.25</fb>
    <v>1</v>
  </rv>
  <rv s="0">
    <fb>20.400500000000001</fb>
    <v>1</v>
  </rv>
  <rv s="0">
    <fb>290706320</fb>
    <v>2</v>
  </rv>
  <rv s="0">
    <fb>19.8415</fb>
    <v>1</v>
  </rv>
  <rv s="0">
    <fb>20.357800000000001</fb>
    <v>1</v>
  </rv>
  <rv s="0">
    <fb>380099200</fb>
    <v>2</v>
  </rv>
  <rv s="0">
    <fb>18.9663</fb>
    <v>1</v>
  </rv>
  <rv s="0">
    <fb>19.811800000000002</fb>
    <v>1</v>
  </rv>
  <rv s="0">
    <fb>550564520</fb>
    <v>2</v>
  </rv>
  <rv s="0">
    <fb>18.161000000000001</fb>
    <v>1</v>
  </rv>
  <rv s="0">
    <fb>19.0305</fb>
    <v>1</v>
  </rv>
  <rv s="0">
    <fb>688222640</fb>
    <v>2</v>
  </rv>
  <rv s="0">
    <fb>18.779800000000002</fb>
    <v>1</v>
  </rv>
  <rv s="0">
    <fb>17.915299999999998</fb>
    <v>1</v>
  </rv>
  <rv s="0">
    <fb>749058760</fb>
    <v>2</v>
  </rv>
  <rv s="0">
    <fb>18.73</fb>
    <v>1</v>
  </rv>
  <rv s="0">
    <fb>434686540</fb>
    <v>2</v>
  </rv>
  <rv s="0">
    <fb>19.41</fb>
    <v>1</v>
  </rv>
  <rv s="0">
    <fb>18.882000000000001</fb>
    <v>1</v>
  </rv>
  <rv s="0">
    <fb>371017360</fb>
    <v>2</v>
  </rv>
  <rv s="0">
    <fb>19.594000000000001</fb>
    <v>1</v>
  </rv>
  <rv s="0">
    <fb>19.641999999999999</fb>
    <v>1</v>
  </rv>
  <rv s="0">
    <fb>323825950</fb>
    <v>2</v>
  </rv>
  <rv s="0">
    <fb>19.558</fb>
    <v>1</v>
  </rv>
  <rv s="0">
    <fb>19.656400000000001</fb>
    <v>1</v>
  </rv>
  <rv s="0">
    <fb>195671980</fb>
    <v>2</v>
  </rv>
  <rv s="0">
    <fb>19.294</fb>
    <v>1</v>
  </rv>
  <rv s="0">
    <fb>19.311</fb>
    <v>1</v>
  </rv>
  <rv s="0">
    <fb>203943160</fb>
    <v>2</v>
  </rv>
  <rv s="0">
    <fb>19.207999999999998</fb>
    <v>1</v>
  </rv>
  <rv s="0">
    <fb>19.265000000000001</fb>
    <v>1</v>
  </rv>
  <rv s="0">
    <fb>248862580</fb>
    <v>2</v>
  </rv>
  <rv s="0">
    <fb>19.503</fb>
    <v>1</v>
  </rv>
  <rv s="0">
    <fb>19.319199999999999</fb>
    <v>1</v>
  </rv>
  <rv s="0">
    <fb>202191150</fb>
    <v>2</v>
  </rv>
  <rv s="0">
    <fb>19.661999999999999</fb>
    <v>1</v>
  </rv>
  <rv s="0">
    <fb>19.518999999999998</fb>
    <v>1</v>
  </rv>
  <rv s="0">
    <fb>190780880</fb>
    <v>2</v>
  </rv>
  <rv s="0">
    <fb>19.498999999999999</fb>
    <v>1</v>
  </rv>
  <rv s="0">
    <fb>19.417999999999999</fb>
    <v>1</v>
  </rv>
  <rv s="0">
    <fb>183497460</fb>
    <v>2</v>
  </rv>
  <rv s="0">
    <fb>19.7</fb>
    <v>1</v>
  </rv>
  <rv s="0">
    <fb>217443970</fb>
    <v>2</v>
  </rv>
  <rv s="0">
    <fb>19.815000000000001</fb>
    <v>1</v>
  </rv>
  <rv s="0">
    <fb>19.739999999999998</fb>
    <v>1</v>
  </rv>
  <rv s="0">
    <fb>301810740</fb>
    <v>2</v>
  </rv>
  <rv s="0">
    <fb>20.274000000000001</fb>
    <v>1</v>
  </rv>
  <rv s="0">
    <fb>19.989999999999998</fb>
    <v>1</v>
  </rv>
  <rv s="0">
    <fb>231309400</fb>
    <v>2</v>
  </rv>
  <rv s="0">
    <fb>20.637</fb>
    <v>1</v>
  </rv>
  <rv s="0">
    <fb>20.5</fb>
    <v>1</v>
  </rv>
  <rv s="0">
    <fb>211435370</fb>
    <v>2</v>
  </rv>
  <rv s="0">
    <fb>20.366</fb>
    <v>1</v>
  </rv>
  <rv s="0">
    <fb>20.524000000000001</fb>
    <v>1</v>
  </rv>
  <rv s="0">
    <fb>178496610</fb>
    <v>2</v>
  </rv>
  <rv s="0">
    <fb>20.295000000000002</fb>
    <v>1</v>
  </rv>
  <rv s="0">
    <fb>20.446000000000002</fb>
    <v>1</v>
  </rv>
  <rv s="0">
    <fb>146443100</fb>
    <v>2</v>
  </rv>
  <rv s="0">
    <fb>19.936</fb>
    <v>1</v>
  </rv>
  <rv s="0">
    <fb>20.321999999999999</fb>
    <v>1</v>
  </rv>
  <rv s="0">
    <fb>179237780</fb>
    <v>2</v>
  </rv>
  <rv s="0">
    <fb>19.699000000000002</fb>
    <v>1</v>
  </rv>
  <rv s="0">
    <fb>20.042999999999999</fb>
    <v>1</v>
  </rv>
  <rv s="0">
    <fb>185924840</fb>
    <v>2</v>
  </rv>
  <rv s="0">
    <fb>19.905000000000001</fb>
    <v>1</v>
  </rv>
  <rv s="0">
    <fb>19.87</fb>
    <v>1</v>
  </rv>
  <rv s="0">
    <fb>151861550</fb>
    <v>2</v>
  </rv>
  <rv s="0">
    <fb>20.187999999999999</fb>
    <v>1</v>
  </rv>
  <rv s="0">
    <fb>183062860</fb>
    <v>2</v>
  </rv>
  <rv s="0">
    <fb>19.95</fb>
    <v>1</v>
  </rv>
  <rv s="0">
    <fb>20.135000000000002</fb>
    <v>1</v>
  </rv>
  <rv s="0">
    <fb>211152800</fb>
    <v>2</v>
  </rv>
  <rv s="0">
    <fb>19.457999999999998</fb>
    <v>1</v>
  </rv>
  <rv s="0">
    <fb>19.684999999999999</fb>
    <v>1</v>
  </rv>
  <rv s="0">
    <fb>204584850</fb>
    <v>2</v>
  </rv>
  <rv s="0">
    <fb>19.04</fb>
    <v>1</v>
  </rv>
  <rv s="0">
    <fb>285913480</fb>
    <v>2</v>
  </rv>
  <rv s="0">
    <fb>19.797999999999998</fb>
    <v>1</v>
  </rv>
  <rv s="0">
    <fb>19.494</fb>
    <v>1</v>
  </rv>
  <rv s="0">
    <fb>766554770</fb>
    <v>2</v>
  </rv>
  <rv s="0">
    <fb>20.815999999999999</fb>
    <v>1</v>
  </rv>
  <rv s="0">
    <fb>19.991</fb>
    <v>1</v>
  </rv>
  <rv s="0">
    <fb>675741310</fb>
    <v>2</v>
  </rv>
  <rv s="0">
    <fb>21.957999999999998</fb>
    <v>1</v>
  </rv>
  <rv s="0">
    <fb>20.971</fb>
    <v>1</v>
  </rv>
  <rv s="0">
    <fb>575806580</fb>
    <v>2</v>
  </rv>
  <rv s="0">
    <fb>21.792999999999999</fb>
    <v>1</v>
  </rv>
  <rv s="0">
    <fb>21.753</fb>
    <v>1</v>
  </rv>
  <rv s="0">
    <fb>297298920</fb>
    <v>2</v>
  </rv>
  <rv s="0">
    <fb>22.213000000000001</fb>
    <v>1</v>
  </rv>
  <rv s="0">
    <fb>21.736999999999998</fb>
    <v>1</v>
  </rv>
  <rv s="0">
    <fb>347701040</fb>
    <v>2</v>
  </rv>
  <rv s="0">
    <fb>22.068000000000001</fb>
    <v>1</v>
  </rv>
  <rv s="0">
    <fb>22.2</fb>
    <v>1</v>
  </rv>
  <rv s="0">
    <fb>237940420</fb>
    <v>2</v>
  </rv>
  <rv s="0">
    <fb>22.635999999999999</fb>
    <v>1</v>
  </rv>
  <rv s="0">
    <fb>22.184000000000001</fb>
    <v>1</v>
  </rv>
  <rv s="0">
    <fb>304722190</fb>
    <v>2</v>
  </rv>
  <rv s="0">
    <fb>22.687999999999999</fb>
    <v>1</v>
  </rv>
  <rv s="0">
    <fb>22.83</fb>
    <v>1</v>
  </rv>
  <rv s="0">
    <fb>262579900</fb>
    <v>2</v>
  </rv>
  <rv s="0">
    <fb>22.385000000000002</fb>
    <v>1</v>
  </rv>
  <rv s="0">
    <fb>22.695</fb>
    <v>1</v>
  </rv>
  <rv s="0">
    <fb>259849680</fb>
    <v>2</v>
  </rv>
  <rv s="0">
    <fb>22.440999999999999</fb>
    <v>1</v>
  </rv>
  <rv s="0">
    <fb>22.484999999999999</fb>
    <v>1</v>
  </rv>
  <rv s="0">
    <fb>201766950</fb>
    <v>2</v>
  </rv>
  <rv s="0">
    <fb>22.396000000000001</fb>
    <v>1</v>
  </rv>
  <rv s="0">
    <fb>188109570</fb>
    <v>2</v>
  </rv>
  <rv s="0">
    <fb>22.843</fb>
    <v>1</v>
  </rv>
  <rv s="0">
    <fb>22.324999999999999</fb>
    <v>1</v>
  </rv>
  <rv s="0">
    <fb>280831980</fb>
    <v>2</v>
  </rv>
  <rv s="0">
    <fb>22.661999999999999</fb>
    <v>1</v>
  </rv>
  <rv s="0">
    <fb>22.832999999999998</fb>
    <v>1</v>
  </rv>
  <rv s="0">
    <fb>198107160</fb>
    <v>2</v>
  </rv>
  <rv s="0">
    <fb>22.338999999999999</fb>
    <v>1</v>
  </rv>
  <rv s="0">
    <fb>22.513000000000002</fb>
    <v>1</v>
  </rv>
  <rv s="0">
    <fb>254434210</fb>
    <v>2</v>
  </rv>
  <rv s="0">
    <fb>22.177</fb>
    <v>1</v>
  </rv>
  <rv s="0">
    <fb>22.312000000000001</fb>
    <v>1</v>
  </rv>
  <rv s="0">
    <fb>196856010</fb>
    <v>2</v>
  </rv>
  <rv s="0">
    <fb>22.478000000000002</fb>
    <v>1</v>
  </rv>
  <rv s="0">
    <fb>22.348299999999998</fb>
    <v>1</v>
  </rv>
  <rv s="0">
    <fb>248375740</fb>
    <v>2</v>
  </rv>
  <rv s="0">
    <fb>22.152000000000001</fb>
    <v>1</v>
  </rv>
  <rv s="0">
    <fb>22.684000000000001</fb>
    <v>1</v>
  </rv>
  <rv s="0">
    <fb>297499900</fb>
    <v>2</v>
  </rv>
  <rv s="0">
    <fb>22.242000000000001</fb>
    <v>1</v>
  </rv>
  <rv s="0">
    <fb>22.274999999999999</fb>
    <v>1</v>
  </rv>
  <rv s="0">
    <fb>199754600</fb>
    <v>2</v>
  </rv>
  <rv s="0">
    <fb>22.341000000000001</fb>
    <v>1</v>
  </rv>
  <rv s="0">
    <fb>22.309000000000001</fb>
    <v>1</v>
  </rv>
  <rv s="0">
    <fb>166538010</fb>
    <v>2</v>
  </rv>
  <rv s="0">
    <fb>22.183499999999999</fb>
    <v>1</v>
  </rv>
  <rv s="0">
    <fb>156033440</fb>
    <v>2</v>
  </rv>
  <rv s="0">
    <fb>21.9</fb>
    <v>1</v>
  </rv>
  <rv s="0">
    <fb>22.3</fb>
    <v>1</v>
  </rv>
  <rv s="0">
    <fb>294502840</fb>
    <v>2</v>
  </rv>
  <rv s="0">
    <fb>21.113</fb>
    <v>1</v>
  </rv>
  <rv s="0">
    <fb>21.146000000000001</fb>
    <v>1</v>
  </rv>
  <rv s="0">
    <fb>349440450</fb>
    <v>2</v>
  </rv>
  <rv s="0">
    <fb>21.245999999999999</fb>
    <v>1</v>
  </rv>
  <rv s="0">
    <fb>21.416499999999999</fb>
    <v>1</v>
  </rv>
  <rv s="0">
    <fb>204688100</fb>
    <v>2</v>
  </rv>
  <rv s="0">
    <fb>21.940999999999999</fb>
    <v>1</v>
  </rv>
  <rv s="0">
    <fb>21.365500000000001</fb>
    <v>1</v>
  </rv>
  <rv s="0">
    <fb>268725560</fb>
    <v>2</v>
  </rv>
  <rv s="0">
    <fb>22.481999999999999</fb>
    <v>1</v>
  </rv>
  <rv s="0">
    <fb>22.14</fb>
    <v>1</v>
  </rv>
  <rv s="0">
    <fb>248554910</fb>
    <v>2</v>
  </rv>
  <rv s="0">
    <fb>22.081</fb>
    <v>1</v>
  </rv>
  <rv s="0">
    <fb>22.07</fb>
    <v>1</v>
  </rv>
  <rv s="0">
    <fb>217655450</fb>
    <v>2</v>
  </rv>
  <rv s="0">
    <fb>21.66</fb>
    <v>1</v>
  </rv>
  <rv s="0">
    <fb>21.7104</fb>
    <v>1</v>
  </rv>
  <rv s="0">
    <fb>245215140</fb>
    <v>2</v>
  </rv>
  <rv s="0">
    <fb>20.699000000000002</fb>
    <v>1</v>
  </rv>
  <rv s="0">
    <fb>21.2135</fb>
    <v>1</v>
  </rv>
  <rv s="0">
    <fb>343068950</fb>
    <v>2</v>
  </rv>
  <rv s="0">
    <fb>20.516999999999999</fb>
    <v>1</v>
  </rv>
  <rv s="0">
    <fb>20.939499999999999</fb>
    <v>1</v>
  </rv>
  <rv s="0">
    <fb>218393630</fb>
    <v>2</v>
  </rv>
  <rv s="0">
    <fb>20.716000000000001</fb>
    <v>1</v>
  </rv>
  <rv s="0">
    <fb>20.7684</fb>
    <v>1</v>
  </rv>
  <rv s="0">
    <fb>221009120</fb>
    <v>2</v>
  </rv>
  <rv s="0">
    <fb>20.742000000000001</fb>
    <v>1</v>
  </rv>
  <rv s="0">
    <fb>20.75</fb>
    <v>1</v>
  </rv>
  <rv s="0">
    <fb>240977960</fb>
    <v>2</v>
  </rv>
  <rv s="0">
    <fb>19.731999999999999</fb>
    <v>1</v>
  </rv>
  <rv s="0">
    <fb>20.504000000000001</fb>
    <v>1</v>
  </rv>
  <rv s="0">
    <fb>345634970</fb>
    <v>2</v>
  </rv>
  <rv s="0">
    <fb>20.451000000000001</fb>
    <v>1</v>
  </rv>
  <rv s="0">
    <fb>279281650</fb>
    <v>2</v>
  </rv>
  <rv s="0">
    <fb>20.7</fb>
    <v>1</v>
  </rv>
  <rv s="0">
    <fb>20.12</fb>
    <v>1</v>
  </rv>
  <rv s="0">
    <fb>297201750</fb>
    <v>2</v>
  </rv>
  <rv s="0">
    <fb>21.074999999999999</fb>
    <v>1</v>
  </rv>
  <rv s="0">
    <fb>21.091999999999999</fb>
    <v>1</v>
  </rv>
  <rv s="0">
    <fb>256918930</fb>
    <v>2</v>
  </rv>
  <rv s="0">
    <fb>20.831</fb>
    <v>1</v>
  </rv>
  <rv s="0">
    <fb>21.100999999999999</fb>
    <v>1</v>
  </rv>
  <rv s="0">
    <fb>151257910</fb>
    <v>2</v>
  </rv>
  <rv s="0">
    <fb>20.695</fb>
    <v>1</v>
  </rv>
  <rv s="0">
    <fb>163387540</fb>
    <v>2</v>
  </rv>
  <rv s="0">
    <fb>20.670999999999999</fb>
    <v>1</v>
  </rv>
  <rv s="0">
    <fb>20.827500000000001</fb>
    <v>1</v>
  </rv>
  <rv s="0">
    <fb>162133540</fb>
    <v>2</v>
  </rv>
  <rv s="0">
    <fb>20.939</fb>
    <v>1</v>
  </rv>
  <rv s="0">
    <fb>20.917999999999999</fb>
    <v>1</v>
  </rv>
  <rv s="0">
    <fb>180651880</fb>
    <v>2</v>
  </rv>
  <rv s="0">
    <fb>21.745999999999999</fb>
    <v>1</v>
  </rv>
  <rv s="0">
    <fb>21.288</fb>
    <v>1</v>
  </rv>
  <rv s="0">
    <fb>243588810</fb>
    <v>2</v>
  </rv>
  <rv s="0">
    <fb>21.861999999999998</fb>
    <v>1</v>
  </rv>
  <rv s="0">
    <fb>21.81</fb>
    <v>1</v>
  </rv>
  <rv s="0">
    <fb>226994010</fb>
    <v>2</v>
  </rv>
  <rv s="0">
    <fb>22.222000000000001</fb>
    <v>1</v>
  </rv>
  <rv s="0">
    <fb>21.748999999999999</fb>
    <v>1</v>
  </rv>
  <rv s="0">
    <fb>189493560</fb>
    <v>2</v>
  </rv>
  <rv s="0">
    <fb>22.276</fb>
    <v>1</v>
  </rv>
  <rv s="0">
    <fb>161473290</fb>
    <v>2</v>
  </rv>
  <rv s="0">
    <fb>22.103000000000002</fb>
    <v>1</v>
  </rv>
  <rv s="0">
    <fb>22.304500000000001</fb>
    <v>1</v>
  </rv>
  <rv s="0">
    <fb>146275940</fb>
    <v>2</v>
  </rv>
  <rv s="0">
    <fb>22.692</fb>
    <v>1</v>
  </rv>
  <rv s="0">
    <fb>22.097000000000001</fb>
    <v>1</v>
  </rv>
  <rv s="0">
    <fb>187590320</fb>
    <v>2</v>
  </rv>
  <rv s="0">
    <fb>22.725999999999999</fb>
    <v>1</v>
  </rv>
  <rv s="0">
    <fb>249383790</fb>
    <v>2</v>
  </rv>
  <rv s="0">
    <fb>23.166</fb>
    <v>1</v>
  </rv>
  <rv s="0">
    <fb>22.972999999999999</fb>
    <v>1</v>
  </rv>
  <rv s="0">
    <fb>230234830</fb>
    <v>2</v>
  </rv>
  <rv s="0">
    <fb>24.716999999999999</fb>
    <v>1</v>
  </rv>
  <rv s="0">
    <fb>23.989000000000001</fb>
    <v>1</v>
  </rv>
  <rv s="0">
    <fb>485898300</fb>
    <v>2</v>
  </rv>
  <rv s="0">
    <fb>24.451000000000001</fb>
    <v>1</v>
  </rv>
  <rv s="0">
    <fb>24.474</fb>
    <v>1</v>
  </rv>
  <rv s="0">
    <fb>245989890</fb>
    <v>2</v>
  </rv>
  <rv s="0">
    <fb>24.878</fb>
    <v>1</v>
  </rv>
  <rv s="0">
    <fb>234204310</fb>
    <v>2</v>
  </rv>
  <rv s="0">
    <fb>25.567</fb>
    <v>1</v>
  </rv>
  <rv s="0">
    <fb>25.000499999999999</fb>
    <v>1</v>
  </rv>
  <rv s="0">
    <fb>292502840</fb>
    <v>2</v>
  </rv>
  <rv s="0">
    <fb>25.827000000000002</fb>
    <v>1</v>
  </rv>
  <rv s="0">
    <fb>25.649000000000001</fb>
    <v>1</v>
  </rv>
  <rv s="0">
    <fb>265739760</fb>
    <v>2</v>
  </rv>
  <rv s="0">
    <fb>26.401</fb>
    <v>1</v>
  </rv>
  <rv s="0">
    <fb>25.821999999999999</fb>
    <v>1</v>
  </rv>
  <rv s="0">
    <fb>294112390</fb>
    <v>2</v>
  </rv>
  <rv s="0">
    <fb>26.597999999999999</fb>
    <v>1</v>
  </rv>
  <rv s="0">
    <fb>26.67</fb>
    <v>1</v>
  </rv>
  <rv s="0">
    <fb>239910330</fb>
    <v>2</v>
  </rv>
  <rv s="0">
    <fb>29.800999999999998</fb>
    <v>1</v>
  </rv>
  <rv s="0">
    <fb>27.228999999999999</fb>
    <v>1</v>
  </rv>
  <rv s="0">
    <fb>1153631150</fb>
    <v>2</v>
  </rv>
  <rv s="0">
    <fb>29.751999999999999</fb>
    <v>1</v>
  </rv>
  <rv s="0">
    <fb>30.187000000000001</fb>
    <v>1</v>
  </rv>
  <rv s="0">
    <fb>851260150</fb>
    <v>2</v>
  </rv>
  <rv s="0">
    <fb>30.803999999999998</fb>
    <v>1</v>
  </rv>
  <rv s="0">
    <fb>30.149000000000001</fb>
    <v>1</v>
  </rv>
  <rv s="0">
    <fb>503100930</fb>
    <v>2</v>
  </rv>
  <rv s="0">
    <fb>30.657</fb>
    <v>1</v>
  </rv>
  <rv s="0">
    <fb>32.281999999999996</fb>
    <v>1</v>
  </rv>
  <rv s="0">
    <fb>646746210</fb>
    <v>2</v>
  </rv>
  <rv s="0">
    <fb>29.459</fb>
    <v>1</v>
  </rv>
  <rv s="0">
    <fb>29.356000000000002</fb>
    <v>1</v>
  </rv>
  <rv s="0">
    <fb>636205720</fb>
    <v>2</v>
  </rv>
  <rv s="0">
    <fb>30.39</fb>
    <v>1</v>
  </rv>
  <rv s="0">
    <fb>30.468</fb>
    <v>1</v>
  </rv>
  <rv s="0">
    <fb>332172110</fb>
    <v>2</v>
  </rv>
  <rv s="0">
    <fb>413054280</fb>
    <v>2</v>
  </rv>
  <rv s="0">
    <fb>30.024999999999999</fb>
    <v>1</v>
  </rv>
  <rv s="0">
    <fb>30.552</fb>
    <v>1</v>
  </rv>
  <rv s="0">
    <fb>384909000</fb>
    <v>2</v>
  </rv>
  <rv s="0">
    <fb>30.202999999999999</fb>
    <v>1</v>
  </rv>
  <rv s="0">
    <fb>29.759</fb>
    <v>1</v>
  </rv>
  <rv s="0">
    <fb>264483670</fb>
    <v>2</v>
  </rv>
  <rv s="0">
    <fb>29.260999999999999</fb>
    <v>1</v>
  </rv>
  <rv s="0">
    <fb>30.417999999999999</fb>
    <v>1</v>
  </rv>
  <rv s="0">
    <fb>428507990</fb>
    <v>2</v>
  </rv>
  <rv s="0">
    <fb>31.675000000000001</fb>
    <v>1</v>
  </rv>
  <rv s="0">
    <fb>32.366999999999997</fb>
    <v>1</v>
  </rv>
  <rv s="0">
    <fb>781710750</fb>
    <v>2</v>
  </rv>
  <rv s="0">
    <fb>32.243000000000002</fb>
    <v>1</v>
  </rv>
  <rv s="0">
    <fb>533866650</fb>
    <v>2</v>
  </rv>
  <rv s="0">
    <fb>31.956</fb>
    <v>1</v>
  </rv>
  <rv s="0">
    <fb>33.517000000000003</fb>
    <v>1</v>
  </rv>
  <rv s="0">
    <fb>754335240</fb>
    <v>2</v>
  </rv>
  <rv s="0">
    <fb>31.745999999999999</fb>
    <v>1</v>
  </rv>
  <rv s="0">
    <fb>31.535</fb>
    <v>1</v>
  </rv>
  <rv s="0">
    <fb>532162700</fb>
    <v>2</v>
  </rv>
  <rv s="0">
    <fb>32.673999999999999</fb>
    <v>1</v>
  </rv>
  <rv s="0">
    <fb>31.460999999999999</fb>
    <v>1</v>
  </rv>
  <rv s="0">
    <fb>435162260</fb>
    <v>2</v>
  </rv>
  <rv s="0">
    <fb>31.503</fb>
    <v>1</v>
  </rv>
  <rv s="0">
    <fb>32.6</fb>
    <v>1</v>
  </rv>
  <rv s="0">
    <fb>283068860</fb>
    <v>2</v>
  </rv>
  <rv s="0">
    <fb>33.375999999999998</fb>
    <v>1</v>
  </rv>
  <rv s="0">
    <fb>32.366</fb>
    <v>1</v>
  </rv>
  <rv s="0">
    <fb>454963980</fb>
    <v>2</v>
  </rv>
  <rv s="0">
    <fb>32.676000000000002</fb>
    <v>1</v>
  </rv>
  <rv s="0">
    <fb>33.168999999999997</fb>
    <v>1</v>
  </rv>
  <rv s="0">
    <fb>622066470</fb>
    <v>2</v>
  </rv>
  <rv s="0">
    <fb>31.434999999999999</fb>
    <v>1</v>
  </rv>
  <rv s="0">
    <fb>33.219499999999996</fb>
    <v>1</v>
  </rv>
  <rv s="0">
    <fb>485802040</fb>
    <v>2</v>
  </rv>
  <rv s="0">
    <fb>32.125999999999998</fb>
    <v>1</v>
  </rv>
  <rv s="0">
    <fb>31.213999999999999</fb>
    <v>1</v>
  </rv>
  <rv s="0">
    <fb>472890330</fb>
    <v>2</v>
  </rv>
  <rv s="0">
    <fb>30.693000000000001</fb>
    <v>1</v>
  </rv>
  <rv s="0">
    <fb>544325050</fb>
    <v>2</v>
  </rv>
  <rv s="0">
    <fb>30.036999999999999</fb>
    <v>1</v>
  </rv>
  <rv s="0">
    <fb>29.88</fb>
    <v>1</v>
  </rv>
  <rv s="0">
    <fb>658938450</fb>
    <v>2</v>
  </rv>
  <rv s="0">
    <fb>32.427</fb>
    <v>1</v>
  </rv>
  <rv s="0">
    <fb>30.957000000000001</fb>
    <v>1</v>
  </rv>
  <rv s="0">
    <fb>593053480</fb>
    <v>2</v>
  </rv>
  <rv s="0">
    <fb>31.826000000000001</fb>
    <v>1</v>
  </rv>
  <rv s="0">
    <fb>31.998999999999999</fb>
    <v>1</v>
  </rv>
  <rv s="0">
    <fb>475551450</fb>
    <v>2</v>
  </rv>
  <rv s="0">
    <fb>30.49</fb>
    <v>1</v>
  </rv>
  <rv s="0">
    <fb>31.734000000000002</fb>
    <v>1</v>
  </rv>
  <rv s="0">
    <fb>488507160</fb>
    <v>2</v>
  </rv>
  <rv s="0">
    <fb>30.198</fb>
    <v>1</v>
  </rv>
  <rv s="0">
    <fb>31.15</fb>
    <v>1</v>
  </rv>
  <rv s="0">
    <fb>488825090</fb>
    <v>2</v>
  </rv>
  <rv s="0">
    <fb>28.161000000000001</fb>
    <v>1</v>
  </rv>
  <rv s="0">
    <fb>30.248999999999999</fb>
    <v>1</v>
  </rv>
  <rv s="0">
    <fb>598343660</fb>
    <v>2</v>
  </rv>
  <rv s="0">
    <fb>28.337</fb>
    <v>1</v>
  </rv>
  <rv s="0">
    <fb>27.699000000000002</fb>
    <v>1</v>
  </rv>
  <rv s="0">
    <fb>667035370</fb>
    <v>2</v>
  </rv>
  <rv s="0">
    <fb>30.459</fb>
    <v>1</v>
  </rv>
  <rv s="0">
    <fb>28.4</fb>
    <v>1</v>
  </rv>
  <rv s="0">
    <fb>698296880</fb>
    <v>2</v>
  </rv>
  <rv s="0">
    <fb>31.152000000000001</fb>
    <v>1</v>
  </rv>
  <rv s="0">
    <fb>707365950</fb>
    <v>2</v>
  </rv>
  <rv s="0">
    <fb>27.800999999999998</fb>
    <v>1</v>
  </rv>
  <rv s="0">
    <fb>27.984999999999999</fb>
    <v>1</v>
  </rv>
  <rv s="0">
    <fb>716622390</fb>
    <v>2</v>
  </rv>
  <rv s="0">
    <fb>27.719000000000001</fb>
    <v>1</v>
  </rv>
  <rv s="0">
    <fb>27.305</fb>
    <v>1</v>
  </rv>
  <rv s="0">
    <fb>461846760</fb>
    <v>2</v>
  </rv>
  <rv s="0">
    <fb>29.074999999999999</fb>
    <v>1</v>
  </rv>
  <rv s="0">
    <fb>28.373999999999999</fb>
    <v>1</v>
  </rv>
  <rv s="0">
    <fb>524384940</fb>
    <v>2</v>
  </rv>
  <rv s="0">
    <fb>29.4</fb>
    <v>1</v>
  </rv>
  <rv s="0">
    <fb>28.890999999999998</fb>
    <v>1</v>
  </rv>
  <rv s="0">
    <fb>395184380</fb>
    <v>2</v>
  </rv>
  <rv s="0">
    <fb>29.64</fb>
    <v>1</v>
  </rv>
  <rv s="0">
    <fb>29.754999999999999</fb>
    <v>1</v>
  </rv>
  <rv s="0">
    <fb>343021740</fb>
    <v>2</v>
  </rv>
  <rv s="0">
    <fb>30.945</fb>
    <v>1</v>
  </rv>
  <rv s="0">
    <fb>29.66</fb>
    <v>1</v>
  </rv>
  <rv s="0">
    <fb>403685870</fb>
    <v>2</v>
  </rv>
  <rv s="0">
    <fb>30.321999999999999</fb>
    <v>1</v>
  </rv>
  <rv s="0">
    <fb>31.312000000000001</fb>
    <v>1</v>
  </rv>
  <rv s="0">
    <fb>420591210</fb>
    <v>2</v>
  </rv>
  <rv s="0">
    <fb>30.001000000000001</fb>
    <v>1</v>
  </rv>
  <rv s="0">
    <fb>30.272500000000001</fb>
    <v>1</v>
  </rv>
  <rv s="0">
    <fb>343139280</fb>
    <v>2</v>
  </rv>
  <rv s="0">
    <fb>29.585999999999999</fb>
    <v>1</v>
  </rv>
  <rv s="0">
    <fb>29.827000000000002</fb>
    <v>1</v>
  </rv>
  <rv s="0">
    <fb>308864220</fb>
    <v>2</v>
  </rv>
  <rv s="0">
    <fb>29.411000000000001</fb>
    <v>1</v>
  </rv>
  <rv s="0">
    <fb>29.673999999999999</fb>
    <v>1</v>
  </rv>
  <rv s="0">
    <fb>266529910</fb>
    <v>2</v>
  </rv>
  <rv s="0">
    <fb>30.120999999999999</fb>
    <v>1</v>
  </rv>
  <rv s="0">
    <fb>29.815000000000001</fb>
    <v>1</v>
  </rv>
  <rv s="0">
    <fb>392402940</fb>
    <v>2</v>
  </rv>
  <rv s="0">
    <fb>29.29</fb>
    <v>1</v>
  </rv>
  <rv s="0">
    <fb>30.277000000000001</fb>
    <v>1</v>
  </rv>
  <rv s="0">
    <fb>527154400</fb>
    <v>2</v>
  </rv>
  <rv s="0">
    <fb>27.603999999999999</fb>
    <v>1</v>
  </rv>
  <rv s="0">
    <fb>28.949000000000002</fb>
    <v>1</v>
  </rv>
  <rv s="0">
    <fb>498063880</fb>
    <v>2</v>
  </rv>
  <rv s="0">
    <fb>28.178000000000001</fb>
    <v>1</v>
  </rv>
  <rv s="0">
    <fb>27.64</fb>
    <v>1</v>
  </rv>
  <rv s="0">
    <fb>454186370</fb>
    <v>2</v>
  </rv>
  <rv s="0">
    <fb>27.247</fb>
    <v>1</v>
  </rv>
  <rv s="0">
    <fb>28.140999999999998</fb>
    <v>1</v>
  </rv>
  <rv s="0">
    <fb>409938510</fb>
    <v>2</v>
  </rv>
  <rv s="0">
    <fb>27.4</fb>
    <v>1</v>
  </rv>
  <rv s="0">
    <fb>26.581</fb>
    <v>1</v>
  </rv>
  <rv s="0">
    <fb>594680950</fb>
    <v>2</v>
  </rv>
  <rv s="0">
    <fb>27.817</fb>
    <v>1</v>
  </rv>
  <rv s="0">
    <fb>27.322500000000002</fb>
    <v>1</v>
  </rv>
  <rv s="0">
    <fb>404089290</fb>
    <v>2</v>
  </rv>
  <rv s="0">
    <fb>28.066500000000001</fb>
    <v>1</v>
  </rv>
  <rv s="0">
    <fb>383413480</fb>
    <v>2</v>
  </rv>
  <rv s="0">
    <fb>28.379000000000001</fb>
    <v>1</v>
  </rv>
  <rv s="0">
    <fb>538868090</fb>
    <v>2</v>
  </rv>
  <rv s="0">
    <fb>26.942</fb>
    <v>1</v>
  </rv>
  <rv s="0">
    <fb>26.3</fb>
    <v>1</v>
  </rv>
  <rv s="0">
    <fb>395832350</fb>
    <v>2</v>
  </rv>
  <rv s="0">
    <fb>25.902999999999999</fb>
    <v>1</v>
  </rv>
  <rv s="0">
    <fb>26.26</fb>
    <v>1</v>
  </rv>
  <rv s="0">
    <fb>425306170</fb>
    <v>2</v>
  </rv>
  <rv s="0">
    <fb>25.067</fb>
    <v>1</v>
  </rv>
  <rv s="0">
    <fb>26.079000000000001</fb>
    <v>1</v>
  </rv>
  <rv s="0">
    <fb>488314510</fb>
    <v>2</v>
  </rv>
  <rv s="0">
    <fb>24.15</fb>
    <v>1</v>
  </rv>
  <rv s="0">
    <fb>25.303999999999998</fb>
    <v>1</v>
  </rv>
  <rv s="0">
    <fb>435180730</fb>
    <v>2</v>
  </rv>
  <rv s="0">
    <fb>23.373999999999999</fb>
    <v>1</v>
  </rv>
  <rv s="0">
    <fb>23.507000000000001</fb>
    <v>1</v>
  </rv>
  <rv s="0">
    <fb>718957840</fb>
    <v>2</v>
  </rv>
  <rv s="0">
    <fb>23.372</fb>
    <v>1</v>
  </rv>
  <rv s="0">
    <fb>22.33</fb>
    <v>1</v>
  </rv>
  <rv s="0">
    <fb>915810630</fb>
    <v>2</v>
  </rv>
  <rv s="0">
    <fb>22.324000000000002</fb>
    <v>1</v>
  </rv>
  <rv s="0">
    <fb>22.545999999999999</fb>
    <v>1</v>
  </rv>
  <rv s="0">
    <fb>664616360</fb>
    <v>2</v>
  </rv>
  <rv s="0">
    <fb>22.771999999999998</fb>
    <v>1</v>
  </rv>
  <rv s="0">
    <fb>23.24</fb>
    <v>1</v>
  </rv>
  <rv s="0">
    <fb>755958730</fb>
    <v>2</v>
  </rv>
  <rv s="0">
    <fb>21.943999999999999</fb>
    <v>1</v>
  </rv>
  <rv s="0">
    <fb>23.568000000000001</fb>
    <v>1</v>
  </rv>
  <rv s="0">
    <fb>573352720</fb>
    <v>2</v>
  </rv>
  <rv s="0">
    <fb>22.84</fb>
    <v>1</v>
  </rv>
  <rv s="0">
    <fb>22.0122</fb>
    <v>1</v>
  </rv>
  <rv s="0">
    <fb>543774250</fb>
    <v>2</v>
  </rv>
  <rv s="0">
    <fb>24.486000000000001</fb>
    <v>1</v>
  </rv>
  <rv s="0">
    <fb>23.181999999999999</fb>
    <v>1</v>
  </rv>
  <rv s="0">
    <fb>564679680</fb>
    <v>2</v>
  </rv>
  <rv s="0">
    <fb>24.638000000000002</fb>
    <v>1</v>
  </rv>
  <rv s="0">
    <fb>25.103999999999999</fb>
    <v>1</v>
  </rv>
  <rv s="0">
    <fb>518925170</fb>
    <v>2</v>
  </rv>
  <rv s="0">
    <fb>25.242000000000001</fb>
    <v>1</v>
  </rv>
  <rv s="0">
    <fb>25.794</fb>
    <v>1</v>
  </rv>
  <rv s="0">
    <fb>543419410</fb>
    <v>2</v>
  </rv>
  <rv s="0">
    <fb>23.948</fb>
    <v>1</v>
  </rv>
  <rv s="0">
    <fb>24.457999999999998</fb>
    <v>1</v>
  </rv>
  <rv s="0">
    <fb>410177780</fb>
    <v>2</v>
  </rv>
  <rv s="0">
    <fb>24.318999999999999</fb>
    <v>1</v>
  </rv>
  <rv s="0">
    <fb>23.972000000000001</fb>
    <v>1</v>
  </rv>
  <rv s="0">
    <fb>354828500</fb>
    <v>2</v>
  </rv>
  <rv s="0">
    <fb>24.372</fb>
    <v>1</v>
  </rv>
  <rv s="0">
    <fb>376867500</fb>
    <v>2</v>
  </rv>
  <rv s="0">
    <fb>25.108000000000001</fb>
    <v>1</v>
  </rv>
  <rv s="0">
    <fb>24.359000000000002</fb>
    <v>1</v>
  </rv>
  <rv s="0">
    <fb>410358640</fb>
    <v>2</v>
  </rv>
  <rv s="0">
    <fb>26.704999999999998</fb>
    <v>1</v>
  </rv>
  <rv s="0">
    <fb>25.622</fb>
    <v>1</v>
  </rv>
  <rv s="0">
    <fb>524281660</fb>
    <v>2</v>
  </rv>
  <rv s="0">
    <fb>25.824000000000002</fb>
    <v>1</v>
  </rv>
  <rv s="0">
    <fb>25.995000000000001</fb>
    <v>1</v>
  </rv>
  <rv s="0">
    <fb>513199720</fb>
    <v>2</v>
  </rv>
  <rv s="0">
    <fb>23.949000000000002</fb>
    <v>1</v>
  </rv>
  <rv s="0">
    <fb>25.916</fb>
    <v>1</v>
  </rv>
  <rv s="0">
    <fb>605471980</fb>
    <v>2</v>
  </rv>
  <rv s="0">
    <fb>24.266999999999999</fb>
    <v>1</v>
  </rv>
  <rv s="0">
    <fb>23.934000000000001</fb>
    <v>1</v>
  </rv>
  <rv s="0">
    <fb>440424430</fb>
    <v>2</v>
  </rv>
  <rv s="0">
    <fb>26.495000000000001</fb>
    <v>1</v>
  </rv>
  <rv s="0">
    <fb>24.949000000000002</fb>
    <v>1</v>
  </rv>
  <rv s="0">
    <fb>701752800</fb>
    <v>2</v>
  </rv>
  <rv s="0">
    <fb>26.510999999999999</fb>
    <v>1</v>
  </rv>
  <rv s="0">
    <fb>26.259</fb>
    <v>1</v>
  </rv>
  <rv s="0">
    <fb>732676330</fb>
    <v>2</v>
  </rv>
  <rv s="0">
    <fb>24.507000000000001</fb>
    <v>1</v>
  </rv>
  <rv s="0">
    <fb>25.63</fb>
    <v>1</v>
  </rv>
  <rv s="0">
    <fb>810595080</fb>
    <v>2</v>
  </rv>
  <rv s="0">
    <fb>23.641999999999999</fb>
    <v>1</v>
  </rv>
  <rv s="0">
    <fb>24.6675</fb>
    <v>1</v>
  </rv>
  <rv s="0">
    <fb>761254910</fb>
    <v>2</v>
  </rv>
  <rv s="0">
    <fb>23.39</fb>
    <v>1</v>
  </rv>
  <rv s="0">
    <fb>633422440</fb>
    <v>2</v>
  </rv>
  <rv s="0">
    <fb>22.387</fb>
    <v>1</v>
  </rv>
  <rv s="0">
    <fb>23.802</fb>
    <v>1</v>
  </rv>
  <rv s="0">
    <fb>566510770</fb>
    <v>2</v>
  </rv>
  <rv s="0">
    <fb>23.748000000000001</fb>
    <v>1</v>
  </rv>
  <rv s="0">
    <fb>21.015000000000001</fb>
    <v>1</v>
  </rv>
  <rv s="0">
    <fb>735800630</fb>
    <v>2</v>
  </rv>
  <rv s="0">
    <fb>24.157</fb>
    <v>1</v>
  </rv>
  <rv s="0">
    <fb>23.721</fb>
    <v>1</v>
  </rv>
  <rv s="0">
    <fb>528865510</fb>
    <v>2</v>
  </rv>
  <rv s="0">
    <fb>24.385000000000002</fb>
    <v>1</v>
  </rv>
  <rv s="0">
    <fb>23.992000000000001</fb>
    <v>1</v>
  </rv>
  <rv s="0">
    <fb>477318610</fb>
    <v>2</v>
  </rv>
  <rv s="0">
    <fb>23.477</fb>
    <v>1</v>
  </rv>
  <rv s="0">
    <fb>24.291</fb>
    <v>1</v>
  </rv>
  <rv s="0">
    <fb>412055980</fb>
    <v>2</v>
  </rv>
  <rv s="0">
    <fb>24.22</fb>
    <v>1</v>
  </rv>
  <rv s="0">
    <fb>23.756</fb>
    <v>1</v>
  </rv>
  <rv s="0">
    <fb>389641850</fb>
    <v>2</v>
  </rv>
  <rv s="0">
    <fb>23.713999999999999</fb>
    <v>1</v>
  </rv>
  <rv s="0">
    <fb>24.261500000000002</fb>
    <v>1</v>
  </rv>
  <rv s="0">
    <fb>365095040</fb>
    <v>2</v>
  </rv>
  <rv s="0">
    <fb>22.936</fb>
    <v>1</v>
  </rv>
  <rv s="0">
    <fb>23.384</fb>
    <v>1</v>
  </rv>
  <rv s="0">
    <fb>432010700</fb>
    <v>2</v>
  </rv>
  <rv s="0">
    <fb>21.352</fb>
    <v>1</v>
  </rv>
  <rv s="0">
    <fb>22.817</fb>
    <v>1</v>
  </rv>
  <rv s="0">
    <fb>450820890</fb>
    <v>2</v>
  </rv>
  <rv s="0">
    <fb>21.513999999999999</fb>
    <v>1</v>
  </rv>
  <rv s="0">
    <fb>21.309000000000001</fb>
    <v>1</v>
  </rv>
  <rv s="0">
    <fb>557467190</fb>
    <v>2</v>
  </rv>
  <rv s="0">
    <fb>23.013999999999999</fb>
    <v>1</v>
  </rv>
  <rv s="0">
    <fb>492741950</fb>
    <v>2</v>
  </rv>
  <rv s="0">
    <fb>22.658000000000001</fb>
    <v>1</v>
  </rv>
  <rv s="0">
    <fb>22.530999999999999</fb>
    <v>1</v>
  </rv>
  <rv s="0">
    <fb>428065650</fb>
    <v>2</v>
  </rv>
  <rv s="0">
    <fb>22.1</fb>
    <v>1</v>
  </rv>
  <rv s="0">
    <fb>23.021999999999998</fb>
    <v>1</v>
  </rv>
  <rv s="0">
    <fb>367208570</fb>
    <v>2</v>
  </rv>
  <rv s="0">
    <fb>21.33</fb>
    <v>1</v>
  </rv>
  <rv s="0">
    <fb>21.869</fb>
    <v>1</v>
  </rv>
  <rv s="0">
    <fb>385354240</fb>
    <v>2</v>
  </rv>
  <rv s="0">
    <fb>21.518000000000001</fb>
    <v>1</v>
  </rv>
  <rv s="0">
    <fb>491995690</fb>
    <v>2</v>
  </rv>
  <rv s="0">
    <fb>671421740</fb>
    <v>2</v>
  </rv>
  <rv s="0">
    <fb>24.765999999999998</fb>
    <v>1</v>
  </rv>
  <rv s="0">
    <fb>24.12</fb>
    <v>1</v>
  </rv>
  <rv s="0">
    <fb>471941190</fb>
    <v>2</v>
  </rv>
  <rv s="0">
    <fb>26.452999999999999</fb>
    <v>1</v>
  </rv>
  <rv s="0">
    <fb>24.798999999999999</fb>
    <v>1</v>
  </rv>
  <rv s="0">
    <fb>730718560</fb>
    <v>2</v>
  </rv>
  <rv s="0">
    <fb>26.734000000000002</fb>
    <v>1</v>
  </rv>
  <rv s="0">
    <fb>26.507000000000001</fb>
    <v>1</v>
  </rv>
  <rv s="0">
    <fb>591727080</fb>
    <v>2</v>
  </rv>
  <rv s="0">
    <fb>26.524000000000001</fb>
    <v>1</v>
  </rv>
  <rv s="0">
    <fb>26.727</fb>
    <v>1</v>
  </rv>
  <rv s="0">
    <fb>547007100</fb>
    <v>2</v>
  </rv>
  <rv s="0">
    <fb>25.634</fb>
    <v>1</v>
  </rv>
  <rv s="0">
    <fb>26.126000000000001</fb>
    <v>1</v>
  </rv>
  <rv s="0">
    <fb>502119860</fb>
    <v>2</v>
  </rv>
  <rv s="0">
    <fb>28.15</fb>
    <v>1</v>
  </rv>
  <rv s="0">
    <fb>26.166</fb>
    <v>1</v>
  </rv>
  <rv s="0">
    <fb>877379140</fb>
    <v>2</v>
  </rv>
  <rv s="0">
    <fb>27.692</fb>
    <v>1</v>
  </rv>
  <rv s="0">
    <fb>27.885999999999999</fb>
    <v>1</v>
  </rv>
  <rv s="0">
    <fb>579016180</fb>
    <v>2</v>
  </rv>
  <rv s="0">
    <fb>28.219000000000001</fb>
    <v>1</v>
  </rv>
  <rv s="0">
    <fb>27.755500000000001</fb>
    <v>1</v>
  </rv>
  <rv s="0">
    <fb>425493920</fb>
    <v>2</v>
  </rv>
  <rv s="0">
    <fb>28.655999999999999</fb>
    <v>1</v>
  </rv>
  <rv s="0">
    <fb>28.694500000000001</fb>
    <v>1</v>
  </rv>
  <rv s="0">
    <fb>488984400</fb>
    <v>2</v>
  </rv>
  <rv s="0">
    <fb>27.69</fb>
    <v>1</v>
  </rv>
  <rv s="0">
    <fb>28.303999999999998</fb>
    <v>1</v>
  </rv>
  <rv s="0">
    <fb>463487130</fb>
    <v>2</v>
  </rv>
  <rv s="0">
    <fb>27.286000000000001</fb>
    <v>1</v>
  </rv>
  <rv s="0">
    <fb>27.782</fb>
    <v>1</v>
  </rv>
  <rv s="0">
    <fb>523440220</fb>
    <v>2</v>
  </rv>
  <rv s="0">
    <fb>26.712</fb>
    <v>1</v>
  </rv>
  <rv s="0">
    <fb>27.375</fb>
    <v>1</v>
  </rv>
  <rv s="0">
    <fb>517235110</fb>
    <v>2</v>
  </rv>
  <rv s="0">
    <fb>27.36</fb>
    <v>1</v>
  </rv>
  <rv s="0">
    <fb>26.728000000000002</fb>
    <v>1</v>
  </rv>
  <rv s="0">
    <fb>397707820</fb>
    <v>2</v>
  </rv>
  <rv s="0">
    <fb>25.931000000000001</fb>
    <v>1</v>
  </rv>
  <rv s="0">
    <fb>27.254000000000001</fb>
    <v>1</v>
  </rv>
  <rv s="0">
    <fb>436614730</fb>
    <v>2</v>
  </rv>
  <rv s="0">
    <fb>24.407</fb>
    <v>1</v>
  </rv>
  <rv s="0">
    <fb>24.934000000000001</fb>
    <v>1</v>
  </rv>
  <rv s="0">
    <fb>703832560</fb>
    <v>2</v>
  </rv>
  <rv s="0">
    <fb>24.207999999999998</fb>
    <v>1</v>
  </rv>
  <rv s="0">
    <fb>24.440999999999999</fb>
    <v>1</v>
  </rv>
  <rv s="0">
    <fb>557992360</fb>
    <v>2</v>
  </rv>
  <rv s="0">
    <fb>23.119</fb>
    <v>1</v>
  </rv>
  <rv s="0">
    <fb>23.917000000000002</fb>
    <v>1</v>
  </rv>
  <rv s="0">
    <fb>524780640</fb>
    <v>2</v>
  </rv>
  <rv s="0">
    <fb>21.917000000000002</fb>
    <v>1</v>
  </rv>
  <rv s="0">
    <fb>22.213999999999999</fb>
    <v>1</v>
  </rv>
  <rv s="0">
    <fb>575206840</fb>
    <v>2</v>
  </rv>
  <rv s="0">
    <fb>21.504000000000001</fb>
    <v>1</v>
  </rv>
  <rv s="0">
    <fb>22.536999999999999</fb>
    <v>1</v>
  </rv>
  <rv s="0">
    <fb>662258070</fb>
    <v>2</v>
  </rv>
  <rv s="0">
    <fb>22.202999999999999</fb>
    <v>1</v>
  </rv>
  <rv s="0">
    <fb>21.728000000000002</fb>
    <v>1</v>
  </rv>
  <rv s="0">
    <fb>516943440</fb>
    <v>2</v>
  </rv>
  <rv s="0">
    <fb>21.257999999999999</fb>
    <v>1</v>
  </rv>
  <rv s="0">
    <fb>22.504999999999999</fb>
    <v>1</v>
  </rv>
  <rv s="0">
    <fb>569096850</fb>
    <v>2</v>
  </rv>
  <rv s="0">
    <fb>21.783000000000001</fb>
    <v>1</v>
  </rv>
  <rv s="0">
    <fb>525700610</fb>
    <v>2</v>
  </rv>
  <rv s="0">
    <fb>22.198</fb>
    <v>1</v>
  </rv>
  <rv s="0">
    <fb>21.72</fb>
    <v>1</v>
  </rv>
  <rv s="0">
    <fb>512780580</fb>
    <v>2</v>
  </rv>
  <rv s="0">
    <fb>21.481999999999999</fb>
    <v>1</v>
  </rv>
  <rv s="0">
    <fb>22.517099999999999</fb>
    <v>1</v>
  </rv>
  <rv s="0">
    <fb>468974440</fb>
    <v>2</v>
  </rv>
  <rv s="0">
    <fb>20.183</fb>
    <v>1</v>
  </rv>
  <rv s="0">
    <fb>21.709199999999999</fb>
    <v>1</v>
  </rv>
  <rv s="0">
    <fb>656209440</fb>
    <v>2</v>
  </rv>
  <rv s="0">
    <fb>19.515000000000001</fb>
    <v>1</v>
  </rv>
  <rv s="0">
    <fb>20.303000000000001</fb>
    <v>1</v>
  </rv>
  <rv s="0">
    <fb>624713430</fb>
    <v>2</v>
  </rv>
  <rv s="0">
    <fb>19.902000000000001</fb>
    <v>1</v>
  </rv>
  <rv s="0">
    <fb>19.202000000000002</fb>
    <v>1</v>
  </rv>
  <rv s="0">
    <fb>641565610</fb>
    <v>2</v>
  </rv>
  <rv s="0">
    <fb>18.788</fb>
    <v>1</v>
  </rv>
  <rv s="0">
    <fb>19.718</fb>
    <v>1</v>
  </rv>
  <rv s="0">
    <fb>653142500</fb>
    <v>2</v>
  </rv>
  <rv s="0">
    <fb>18.414999999999999</fb>
    <v>1</v>
  </rv>
  <rv s="0">
    <fb>18.597999999999999</fb>
    <v>1</v>
  </rv>
  <rv s="0">
    <fb>499460170</fb>
    <v>2</v>
  </rv>
  <rv s="0">
    <fb>19.782</fb>
    <v>1</v>
  </rv>
  <rv s="0">
    <fb>18.966999999999999</fb>
    <v>1</v>
  </rv>
  <rv s="0">
    <fb>570326710</fb>
    <v>2</v>
  </rv>
  <rv s="0">
    <fb>18.547000000000001</fb>
    <v>1</v>
  </rv>
  <rv s="0">
    <fb>19.402000000000001</fb>
    <v>1</v>
  </rv>
  <rv s="0">
    <fb>500434910</fb>
    <v>2</v>
  </rv>
  <rv s="0">
    <fb>19.533000000000001</fb>
    <v>1</v>
  </rv>
  <rv s="0">
    <fb>18.540500000000002</fb>
    <v>1</v>
  </rv>
  <rv s="0">
    <fb>572048680</fb>
    <v>2</v>
  </rv>
  <rv s="0">
    <fb>19.602</fb>
    <v>1</v>
  </rv>
  <rv s="0">
    <fb>19.399999999999999</fb>
    <v>1</v>
  </rv>
  <rv s="0">
    <fb>475750840</fb>
    <v>2</v>
  </rv>
  <rv s="0">
    <fb>20.334</fb>
    <v>1</v>
  </rv>
  <rv s="0">
    <fb>19.922999999999998</fb>
    <v>1</v>
  </rv>
  <rv s="0">
    <fb>648854630</fb>
    <v>2</v>
  </rv>
  <rv s="0">
    <fb>18.844000000000001</fb>
    <v>1</v>
  </rv>
  <rv s="0">
    <fb>19.867000000000001</fb>
    <v>1</v>
  </rv>
  <rv s="0">
    <fb>626331410</fb>
    <v>2</v>
  </rv>
  <rv s="0">
    <fb>18.736000000000001</fb>
    <v>1</v>
  </rv>
  <rv s="0">
    <fb>633296720</fb>
    <v>2</v>
  </rv>
  <rv s="0">
    <fb>16.95</fb>
    <v>1</v>
  </rv>
  <rv s="0">
    <fb>18.033999999999999</fb>
    <v>1</v>
  </rv>
  <rv s="0">
    <fb>644454510</fb>
    <v>2</v>
  </rv>
  <rv s="0">
    <fb>17.594999999999999</fb>
    <v>1</v>
  </rv>
  <rv s="0">
    <fb>17.689</fb>
    <v>1</v>
  </rv>
  <rv s="0">
    <fb>761474290</fb>
    <v>2</v>
  </rv>
  <rv s="0">
    <fb>16.63</fb>
    <v>1</v>
  </rv>
  <rv s="0">
    <fb>17.347000000000001</fb>
    <v>1</v>
  </rv>
  <rv s="0">
    <fb>670167030</fb>
    <v>2</v>
  </rv>
  <rv s="0">
    <fb>16.175000000000001</fb>
    <v>1</v>
  </rv>
  <rv s="0">
    <fb>16.219100000000001</fb>
    <v>1</v>
  </rv>
  <rv s="0">
    <fb>708728370</fb>
    <v>2</v>
  </rv>
  <rv s="0">
    <fb>17.706</fb>
    <v>1</v>
  </rv>
  <rv s="0">
    <fb>16.788</fb>
    <v>1</v>
  </rv>
  <rv s="0">
    <fb>670436510</fb>
    <v>2</v>
  </rv>
  <rv s="0">
    <fb>17.263999999999999</fb>
    <v>1</v>
  </rv>
  <rv s="0">
    <fb>17.509</fb>
    <v>1</v>
  </rv>
  <rv s="0">
    <fb>521445980</fb>
    <v>2</v>
  </rv>
  <rv s="0">
    <fb>18.177</fb>
    <v>1</v>
  </rv>
  <rv s="0">
    <fb>18.074000000000002</fb>
    <v>1</v>
  </rv>
  <rv s="0">
    <fb>585829710</fb>
    <v>2</v>
  </rv>
  <rv s="0">
    <fb>16.937999999999999</fb>
    <v>1</v>
  </rv>
  <rv s="0">
    <fb>17.704999999999998</fb>
    <v>1</v>
  </rv>
  <rv s="0">
    <fb>545161060</fb>
    <v>2</v>
  </rv>
  <rv s="0">
    <fb>17.123999999999999</fb>
    <v>1</v>
  </rv>
  <rv s="0">
    <fb>16.937000000000001</fb>
    <v>1</v>
  </rv>
  <rv s="0">
    <fb>621309590</fb>
    <v>2</v>
  </rv>
  <rv s="0">
    <fb>16.693999999999999</fb>
    <v>1</v>
  </rv>
  <rv s="0">
    <fb>17.332000000000001</fb>
    <v>1</v>
  </rv>
  <rv s="0">
    <fb>739105260</fb>
    <v>2</v>
  </rv>
  <rv s="0">
    <fb>16.898</fb>
    <v>1</v>
  </rv>
  <rv s="0">
    <fb>16.274000000000001</fb>
    <v>1</v>
  </rv>
  <rv s="0">
    <fb>639888690</fb>
    <v>2</v>
  </rv>
  <rv s="0">
    <fb>16.154</fb>
    <v>1</v>
  </rv>
  <rv s="0">
    <fb>16.510000000000002</fb>
    <v>1</v>
  </rv>
  <rv s="0">
    <fb>588550020</fb>
    <v>2</v>
  </rv>
  <rv s="0">
    <fb>16.975000000000001</fb>
    <v>1</v>
  </rv>
  <rv s="0">
    <fb>16.02</fb>
    <v>1</v>
  </rv>
  <rv s="0">
    <fb>781131900</fb>
    <v>2</v>
  </rv>
  <rv s="0">
    <fb>17.850999999999999</fb>
    <v>1</v>
  </rv>
  <rv s="0">
    <fb>16.036000000000001</fb>
    <v>1</v>
  </rv>
  <rv s="0">
    <fb>996574520</fb>
    <v>2</v>
  </rv>
  <rv s="0">
    <fb>18.811</fb>
    <v>1</v>
  </rv>
  <rv s="0">
    <fb>18.186</fb>
    <v>1</v>
  </rv>
  <rv s="0">
    <fb>738379350</fb>
    <v>2</v>
  </rv>
  <rv s="0">
    <fb>18.672000000000001</fb>
    <v>1</v>
  </rv>
  <rv s="0">
    <fb>18.98</fb>
    <v>1</v>
  </rv>
  <rv s="0">
    <fb>664099510</fb>
    <v>2</v>
  </rv>
  <rv s="0">
    <fb>18.32</fb>
    <v>1</v>
  </rv>
  <rv s="0">
    <fb>18.724</fb>
    <v>1</v>
  </rv>
  <rv s="0">
    <fb>544513900</fb>
    <v>2</v>
  </rv>
  <rv s="0">
    <fb>18.292000000000002</fb>
    <v>1</v>
  </rv>
  <rv s="0">
    <fb>648655800</fb>
    <v>2</v>
  </rv>
  <rv s="0">
    <fb>18.72</fb>
    <v>1</v>
  </rv>
  <rv s="0">
    <fb>19.081499999999998</fb>
    <v>1</v>
  </rv>
  <rv s="0">
    <fb>598778700</fb>
    <v>2</v>
  </rv>
  <rv s="0">
    <fb>18.786000000000001</fb>
    <v>1</v>
  </rv>
  <rv s="0">
    <fb>19.138999999999999</fb>
    <v>1</v>
  </rv>
  <rv s="0">
    <fb>422406150</fb>
    <v>2</v>
  </rv>
  <rv s="0">
    <fb>18.925999999999998</fb>
    <v>1</v>
  </rv>
  <rv s="0">
    <fb>18.472000000000001</fb>
    <v>1</v>
  </rv>
  <rv s="0">
    <fb>388914110</fb>
    <v>2</v>
  </rv>
  <rv s="0">
    <fb>18.648</fb>
    <v>1</v>
  </rv>
  <rv s="0">
    <fb>18.798999999999999</fb>
    <v>1</v>
  </rv>
  <rv s="0">
    <fb>363252460</fb>
    <v>2</v>
  </rv>
  <rv s="0">
    <fb>18.047999999999998</fb>
    <v>1</v>
  </rv>
  <rv s="0">
    <fb>18.481000000000002</fb>
    <v>1</v>
  </rv>
  <rv s="0">
    <fb>395573790</fb>
    <v>2</v>
  </rv>
  <rv s="0">
    <fb>16.974</fb>
    <v>1</v>
  </rv>
  <rv s="0">
    <fb>17.600000000000001</fb>
    <v>1</v>
  </rv>
  <rv s="0">
    <fb>465649660</fb>
    <v>2</v>
  </rv>
  <rv s="0">
    <fb>15.647</fb>
    <v>1</v>
  </rv>
  <rv s="0">
    <fb>604153380</fb>
    <v>2</v>
  </rv>
  <rv s="0">
    <fb>15.836</fb>
    <v>1</v>
  </rv>
  <rv s="0">
    <fb>15.731</fb>
    <v>1</v>
  </rv>
  <rv s="0">
    <fb>469679520</fb>
    <v>2</v>
  </rv>
  <rv s="0">
    <fb>16.527000000000001</fb>
    <v>1</v>
  </rv>
  <rv s="0">
    <fb>16.094999999999999</fb>
    <v>1</v>
  </rv>
  <rv s="0">
    <fb>563935650</fb>
    <v>2</v>
  </rv>
  <rv s="0">
    <fb>15.601000000000001</fb>
    <v>1</v>
  </rv>
  <rv s="0">
    <fb>15.86</fb>
    <v>1</v>
  </rv>
  <rv s="0">
    <fb>545748670</fb>
    <v>2</v>
  </rv>
  <rv s="0">
    <fb>15.88</fb>
    <v>1</v>
  </rv>
  <rv s="0">
    <fb>15.648</fb>
    <v>1</v>
  </rv>
  <rv s="0">
    <fb>630333970</fb>
    <v>2</v>
  </rv>
  <rv s="0">
    <fb>16.565999999999999</fb>
    <v>1</v>
  </rv>
  <rv s="0">
    <fb>16.474499999999999</fb>
    <v>1</v>
  </rv>
  <rv s="0">
    <fb>483088880</fb>
    <v>2</v>
  </rv>
  <rv s="0">
    <fb>16.36</fb>
    <v>1</v>
  </rv>
  <rv s="0">
    <fb>16.225999999999999</fb>
    <v>1</v>
  </rv>
  <rv s="0">
    <fb>437997440</fb>
    <v>2</v>
  </rv>
  <rv s="0">
    <fb>16.225000000000001</fb>
    <v>1</v>
  </rv>
  <rv s="0">
    <fb>16.5185</fb>
    <v>1</v>
  </rv>
  <rv s="0">
    <fb>463679590</fb>
    <v>2</v>
  </rv>
  <rv s="0">
    <fb>17.126000000000001</fb>
    <v>1</v>
  </rv>
  <rv s="0">
    <fb>472152830</fb>
    <v>2</v>
  </rv>
  <rv s="0">
    <fb>16.869</fb>
    <v>1</v>
  </rv>
  <rv s="0">
    <fb>17.312000000000001</fb>
    <v>1</v>
  </rv>
  <rv s="0">
    <fb>427967880</fb>
    <v>2</v>
  </rv>
  <rv s="0">
    <fb>15.981999999999999</fb>
    <v>1</v>
  </rv>
  <rv s="0">
    <fb>16.899999999999999</fb>
    <v>1</v>
  </rv>
  <rv s="0">
    <fb>461859360</fb>
    <v>2</v>
  </rv>
  <rv s="0">
    <fb>15.542</fb>
    <v>1</v>
  </rv>
  <rv s="0">
    <fb>15.814</fb>
    <v>1</v>
  </rv>
  <rv s="0">
    <fb>482352280</fb>
    <v>2</v>
  </rv>
  <rv s="0">
    <fb>15.159000000000001</fb>
    <v>1</v>
  </rv>
  <rv s="0">
    <fb>15.361000000000001</fb>
    <v>1</v>
  </rv>
  <rv s="0">
    <fb>686070030</fb>
    <v>2</v>
  </rv>
  <rv s="0">
    <fb>14.898999999999999</fb>
    <v>1</v>
  </rv>
  <rv s="0">
    <fb>577610080</fb>
    <v>2</v>
  </rv>
  <rv s="0">
    <fb>14.964</fb>
    <v>1</v>
  </rv>
  <rv s="0">
    <fb>14.175000000000001</fb>
    <v>1</v>
  </rv>
  <rv s="0">
    <fb>652207610</fb>
    <v>2</v>
  </rv>
  <rv s="0">
    <fb>15.13</fb>
    <v>1</v>
  </rv>
  <rv s="0">
    <fb>15.01</fb>
    <v>1</v>
  </rv>
  <rv s="0">
    <fb>529065860</fb>
    <v>2</v>
  </rv>
  <rv s="0">
    <fb>15.858000000000001</fb>
    <v>1</v>
  </rv>
  <rv s="0">
    <fb>15.455500000000001</fb>
    <v>1</v>
  </rv>
  <rv s="0">
    <fb>492902760</fb>
    <v>2</v>
  </rv>
  <rv s="0">
    <fb>15.837999999999999</fb>
    <v>1</v>
  </rv>
  <rv s="0">
    <fb>15.43</fb>
    <v>1</v>
  </rv>
  <rv s="0">
    <fb>467971760</fb>
    <v>2</v>
  </rv>
  <rv s="0">
    <fb>15.151999999999999</fb>
    <v>1</v>
  </rv>
  <rv s="0">
    <fb>15.526</fb>
    <v>1</v>
  </rv>
  <rv s="0">
    <fb>438388730</fb>
    <v>2</v>
  </rv>
  <rv s="0">
    <fb>15.082000000000001</fb>
    <v>1</v>
  </rv>
  <rv s="0">
    <fb>15.268000000000001</fb>
    <v>1</v>
  </rv>
  <rv s="0">
    <fb>458483100</fb>
    <v>2</v>
  </rv>
  <rv s="0">
    <fb>15.164</fb>
    <v>1</v>
  </rv>
  <rv s="0">
    <fb>14.59</fb>
    <v>1</v>
  </rv>
  <rv s="0">
    <fb>521918340</fb>
    <v>2</v>
  </rv>
  <rv s="0">
    <fb>15.372</fb>
    <v>1</v>
  </rv>
  <rv s="0">
    <fb>15.108000000000001</fb>
    <v>1</v>
  </rv>
  <rv s="0">
    <fb>456234840</fb>
    <v>2</v>
  </rv>
  <rv s="0">
    <fb>15.762</fb>
    <v>1</v>
  </rv>
  <rv s="0">
    <fb>15.659000000000001</fb>
    <v>1</v>
  </rv>
  <rv s="0">
    <fb>385935470</fb>
    <v>2</v>
  </rv>
  <rv s="0">
    <fb>16.100999999999999</fb>
    <v>1</v>
  </rv>
  <rv s="0">
    <fb>16.302</fb>
    <v>1</v>
  </rv>
  <rv s="0">
    <fb>670517450</fb>
    <v>2</v>
  </rv>
  <rv s="0">
    <fb>16.992000000000001</fb>
    <v>1</v>
  </rv>
  <rv s="0">
    <fb>16.486000000000001</fb>
    <v>1</v>
  </rv>
  <rv s="0">
    <fb>702366080</fb>
    <v>2</v>
  </rv>
  <rv s="0">
    <fb>17.806999999999999</fb>
    <v>1</v>
  </rv>
  <rv s="0">
    <fb>16.946999999999999</fb>
    <v>1</v>
  </rv>
  <rv s="0">
    <fb>760537790</fb>
    <v>2</v>
  </rv>
  <rv s="0">
    <fb>18.05</fb>
    <v>1</v>
  </rv>
  <rv s="0">
    <fb>17.885000000000002</fb>
    <v>1</v>
  </rv>
  <rv s="0">
    <fb>557049280</fb>
    <v>2</v>
  </rv>
  <rv s="0">
    <fb>17.318999999999999</fb>
    <v>1</v>
  </rv>
  <rv s="0">
    <fb>17.893000000000001</fb>
    <v>1</v>
  </rv>
  <rv s="0">
    <fb>536670880</fb>
    <v>2</v>
  </rv>
  <rv s="0">
    <fb>17.024000000000001</fb>
    <v>1</v>
  </rv>
  <rv s="0">
    <fb>17.018999999999998</fb>
    <v>1</v>
  </rv>
  <rv s="0">
    <fb>480747510</fb>
    <v>2</v>
  </rv>
  <rv s="0">
    <fb>16.533000000000001</fb>
    <v>1</v>
  </rv>
  <rv s="0">
    <fb>16.888999999999999</fb>
    <v>1</v>
  </rv>
  <rv s="0">
    <fb>397864910</fb>
    <v>2</v>
  </rv>
  <rv s="0">
    <fb>17.79</fb>
    <v>1</v>
  </rv>
  <rv s="0">
    <fb>17.032</fb>
    <v>1</v>
  </rv>
  <rv s="0">
    <fb>569776230</fb>
    <v>2</v>
  </rv>
  <rv s="0">
    <fb>17.984000000000002</fb>
    <v>1</v>
  </rv>
  <rv s="0">
    <fb>17.975000000000001</fb>
    <v>1</v>
  </rv>
  <rv s="0">
    <fb>474646280</fb>
    <v>2</v>
  </rv>
  <rv s="0">
    <fb>18.163</fb>
    <v>1</v>
  </rv>
  <rv s="0">
    <fb>17.812999999999999</fb>
    <v>1</v>
  </rv>
  <rv s="0">
    <fb>435460420</fb>
    <v>2</v>
  </rv>
  <rv s="0">
    <fb>18.440999999999999</fb>
    <v>1</v>
  </rv>
  <rv s="0">
    <fb>18.181999999999999</fb>
    <v>1</v>
  </rv>
  <rv s="0">
    <fb>476469040</fb>
    <v>2</v>
  </rv>
  <rv s="0">
    <fb>18.526</fb>
    <v>1</v>
  </rv>
  <rv s="0">
    <fb>18.122</fb>
    <v>1</v>
  </rv>
  <rv s="0">
    <fb>489526920</fb>
    <v>2</v>
  </rv>
  <rv s="0">
    <fb>18.893000000000001</fb>
    <v>1</v>
  </rv>
  <rv s="0">
    <fb>18.184000000000001</fb>
    <v>1</v>
  </rv>
  <rv s="0">
    <fb>418145570</fb>
    <v>2</v>
  </rv>
  <rv s="0">
    <fb>19.215</fb>
    <v>1</v>
  </rv>
  <rv s="0">
    <fb>18.849</fb>
    <v>1</v>
  </rv>
  <rv s="0">
    <fb>409652270</fb>
    <v>2</v>
  </rv>
  <rv s="0">
    <fb>18.989000000000001</fb>
    <v>1</v>
  </rv>
  <rv s="0">
    <fb>18.809999999999999</fb>
    <v>1</v>
  </rv>
  <rv s="0">
    <fb>386068290</fb>
    <v>2</v>
  </rv>
  <rv s="0">
    <fb>17.792999999999999</fb>
    <v>1</v>
  </rv>
  <rv s="0">
    <fb>17.501999999999999</fb>
    <v>1</v>
  </rv>
  <rv s="0">
    <fb>983783180</fb>
    <v>2</v>
  </rv>
  <rv s="0">
    <fb>17.085999999999999</fb>
    <v>1</v>
  </rv>
  <rv s="0">
    <fb>17.251999999999999</fb>
    <v>1</v>
  </rv>
  <rv s="0">
    <fb>668262650</fb>
    <v>2</v>
  </rv>
  <rv s="0">
    <fb>18.097000000000001</fb>
    <v>1</v>
  </rv>
  <rv s="0">
    <fb>17.698</fb>
    <v>1</v>
  </rv>
  <rv s="0">
    <fb>597422460</fb>
    <v>2</v>
  </rv>
  <rv s="0">
    <fb>17.942</fb>
    <v>1</v>
  </rv>
  <rv s="0">
    <fb>18.131</fb>
    <v>1</v>
  </rv>
  <rv s="0">
    <fb>509326550</fb>
    <v>2</v>
  </rv>
  <rv s="0">
    <fb>18.709</fb>
    <v>1</v>
  </rv>
  <rv s="0">
    <fb>18.16</fb>
    <v>1</v>
  </rv>
  <rv s="0">
    <fb>478094150</fb>
    <v>2</v>
  </rv>
  <rv s="0">
    <fb>19.032</fb>
    <v>1</v>
  </rv>
  <rv s="0">
    <fb>18.701000000000001</fb>
    <v>1</v>
  </rv>
  <rv s="0">
    <fb>457665560</fb>
    <v>2</v>
  </rv>
  <rv s="0">
    <fb>18.879000000000001</fb>
    <v>1</v>
  </rv>
  <rv s="0">
    <fb>18.919499999999999</fb>
    <v>1</v>
  </rv>
  <rv s="0">
    <fb>451239640</fb>
    <v>2</v>
  </rv>
  <rv s="0">
    <fb>18.335000000000001</fb>
    <v>1</v>
  </rv>
  <rv s="0">
    <fb>18.523</fb>
    <v>1</v>
  </rv>
  <rv s="0">
    <fb>446799110</fb>
    <v>2</v>
  </rv>
  <rv s="0">
    <fb>18.773</fb>
    <v>1</v>
  </rv>
  <rv s="0">
    <fb>18.300999999999998</fb>
    <v>1</v>
  </rv>
  <rv s="0">
    <fb>415446560</fb>
    <v>2</v>
  </rv>
  <rv s="0">
    <fb>17.849</fb>
    <v>1</v>
  </rv>
  <rv s="0">
    <fb>18.405999999999999</fb>
    <v>1</v>
  </rv>
  <rv s="0">
    <fb>441588330</fb>
    <v>2</v>
  </rv>
  <rv s="0">
    <fb>17.033999999999999</fb>
    <v>1</v>
  </rv>
  <rv s="0">
    <fb>17.489999999999998</fb>
    <v>1</v>
  </rv>
  <rv s="0">
    <fb>409592710</fb>
    <v>2</v>
  </rv>
  <rv s="0">
    <fb>17.181000000000001</fb>
    <v>1</v>
  </rv>
  <rv s="0">
    <fb>16.988499999999998</fb>
    <v>1</v>
  </rv>
  <rv s="0">
    <fb>369985770</fb>
    <v>2</v>
  </rv>
  <rv s="0">
    <fb>17.222000000000001</fb>
    <v>1</v>
  </rv>
  <rv s="0">
    <fb>522660710</fb>
    <v>2</v>
  </rv>
  <rv s="0">
    <fb>17.913</fb>
    <v>1</v>
  </rv>
  <rv s="0">
    <fb>16.844000000000001</fb>
    <v>1</v>
  </rv>
  <rv s="0">
    <fb>770691330</fb>
    <v>2</v>
  </rv>
  <rv s="0">
    <fb>16.260000000000002</fb>
    <v>1</v>
  </rv>
  <rv s="0">
    <fb>17.856999999999999</fb>
    <v>1</v>
  </rv>
  <rv s="0">
    <fb>769127430</fb>
    <v>2</v>
  </rv>
  <rv s="0">
    <fb>15.801</fb>
    <v>1</v>
  </rv>
  <rv s="0">
    <fb>496131940</fb>
    <v>2</v>
  </rv>
  <rv s="0">
    <fb>15.468</fb>
    <v>1</v>
  </rv>
  <rv s="0">
    <fb>15.96</fb>
    <v>1</v>
  </rv>
  <rv s="0">
    <fb>530180690</fb>
    <v>2</v>
  </rv>
  <rv s="0">
    <fb>15.093999999999999</fb>
    <v>1</v>
  </rv>
  <rv s="0">
    <fb>15.384</fb>
    <v>1</v>
  </rv>
  <rv s="0">
    <fb>573709860</fb>
    <v>2</v>
  </rv>
  <rv s="0">
    <fb>13.936999999999999</fb>
    <v>1</v>
  </rv>
  <rv s="0">
    <fb>14.209</fb>
    <v>1</v>
  </rv>
  <rv s="0">
    <fb>1178865140</fb>
    <v>2</v>
  </rv>
  <rv s="0">
    <fb>13.647</fb>
    <v>1</v>
  </rv>
  <rv s="0">
    <fb>14.1</fb>
    <v>1</v>
  </rv>
  <rv s="0">
    <fb>743157460</fb>
    <v>2</v>
  </rv>
  <rv s="0">
    <fb>13.465</fb>
    <v>1</v>
  </rv>
  <rv s="0">
    <fb>13.731</fb>
    <v>1</v>
  </rv>
  <rv s="0">
    <fb>535751180</fb>
    <v>2</v>
  </rv>
  <rv s="0">
    <fb>13.714</fb>
    <v>1</v>
  </rv>
  <rv s="0">
    <fb>13.563000000000001</fb>
    <v>1</v>
  </rv>
  <rv s="0">
    <fb>512657460</fb>
    <v>2</v>
  </rv>
  <rv s="0">
    <fb>13.99</fb>
    <v>1</v>
  </rv>
  <rv s="0">
    <fb>13.459</fb>
    <v>1</v>
  </rv>
  <rv s="0">
    <fb>624873120</fb>
    <v>2</v>
  </rv>
  <rv s="0">
    <fb>14.387</fb>
    <v>1</v>
  </rv>
  <rv s="0">
    <fb>487128420</fb>
    <v>2</v>
  </rv>
  <rv s="0">
    <fb>14.505000000000001</fb>
    <v>1</v>
  </rv>
  <rv s="0">
    <fb>14.369</fb>
    <v>1</v>
  </rv>
  <rv s="0">
    <fb>484159240</fb>
    <v>2</v>
  </rv>
  <rv s="0">
    <fb>13.131</fb>
    <v>1</v>
  </rv>
  <rv s="0">
    <fb>13.802</fb>
    <v>1</v>
  </rv>
  <rv s="0">
    <fb>714955630</fb>
    <v>2</v>
  </rv>
  <rv s="0">
    <fb>13.128</fb>
    <v>1</v>
  </rv>
  <rv s="0">
    <fb>13.254</fb>
    <v>1</v>
  </rv>
  <rv s="0">
    <fb>588506540</fb>
    <v>2</v>
  </rv>
  <rv s="0">
    <fb>12.929</fb>
    <v>1</v>
  </rv>
  <rv s="0">
    <fb>13.0152</fb>
    <v>1</v>
  </rv>
  <rv s="0">
    <fb>523625160</fb>
    <v>2</v>
  </rv>
  <rv s="0">
    <fb>13.198</fb>
    <v>1</v>
  </rv>
  <rv s="0">
    <fb>12.7415</fb>
    <v>1</v>
  </rv>
  <rv s="0">
    <fb>670751400</fb>
    <v>2</v>
  </rv>
  <rv s="0">
    <fb>13.012</fb>
    <v>1</v>
  </rv>
  <rv s="0">
    <fb>569685280</fb>
    <v>2</v>
  </rv>
  <rv s="0">
    <fb>13.176</fb>
    <v>1</v>
  </rv>
  <rv s="0">
    <fb>13.214499999999999</fb>
    <v>1</v>
  </rv>
  <rv s="0">
    <fb>524817750</fb>
    <v>2</v>
  </rv>
  <rv s="0">
    <fb>13.260999999999999</fb>
    <v>1</v>
  </rv>
  <rv s="0">
    <fb>13.212999999999999</fb>
    <v>1</v>
  </rv>
  <rv s="0">
    <fb>807679400</fb>
    <v>2</v>
  </rv>
  <rv s="0">
    <fb>12.561</fb>
    <v>1</v>
  </rv>
  <rv s="0">
    <fb>13.07</fb>
    <v>1</v>
  </rv>
  <rv s="0">
    <fb>759162160</fb>
    <v>2</v>
  </rv>
  <rv s="0">
    <fb>12.516</fb>
    <v>1</v>
  </rv>
  <rv s="0">
    <fb>12.42</fb>
    <v>1</v>
  </rv>
  <rv s="0">
    <fb>663309310</fb>
    <v>2</v>
  </rv>
  <rv s="0">
    <fb>12.228</fb>
    <v>1</v>
  </rv>
  <rv s="0">
    <fb>12.491</fb>
    <v>1</v>
  </rv>
  <rv s="0">
    <fb>547342690</fb>
    <v>2</v>
  </rv>
  <rv s="0">
    <fb>12.413</fb>
    <v>1</v>
  </rv>
  <rv s="0">
    <fb>12.507</fb>
    <v>1</v>
  </rv>
  <rv s="0">
    <fb>553854060</fb>
    <v>2</v>
  </rv>
  <rv s="0">
    <fb>12.736000000000001</fb>
    <v>1</v>
  </rv>
  <rv s="0">
    <fb>12.41</fb>
    <v>1</v>
  </rv>
  <rv s="0">
    <fb>542413880</fb>
    <v>2</v>
  </rv>
  <rv s="0">
    <fb>12.22</fb>
    <v>1</v>
  </rv>
  <rv s="0">
    <fb>12.448</fb>
    <v>1</v>
  </rv>
  <rv s="0">
    <fb>532763120</fb>
    <v>2</v>
  </rv>
  <rv s="0">
    <fb>12.138999999999999</fb>
    <v>1</v>
  </rv>
  <rv s="0">
    <fb>12.087</fb>
    <v>1</v>
  </rv>
  <rv s="0">
    <fb>565638420</fb>
    <v>2</v>
  </rv>
  <rv s="0">
    <fb>12.512</fb>
    <v>1</v>
  </rv>
  <rv s="0">
    <fb>12.347</fb>
    <v>1</v>
  </rv>
  <rv s="0">
    <fb>547478470</fb>
    <v>2</v>
  </rv>
  <rv s="0">
    <fb>13.167</fb>
    <v>1</v>
  </rv>
  <rv s="0">
    <fb>12.879</fb>
    <v>1</v>
  </rv>
  <rv s="0">
    <fb>584181670</fb>
    <v>2</v>
  </rv>
  <rv s="0">
    <fb>13.209</fb>
    <v>1</v>
  </rv>
  <rv s="0">
    <fb>12.9107</fb>
    <v>1</v>
  </rv>
  <rv s="0">
    <fb>507130730</fb>
    <v>2</v>
  </rv>
  <rv s="0">
    <fb>13.13</fb>
    <v>1</v>
  </rv>
  <rv s="0">
    <fb>13.22</fb>
    <v>1</v>
  </rv>
  <rv s="0">
    <fb>644156890</fb>
    <v>2</v>
  </rv>
  <rv s="0">
    <fb>12.076000000000001</fb>
    <v>1</v>
  </rv>
  <rv s="0">
    <fb>12.505000000000001</fb>
    <v>1</v>
  </rv>
  <rv s="0">
    <fb>672478160</fb>
    <v>2</v>
  </rv>
  <rv s="0">
    <fb>11.67</fb>
    <v>1</v>
  </rv>
  <rv s="0">
    <fb>12.037000000000001</fb>
    <v>1</v>
  </rv>
  <rv s="0">
    <fb>698699250</fb>
    <v>2</v>
  </rv>
  <rv s="0">
    <fb>11.586</fb>
    <v>1</v>
  </rv>
  <rv s="0">
    <fb>11.561</fb>
    <v>1</v>
  </rv>
  <rv s="0">
    <fb>667481630</fb>
    <v>2</v>
  </rv>
  <rv s="0">
    <fb>11.5</fb>
    <v>1</v>
  </rv>
  <rv s="0">
    <fb>11.579000000000001</fb>
    <v>1</v>
  </rv>
  <rv s="0">
    <fb>492590190</fb>
    <v>2</v>
  </rv>
  <rv s="0">
    <fb>11.96</fb>
    <v>1</v>
  </rv>
  <rv s="0">
    <fb>10.971</fb>
    <v>1</v>
  </rv>
  <rv s="0">
    <fb>850103010</fb>
    <v>2</v>
  </rv>
  <rv s="0">
    <fb>11.227</fb>
    <v>1</v>
  </rv>
  <rv s="0">
    <fb>12.057</fb>
    <v>1</v>
  </rv>
  <rv s="0">
    <fb>713431990</fb>
    <v>2</v>
  </rv>
  <rv s="0">
    <fb>11.888</fb>
    <v>1</v>
  </rv>
  <rv s="0">
    <fb>11.518000000000001</fb>
    <v>1</v>
  </rv>
  <rv s="0">
    <fb>580774170</fb>
    <v>2</v>
  </rv>
  <rv s="0">
    <fb>11.967000000000001</fb>
    <v>1</v>
  </rv>
  <rv s="0">
    <fb>12.343999999999999</fb>
    <v>1</v>
  </rv>
  <rv s="0">
    <fb>659362060</fb>
    <v>2</v>
  </rv>
  <rv s="0">
    <fb>12.051</fb>
    <v>1</v>
  </rv>
  <rv s="0">
    <fb>11.879</fb>
    <v>1</v>
  </rv>
  <rv s="0">
    <fb>523130610</fb>
    <v>2</v>
  </rv>
  <rv s="0">
    <fb>12.194000000000001</fb>
    <v>1</v>
  </rv>
  <rv s="0">
    <fb>12.113</fb>
    <v>1</v>
  </rv>
  <rv s="0">
    <fb>652397610</fb>
    <v>2</v>
  </rv>
  <rv s="0">
    <fb>12.465999999999999</fb>
    <v>1</v>
  </rv>
  <rv s="0">
    <fb>12.0982</fb>
    <v>1</v>
  </rv>
  <rv s="0">
    <fb>609494410</fb>
    <v>2</v>
  </rv>
  <rv s="0">
    <fb>12.599</fb>
    <v>1</v>
  </rv>
  <rv s="0">
    <fb>12.507999999999999</fb>
    <v>1</v>
  </rv>
  <rv s="0">
    <fb>517457400</fb>
    <v>2</v>
  </rv>
  <rv s="0">
    <fb>12.6935</fb>
    <v>1</v>
  </rv>
  <rv s="0">
    <fb>505482330</fb>
    <v>2</v>
  </rv>
  <rv s="0">
    <fb>12.896000000000001</fb>
    <v>1</v>
  </rv>
  <rv s="0">
    <fb>535533290</fb>
    <v>2</v>
  </rv>
  <rv s="0">
    <fb>13.63</fb>
    <v>1</v>
  </rv>
  <rv s="0">
    <fb>583113080</fb>
    <v>2</v>
  </rv>
  <rv s="0">
    <fb>13.834</fb>
    <v>1</v>
  </rv>
  <rv s="0">
    <fb>13.103999999999999</fb>
    <v>1</v>
  </rv>
  <rv s="0">
    <fb>521039930</fb>
    <v>2</v>
  </rv>
  <rv s="0">
    <fb>13.497</fb>
    <v>1</v>
  </rv>
  <rv s="0">
    <fb>13.778</fb>
    <v>1</v>
  </rv>
  <rv s="0">
    <fb>486340990</fb>
    <v>2</v>
  </rv>
  <rv s="0">
    <fb>13.542999999999999</fb>
    <v>1</v>
  </rv>
  <rv s="0">
    <fb>13.811</fb>
    <v>1</v>
  </rv>
  <rv s="0">
    <fb>432816900</fb>
    <v>2</v>
  </rv>
  <rv s="0">
    <fb>13.218999999999999</fb>
    <v>1</v>
  </rv>
  <rv s="0">
    <fb>13.85</fb>
    <v>1</v>
  </rv>
  <rv s="0">
    <fb>672627840</fb>
    <v>2</v>
  </rv>
  <rv s="0">
    <fb>13.420999999999999</fb>
    <v>1</v>
  </rv>
  <rv s="0">
    <fb>13.042999999999999</fb>
    <v>1</v>
  </rv>
  <rv s="0">
    <fb>500064860</fb>
    <v>2</v>
  </rv>
  <rv s="0">
    <fb>14.156000000000001</fb>
    <v>1</v>
  </rv>
  <rv s="0">
    <fb>13.986000000000001</fb>
    <v>1</v>
  </rv>
  <rv s="0">
    <fb>612575910</fb>
    <v>2</v>
  </rv>
  <rv s="0">
    <fb>14.301</fb>
    <v>1</v>
  </rv>
  <rv s="0">
    <fb>14.228</fb>
    <v>1</v>
  </rv>
  <rv s="0">
    <fb>410060950</fb>
    <v>2</v>
  </rv>
  <rv s="0">
    <fb>14.602</fb>
    <v>1</v>
  </rv>
  <rv s="0">
    <fb>14.801</fb>
    <v>1</v>
  </rv>
  <rv s="0">
    <fb>595291990</fb>
    <v>2</v>
  </rv>
  <rv s="0">
    <fb>13.776</fb>
    <v>1</v>
  </rv>
  <rv s="0">
    <fb>14.1615</fb>
    <v>1</v>
  </rv>
  <rv s="0">
    <fb>454413660</fb>
    <v>2</v>
  </rv>
  <rv s="0">
    <fb>15.75</fb>
    <v>1</v>
  </rv>
  <rv s="0">
    <fb>14.8</fb>
    <v>1</v>
  </rv>
  <rv s="0">
    <fb>700819250</fb>
    <v>2</v>
  </rv>
  <rv s="0">
    <fb>16.327000000000002</fb>
    <v>1</v>
  </rv>
  <rv s="0">
    <fb>15.807499999999999</fb>
    <v>1</v>
  </rv>
  <rv s="0">
    <fb>655487470</fb>
    <v>2</v>
  </rv>
  <rv s="0">
    <fb>16.295000000000002</fb>
    <v>1</v>
  </rv>
  <rv s="0">
    <fb>16.218</fb>
    <v>1</v>
  </rv>
  <rv s="0">
    <fb>527852450</fb>
    <v>2</v>
  </rv>
  <rv s="0">
    <fb>16.666</fb>
    <v>1</v>
  </rv>
  <rv s="0">
    <fb>16.721499999999999</fb>
    <v>1</v>
  </rv>
  <rv s="0">
    <fb>545875500</fb>
    <v>2</v>
  </rv>
  <rv s="0">
    <fb>15.91</fb>
    <v>1</v>
  </rv>
  <rv s="0">
    <fb>16.1615</fb>
    <v>1</v>
  </rv>
  <rv s="0">
    <fb>649546840</fb>
    <v>2</v>
  </rv>
  <rv s="0">
    <fb>15.677</fb>
    <v>1</v>
  </rv>
  <rv s="0">
    <fb>15.715</fb>
    <v>1</v>
  </rv>
  <rv s="0">
    <fb>710893560</fb>
    <v>2</v>
  </rv>
  <rv s="0">
    <fb>15.409000000000001</fb>
    <v>1</v>
  </rv>
  <rv s="0">
    <fb>15.965999999999999</fb>
    <v>1</v>
  </rv>
  <rv s="0">
    <fb>492071650</fb>
    <v>2</v>
  </rv>
  <rv s="0">
    <fb>15.317</fb>
    <v>1</v>
  </rv>
  <rv s="0">
    <fb>15.147</fb>
    <v>1</v>
  </rv>
  <rv s="0">
    <fb>404739310</fb>
    <v>2</v>
  </rv>
  <rv s="0">
    <fb>16.038</fb>
    <v>1</v>
  </rv>
  <rv s="0">
    <fb>15.327999999999999</fb>
    <v>1</v>
  </rv>
  <rv s="0">
    <fb>472866070</fb>
    <v>2</v>
  </rv>
  <rv s="0">
    <fb>16.518999999999998</fb>
    <v>1</v>
  </rv>
  <rv s="0">
    <fb>16.097999999999999</fb>
    <v>1</v>
  </rv>
  <rv s="0">
    <fb>427240930</fb>
    <v>2</v>
  </rv>
  <rv s="0">
    <fb>16.318000000000001</fb>
    <v>1</v>
  </rv>
  <rv s="0">
    <fb>167934300</fb>
    <v>2</v>
  </rv>
  <rv s="0">
    <fb>15.827</fb>
    <v>1</v>
  </rv>
  <rv s="0">
    <fb>16.026</fb>
    <v>1</v>
  </rv>
  <rv s="0">
    <fb>304152010</fb>
    <v>2</v>
  </rv>
  <rv s="0">
    <fb>15.638999999999999</fb>
    <v>1</v>
  </rv>
  <rv s="0">
    <fb>298384490</fb>
    <v>2</v>
  </rv>
  <rv s="0">
    <fb>16.922999999999998</fb>
    <v>1</v>
  </rv>
  <rv s="0">
    <fb>15.696999999999999</fb>
    <v>1</v>
  </rv>
  <rv s="0">
    <fb>565298220</fb>
    <v>2</v>
  </rv>
  <rv s="0">
    <fb>17.135000000000002</fb>
    <v>1</v>
  </rv>
  <rv s="0">
    <fb>16.998999999999999</fb>
    <v>1</v>
  </rv>
  <rv s="0">
    <fb>470976570</fb>
    <v>2</v>
  </rv>
  <rv s="0">
    <fb>16.876000000000001</fb>
    <v>1</v>
  </rv>
  <rv s="0">
    <fb>16.658999999999999</fb>
    <v>1</v>
  </rv>
  <rv s="0">
    <fb>371388580</fb>
    <v>2</v>
  </rv>
  <rv s="0">
    <fb>16.61</fb>
    <v>1</v>
  </rv>
  <rv s="0">
    <fb>16.678999999999998</fb>
    <v>1</v>
  </rv>
  <rv s="0">
    <fb>352255170</fb>
    <v>2</v>
  </rv>
  <rv s="0">
    <fb>15.987</fb>
    <v>1</v>
  </rv>
  <rv s="0">
    <fb>16.53</fb>
    <v>1</v>
  </rv>
  <rv s="0">
    <fb>352694270</fb>
    <v>2</v>
  </rv>
  <rv s="0">
    <fb>16.12</fb>
    <v>1</v>
  </rv>
  <rv s="0">
    <fb>15.772</fb>
    <v>1</v>
  </rv>
  <rv s="0">
    <fb>372387580</fb>
    <v>2</v>
  </rv>
  <rv s="0">
    <fb>17.169</fb>
    <v>1</v>
  </rv>
  <rv s="0">
    <fb>16.273</fb>
    <v>1</v>
  </rv>
  <rv s="0">
    <fb>515455540</fb>
    <v>2</v>
  </rv>
  <rv s="0">
    <fb>17.001000000000001</fb>
    <v>1</v>
  </rv>
  <rv s="0">
    <fb>17.16</fb>
    <v>1</v>
  </rv>
  <rv s="0">
    <fb>465338190</fb>
    <v>2</v>
  </rv>
  <rv s="0">
    <fb>17.535</fb>
    <v>1</v>
  </rv>
  <rv s="0">
    <fb>457327800</fb>
    <v>2</v>
  </rv>
  <rv s="0">
    <fb>18.071999999999999</fb>
    <v>1</v>
  </rv>
  <rv s="0">
    <fb>18.530999999999999</fb>
    <v>1</v>
  </rv>
  <rv s="0">
    <fb>656588760</fb>
    <v>2</v>
  </rv>
  <rv s="0">
    <fb>17.673999999999999</fb>
    <v>1</v>
  </rv>
  <rv s="0">
    <fb>17.986999999999998</fb>
    <v>1</v>
  </rv>
  <rv s="0">
    <fb>496888100</fb>
    <v>2</v>
  </rv>
  <rv s="0">
    <fb>16.952000000000002</fb>
    <v>1</v>
  </rv>
  <rv s="0">
    <fb>17.146000000000001</fb>
    <v>1</v>
  </rv>
  <rv s="0">
    <fb>478542100</fb>
    <v>2</v>
  </rv>
  <rv s="0">
    <fb>16.571000000000002</fb>
    <v>1</v>
  </rv>
  <rv s="0">
    <fb>16.8642</fb>
    <v>1</v>
  </rv>
  <rv s="0">
    <fb>478231930</fb>
    <v>2</v>
  </rv>
  <rv s="0">
    <fb>16.254000000000001</fb>
    <v>1</v>
  </rv>
  <rv s="0">
    <fb>16.571999999999999</fb>
    <v>1</v>
  </rv>
  <rv s="0">
    <fb>354038770</fb>
    <v>2</v>
  </rv>
  <rv s="0">
    <fb>16.085000000000001</fb>
    <v>1</v>
  </rv>
  <rv s="0">
    <fb>16.064</fb>
    <v>1</v>
  </rv>
  <rv s="0">
    <fb>403259790</fb>
    <v>2</v>
  </rv>
  <rv s="0">
    <fb>16.501000000000001</fb>
    <v>1</v>
  </rv>
  <rv s="0">
    <fb>16.114000000000001</fb>
    <v>1</v>
  </rv>
  <rv s="0">
    <fb>325025380</fb>
    <v>2</v>
  </rv>
  <rv s="0">
    <fb>15.339</fb>
    <v>1</v>
  </rv>
  <rv s="0">
    <fb>16.093499999999999</fb>
    <v>1</v>
  </rv>
  <rv s="0">
    <fb>565045270</fb>
    <v>2</v>
  </rv>
  <rv s="0">
    <fb>15.206</fb>
    <v>1</v>
  </rv>
  <rv s="0">
    <fb>15.196</fb>
    <v>1</v>
  </rv>
  <rv s="0">
    <fb>349325630</fb>
    <v>2</v>
  </rv>
  <rv s="0">
    <fb>14.121</fb>
    <v>1</v>
  </rv>
  <rv s="0">
    <fb>15.074</fb>
    <v>1</v>
  </rv>
  <rv s="0">
    <fb>464902260</fb>
    <v>2</v>
  </rv>
  <rv s="0">
    <fb>14.036</fb>
    <v>1</v>
  </rv>
  <rv s="0">
    <fb>13.927</fb>
    <v>1</v>
  </rv>
  <rv s="0">
    <fb>351066450</fb>
    <v>2</v>
  </rv>
  <rv s="0">
    <fb>14.603</fb>
    <v>1</v>
  </rv>
  <rv s="0">
    <fb>14.401999999999999</fb>
    <v>1</v>
  </rv>
  <rv s="0">
    <fb>354923240</fb>
    <v>2</v>
  </rv>
  <rv s="0">
    <fb>14.614000000000001</fb>
    <v>1</v>
  </rv>
  <rv s="0">
    <fb>14.334</fb>
    <v>1</v>
  </rv>
  <rv s="0">
    <fb>310489830</fb>
    <v>2</v>
  </rv>
  <rv s="0">
    <fb>14.315</fb>
    <v>1</v>
  </rv>
  <rv s="0">
    <fb>14.851000000000001</fb>
    <v>1</v>
  </rv>
  <rv s="0">
    <fb>401276580</fb>
    <v>2</v>
  </rv>
  <rv s="0">
    <fb>14.749000000000001</fb>
    <v>1</v>
  </rv>
  <rv s="0">
    <fb>431323600</fb>
    <v>2</v>
  </rv>
  <rv s="0">
    <fb>14.265000000000001</fb>
    <v>1</v>
  </rv>
  <rv s="0">
    <fb>14.491</fb>
    <v>1</v>
  </rv>
  <rv s="0">
    <fb>389168110</fb>
    <v>2</v>
  </rv>
  <rv s="0">
    <fb>14.859</fb>
    <v>1</v>
  </rv>
  <rv s="0">
    <fb>14.474</fb>
    <v>1</v>
  </rv>
  <rv s="0">
    <fb>405043620</fb>
    <v>2</v>
  </rv>
  <rv s="0">
    <fb>15.628</fb>
    <v>1</v>
  </rv>
  <rv s="0">
    <fb>15.284000000000001</fb>
    <v>1</v>
  </rv>
  <rv s="0">
    <fb>504230560</fb>
    <v>2</v>
  </rv>
  <rv s="0">
    <fb>15.909000000000001</fb>
    <v>1</v>
  </rv>
  <rv s="0">
    <fb>15.507</fb>
    <v>1</v>
  </rv>
  <rv s="0">
    <fb>384101260</fb>
    <v>2</v>
  </rv>
  <rv s="0">
    <fb>16.001000000000001</fb>
    <v>1</v>
  </rv>
  <rv s="0">
    <fb>15.839499999999999</fb>
    <v>1</v>
  </rv>
  <rv s="0">
    <fb>353284930</fb>
    <v>2</v>
  </rv>
  <rv s="0">
    <fb>16.510999999999999</fb>
    <v>1</v>
  </rv>
  <rv s="0">
    <fb>16.100000000000001</fb>
    <v>1</v>
  </rv>
  <rv s="0">
    <fb>551409060</fb>
    <v>2</v>
  </rv>
  <rv s="0">
    <fb>16.899000000000001</fb>
    <v>1</v>
  </rv>
  <rv s="0">
    <fb>16.277999999999999</fb>
    <v>1</v>
  </rv>
  <rv s="0">
    <fb>447287060</fb>
    <v>2</v>
  </rv>
  <rv s="0">
    <fb>17.702000000000002</fb>
    <v>1</v>
  </rv>
  <rv s="0">
    <fb>511102160</fb>
    <v>2</v>
  </rv>
  <rv s="0">
    <fb>17.376999999999999</fb>
    <v>1</v>
  </rv>
  <rv s="0">
    <fb>439623550</fb>
    <v>2</v>
  </rv>
  <rv s="0">
    <fb>16.765000000000001</fb>
    <v>1</v>
  </rv>
  <rv s="0">
    <fb>452931600</fb>
    <v>2</v>
  </rv>
  <rv s="0">
    <fb>17.838999999999999</fb>
    <v>1</v>
  </rv>
  <rv s="0">
    <fb>17.010999999999999</fb>
    <v>1</v>
  </rv>
  <rv s="0">
    <fb>564967120</fb>
    <v>2</v>
  </rv>
  <rv s="0">
    <fb>19.193000000000001</fb>
    <v>1</v>
  </rv>
  <rv s="0">
    <fb>18.064</fb>
    <v>1</v>
  </rv>
  <rv s="0">
    <fb>655162590</fb>
    <v>2</v>
  </rv>
  <rv s="0">
    <fb>18.827000000000002</fb>
    <v>1</v>
  </rv>
  <rv s="0">
    <fb>496204100</fb>
    <v>2</v>
  </rv>
  <rv s="0">
    <fb>19.323</fb>
    <v>1</v>
  </rv>
  <rv s="0">
    <fb>18.912500000000001</fb>
    <v>1</v>
  </rv>
  <rv s="0">
    <fb>449537110</fb>
    <v>2</v>
  </rv>
  <rv s="0">
    <fb>19.802</fb>
    <v>1</v>
  </rv>
  <rv s="0">
    <fb>19.701000000000001</fb>
    <v>1</v>
  </rv>
  <rv s="0">
    <fb>489535420</fb>
    <v>2</v>
  </rv>
  <rv s="0">
    <fb>19.462</fb>
    <v>1</v>
  </rv>
  <rv s="0">
    <fb>542141980</fb>
    <v>2</v>
  </rv>
  <rv s="0">
    <fb>19.161999999999999</fb>
    <v>1</v>
  </rv>
  <rv s="0">
    <fb>488611150</fb>
    <v>2</v>
  </rv>
  <rv s="0">
    <fb>19.536999999999999</fb>
    <v>1</v>
  </rv>
  <rv s="0">
    <fb>19.169499999999999</fb>
    <v>1</v>
  </rv>
  <rv s="0">
    <fb>498016580</fb>
    <v>2</v>
  </rv>
  <rv s="0">
    <fb>20.943000000000001</fb>
    <v>1</v>
  </rv>
  <rv s="0">
    <fb>19.690999999999999</fb>
    <v>1</v>
  </rv>
  <rv s="0">
    <fb>660477040</fb>
    <v>2</v>
  </rv>
  <rv s="0">
    <fb>21.709</fb>
    <v>1</v>
  </rv>
  <rv s="0">
    <fb>564275800</fb>
    <v>2</v>
  </rv>
  <rv s="0">
    <fb>21.1</fb>
    <v>1</v>
  </rv>
  <rv s="0">
    <fb>429365950</fb>
    <v>2</v>
  </rv>
  <rv s="0">
    <fb>21.088999999999999</fb>
    <v>1</v>
  </rv>
  <rv s="0">
    <fb>20.806000000000001</fb>
    <v>1</v>
  </rv>
  <rv s="0">
    <fb>452197090</fb>
    <v>2</v>
  </rv>
  <rv s="0">
    <fb>22.172999999999998</fb>
    <v>1</v>
  </rv>
  <rv s="0">
    <fb>21.382000000000001</fb>
    <v>1</v>
  </rv>
  <rv s="0">
    <fb>664149610</fb>
    <v>2</v>
  </rv>
  <rv s="0">
    <fb>22.204999999999998</fb>
    <v>1</v>
  </rv>
  <rv s="0">
    <fb>559651220</fb>
    <v>2</v>
  </rv>
  <rv s="0">
    <fb>22.337</fb>
    <v>1</v>
  </rv>
  <rv s="0">
    <fb>22.606000000000002</fb>
    <v>1</v>
  </rv>
  <rv s="0">
    <fb>523875780</fb>
    <v>2</v>
  </rv>
  <rv s="0">
    <fb>21.265000000000001</fb>
    <v>1</v>
  </rv>
  <rv s="0">
    <fb>21.69</fb>
    <v>1</v>
  </rv>
  <rv s="0">
    <fb>550736750</fb>
    <v>2</v>
  </rv>
  <rv s="0">
    <fb>21.788</fb>
    <v>1</v>
  </rv>
  <rv s="0">
    <fb>21.538</fb>
    <v>1</v>
  </rv>
  <rv s="0">
    <fb>474918620</fb>
    <v>2</v>
  </rv>
  <rv s="0">
    <fb>22.971</fb>
    <v>1</v>
  </rv>
  <rv s="0">
    <fb>21.577999999999999</fb>
    <v>1</v>
  </rv>
  <rv s="0">
    <fb>675473500</fb>
    <v>2</v>
  </rv>
  <rv s="0">
    <fb>22.763999999999999</fb>
    <v>1</v>
  </rv>
  <rv s="0">
    <fb>22.548999999999999</fb>
    <v>1</v>
  </rv>
  <rv s="0">
    <fb>421188260</fb>
    <v>2</v>
  </rv>
  <rv s="0">
    <fb>22.001999999999999</fb>
    <v>1</v>
  </rv>
  <rv s="0">
    <fb>22.132999999999999</fb>
    <v>1</v>
  </rv>
  <rv s="0">
    <fb>412026280</fb>
    <v>2</v>
  </rv>
  <rv s="0">
    <fb>21.388000000000002</fb>
    <v>1</v>
  </rv>
  <rv s="0">
    <fb>21.631</fb>
    <v>1</v>
  </rv>
  <rv s="0">
    <fb>465887640</fb>
    <v>2</v>
  </rv>
  <rv s="0">
    <fb>20.655000000000001</fb>
    <v>1</v>
  </rv>
  <rv s="0">
    <fb>410014550</fb>
    <v>2</v>
  </rv>
  <rv s="0">
    <fb>20.754000000000001</fb>
    <v>1</v>
  </rv>
  <rv s="0">
    <fb>20.707000000000001</fb>
    <v>1</v>
  </rv>
  <rv s="0">
    <fb>513184320</fb>
    <v>2</v>
  </rv>
  <rv s="0">
    <fb>23.664000000000001</fb>
    <v>1</v>
  </rv>
  <rv s="0">
    <fb>23.44</fb>
    <v>1</v>
  </rv>
  <rv s="0">
    <fb>1117995410</fb>
    <v>2</v>
  </rv>
  <rv s="0">
    <fb>23.286000000000001</fb>
    <v>1</v>
  </rv>
  <rv s="0">
    <fb>23.225000000000001</fb>
    <v>1</v>
  </rv>
  <rv s="0">
    <fb>589715910</fb>
    <v>2</v>
  </rv>
  <rv s="0">
    <fb>23.501000000000001</fb>
    <v>1</v>
  </rv>
  <rv s="0">
    <fb>23.67</fb>
    <v>1</v>
  </rv>
  <rv s="0">
    <fb>452993670</fb>
    <v>2</v>
  </rv>
  <rv s="0">
    <fb>23.216000000000001</fb>
    <v>1</v>
  </rv>
  <rv s="0">
    <fb>455962800</fb>
    <v>2</v>
  </rv>
  <rv s="0">
    <fb>22.698</fb>
    <v>1</v>
  </rv>
  <rv s="0">
    <fb>23.192</fb>
    <v>1</v>
  </rv>
  <rv s="0">
    <fb>460025620</fb>
    <v>2</v>
  </rv>
  <rv s="0">
    <fb>23.314</fb>
    <v>1</v>
  </rv>
  <rv s="0">
    <fb>22.488</fb>
    <v>1</v>
  </rv>
  <rv s="0">
    <fb>390074650</fb>
    <v>2</v>
  </rv>
  <rv s="0">
    <fb>23.89</fb>
    <v>1</v>
  </rv>
  <rv s="0">
    <fb>23.32</fb>
    <v>1</v>
  </rv>
  <rv s="0">
    <fb>412393300</fb>
    <v>2</v>
  </rv>
  <rv s="0">
    <fb>23.553999999999998</fb>
    <v>1</v>
  </rv>
  <rv s="0">
    <fb>23.890999999999998</fb>
    <v>1</v>
  </rv>
  <rv s="0">
    <fb>437429230</fb>
    <v>2</v>
  </rv>
  <rv s="0">
    <fb>23.288</fb>
    <v>1</v>
  </rv>
  <rv s="0">
    <fb>515153880</fb>
    <v>2</v>
  </rv>
  <rv s="0">
    <fb>24.181000000000001</fb>
    <v>1</v>
  </rv>
  <rv s="0">
    <fb>23.486999999999998</fb>
    <v>1</v>
  </rv>
  <rv s="0">
    <fb>513573390</fb>
    <v>2</v>
  </rv>
  <rv s="0">
    <fb>23.436</fb>
    <v>1</v>
  </rv>
  <rv s="0">
    <fb>24.175000000000001</fb>
    <v>1</v>
  </rv>
  <rv s="0">
    <fb>501256990</fb>
    <v>2</v>
  </rv>
  <rv s="0">
    <fb>22.965</fb>
    <v>1</v>
  </rv>
  <rv s="0">
    <fb>23.408999999999999</fb>
    <v>1</v>
  </rv>
  <rv s="0">
    <fb>474865650</fb>
    <v>2</v>
  </rv>
  <rv s="0">
    <fb>22.966000000000001</fb>
    <v>1</v>
  </rv>
  <rv s="0">
    <fb>22.751999999999999</fb>
    <v>1</v>
  </rv>
  <rv s="0">
    <fb>421890320</fb>
    <v>2</v>
  </rv>
  <rv s="0">
    <fb>24.062999999999999</fb>
    <v>1</v>
  </rv>
  <rv s="0">
    <fb>23.495999999999999</fb>
    <v>1</v>
  </rv>
  <rv s="0">
    <fb>474910130</fb>
    <v>2</v>
  </rv>
  <rv s="0">
    <fb>24.228000000000002</fb>
    <v>1</v>
  </rv>
  <rv s="0">
    <fb>23.760999999999999</fb>
    <v>1</v>
  </rv>
  <rv s="0">
    <fb>524485740</fb>
    <v>2</v>
  </rv>
  <rv s="0">
    <fb>25.541</fb>
    <v>1</v>
  </rv>
  <rv s="0">
    <fb>24.027000000000001</fb>
    <v>1</v>
  </rv>
  <rv s="0">
    <fb>584946260</fb>
    <v>2</v>
  </rv>
  <rv s="0">
    <fb>25.725000000000001</fb>
    <v>1</v>
  </rv>
  <rv s="0">
    <fb>25.981999999999999</fb>
    <v>1</v>
  </rv>
  <rv s="0">
    <fb>848546560</fb>
    <v>2</v>
  </rv>
  <rv s="0">
    <fb>25.9</fb>
    <v>1</v>
  </rv>
  <rv s="0">
    <fb>25.614999999999998</fb>
    <v>1</v>
  </rv>
  <rv s="0">
    <fb>432747190</fb>
    <v>2</v>
  </rv>
  <rv s="0">
    <fb>26.199000000000002</fb>
    <v>1</v>
  </rv>
  <rv s="0">
    <fb>26.18</fb>
    <v>1</v>
  </rv>
  <rv s="0">
    <fb>547407760</fb>
    <v>2</v>
  </rv>
  <rv s="0">
    <fb>26.468</fb>
    <v>1</v>
  </rv>
  <rv s="0">
    <fb>26.425000000000001</fb>
    <v>1</v>
  </rv>
  <rv s="0">
    <fb>797295110</fb>
    <v>2</v>
  </rv>
  <rv s="0">
    <fb>27.190999999999999</fb>
    <v>1</v>
  </rv>
  <rv s="0">
    <fb>27.115500000000001</fb>
    <v>1</v>
  </rv>
  <rv s="0">
    <fb>564888760</fb>
    <v>2</v>
  </rv>
  <rv s="0">
    <fb>26.779</fb>
    <v>1</v>
  </rv>
  <rv s="0">
    <fb>27.030999999999999</fb>
    <v>1</v>
  </rv>
  <rv s="0">
    <fb>455414070</fb>
    <v>2</v>
  </rv>
  <rv s="0">
    <fb>26.530999999999999</fb>
    <v>1</v>
  </rv>
  <rv s="0">
    <fb>26.837</fb>
    <v>1</v>
  </rv>
  <rv s="0">
    <fb>361025740</fb>
    <v>2</v>
  </rv>
  <rv s="0">
    <fb>26.41</fb>
    <v>1</v>
  </rv>
  <rv s="0">
    <fb>26.446999999999999</fb>
    <v>1</v>
  </rv>
  <rv s="0">
    <fb>356103780</fb>
    <v>2</v>
  </rv>
  <rv s="0">
    <fb>26.984000000000002</fb>
    <v>1</v>
  </rv>
  <rv s="0">
    <fb>26.824999999999999</fb>
    <v>1</v>
  </rv>
  <rv s="0">
    <fb>393693870</fb>
    <v>2</v>
  </rv>
  <rv s="0">
    <fb>27.382999999999999</fb>
    <v>1</v>
  </rv>
  <rv s="0">
    <fb>364515740</fb>
    <v>2</v>
  </rv>
  <rv s="0">
    <fb>27.777000000000001</fb>
    <v>1</v>
  </rv>
  <rv s="0">
    <fb>27.14</fb>
    <v>1</v>
  </rv>
  <rv s="0">
    <fb>433932770</fb>
    <v>2</v>
  </rv>
  <rv s="0">
    <fb>27.965</fb>
    <v>1</v>
  </rv>
  <rv s="0">
    <fb>27.509</fb>
    <v>1</v>
  </rv>
  <rv s="0">
    <fb>398715600</fb>
    <v>2</v>
  </rv>
  <rv s="0">
    <fb>27.452999999999999</fb>
    <v>1</v>
  </rv>
  <rv s="0">
    <fb>27.966000000000001</fb>
    <v>1</v>
  </rv>
  <rv s="0">
    <fb>368591530</fb>
    <v>2</v>
  </rv>
  <rv s="0">
    <fb>26.881</fb>
    <v>1</v>
  </rv>
  <rv s="0">
    <fb>26.829000000000001</fb>
    <v>1</v>
  </rv>
  <rv s="0">
    <fb>515014740</fb>
    <v>2</v>
  </rv>
  <rv s="0">
    <fb>27.036999999999999</fb>
    <v>1</v>
  </rv>
  <rv s="0">
    <fb>26.584</fb>
    <v>1</v>
  </rv>
  <rv s="0">
    <fb>397654340</fb>
    <v>2</v>
  </rv>
  <rv s="0">
    <fb>27.579000000000001</fb>
    <v>1</v>
  </rv>
  <rv s="0">
    <fb>26.823</fb>
    <v>1</v>
  </rv>
  <rv s="0">
    <fb>395278550</fb>
    <v>2</v>
  </rv>
  <rv s="0">
    <fb>27.169</fb>
    <v>1</v>
  </rv>
  <rv s="0">
    <fb>27.723500000000001</fb>
    <v>1</v>
  </rv>
  <rv s="0">
    <fb>314378170</fb>
    <v>2</v>
  </rv>
  <rv s="0">
    <fb>27.37</fb>
    <v>1</v>
  </rv>
  <rv s="0">
    <fb>446258950</fb>
    <v>2</v>
  </rv>
  <rv s="0">
    <fb>26.463000000000001</fb>
    <v>1</v>
  </rv>
  <rv s="0">
    <fb>353615280</fb>
    <v>2</v>
  </rv>
  <rv s="0">
    <fb>26.757999999999999</fb>
    <v>1</v>
  </rv>
  <rv s="0">
    <fb>26.504000000000001</fb>
    <v>1</v>
  </rv>
  <rv s="0">
    <fb>395660130</fb>
    <v>2</v>
  </rv>
  <rv s="0">
    <fb>27.001999999999999</fb>
    <v>1</v>
  </rv>
  <rv s="0">
    <fb>26.5655</fb>
    <v>1</v>
  </rv>
  <rv s="0">
    <fb>321471300</fb>
    <v>2</v>
  </rv>
  <rv s="0">
    <fb>27.667000000000002</fb>
    <v>1</v>
  </rv>
  <rv s="0">
    <fb>27.5335</fb>
    <v>1</v>
  </rv>
  <rv s="0">
    <fb>604811540</fb>
    <v>2</v>
  </rv>
  <rv s="0">
    <fb>27.931000000000001</fb>
    <v>1</v>
  </rv>
  <rv s="0">
    <fb>27.361000000000001</fb>
    <v>1</v>
  </rv>
  <rv s="0">
    <fb>358660410</fb>
    <v>2</v>
  </rv>
  <rv s="0">
    <fb>27.103999999999999</fb>
    <v>1</v>
  </rv>
  <rv s="0">
    <fb>27.670999999999999</fb>
    <v>1</v>
  </rv>
  <rv s="0">
    <fb>427713260</fb>
    <v>2</v>
  </rv>
  <rv s="0">
    <fb>27.119</fb>
    <v>1</v>
  </rv>
  <rv s="0">
    <fb>26.952000000000002</fb>
    <v>1</v>
  </rv>
  <rv s="0">
    <fb>345102770</fb>
    <v>2</v>
  </rv>
  <rv s="0">
    <fb>27.042000000000002</fb>
    <v>1</v>
  </rv>
  <rv s="0">
    <fb>27.013000000000002</fb>
    <v>1</v>
  </rv>
  <rv s="0">
    <fb>339281860</fb>
    <v>2</v>
  </rv>
  <rv s="0">
    <fb>26.241</fb>
    <v>1</v>
  </rv>
  <rv s="0">
    <fb>27.077999999999999</fb>
    <v>1</v>
  </rv>
  <rv s="0">
    <fb>378527160</fb>
    <v>2</v>
  </rv>
  <rv s="0">
    <fb>26.956</fb>
    <v>1</v>
  </rv>
  <rv s="0">
    <fb>406336810</fb>
    <v>2</v>
  </rv>
  <rv s="0">
    <fb>27.225999999999999</fb>
    <v>1</v>
  </rv>
  <rv s="0">
    <fb>27.363</fb>
    <v>1</v>
  </rv>
  <rv s="0">
    <fb>377161190</fb>
    <v>2</v>
  </rv>
  <rv s="0">
    <fb>27.748999999999999</fb>
    <v>1</v>
  </rv>
  <rv s="0">
    <fb>27.225000000000001</fb>
    <v>1</v>
  </rv>
  <rv s="0">
    <fb>292216140</fb>
    <v>2</v>
  </rv>
  <rv s="0">
    <fb>28.91</fb>
    <v>1</v>
  </rv>
  <rv s="0">
    <fb>27.84</fb>
    <v>1</v>
  </rv>
  <rv s="0">
    <fb>570328530</fb>
    <v>2</v>
  </rv>
  <rv s="0">
    <fb>28.21</fb>
    <v>1</v>
  </rv>
  <rv s="0">
    <fb>28.68</fb>
    <v>1</v>
  </rv>
  <rv s="0">
    <fb>402729570</fb>
    <v>2</v>
  </rv>
  <rv s="0">
    <fb>27.802</fb>
    <v>1</v>
  </rv>
  <rv s="0">
    <fb>383387400</fb>
    <v>2</v>
  </rv>
  <rv s="0">
    <fb>27.562000000000001</fb>
    <v>1</v>
  </rv>
  <rv s="0">
    <fb>27.651</fb>
    <v>1</v>
  </rv>
  <rv s="0">
    <fb>321850410</fb>
    <v>2</v>
  </rv>
  <rv s="0">
    <fb>27.825500000000002</fb>
    <v>1</v>
  </rv>
  <rv s="0">
    <fb>361494080</fb>
    <v>2</v>
  </rv>
  <rv s="0">
    <fb>29.151</fb>
    <v>1</v>
  </rv>
  <rv s="0">
    <fb>28.521999999999998</fb>
    <v>1</v>
  </rv>
  <rv s="0">
    <fb>344978900</fb>
    <v>2</v>
  </rv>
  <rv s="0">
    <fb>28.571000000000002</fb>
    <v>1</v>
  </rv>
  <rv s="0">
    <fb>28.899000000000001</fb>
    <v>1</v>
  </rv>
  <rv s="0">
    <fb>314869460</fb>
    <v>2</v>
  </rv>
  <rv s="0">
    <fb>28.885000000000002</fb>
    <v>1</v>
  </rv>
  <rv s="0">
    <fb>29.004999999999999</fb>
    <v>1</v>
  </rv>
  <rv s="0">
    <fb>369349980</fb>
    <v>2</v>
  </rv>
  <rv s="0">
    <fb>28.577999999999999</fb>
    <v>1</v>
  </rv>
  <rv s="0">
    <fb>28.896000000000001</fb>
    <v>1</v>
  </rv>
  <rv s="0">
    <fb>322149030</fb>
    <v>2</v>
  </rv>
  <rv s="0">
    <fb>28.34</fb>
    <v>1</v>
  </rv>
  <rv s="0">
    <fb>28.529</fb>
    <v>1</v>
  </rv>
  <rv s="0">
    <fb>274222250</fb>
    <v>2</v>
  </rv>
  <rv s="0">
    <fb>28.952999999999999</fb>
    <v>1</v>
  </rv>
  <rv s="0">
    <fb>28.508500000000002</fb>
    <v>1</v>
  </rv>
  <rv s="0">
    <fb>293925870</fb>
    <v>2</v>
  </rv>
  <rv s="0">
    <fb>28.841000000000001</fb>
    <v>1</v>
  </rv>
  <rv s="0">
    <fb>449404940</fb>
    <v>2</v>
  </rv>
  <rv s="0">
    <fb>30.178000000000001</fb>
    <v>1</v>
  </rv>
  <rv s="0">
    <fb>29.584</fb>
    <v>1</v>
  </rv>
  <rv s="0">
    <fb>432535410</fb>
    <v>2</v>
  </rv>
  <rv s="0">
    <fb>31.678000000000001</fb>
    <v>1</v>
  </rv>
  <rv s="0">
    <fb>30.41</fb>
    <v>1</v>
  </rv>
  <rv s="0">
    <fb>748725010</fb>
    <v>2</v>
  </rv>
  <rv s="0">
    <fb>31.263999999999999</fb>
    <v>1</v>
  </rv>
  <rv s="0">
    <fb>31.536000000000001</fb>
    <v>1</v>
  </rv>
  <rv s="0">
    <fb>473907650</fb>
    <v>2</v>
  </rv>
  <rv s="0">
    <fb>31.175999999999998</fb>
    <v>1</v>
  </rv>
  <rv s="0">
    <fb>30.901</fb>
    <v>1</v>
  </rv>
  <rv s="0">
    <fb>371999670</fb>
    <v>2</v>
  </rv>
  <rv s="0">
    <fb>30.687999999999999</fb>
    <v>1</v>
  </rv>
  <rv s="0">
    <fb>31</fb>
    <v>1</v>
  </rv>
  <rv s="0">
    <fb>356253260</fb>
    <v>2</v>
  </rv>
  <rv s="0">
    <fb>30.538</fb>
    <v>1</v>
  </rv>
  <rv s="0">
    <fb>30.21</fb>
    <v>1</v>
  </rv>
  <rv s="0">
    <fb>721418510</fb>
    <v>2</v>
  </rv>
  <rv s="0">
    <fb>37.979999999999997</fb>
    <v>1</v>
  </rv>
  <rv s="0">
    <fb>38.523000000000003</fb>
    <v>1</v>
  </rv>
  <rv s="0">
    <fb>1543910670</fb>
    <v>2</v>
  </rv>
  <rv s="0">
    <fb>38.945999999999998</fb>
    <v>1</v>
  </rv>
  <rv s="0">
    <fb>37.89</fb>
    <v>1</v>
  </rv>
  <rv s="0">
    <fb>714396760</fb>
    <v>2</v>
  </rv>
  <rv s="0">
    <fb>40.110999999999997</fb>
    <v>1</v>
  </rv>
  <rv s="0">
    <fb>40.594999999999999</fb>
    <v>1</v>
  </rv>
  <rv s="0">
    <fb>923401100</fb>
    <v>2</v>
  </rv>
  <rv s="0">
    <fb>37.834000000000003</fb>
    <v>1</v>
  </rv>
  <rv s="0">
    <fb>39.488</fb>
    <v>1</v>
  </rv>
  <rv s="0">
    <fb>1002580200</fb>
    <v>2</v>
  </rv>
  <rv s="0">
    <fb>39.770000000000003</fb>
    <v>1</v>
  </rv>
  <rv s="0">
    <fb>38.488999999999997</fb>
    <v>1</v>
  </rv>
  <rv s="0">
    <fb>635872950</fb>
    <v>2</v>
  </rv>
  <rv s="0">
    <fb>39.326999999999998</fb>
    <v>1</v>
  </rv>
  <rv s="0">
    <fb>40.097000000000001</fb>
    <v>1</v>
  </rv>
  <rv s="0">
    <fb>482731210</fb>
    <v>2</v>
  </rv>
  <rv s="0">
    <fb>39.170999999999999</fb>
    <v>1</v>
  </rv>
  <rv s="0">
    <fb>38.908999999999999</fb>
    <v>1</v>
  </rv>
  <rv s="0">
    <fb>396093810</fb>
    <v>2</v>
  </rv>
  <rv s="0">
    <fb>38.654000000000003</fb>
    <v>1</v>
  </rv>
  <rv s="0">
    <fb>38.83</fb>
    <v>1</v>
  </rv>
  <rv s="0">
    <fb>388729140</fb>
    <v>2</v>
  </rv>
  <rv s="0">
    <fb>37.475000000000001</fb>
    <v>1</v>
  </rv>
  <rv s="0">
    <fb>38.914999999999999</fb>
    <v>1</v>
  </rv>
  <rv s="0">
    <fb>511997890</fb>
    <v>2</v>
  </rv>
  <rv s="0">
    <fb>38.51</fb>
    <v>1</v>
  </rv>
  <rv s="0">
    <fb>37.723999999999997</fb>
    <v>1</v>
  </rv>
  <rv s="0">
    <fb>417772400</fb>
    <v>2</v>
  </rv>
  <rv s="0">
    <fb>38.770000000000003</fb>
    <v>1</v>
  </rv>
  <rv s="0">
    <fb>39.036999999999999</fb>
    <v>1</v>
  </rv>
  <rv s="0">
    <fb>427717470</fb>
    <v>2</v>
  </rv>
  <rv s="0">
    <fb>39.481999999999999</fb>
    <v>1</v>
  </rv>
  <rv s="0">
    <fb>39.200000000000003</fb>
    <v>1</v>
  </rv>
  <rv s="0">
    <fb>389673350</fb>
    <v>2</v>
  </rv>
  <rv s="0">
    <fb>41.021999999999998</fb>
    <v>1</v>
  </rv>
  <rv s="0">
    <fb>40.186</fb>
    <v>1</v>
  </rv>
  <rv s="0">
    <fb>613208160</fb>
    <v>2</v>
  </rv>
  <rv s="0">
    <fb>42.997</fb>
    <v>1</v>
  </rv>
  <rv s="0">
    <fb>40.823999999999998</fb>
    <v>1</v>
  </rv>
  <rv s="0">
    <fb>740465020</fb>
    <v>2</v>
  </rv>
  <rv s="0">
    <fb>42.652999999999999</fb>
    <v>1</v>
  </rv>
  <rv s="0">
    <fb>42.601999999999997</fb>
    <v>1</v>
  </rv>
  <rv s="0">
    <fb>568622040</fb>
    <v>2</v>
  </rv>
  <rv s="0">
    <fb>42.692</fb>
    <v>1</v>
  </rv>
  <rv s="0">
    <fb>43.45</fb>
    <v>1</v>
  </rv>
  <rv s="0">
    <fb>655709410</fb>
    <v>2</v>
  </rv>
  <rv s="0">
    <fb>43.808</fb>
    <v>1</v>
  </rv>
  <rv s="0">
    <fb>42.997999999999998</fb>
    <v>1</v>
  </rv>
  <rv s="0">
    <fb>451153110</fb>
    <v>2</v>
  </rv>
  <rv s="0">
    <fb>43.045000000000002</fb>
    <v>1</v>
  </rv>
  <rv s="0">
    <fb>43.500999999999998</fb>
    <v>1</v>
  </rv>
  <rv s="0">
    <fb>551602910</fb>
    <v>2</v>
  </rv>
  <rv s="0">
    <fb>43.024999999999999</fb>
    <v>1</v>
  </rv>
  <rv s="0">
    <fb>42.253</fb>
    <v>1</v>
  </rv>
  <rv s="0">
    <fb>417737430</fb>
    <v>2</v>
  </rv>
  <rv s="0">
    <fb>42.209000000000003</fb>
    <v>1</v>
  </rv>
  <rv s="0">
    <fb>42.463999999999999</fb>
    <v>1</v>
  </rv>
  <rv s="0">
    <fb>358139840</fb>
    <v>2</v>
  </rv>
  <rv s="0">
    <fb>40.631999999999998</fb>
    <v>1</v>
  </rv>
  <rv s="0">
    <fb>42.460999999999999</fb>
    <v>1</v>
  </rv>
  <rv s="0">
    <fb>594321920</fb>
    <v>2</v>
  </rv>
  <rv s="0">
    <fb>41.875999999999998</fb>
    <v>1</v>
  </rv>
  <rv s="0">
    <fb>40.798999999999999</fb>
    <v>1</v>
  </rv>
  <rv s="0">
    <fb>462174700</fb>
    <v>2</v>
  </rv>
  <rv s="0">
    <fb>41.116999999999997</fb>
    <v>1</v>
  </rv>
  <rv s="0">
    <fb>40.659999999999997</fb>
    <v>1</v>
  </rv>
  <rv s="0">
    <fb>582639270</fb>
    <v>2</v>
  </rv>
  <rv s="0">
    <fb>40.822000000000003</fb>
    <v>1</v>
  </rv>
  <rv s="0">
    <fb>41.558</fb>
    <v>1</v>
  </rv>
  <rv s="0">
    <fb>380514300</fb>
    <v>2</v>
  </rv>
  <rv s="0">
    <fb>42.302</fb>
    <v>1</v>
  </rv>
  <rv s="0">
    <fb>41.68</fb>
    <v>1</v>
  </rv>
  <rv s="0">
    <fb>501147750</fb>
    <v>2</v>
  </rv>
  <rv s="0">
    <fb>42.412999999999997</fb>
    <v>1</v>
  </rv>
  <rv s="0">
    <fb>42.517000000000003</fb>
    <v>1</v>
  </rv>
  <rv s="0">
    <fb>198209190</fb>
    <v>2</v>
  </rv>
  <rv s="0">
    <fb>42.317</fb>
    <v>1</v>
  </rv>
  <rv s="0">
    <fb>42.134999999999998</fb>
    <v>1</v>
  </rv>
  <rv s="0">
    <fb>323617560</fb>
    <v>2</v>
  </rv>
  <rv s="0">
    <fb>42.103000000000002</fb>
    <v>1</v>
  </rv>
  <rv s="0">
    <fb>41.844000000000001</fb>
    <v>1</v>
  </rv>
  <rv s="0">
    <fb>304138790</fb>
    <v>2</v>
  </rv>
  <rv s="0">
    <fb>42.503</fb>
    <v>1</v>
  </rv>
  <rv s="0">
    <fb>42.322000000000003</fb>
    <v>1</v>
  </rv>
  <rv s="0">
    <fb>355881470</fb>
    <v>2</v>
  </rv>
  <rv s="0">
    <fb>42.18</fb>
    <v>1</v>
  </rv>
  <rv s="0">
    <fb>42.656999999999996</fb>
    <v>1</v>
  </rv>
  <rv s="0">
    <fb>353908110</fb>
    <v>2</v>
  </rv>
  <rv s="0">
    <fb>42.405000000000001</fb>
    <v>1</v>
  </rv>
  <rv s="0">
    <fb>42.481000000000002</fb>
    <v>1</v>
  </rv>
  <rv s="0">
    <fb>298244060</fb>
    <v>2</v>
  </rv>
  <rv s="0">
    <fb>43.902000000000001</fb>
    <v>1</v>
  </rv>
  <rv s="0">
    <fb>43.033000000000001</fb>
    <v>1</v>
  </rv>
  <rv s="0">
    <fb>481277020</fb>
    <v>2</v>
  </rv>
  <rv s="0">
    <fb>45.976999999999997</fb>
    <v>1</v>
  </rv>
  <rv s="0">
    <fb>44.518000000000001</fb>
    <v>1</v>
  </rv>
  <rv s="0">
    <fb>478203690</fb>
    <v>2</v>
  </rv>
  <rv s="0">
    <fb>45.469000000000001</fb>
    <v>1</v>
  </rv>
  <rv s="0">
    <fb>46.582799999999999</fb>
    <v>1</v>
  </rv>
  <rv s="0">
    <fb>772075330</fb>
    <v>2</v>
  </rv>
  <rv s="0">
    <fb>46.460999999999999</fb>
    <v>1</v>
  </rv>
  <rv s="0">
    <fb>46.289000000000001</fb>
    <v>1</v>
  </rv>
  <rv s="0">
    <fb>510488220</fb>
    <v>2</v>
  </rv>
  <rv s="0">
    <fb>47.494</fb>
    <v>1</v>
  </rv>
  <rv s="0">
    <fb>46.701000000000001</fb>
    <v>1</v>
  </rv>
  <rv s="0">
    <fb>570190420</fb>
    <v>2</v>
  </rv>
  <rv s="0">
    <fb>47.076999999999998</fb>
    <v>1</v>
  </rv>
  <rv s="0">
    <fb>47.463999999999999</fb>
    <v>1</v>
  </rv>
  <rv s="0">
    <fb>427501790</fb>
    <v>2</v>
  </rv>
  <rv s="0">
    <fb>45.52</fb>
    <v>1</v>
  </rv>
  <rv s="0">
    <fb>46.506999999999998</fb>
    <v>1</v>
  </rv>
  <rv s="0">
    <fb>537864510</fb>
    <v>2</v>
  </rv>
  <rv s="0">
    <fb>44.308999999999997</fb>
    <v>1</v>
  </rv>
  <rv s="0">
    <fb>45.787999999999997</fb>
    <v>1</v>
  </rv>
  <rv s="0">
    <fb>963768630</fb>
    <v>2</v>
  </rv>
  <rv s="0">
    <fb>44.612000000000002</fb>
    <v>1</v>
  </rv>
  <rv s="0">
    <fb>44.731000000000002</fb>
    <v>1</v>
  </rv>
  <rv s="0">
    <fb>383099740</fb>
    <v>2</v>
  </rv>
  <rv s="0">
    <fb>45.679000000000002</fb>
    <v>1</v>
  </rv>
  <rv s="0">
    <fb>44.941000000000003</fb>
    <v>1</v>
  </rv>
  <rv s="0">
    <fb>348080910</fb>
    <v>2</v>
  </rv>
  <rv s="0">
    <fb>45.451999999999998</fb>
    <v>1</v>
  </rv>
  <rv s="0">
    <fb>46.021000000000001</fb>
    <v>1</v>
  </rv>
  <rv s="0">
    <fb>364237260</fb>
    <v>2</v>
  </rv>
  <rv s="0">
    <fb>45.9</fb>
    <v>1</v>
  </rv>
  <rv s="0">
    <fb>46.518999999999998</fb>
    <v>1</v>
  </rv>
  <rv s="0">
    <fb>455975520</fb>
    <v>2</v>
  </rv>
  <rv s="0">
    <fb>46.75</fb>
    <v>1</v>
  </rv>
  <rv s="0">
    <fb>46.667999999999999</fb>
    <v>1</v>
  </rv>
  <rv s="0">
    <fb>331194240</fb>
    <v>2</v>
  </rv>
  <rv s="0">
    <fb>46.728999999999999</fb>
    <v>1</v>
  </rv>
  <rv s="0">
    <fb>46.753999999999998</fb>
    <v>1</v>
  </rv>
  <rv s="0">
    <fb>251055280</fb>
    <v>2</v>
  </rv>
  <rv s="0">
    <fb>46.459499999999998</fb>
    <v>1</v>
  </rv>
  <rv s="0">
    <fb>239275970</fb>
    <v>2</v>
  </rv>
  <rv s="0">
    <fb>44.268999999999998</fb>
    <v>1</v>
  </rv>
  <rv s="0">
    <fb>45.831000000000003</fb>
    <v>1</v>
  </rv>
  <rv s="0">
    <fb>530141570</fb>
    <v>2</v>
  </rv>
  <rv s="0">
    <fb>44.515000000000001</fb>
    <v>1</v>
  </rv>
  <rv s="0">
    <fb>43.8</fb>
    <v>1</v>
  </rv>
  <rv s="0">
    <fb>325076600</fb>
    <v>2</v>
  </rv>
  <rv s="0">
    <fb>44.68</fb>
    <v>1</v>
  </rv>
  <rv s="0">
    <fb>44.984999999999999</fb>
    <v>1</v>
  </rv>
  <rv s="0">
    <fb>362666180</fb>
    <v>2</v>
  </rv>
  <rv s="0">
    <fb>45.416499999999999</fb>
    <v>1</v>
  </rv>
  <rv s="0">
    <fb>45.110999999999997</fb>
    <v>1</v>
  </rv>
  <rv s="0">
    <fb>322153540</fb>
    <v>2</v>
  </rv>
  <rv s="0">
    <fb>44.664000000000001</fb>
    <v>1</v>
  </rv>
  <rv s="0">
    <fb>44.853000000000002</fb>
    <v>1</v>
  </rv>
  <rv s="0">
    <fb>353843430</fb>
    <v>2</v>
  </rv>
  <rv s="0">
    <fb>42.554000000000002</fb>
    <v>1</v>
  </rv>
  <rv s="0">
    <fb>44.274000000000001</fb>
    <v>1</v>
  </rv>
  <rv s="0">
    <fb>586449070</fb>
    <v>2</v>
  </rv>
  <rv s="0">
    <fb>42.387999999999998</fb>
    <v>1</v>
  </rv>
  <rv s="0">
    <fb>42.16</fb>
    <v>1</v>
  </rv>
  <rv s="0">
    <fb>492705300</fb>
    <v>2</v>
  </rv>
  <rv s="0">
    <fb>40.854999999999997</fb>
    <v>1</v>
  </rv>
  <rv s="0">
    <fb>41.750999999999998</fb>
    <v>1</v>
  </rv>
  <rv s="0">
    <fb>533085260</fb>
    <v>2</v>
  </rv>
  <rv s="0">
    <fb>43.753</fb>
    <v>1</v>
  </rv>
  <rv s="0">
    <fb>40.485999999999997</fb>
    <v>1</v>
  </rv>
  <rv s="0">
    <fb>690285830</fb>
    <v>2</v>
  </rv>
  <rv s="0">
    <fb>43.94</fb>
    <v>1</v>
  </rv>
  <rv s="0">
    <fb>44.56</fb>
    <v>1</v>
  </rv>
  <rv s="0">
    <fb>676511510</fb>
    <v>2</v>
  </rv>
  <rv s="0">
    <fb>43.485999999999997</fb>
    <v>1</v>
  </rv>
  <rv s="0">
    <fb>44.52</fb>
    <v>1</v>
  </rv>
  <rv s="0">
    <fb>527450680</fb>
    <v>2</v>
  </rv>
  <rv s="0">
    <fb>43.343499999999999</fb>
    <v>1</v>
  </rv>
  <rv s="0">
    <fb>43.97</fb>
    <v>1</v>
  </rv>
  <rv s="0">
    <fb>452394820</fb>
    <v>2</v>
  </rv>
  <rv s="0">
    <fb>43.298999999999999</fb>
    <v>1</v>
  </rv>
  <rv s="0">
    <fb>42.634999999999998</fb>
    <v>1</v>
  </rv>
  <rv s="0">
    <fb>583767870</fb>
    <v>2</v>
  </rv>
  <rv s="0">
    <fb>44.494</fb>
    <v>1</v>
  </rv>
  <rv s="0">
    <fb>692573370</fb>
    <v>2</v>
  </rv>
  <rv s="0">
    <fb>45.667999999999999</fb>
    <v>1</v>
  </rv>
  <rv s="0">
    <fb>48.134999999999998</fb>
    <v>1</v>
  </rv>
  <rv s="0">
    <fb>757206910</fb>
    <v>2</v>
  </rv>
  <rv s="0">
    <fb>47.116</fb>
    <v>1</v>
  </rv>
  <rv s="0">
    <fb>45.866</fb>
    <v>1</v>
  </rv>
  <rv s="0">
    <fb>779046080</fb>
    <v>2</v>
  </rv>
  <rv s="0">
    <fb>47.162999999999997</fb>
    <v>1</v>
  </rv>
  <rv s="0">
    <fb>50.216000000000001</fb>
    <v>1</v>
  </rv>
  <rv s="0">
    <fb>1156044090</fb>
    <v>2</v>
  </rv>
  <rv s="0">
    <fb>46.018000000000001</fb>
    <v>1</v>
  </rv>
  <rv s="0">
    <fb>47.012</fb>
    <v>1</v>
  </rv>
  <rv s="0">
    <fb>925340520</fb>
    <v>2</v>
  </rv>
  <rv s="0">
    <fb>46.835000000000001</fb>
    <v>1</v>
  </rv>
  <rv s="0">
    <fb>46.481999999999999</fb>
    <v>1</v>
  </rv>
  <rv s="0">
    <fb>685192230</fb>
    <v>2</v>
  </rv>
  <rv s="0">
    <fb>48.783999999999999</fb>
    <v>1</v>
  </rv>
  <rv s="0">
    <fb>46.665999999999997</fb>
    <v>1</v>
  </rv>
  <rv s="0">
    <fb>701396990</fb>
    <v>2</v>
  </rv>
  <rv s="0">
    <fb>49.264000000000003</fb>
    <v>1</v>
  </rv>
  <rv s="0">
    <fb>49.043999999999997</fb>
    <v>1</v>
  </rv>
  <rv s="0">
    <fb>735205980</fb>
    <v>2</v>
  </rv>
  <rv s="0">
    <fb>49.354999999999997</fb>
    <v>1</v>
  </rv>
  <rv s="0">
    <fb>49.38</fb>
    <v>1</v>
  </rv>
  <rv s="0">
    <fb>528569770</fb>
    <v>2</v>
  </rv>
  <rv s="0">
    <fb>48.509</fb>
    <v>1</v>
  </rv>
  <rv s="0">
    <fb>49.762</fb>
    <v>1</v>
  </rv>
  <rv s="0">
    <fb>463830300</fb>
    <v>2</v>
  </rv>
  <rv s="0">
    <fb>48.548000000000002</fb>
    <v>1</v>
  </rv>
  <rv s="0">
    <fb>48.222999999999999</fb>
    <v>1</v>
  </rv>
  <rv s="0">
    <fb>382652580</fb>
    <v>2</v>
  </rv>
  <rv s="0">
    <fb>47.061</fb>
    <v>1</v>
  </rv>
  <rv s="0">
    <fb>48.441000000000003</fb>
    <v>1</v>
  </rv>
  <rv s="0">
    <fb>468669570</fb>
    <v>2</v>
  </rv>
  <rv s="0">
    <fb>46.241</fb>
    <v>1</v>
  </rv>
  <rv s="0">
    <fb>45.524999999999999</fb>
    <v>1</v>
  </rv>
  <rv s="0">
    <fb>433329890</fb>
    <v>2</v>
  </rv>
  <rv s="0">
    <fb>45.572000000000003</fb>
    <v>1</v>
  </rv>
  <rv s="0">
    <fb>45.942</fb>
    <v>1</v>
  </rv>
  <rv s="0">
    <fb>473899940</fb>
    <v>2</v>
  </rv>
  <rv s="0">
    <fb>45.177999999999997</fb>
    <v>1</v>
  </rv>
  <rv s="0">
    <fb>46.148000000000003</fb>
    <v>1</v>
  </rv>
  <rv s="0">
    <fb>473965550</fb>
    <v>2</v>
  </rv>
  <rv s="0">
    <fb>44.87</fb>
    <v>1</v>
  </rv>
  <rv s="0">
    <fb>44.738</fb>
    <v>1</v>
  </rv>
  <rv s="0">
    <fb>349256340</fb>
    <v>2</v>
  </rv>
  <rv s="0">
    <fb>45.484999999999999</fb>
    <v>1</v>
  </rv>
  <rv s="0">
    <fb>44.6</fb>
    <v>1</v>
  </rv>
  <rv s="0">
    <fb>398355350</fb>
    <v>2</v>
  </rv>
  <rv s="0">
    <fb>45.581000000000003</fb>
    <v>1</v>
  </rv>
  <rv s="0">
    <fb>45.95</fb>
    <v>1</v>
  </rv>
  <rv s="0">
    <fb>370097200</fb>
    <v>2</v>
  </rv>
  <rv s="0">
    <fb>43.9</fb>
    <v>1</v>
  </rv>
  <rv s="0">
    <fb>45.341000000000001</fb>
    <v>1</v>
  </rv>
  <rv s="0">
    <fb>506830510</fb>
    <v>2</v>
  </rv>
  <rv s="0">
    <fb>43.966000000000001</fb>
    <v>1</v>
  </rv>
  <rv s="0">
    <fb>42.747999999999998</fb>
    <v>1</v>
  </rv>
  <rv s="0">
    <fb>500270790</fb>
    <v>2</v>
  </rv>
  <rv s="0">
    <fb>43.52</fb>
    <v>1</v>
  </rv>
  <rv s="0">
    <fb>43.832999999999998</fb>
    <v>1</v>
  </rv>
  <rv s="0">
    <fb>373064240</fb>
    <v>2</v>
  </rv>
  <rv s="0">
    <fb>42.238999999999997</fb>
    <v>1</v>
  </rv>
  <rv s="0">
    <fb>43.6</fb>
    <v>1</v>
  </rv>
  <rv s="0">
    <fb>367107690</fb>
    <v>2</v>
  </rv>
  <rv s="0">
    <fb>41.017000000000003</fb>
    <v>1</v>
  </rv>
  <rv s="0">
    <fb>41.582999999999998</fb>
    <v>1</v>
  </rv>
  <rv s="0">
    <fb>450735960</fb>
    <v>2</v>
  </rv>
  <rv s="0">
    <fb>41.61</fb>
    <v>1</v>
  </rv>
  <rv s="0">
    <fb>41.572000000000003</fb>
    <v>1</v>
  </rv>
  <rv s="0">
    <fb>479236310</fb>
    <v>2</v>
  </rv>
  <rv s="0">
    <fb>42.222000000000001</fb>
    <v>1</v>
  </rv>
  <rv s="0">
    <fb>41.591000000000001</fb>
    <v>1</v>
  </rv>
  <rv s="0">
    <fb>419090960</fb>
    <v>2</v>
  </rv>
  <rv s="0">
    <fb>41.911000000000001</fb>
    <v>1</v>
  </rv>
  <rv s="0">
    <fb>42.000999999999998</fb>
    <v>1</v>
  </rv>
  <rv s="0">
    <fb>402282090</fb>
    <v>2</v>
  </rv>
  <rv s="0">
    <fb>42.468000000000004</fb>
    <v>1</v>
  </rv>
  <rv s="0">
    <fb>42.33</fb>
    <v>1</v>
  </rv>
  <rv s="0">
    <fb>444935200</fb>
    <v>2</v>
  </rv>
  <rv s="0">
    <fb>43.088999999999999</fb>
    <v>1</v>
  </rv>
  <rv s="0">
    <fb>42.46</fb>
    <v>1</v>
  </rv>
  <rv s="0">
    <fb>424662790</fb>
    <v>2</v>
  </rv>
  <rv s="0">
    <fb>43.499000000000002</fb>
    <v>1</v>
  </rv>
  <rv s="0">
    <fb>43.826999999999998</fb>
    <v>1</v>
  </rv>
  <rv s="0">
    <fb>397829930</fb>
    <v>2</v>
  </rv>
  <rv s="0">
    <fb>44.781999999999996</fb>
    <v>1</v>
  </rv>
  <rv s="0">
    <fb>44.03</fb>
    <v>1</v>
  </rv>
  <rv s="0">
    <fb>433298210</fb>
    <v>2</v>
  </rv>
  <rv s="0">
    <fb>43.517000000000003</fb>
    <v>1</v>
  </rv>
  <rv s="0">
    <fb>44.808</fb>
    <v>1</v>
  </rv>
  <rv s="0">
    <fb>470849540</fb>
    <v>2</v>
  </rv>
  <rv s="0">
    <fb>44.040999999999997</fb>
    <v>1</v>
  </rv>
  <rv s="0">
    <fb>43.741999999999997</fb>
    <v>1</v>
  </rv>
  <rv s="0">
    <fb>361820860</fb>
    <v>2</v>
  </rv>
  <rv s="0">
    <fb>44.688000000000002</fb>
    <v>1</v>
  </rv>
  <rv s="0">
    <fb>44.05</fb>
    <v>1</v>
  </rv>
  <rv s="0">
    <fb>393483090</fb>
    <v>2</v>
  </rv>
  <rv s="0">
    <fb>45.762</fb>
    <v>1</v>
  </rv>
  <rv s="0">
    <fb>44.192999999999998</fb>
    <v>1</v>
  </rv>
  <rv s="0">
    <fb>434436020</fb>
    <v>2</v>
  </rv>
  <rv s="0">
    <fb>45.273000000000003</fb>
    <v>1</v>
  </rv>
  <rv s="0">
    <fb>44.841999999999999</fb>
    <v>1</v>
  </rv>
  <rv s="0">
    <fb>409674720</fb>
    <v>2</v>
  </rv>
  <rv s="0">
    <fb>45.798000000000002</fb>
    <v>1</v>
  </rv>
  <rv s="0">
    <fb>368582080</fb>
    <v>2</v>
  </rv>
  <rv s="0">
    <fb>46.805999999999997</fb>
    <v>1</v>
  </rv>
  <rv s="0">
    <fb>46.195999999999998</fb>
    <v>1</v>
  </rv>
  <rv s="0">
    <fb>378136890</fb>
    <v>2</v>
  </rv>
  <rv s="0">
    <fb>46.945</fb>
    <v>1</v>
  </rv>
  <rv s="0">
    <fb>46.777000000000001</fb>
    <v>1</v>
  </rv>
  <rv s="0">
    <fb>481325000</fb>
    <v>2</v>
  </rv>
  <rv s="0">
    <fb>45.460999999999999</fb>
    <v>1</v>
  </rv>
  <rv s="0">
    <fb>46.96</fb>
    <v>1</v>
  </rv>
  <rv s="0">
    <fb>475425990</fb>
    <v>2</v>
  </rv>
  <rv s="0">
    <fb>46.094999999999999</fb>
    <v>1</v>
  </rv>
  <rv s="0">
    <fb>45.063000000000002</fb>
    <v>1</v>
  </rv>
  <rv s="0">
    <fb>375099240</fb>
    <v>2</v>
  </rv>
  <rv s="0">
    <fb>43.938000000000002</fb>
    <v>1</v>
  </rv>
  <rv s="0">
    <fb>812332670</fb>
    <v>2</v>
  </rv>
  <rv s="0">
    <fb>42.195999999999998</fb>
    <v>1</v>
  </rv>
  <rv s="0">
    <fb>42.591000000000001</fb>
    <v>1</v>
  </rv>
  <rv s="0">
    <fb>627294340</fb>
    <v>2</v>
  </rv>
  <rv s="0">
    <fb>42.100999999999999</fb>
    <v>1</v>
  </rv>
  <rv s="0">
    <fb>42.811</fb>
    <v>1</v>
  </rv>
  <rv s="0">
    <fb>501233080</fb>
    <v>2</v>
  </rv>
  <rv s="0">
    <fb>41.387</fb>
    <v>1</v>
  </rv>
  <rv s="0">
    <fb>41.89</fb>
    <v>1</v>
  </rv>
  <rv s="0">
    <fb>477266050</fb>
    <v>2</v>
  </rv>
  <rv s="0">
    <fb>42.975000000000001</fb>
    <v>1</v>
  </rv>
  <rv s="0">
    <fb>41.228999999999999</fb>
    <v>1</v>
  </rv>
  <rv s="0">
    <fb>478530490</fb>
    <v>2</v>
  </rv>
  <rv s="0">
    <fb>43.662999999999997</fb>
    <v>1</v>
  </rv>
  <rv s="0">
    <fb>43.076999999999998</fb>
    <v>1</v>
  </rv>
  <rv s="0">
    <fb>401463370</fb>
    <v>2</v>
  </rv>
  <rv s="0">
    <fb>41.779000000000003</fb>
    <v>1</v>
  </rv>
  <rv s="0">
    <fb>43.398000000000003</fb>
    <v>1</v>
  </rv>
  <rv s="0">
    <fb>398379220</fb>
    <v>2</v>
  </rv>
  <rv s="0">
    <fb>40.326000000000001</fb>
    <v>1</v>
  </rv>
  <rv s="0">
    <fb>41.853000000000002</fb>
    <v>1</v>
  </rv>
  <rv s="0">
    <fb>541001320</fb>
    <v>2</v>
  </rv>
  <rv s="0">
    <fb>41.13</fb>
    <v>1</v>
  </rv>
  <rv s="0">
    <fb>416784410</fb>
    <v>2</v>
  </rv>
  <rv s="0">
    <fb>41.161000000000001</fb>
    <v>1</v>
  </rv>
  <rv s="0">
    <fb>41.087000000000003</fb>
    <v>1</v>
  </rv>
  <rv s="0">
    <fb>388028140</fb>
    <v>2</v>
  </rv>
  <rv s="0">
    <fb>40.78</fb>
    <v>1</v>
  </rv>
  <rv s="0">
    <fb>40.450000000000003</fb>
    <v>1</v>
  </rv>
  <rv s="0">
    <fb>517968700</fb>
    <v>2</v>
  </rv>
  <rv s="0">
    <fb>42.325000000000003</fb>
    <v>1</v>
  </rv>
  <rv s="0">
    <fb>40.884</fb>
    <v>1</v>
  </rv>
  <rv s="0">
    <fb>437592900</fb>
    <v>2</v>
  </rv>
  <rv s="0">
    <fb>43.506</fb>
    <v>1</v>
  </rv>
  <rv s="0">
    <fb>43.328000000000003</fb>
    <v>1</v>
  </rv>
  <rv s="0">
    <fb>409171870</fb>
    <v>2</v>
  </rv>
  <rv s="0">
    <fb>45.005000000000003</fb>
    <v>1</v>
  </rv>
  <rv s="0">
    <fb>44.02</fb>
    <v>1</v>
  </rv>
  <rv s="0">
    <fb>424609590</fb>
    <v>2</v>
  </rv>
  <rv s="0">
    <fb>45.750999999999998</fb>
    <v>1</v>
  </rv>
  <rv s="0">
    <fb>45.284500000000001</fb>
    <v>1</v>
  </rv>
  <rv s="0">
    <fb>400733350</fb>
    <v>2</v>
  </rv>
  <rv s="0">
    <fb>45.954999999999998</fb>
    <v>1</v>
  </rv>
  <rv s="0">
    <fb>45.719000000000001</fb>
    <v>1</v>
  </rv>
  <rv s="0">
    <fb>343165470</fb>
    <v>2</v>
  </rv>
  <rv s="0">
    <fb>46.573999999999998</fb>
    <v>1</v>
  </rv>
  <rv s="0">
    <fb>46.1</fb>
    <v>1</v>
  </rv>
  <rv s="0">
    <fb>346718940</fb>
    <v>2</v>
  </rv>
  <rv s="0">
    <fb>46.95</fb>
    <v>1</v>
  </rv>
  <rv s="0">
    <fb>47.466999999999999</fb>
    <v>1</v>
  </rv>
  <rv s="0">
    <fb>540495970</fb>
    <v>2</v>
  </rv>
  <rv s="0">
    <fb>48.335000000000001</fb>
    <v>1</v>
  </rv>
  <rv s="0">
    <fb>47.5</fb>
    <v>1</v>
  </rv>
  <rv s="0">
    <fb>422441560</fb>
    <v>2</v>
  </rv>
  <rv s="0">
    <fb>48.62</fb>
    <v>1</v>
  </rv>
  <rv s="0">
    <fb>48.32</fb>
    <v>1</v>
  </rv>
  <rv s="0">
    <fb>384135700</fb>
    <v>2</v>
  </rv>
  <rv s="0">
    <fb>49.655999999999999</fb>
    <v>1</v>
  </rv>
  <rv s="0">
    <fb>49.68</fb>
    <v>1</v>
  </rv>
  <rv s="0">
    <fb>416953870</fb>
    <v>2</v>
  </rv>
  <rv s="0">
    <fb>48.887999999999998</fb>
    <v>1</v>
  </rv>
  <rv s="0">
    <fb>49.935000000000002</fb>
    <v>1</v>
  </rv>
  <rv s="0">
    <fb>475497350</fb>
    <v>2</v>
  </rv>
  <rv s="0">
    <fb>49.48</fb>
    <v>1</v>
  </rv>
  <rv s="0">
    <fb>48.679000000000002</fb>
    <v>1</v>
  </rv>
  <rv s="0">
    <fb>339756240</fb>
    <v>2</v>
  </rv>
  <rv s="0">
    <fb>49.298000000000002</fb>
    <v>1</v>
  </rv>
  <rv s="0">
    <fb>49.524000000000001</fb>
    <v>1</v>
  </rv>
  <rv s="0">
    <fb>325896910</fb>
    <v>2</v>
  </rv>
  <rv s="0">
    <fb>50.408999999999999</fb>
    <v>1</v>
  </rv>
  <rv s="0">
    <fb>49.311999999999998</fb>
    <v>1</v>
  </rv>
  <rv s="0">
    <fb>416142600</fb>
    <v>2</v>
  </rv>
  <rv s="0">
    <fb>49.944000000000003</fb>
    <v>1</v>
  </rv>
  <rv s="0">
    <fb>565746870</fb>
    <v>2</v>
  </rv>
  <rv s="0">
    <fb>48.716000000000001</fb>
    <v>1</v>
  </rv>
  <rv s="0">
    <fb>49.851999999999997</fb>
    <v>1</v>
  </rv>
  <rv s="0">
    <fb>900642330</fb>
    <v>2</v>
  </rv>
  <rv s="0">
    <fb>48.47</fb>
    <v>1</v>
  </rv>
  <rv s="0">
    <fb>294644640</fb>
    <v>2</v>
  </rv>
  <rv s="0">
    <fb>48.241999999999997</fb>
    <v>1</v>
  </rv>
  <rv s="0">
    <fb>47.8</fb>
    <v>1</v>
  </rv>
  <rv s="0">
    <fb>395661900</fb>
    <v>2</v>
  </rv>
  <rv s="0">
    <fb>47.820999999999998</fb>
    <v>1</v>
  </rv>
  <rv s="0">
    <fb>48.235999999999997</fb>
    <v>1</v>
  </rv>
  <rv s="0">
    <fb>401490850</fb>
    <v>2</v>
  </rv>
  <rv s="0">
    <fb>48.14</fb>
    <v>1</v>
  </rv>
  <rv s="0">
    <fb>48.378999999999998</fb>
    <v>1</v>
  </rv>
  <rv s="0">
    <fb>382004650</fb>
    <v>2</v>
  </rv>
  <rv s="0">
    <fb>46.77</fb>
    <v>1</v>
  </rv>
  <rv s="0">
    <fb>48.024000000000001</fb>
    <v>1</v>
  </rv>
  <rv s="0">
    <fb>526246630</fb>
    <v>2</v>
  </rv>
  <rv s="0">
    <fb>46.765000000000001</fb>
    <v>1</v>
  </rv>
  <rv s="0">
    <fb>46.524999999999999</fb>
    <v>1</v>
  </rv>
  <rv s="0">
    <fb>369317010</fb>
    <v>2</v>
  </rv>
  <rv s="0">
    <fb>46.076999999999998</fb>
    <v>1</v>
  </rv>
  <rv s="0">
    <fb>437543440</fb>
    <v>2</v>
  </rv>
  <rv s="0">
    <fb>46.566000000000003</fb>
    <v>1</v>
  </rv>
  <rv s="0">
    <fb>45.466000000000001</fb>
    <v>1</v>
  </rv>
  <rv s="0">
    <fb>371717620</fb>
    <v>2</v>
  </rv>
  <rv s="0">
    <fb>45.503</fb>
    <v>1</v>
  </rv>
  <rv s="0">
    <fb>47.214500000000001</fb>
    <v>1</v>
  </rv>
  <rv s="0">
    <fb>380589550</fb>
    <v>2</v>
  </rv>
  <rv s="0">
    <fb>46.595999999999997</fb>
    <v>1</v>
  </rv>
  <rv s="0">
    <fb>45.7</fb>
    <v>1</v>
  </rv>
  <rv s="0">
    <fb>350822550</fb>
    <v>2</v>
  </rv>
  <rv s="0">
    <fb>47.506</fb>
    <v>1</v>
  </rv>
  <rv s="0">
    <fb>46.594999999999999</fb>
    <v>1</v>
  </rv>
  <rv s="0">
    <fb>359223700</fb>
    <v>2</v>
  </rv>
  <rv s="0">
    <fb>46.627000000000002</fb>
    <v>1</v>
  </rv>
  <rv s="0">
    <fb>47.491</fb>
    <v>1</v>
  </rv>
  <rv s="0">
    <fb>509728090</fb>
    <v>2</v>
  </rv>
  <rv s="0">
    <fb>47.656999999999996</fb>
    <v>1</v>
  </rv>
  <rv s="0">
    <fb>46.045999999999999</fb>
    <v>1</v>
  </rv>
  <rv s="0">
    <fb>372386860</fb>
    <v>2</v>
  </rv>
  <rv s="0">
    <fb>48.088000000000001</fb>
    <v>1</v>
  </rv>
  <rv s="0">
    <fb>47.628999999999998</fb>
    <v>1</v>
  </rv>
  <rv s="0">
    <fb>447791860</fb>
    <v>2</v>
  </rv>
  <rv s="0">
    <fb>48.35</fb>
    <v>1</v>
  </rv>
  <rv s="0">
    <fb>48.39</fb>
    <v>1</v>
  </rv>
  <rv s="0">
    <fb>391231740</fb>
    <v>2</v>
  </rv>
  <rv s="0">
    <fb>48.89</fb>
    <v>1</v>
  </rv>
  <rv s="0">
    <fb>48.194000000000003</fb>
    <v>1</v>
  </rv>
  <rv s="0">
    <fb>479947580</fb>
    <v>2</v>
  </rv>
  <rv s="0">
    <fb>50.076999999999998</fb>
    <v>1</v>
  </rv>
  <rv s="0">
    <fb>412587170</fb>
    <v>2</v>
  </rv>
  <rv s="0">
    <fb>49.423999999999999</fb>
    <v>1</v>
  </rv>
  <rv s="0">
    <fb>464444460</fb>
    <v>2</v>
  </rv>
  <rv s="0">
    <fb>48.110999999999997</fb>
    <v>1</v>
  </rv>
  <rv s="0">
    <fb>49.655000000000001</fb>
    <v>1</v>
  </rv>
  <rv s="0">
    <fb>397894390</fb>
    <v>2</v>
  </rv>
  <rv s="0">
    <fb>48.99</fb>
    <v>1</v>
  </rv>
  <rv s="0">
    <fb>48.811</fb>
    <v>1</v>
  </rv>
  <rv s="0">
    <fb>300425350</fb>
    <v>2</v>
  </rv>
  <rv s="0">
    <fb>48.83</fb>
    <v>1</v>
  </rv>
  <rv s="0">
    <fb>49.195</fb>
    <v>1</v>
  </rv>
  <rv s="0">
    <fb>252506760</fb>
    <v>2</v>
  </rv>
  <rv s="0">
    <fb>49.279000000000003</fb>
    <v>1</v>
  </rv>
  <rv s="0">
    <fb>48.968000000000004</fb>
    <v>1</v>
  </rv>
  <rv s="0">
    <fb>244199520</fb>
    <v>2</v>
  </rv>
  <rv s="0">
    <fb>49.417000000000002</fb>
    <v>1</v>
  </rv>
  <rv s="0">
    <fb>49.511000000000003</fb>
    <v>1</v>
  </rv>
  <rv s="0">
    <fb>233647980</fb>
    <v>2</v>
  </rv>
  <rv s="0">
    <fb>49.521999999999998</fb>
    <v>1</v>
  </rv>
  <rv s="0">
    <fb>49.643000000000001</fb>
    <v>1</v>
  </rv>
  <rv s="0">
    <fb>246587480</fb>
    <v>2</v>
  </rv>
  <rv s="0">
    <fb>49.813000000000002</fb>
    <v>1</v>
  </rv>
  <rv s="0">
    <fb>389293300</fb>
    <v>2</v>
  </rv>
  <rv s="0">
    <fb>48.167999999999999</fb>
    <v>1</v>
  </rv>
  <rv s="0">
    <fb>49.244</fb>
    <v>1</v>
  </rv>
  <rv s="0">
    <fb>411254220</fb>
    <v>2</v>
  </rv>
  <rv s="0">
    <fb>47.569000000000003</fb>
    <v>1</v>
  </rv>
  <rv s="0">
    <fb>47.484999999999999</fb>
    <v>1</v>
  </rv>
  <rv s="0">
    <fb>320896170</fb>
    <v>2</v>
  </rv>
  <rv s="0">
    <fb>47.997999999999998</fb>
    <v>1</v>
  </rv>
  <rv s="0">
    <fb>47.767000000000003</fb>
    <v>1</v>
  </rv>
  <rv s="0">
    <fb>306534890</fb>
    <v>2</v>
  </rv>
  <rv s="0">
    <fb>49.097000000000001</fb>
    <v>1</v>
  </rv>
  <rv s="0">
    <fb>48.462000000000003</fb>
    <v>1</v>
  </rv>
  <rv s="0">
    <fb>415039270</fb>
    <v>2</v>
  </rv>
  <rv s="0">
    <fb>52.253</fb>
    <v>1</v>
  </rv>
  <rv s="0">
    <fb>49.512</fb>
    <v>1</v>
  </rv>
  <rv s="0">
    <fb>642509900</fb>
    <v>2</v>
  </rv>
  <rv s="0">
    <fb>53.14</fb>
    <v>1</v>
  </rv>
  <rv s="0">
    <fb>52.401000000000003</fb>
    <v>1</v>
  </rv>
  <rv s="0">
    <fb>773100060</fb>
    <v>2</v>
  </rv>
  <rv s="0">
    <fb>54.35</fb>
    <v>1</v>
  </rv>
  <rv s="0">
    <fb>53.616</fb>
    <v>1</v>
  </rv>
  <rv s="0">
    <fb>533795760</fb>
    <v>2</v>
  </rv>
  <rv s="0">
    <fb>54.822000000000003</fb>
    <v>1</v>
  </rv>
  <rv s="0">
    <fb>54.999000000000002</fb>
    <v>1</v>
  </rv>
  <rv s="0">
    <fb>596758770</fb>
    <v>2</v>
  </rv>
  <rv s="0">
    <fb>54.71</fb>
    <v>1</v>
  </rv>
  <rv s="0">
    <fb>54.62</fb>
    <v>1</v>
  </rv>
  <rv s="0">
    <fb>352993600</fb>
    <v>2</v>
  </rv>
  <rv s="0">
    <fb>56.381999999999998</fb>
    <v>1</v>
  </rv>
  <rv s="0">
    <fb>55.018000000000001</fb>
    <v>1</v>
  </rv>
  <rv s="0">
    <fb>449579730</fb>
    <v>2</v>
  </rv>
  <rv s="0">
    <fb>56.052999999999997</fb>
    <v>1</v>
  </rv>
  <rv s="0">
    <fb>56.347000000000001</fb>
    <v>1</v>
  </rv>
  <rv s="0">
    <fb>474394440</fb>
    <v>2</v>
  </rv>
  <rv s="0">
    <fb>57.106999999999999</fb>
    <v>1</v>
  </rv>
  <rv s="0">
    <fb>57.26</fb>
    <v>1</v>
  </rv>
  <rv s="0">
    <fb>491650360</fb>
    <v>2</v>
  </rv>
  <rv s="0">
    <fb>59.491</fb>
    <v>1</v>
  </rv>
  <rv s="0">
    <fb>57.988999999999997</fb>
    <v>1</v>
  </rv>
  <rv s="0">
    <fb>543501480</fb>
    <v>2</v>
  </rv>
  <rv s="0">
    <fb>59.654000000000003</fb>
    <v>1</v>
  </rv>
  <rv s="0">
    <fb>60.048999999999999</fb>
    <v>1</v>
  </rv>
  <rv s="0">
    <fb>452954630</fb>
    <v>2</v>
  </rv>
  <rv s="0">
    <fb>59.872999999999998</fb>
    <v>1</v>
  </rv>
  <rv s="0">
    <fb>59.57</fb>
    <v>1</v>
  </rv>
  <rv s="0">
    <fb>294654450</fb>
    <v>2</v>
  </rv>
  <rv s="0">
    <fb>61.362000000000002</fb>
    <v>1</v>
  </rv>
  <rv s="0">
    <fb>60.304000000000002</fb>
    <v>1</v>
  </rv>
  <rv s="0">
    <fb>560270760</fb>
    <v>2</v>
  </rv>
  <rv s="0">
    <fb>61.616999999999997</fb>
    <v>1</v>
  </rv>
  <rv s="0">
    <fb>62.35</fb>
    <v>1</v>
  </rv>
  <rv s="0">
    <fb>482776840</fb>
    <v>2</v>
  </rv>
  <rv s="0">
    <fb>61.030999999999999</fb>
    <v>1</v>
  </rv>
  <rv s="0">
    <fb>60.96</fb>
    <v>1</v>
  </rv>
  <rv s="0">
    <fb>390308590</fb>
    <v>2</v>
  </rv>
  <rv s="0">
    <fb>62.465000000000003</fb>
    <v>1</v>
  </rv>
  <rv s="0">
    <fb>61.231999999999999</fb>
    <v>1</v>
  </rv>
  <rv s="0">
    <fb>348732980</fb>
    <v>2</v>
  </rv>
  <rv s="0">
    <fb>62.774000000000001</fb>
    <v>1</v>
  </rv>
  <rv s="0">
    <fb>62.9</fb>
    <v>1</v>
  </rv>
  <rv s="0">
    <fb>410735300</fb>
    <v>2</v>
  </rv>
  <rv s="0">
    <fb>61.527000000000001</fb>
    <v>1</v>
  </rv>
  <rv s="0">
    <fb>61.44</fb>
    <v>1</v>
  </rv>
  <rv s="0">
    <fb>453794870</fb>
    <v>2</v>
  </rv>
  <rv s="0">
    <fb>63.027000000000001</fb>
    <v>1</v>
  </rv>
  <rv s="0">
    <fb>369145790</fb>
    <v>2</v>
  </rv>
  <rv s="0">
    <fb>66.16</fb>
    <v>1</v>
  </rv>
  <rv s="0">
    <fb>63.973999999999997</fb>
    <v>1</v>
  </rv>
  <rv s="0">
    <fb>476577650</fb>
    <v>2</v>
  </rv>
  <rv s="0">
    <fb>69.331999999999994</fb>
    <v>1</v>
  </rv>
  <rv s="0">
    <fb>68.224999999999994</fb>
    <v>1</v>
  </rv>
  <rv s="0">
    <fb>680078010</fb>
    <v>2</v>
  </rv>
  <rv s="0">
    <fb>68.222999999999999</fb>
    <v>1</v>
  </rv>
  <rv s="0">
    <fb>69.63</fb>
    <v>1</v>
  </rv>
  <rv s="0">
    <fb>683111360</fb>
    <v>2</v>
  </rv>
  <rv s="0">
    <fb>70.099000000000004</fb>
    <v>1</v>
  </rv>
  <rv s="0">
    <fb>68.319000000000003</fb>
    <v>1</v>
  </rv>
  <rv s="0">
    <fb>495574550</fb>
    <v>2</v>
  </rv>
  <rv s="0">
    <fb>69.641000000000005</fb>
    <v>1</v>
  </rv>
  <rv s="0">
    <fb>70.073999999999998</fb>
    <v>1</v>
  </rv>
  <rv s="0">
    <fb>414422110</fb>
    <v>2</v>
  </rv>
  <rv s="0">
    <fb>72.132999999999996</fb>
    <v>1</v>
  </rv>
  <rv s="0">
    <fb>70.533000000000001</fb>
    <v>1</v>
  </rv>
  <rv s="0">
    <fb>436636890</fb>
    <v>2</v>
  </rv>
  <rv s="0">
    <fb>72.248000000000005</fb>
    <v>1</v>
  </rv>
  <rv s="0">
    <fb>72.599999999999994</fb>
    <v>1</v>
  </rv>
  <rv s="0">
    <fb>613710180</fb>
    <v>2</v>
  </rv>
  <rv s="0">
    <fb>72.128</fb>
    <v>1</v>
  </rv>
  <rv s="0">
    <fb>70.400000000000006</fb>
    <v>1</v>
  </rv>
  <rv s="0">
    <fb>602580150</fb>
    <v>2</v>
  </rv>
  <rv s="0">
    <fb>73.900000000000006</fb>
    <v>1</v>
  </rv>
  <rv s="0">
    <fb>73.201999999999998</fb>
    <v>1</v>
  </rv>
  <rv s="0">
    <fb>504917420</fb>
    <v>2</v>
  </rv>
  <rv s="0">
    <fb>72.658000000000001</fb>
    <v>1</v>
  </rv>
  <rv s="0">
    <fb>73.869</fb>
    <v>1</v>
  </rv>
  <rv s="0">
    <fb>420121810</fb>
    <v>2</v>
  </rv>
  <rv s="0">
    <fb>72.613</fb>
    <v>1</v>
  </rv>
  <rv s="0">
    <fb>74.099999999999994</fb>
    <v>1</v>
  </rv>
  <rv s="0">
    <fb>495326620</fb>
    <v>2</v>
  </rv>
  <rv s="0">
    <fb>69.451999999999998</fb>
    <v>1</v>
  </rv>
  <rv s="0">
    <fb>71.947000000000003</fb>
    <v>1</v>
  </rv>
  <rv s="0">
    <fb>704833100</fb>
    <v>2</v>
  </rv>
  <rv s="0">
    <fb>67.471999999999994</fb>
    <v>1</v>
  </rv>
  <rv s="0">
    <fb>68.006</fb>
    <v>1</v>
  </rv>
  <rv s="0">
    <fb>690298130</fb>
    <v>2</v>
  </rv>
  <rv s="0">
    <fb>78.537999999999997</fb>
    <v>1</v>
  </rv>
  <rv s="0">
    <fb>75.025000000000006</fb>
    <v>1</v>
  </rv>
  <rv s="0">
    <fb>865099740</fb>
    <v>2</v>
  </rv>
  <rv s="0">
    <fb>78.816999999999993</fb>
    <v>1</v>
  </rv>
  <rv s="0">
    <fb>80.790000000000006</fb>
    <v>1</v>
  </rv>
  <rv s="0">
    <fb>829388370</fb>
    <v>2</v>
  </rv>
  <rv s="0">
    <fb>79.091999999999999</fb>
    <v>1</v>
  </rv>
  <rv s="0">
    <fb>79.7</fb>
    <v>1</v>
  </rv>
  <rv s="0">
    <fb>503972730</fb>
    <v>2</v>
  </rv>
  <rv s="0">
    <fb>78.700999999999993</fb>
    <v>1</v>
  </rv>
  <rv s="0">
    <fb>79.381</fb>
    <v>1</v>
  </rv>
  <rv s="0">
    <fb>391705240</fb>
    <v>2</v>
  </rv>
  <rv s="0">
    <fb>77.662999999999997</fb>
    <v>1</v>
  </rv>
  <rv s="0">
    <fb>77.62</fb>
    <v>1</v>
  </rv>
  <rv s="0">
    <fb>393110400</fb>
    <v>2</v>
  </rv>
  <rv s="0">
    <fb>79.111999999999995</fb>
    <v>1</v>
  </rv>
  <rv s="0">
    <fb>79.093999999999994</fb>
    <v>1</v>
  </rv>
  <rv s="0">
    <fb>507288980</fb>
    <v>2</v>
  </rv>
  <rv s="0">
    <fb>82.278999999999996</fb>
    <v>1</v>
  </rv>
  <rv s="0">
    <fb>479135100</fb>
    <v>2</v>
  </rv>
  <rv s="0">
    <fb>85.236999999999995</fb>
    <v>1</v>
  </rv>
  <rv s="0">
    <fb>84.13</fb>
    <v>1</v>
  </rv>
  <rv s="0">
    <fb>615616450</fb>
    <v>2</v>
  </rv>
  <rv s="0">
    <fb>85.963999999999999</fb>
    <v>1</v>
  </rv>
  <rv s="0">
    <fb>85.27</fb>
    <v>1</v>
  </rv>
  <rv s="0">
    <fb>520639300</fb>
    <v>2</v>
  </rv>
  <rv s="0">
    <fb>88.7</fb>
    <v>1</v>
  </rv>
  <rv s="0">
    <fb>88.022000000000006</fb>
    <v>1</v>
  </rv>
  <rv s="0">
    <fb>582520300</fb>
    <v>2</v>
  </rv>
  <rv s="0">
    <fb>92.668999999999997</fb>
    <v>1</v>
  </rv>
  <rv s="0">
    <fb>90.158000000000001</fb>
    <v>1</v>
  </rv>
  <rv s="0">
    <fb>608119160</fb>
    <v>2</v>
  </rv>
  <rv s="0">
    <fb>87.528000000000006</fb>
    <v>1</v>
  </rv>
  <rv s="0">
    <fb>95.137900000000002</fb>
    <v>1</v>
  </rv>
  <rv s="0">
    <fb>1142269060</fb>
    <v>2</v>
  </rv>
  <rv s="0">
    <fb>85.774000000000001</fb>
    <v>1</v>
  </rv>
  <rv s="0">
    <fb>86.429000000000002</fb>
    <v>1</v>
  </rv>
  <rv s="0">
    <fb>678364120</fb>
    <v>2</v>
  </rv>
  <rv s="0">
    <fb>91.912999999999997</fb>
    <v>1</v>
  </rv>
  <rv s="0">
    <fb>88.049000000000007</fb>
    <v>1</v>
  </rv>
  <rv s="0">
    <fb>668075150</fb>
    <v>2</v>
  </rv>
  <rv s="0">
    <fb>90.888000000000005</fb>
    <v>1</v>
  </rv>
  <rv s="0">
    <fb>91.055000000000007</fb>
    <v>1</v>
  </rv>
  <rv s="0">
    <fb>635712890</fb>
    <v>2</v>
  </rv>
  <rv s="0">
    <fb>87.944000000000003</fb>
    <v>1</v>
  </rv>
  <rv s="0">
    <fb>89.576999999999998</fb>
    <v>1</v>
  </rv>
  <rv s="0">
    <fb>602318160</fb>
    <v>2</v>
  </rv>
  <rv s="0">
    <fb>87.836500000000001</fb>
    <v>1</v>
  </rv>
  <rv s="0">
    <fb>86.93</fb>
    <v>1</v>
  </rv>
  <rv s="0">
    <fb>642086160</fb>
    <v>2</v>
  </rv>
  <rv s="0">
    <fb>88.454999999999998</fb>
    <v>1</v>
  </rv>
  <rv s="0">
    <fb>90.388000000000005</fb>
    <v>1</v>
  </rv>
  <rv s="0">
    <fb>668975930</fb>
    <v>2</v>
  </rv>
  <rv s="0">
    <fb>89.397999999999996</fb>
    <v>1</v>
  </rv>
  <rv s="0">
    <fb>86.7</fb>
    <v>1</v>
  </rv>
  <rv s="0">
    <fb>672171270</fb>
    <v>2</v>
  </rv>
  <rv s="0">
    <fb>90.372</fb>
    <v>1</v>
  </rv>
  <rv s="0">
    <fb>89.796999999999997</fb>
    <v>1</v>
  </rv>
  <rv s="0">
    <fb>479062790</fb>
    <v>2</v>
  </rv>
  <rv s="0">
    <fb>91.435000000000002</fb>
    <v>1</v>
  </rv>
  <rv s="0">
    <fb>92.3</fb>
    <v>1</v>
  </rv>
  <rv s="0">
    <fb>480372310</fb>
    <v>2</v>
  </rv>
  <rv s="0">
    <fb>94.289000000000001</fb>
    <v>1</v>
  </rv>
  <rv s="0">
    <fb>91.141000000000005</fb>
    <v>1</v>
  </rv>
  <rv s="0">
    <fb>586719360</fb>
    <v>2</v>
  </rv>
  <rv s="0">
    <fb>95.001999999999995</fb>
    <v>1</v>
  </rv>
  <rv s="0">
    <fb>93.941000000000003</fb>
    <v>1</v>
  </rv>
  <rv s="0">
    <fb>552136080</fb>
    <v>2</v>
  </rv>
  <rv s="0">
    <fb>92.561000000000007</fb>
    <v>1</v>
  </rv>
  <rv s="0">
    <fb>95.850999999999999</fb>
    <v>1</v>
  </rv>
  <rv s="0">
    <fb>513647580</fb>
    <v>2</v>
  </rv>
  <rv s="0">
    <fb>90.25</fb>
    <v>1</v>
  </rv>
  <rv s="0">
    <fb>93.111999999999995</fb>
    <v>1</v>
  </rv>
  <rv s="0">
    <fb>586067230</fb>
    <v>2</v>
  </rv>
  <rv s="0">
    <fb>90.355999999999995</fb>
    <v>1</v>
  </rv>
  <rv s="0">
    <fb>90</fb>
    <v>1</v>
  </rv>
  <rv s="0">
    <fb>435212270</fb>
    <v>2</v>
  </rv>
  <rv s="0">
    <fb>90.363</fb>
    <v>1</v>
  </rv>
  <rv s="0">
    <fb>90.299000000000007</fb>
    <v>1</v>
  </rv>
  <rv s="0">
    <fb>452441490</fb>
    <v>2</v>
  </rv>
  <rv s="0">
    <fb>89.451999999999998</fb>
    <v>1</v>
  </rv>
  <rv s="0">
    <fb>88.447999999999993</fb>
    <v>1</v>
  </rv>
  <rv s="0">
    <fb>433063550</fb>
    <v>2</v>
  </rv>
  <rv s="0">
    <fb>88.963999999999999</fb>
    <v>1</v>
  </rv>
  <rv s="0">
    <fb>88.483999999999995</fb>
    <v>1</v>
  </rv>
  <rv s="0">
    <fb>370066550</fb>
    <v>2</v>
  </rv>
  <rv s="0">
    <fb>85.905000000000001</fb>
    <v>1</v>
  </rv>
  <rv s="0">
    <fb>90.406000000000006</fb>
    <v>1</v>
  </rv>
  <rv s="0">
    <fb>434964920</fb>
    <v>2</v>
  </rv>
  <rv s="0">
    <fb>88.007999999999996</fb>
    <v>1</v>
  </rv>
  <rv s="0">
    <fb>86.866</fb>
    <v>1</v>
  </rv>
  <rv s="0">
    <fb>399678460</fb>
    <v>2</v>
  </rv>
  <rv s="0">
    <fb>87.132999999999996</fb>
    <v>1</v>
  </rv>
  <rv s="0">
    <fb>283220000</fb>
    <v>2</v>
  </rv>
  <rv s="0">
    <fb>85.353999999999999</fb>
    <v>1</v>
  </rv>
  <rv s="0">
    <fb>87.441999999999993</fb>
    <v>1</v>
  </rv>
  <rv s="0">
    <fb>503547350</fb>
    <v>2</v>
  </rv>
  <rv s="0">
    <fb>87.039000000000001</fb>
    <v>1</v>
  </rv>
  <rv s="0">
    <fb>83.926000000000002</fb>
    <v>1</v>
  </rv>
  <rv s="0">
    <fb>431928530</fb>
    <v>2</v>
  </rv>
  <rv s="0">
    <fb>90.616</fb>
    <v>1</v>
  </rv>
  <rv s="0">
    <fb>87.42</fb>
    <v>1</v>
  </rv>
  <rv s="0">
    <fb>431637270</fb>
    <v>2</v>
  </rv>
  <rv s="0">
    <fb>88.186000000000007</fb>
    <v>1</v>
  </rv>
  <rv s="0">
    <fb>89.698999999999998</fb>
    <v>1</v>
  </rv>
  <rv s="0">
    <fb>426804790</fb>
    <v>2</v>
  </rv>
  <rv s="0">
    <fb>86.001000000000005</fb>
    <v>1</v>
  </rv>
  <rv s="0">
    <fb>89.097999999999999</fb>
    <v>1</v>
  </rv>
  <rv s="0">
    <fb>443076950</fb>
    <v>2</v>
  </rv>
  <rv s="0">
    <fb>87.415000000000006</fb>
    <v>1</v>
  </rv>
  <rv s="0">
    <fb>86.432500000000005</fb>
    <v>1</v>
  </rv>
  <rv s="0">
    <fb>370453020</fb>
    <v>2</v>
  </rv>
  <rv s="0">
    <fb>84.034999999999997</fb>
    <v>1</v>
  </rv>
  <rv s="0">
    <fb>88.34</fb>
    <v>1</v>
  </rv>
  <rv s="0">
    <fb>495399510</fb>
    <v>2</v>
  </rv>
  <rv s="0">
    <fb>84.671000000000006</fb>
    <v>1</v>
  </rv>
  <rv s="0">
    <fb>84.97</fb>
    <v>1</v>
  </rv>
  <rv s="0">
    <fb>447260340</fb>
    <v>2</v>
  </rv>
  <rv s="0">
    <fb>76.2</fb>
    <v>1</v>
  </rv>
  <rv s="0">
    <fb>83.15</fb>
    <v>1</v>
  </rv>
  <rv s="0">
    <fb>875198000</fb>
    <v>2</v>
  </rv>
  <rv s="0">
    <fb>79.518000000000001</fb>
    <v>1</v>
  </rv>
  <rv s="0">
    <fb>78.103999999999999</fb>
    <v>1</v>
  </rv>
  <rv s="0">
    <fb>596340510</fb>
    <v>2</v>
  </rv>
  <rv s="0">
    <fb>82.423000000000002</fb>
    <v>1</v>
  </rv>
  <rv s="0">
    <fb>80.769000000000005</fb>
    <v>1</v>
  </rv>
  <rv s="0">
    <fb>438559370</fb>
    <v>2</v>
  </rv>
  <rv s="0">
    <fb>79.677000000000007</fb>
    <v>1</v>
  </rv>
  <rv s="0">
    <fb>83.95</fb>
    <v>1</v>
  </rv>
  <rv s="0">
    <fb>512207530</fb>
    <v>2</v>
  </rv>
  <rv s="0">
    <fb>82.632000000000005</fb>
    <v>1</v>
  </rv>
  <rv s="0">
    <fb>78.867999999999995</fb>
    <v>1</v>
  </rv>
  <rv s="0">
    <fb>424640730</fb>
    <v>2</v>
  </rv>
  <rv s="0">
    <fb>87.734999999999999</fb>
    <v>1</v>
  </rv>
  <rv s="0">
    <fb>83.817999999999998</fb>
    <v>1</v>
  </rv>
  <rv s="0">
    <fb>551010780</fb>
    <v>2</v>
  </rv>
  <rv s="0">
    <fb>87.757000000000005</fb>
    <v>1</v>
  </rv>
  <rv s="0">
    <fb>87.594999999999999</fb>
    <v>1</v>
  </rv>
  <rv s="0">
    <fb>388970760</fb>
    <v>2</v>
  </rv>
  <rv s="0">
    <fb>86.402000000000001</fb>
    <v>1</v>
  </rv>
  <rv s="0">
    <fb>87.24</fb>
    <v>1</v>
  </rv>
  <rv s="0">
    <fb>363708700</fb>
    <v>2</v>
  </rv>
  <rv s="0">
    <fb>83.040999999999997</fb>
    <v>1</v>
  </rv>
  <rv s="0">
    <fb>85.076999999999998</fb>
    <v>1</v>
  </rv>
  <rv s="0">
    <fb>559863170</fb>
    <v>2</v>
  </rv>
  <rv s="0">
    <fb>85.816999999999993</fb>
    <v>1</v>
  </rv>
  <rv s="0">
    <fb>84.448999999999998</fb>
    <v>1</v>
  </rv>
  <rv s="0">
    <fb>377897540</fb>
    <v>2</v>
  </rv>
  <rv s="0">
    <fb>88.789000000000001</fb>
    <v>1</v>
  </rv>
  <rv s="0">
    <fb>87.789000000000001</fb>
    <v>1</v>
  </rv>
  <rv s="0">
    <fb>398340720</fb>
    <v>2</v>
  </rv>
  <rv s="0">
    <fb>92.14</fb>
    <v>1</v>
  </rv>
  <rv s="0">
    <fb>89.39</fb>
    <v>1</v>
  </rv>
  <rv s="0">
    <fb>376202550</fb>
    <v>2</v>
  </rv>
  <rv s="0">
    <fb>90.554000000000002</fb>
    <v>1</v>
  </rv>
  <rv s="0">
    <fb>91.097999999999999</fb>
    <v>1</v>
  </rv>
  <rv s="0">
    <fb>437341610</fb>
    <v>2</v>
  </rv>
  <rv s="0">
    <fb>90.412000000000006</fb>
    <v>1</v>
  </rv>
  <rv s="0">
    <fb>89.482500000000002</fb>
    <v>1</v>
  </rv>
  <rv s="0">
    <fb>325721020</fb>
    <v>2</v>
  </rv>
  <rv s="0">
    <fb>88.747</fb>
    <v>1</v>
  </rv>
  <rv s="0">
    <fb>90.528999999999996</fb>
    <v>1</v>
  </rv>
  <rv s="0">
    <fb>378012680</fb>
    <v>2</v>
  </rv>
  <rv s="0">
    <fb>89.878</fb>
    <v>1</v>
  </rv>
  <rv s="0">
    <fb>90.304500000000004</fb>
    <v>1</v>
  </rv>
  <rv s="0">
    <fb>335325410</fb>
    <v>2</v>
  </rv>
  <rv s="0">
    <fb>90.399000000000001</fb>
    <v>1</v>
  </rv>
  <rv s="0">
    <fb>90.477999999999994</fb>
    <v>1</v>
  </rv>
  <rv s="0">
    <fb>289680170</fb>
    <v>2</v>
  </rv>
  <rv s="0">
    <fb>91.355999999999995</fb>
    <v>1</v>
  </rv>
  <rv s="0">
    <fb>89.599000000000004</fb>
    <v>1</v>
  </rv>
  <rv s="0">
    <fb>296507080</fb>
    <v>2</v>
  </rv>
  <rv s="0">
    <fb>94.63</fb>
    <v>1</v>
  </rv>
  <rv s="0">
    <fb>92.471999999999994</fb>
    <v>1</v>
  </rv>
  <rv s="0">
    <fb>417735450</fb>
    <v>2</v>
  </rv>
  <rv s="0">
    <fb>94.358999999999995</fb>
    <v>1</v>
  </rv>
  <rv s="0">
    <fb>94.91</fb>
    <v>1</v>
  </rv>
  <rv s="0">
    <fb>323951820</fb>
    <v>2</v>
  </rv>
  <rv s="0">
    <fb>92.478999999999999</fb>
    <v>1</v>
  </rv>
  <rv s="0">
    <fb>94.369</fb>
    <v>1</v>
  </rv>
  <rv s="0">
    <fb>359691030</fb>
    <v>2</v>
  </rv>
  <rv s="0">
    <fb>94.78</fb>
    <v>1</v>
  </rv>
  <rv s="0">
    <fb>93.75</fb>
    <v>1</v>
  </rv>
  <rv s="0">
    <fb>318764460</fb>
    <v>2</v>
  </rv>
  <rv s="0">
    <fb>95.385999999999996</fb>
    <v>1</v>
  </rv>
  <rv s="0">
    <fb>93.599000000000004</fb>
    <v>1</v>
  </rv>
  <rv s="0">
    <fb>328946460</fb>
    <v>2</v>
  </rv>
  <rv s="0">
    <fb>94.95</fb>
    <v>1</v>
  </rv>
  <rv s="0">
    <fb>95.459000000000003</fb>
    <v>1</v>
  </rv>
  <rv s="0">
    <fb>548647990</fb>
    <v>2</v>
  </rv>
  <rv s="0">
    <fb>103.79900000000001</fb>
    <v>1</v>
  </rv>
  <rv s="0">
    <fb>102.02800000000001</fb>
    <v>1</v>
  </rv>
  <rv s="0">
    <fb>835065280</fb>
    <v>2</v>
  </rv>
  <rv s="0">
    <fb>106.46899999999999</fb>
    <v>1</v>
  </rv>
  <rv s="0">
    <fb>104.449</fb>
    <v>1</v>
  </rv>
  <rv s="0">
    <fb>429493670</fb>
    <v>2</v>
  </rv>
  <rv s="0">
    <fb>113.901</fb>
    <v>1</v>
  </rv>
  <rv s="0">
    <fb>110.244</fb>
    <v>1</v>
  </rv>
  <rv s="0">
    <fb>652727890</fb>
    <v>2</v>
  </rv>
  <rv s="0">
    <fb>114.825</fb>
    <v>1</v>
  </rv>
  <rv s="0">
    <fb>113.05</fb>
    <v>1</v>
  </rv>
  <rv s="0">
    <fb>557441930</fb>
    <v>2</v>
  </rv>
  <rv s="0">
    <fb>110.5</fb>
    <v>1</v>
  </rv>
  <rv s="0">
    <fb>114.65</fb>
    <v>1</v>
  </rv>
  <rv s="0">
    <fb>487350330</fb>
    <v>2</v>
  </rv>
  <rv s="0">
    <fb>109.633</fb>
    <v>1</v>
  </rv>
  <rv s="0">
    <fb>112.52</fb>
    <v>1</v>
  </rv>
  <rv s="0">
    <fb>613262500</fb>
    <v>2</v>
  </rv>
  <rv s="0">
    <fb>115</fb>
    <v>1</v>
  </rv>
  <rv s="0">
    <fb>113.621</fb>
    <v>1</v>
  </rv>
  <rv s="0">
    <fb>438391760</fb>
    <v>2</v>
  </rv>
  <rv s="0">
    <fb>116.437</fb>
    <v>1</v>
  </rv>
  <rv s="0">
    <fb>115.71599999999999</fb>
    <v>1</v>
  </rv>
  <rv s="0">
    <fb>403324010</fb>
    <v>2</v>
  </rv>
  <rv s="0">
    <fb>122.44</fb>
    <v>1</v>
  </rv>
  <rv s="0">
    <fb>118.371</fb>
    <v>1</v>
  </rv>
  <rv s="0">
    <fb>528401780</fb>
    <v>2</v>
  </rv>
  <rv s="0">
    <fb>120.998</fb>
    <v>1</v>
  </rv>
  <rv s="0">
    <fb>124.048</fb>
    <v>1</v>
  </rv>
  <rv s="0">
    <fb>664696190</fb>
    <v>2</v>
  </rv>
  <rv s="0">
    <fb>120.88800000000001</fb>
    <v>1</v>
  </rv>
  <rv s="0">
    <fb>119.77</fb>
    <v>1</v>
  </rv>
  <rv s="0">
    <fb>412385800</fb>
    <v>2</v>
  </rv>
  <rv s="0">
    <fb>121.79</fb>
    <v>1</v>
  </rv>
  <rv s="0">
    <fb>120.37</fb>
    <v>1</v>
  </rv>
  <rv s="0">
    <fb>314162650</fb>
    <v>2</v>
  </rv>
  <rv s="0">
    <fb>120.91</fb>
    <v>1</v>
  </rv>
  <rv s="0">
    <fb>121.77</fb>
    <v>1</v>
  </rv>
  <rv s="0">
    <fb>222551158</fb>
    <v>2</v>
  </rv>
  <rv s="0">
    <fb>125.2</fb>
    <v>1</v>
  </rv>
  <rv s="0">
    <fb>123.06</fb>
    <v>1</v>
  </rv>
  <rv s="0">
    <fb>299595001</fb>
    <v>2</v>
  </rv>
  <rv s="0">
    <fb>129.38999999999999</fb>
    <v>1</v>
  </rv>
  <rv s="0">
    <fb>260704537</fb>
    <v>2</v>
  </rv>
  <rv s="0">
    <fb>129.96</fb>
    <v>1</v>
  </rv>
  <rv s="0">
    <fb>309320376</fb>
    <v>2</v>
  </rv>
  <rv s="0">
    <fb>130.97999999999999</fb>
    <v>1</v>
  </rv>
  <rv s="0">
    <fb>132.99</fb>
    <v>1</v>
  </rv>
  <rv s="0">
    <fb>288504444</fb>
    <v>2</v>
  </rv>
  <rv s="0">
    <fb>131.13999999999999</fb>
    <v>1</v>
  </rv>
  <rv s="0">
    <fb>294335054</fb>
    <v>2</v>
  </rv>
  <rv s="0">
    <fb>130.78</fb>
    <v>1</v>
  </rv>
  <rv s="0">
    <fb>517768425</fb>
    <v>2</v>
  </rv>
  <rv s="0">
    <fb>126.57</fb>
    <v>1</v>
  </rv>
  <rv s="0">
    <fb>127.12</fb>
    <v>1</v>
  </rv>
  <rv s="0">
    <fb>655484664</fb>
    <v>2</v>
  </rv>
  <rv s="0">
    <fb>118.11</fb>
    <v>1</v>
  </rv>
  <rv s="0">
    <fb>476060866</fb>
    <v>2</v>
  </rv>
  <rv s="0">
    <fb>126.09</fb>
    <v>1</v>
  </rv>
  <rv s="0">
    <fb>121.2</fb>
    <v>1</v>
  </rv>
  <rv s="0">
    <fb>425787456</fb>
    <v>2</v>
  </rv>
  <rv s="0">
    <fb>126.4</fb>
    <v>1</v>
  </rv>
  <rv s="0">
    <fb>126.13</fb>
    <v>1</v>
  </rv>
  <rv s="0">
    <fb>362975918</fb>
    <v>2</v>
  </rv>
  <rv s="0">
    <fb>124.1</fb>
    <v>1</v>
  </rv>
  <rv s="0">
    <fb>252571693</fb>
    <v>2</v>
  </rv>
  <rv s="0">
    <fb>315516740</fb>
    <v>2</v>
  </rv>
  <rv s="0">
    <fb>124.3</fb>
    <v>1</v>
  </rv>
  <rv s="0">
    <fb>123.47</fb>
    <v>1</v>
  </rv>
  <rv s="0">
    <fb>284885534</fb>
    <v>2</v>
  </rv>
  <rv s="0">
    <fb>122.67</fb>
    <v>1</v>
  </rv>
  <rv s="0">
    <fb>121.13</fb>
    <v>1</v>
  </rv>
  <rv s="0">
    <fb>218373969</fb>
    <v>2</v>
  </rv>
  <rv s="0">
    <fb>128.28</fb>
    <v>1</v>
  </rv>
  <rv s="0">
    <fb>121.66</fb>
    <v>1</v>
  </rv>
  <rv s="0">
    <fb>215748955</fb>
    <v>2</v>
  </rv>
  <rv s="0">
    <fb>127.38</fb>
    <v>1</v>
  </rv>
  <rv s="0">
    <fb>214176689</fb>
    <v>2</v>
  </rv>
  <rv s="0">
    <fb>128.19999999999999</fb>
    <v>1</v>
  </rv>
  <rv s="0">
    <fb>127.49</fb>
    <v>1</v>
  </rv>
  <rv s="0">
    <fb>237677322</fb>
    <v>2</v>
  </rv>
  <rv s="0">
    <fb>130.35</fb>
    <v>1</v>
  </rv>
  <rv s="0">
    <fb>287020820</fb>
    <v>2</v>
  </rv>
  <rv s="0">
    <fb>134.91</fb>
    <v>1</v>
  </rv>
  <rv s="0">
    <fb>134.03</fb>
    <v>1</v>
  </rv>
  <rv s="0">
    <fb>248978569</fb>
    <v>2</v>
  </rv>
  <rv s="0">
    <fb>127.4</fb>
    <v>1</v>
  </rv>
  <rv s="0">
    <fb>135.75</fb>
    <v>1</v>
  </rv>
  <rv s="0">
    <fb>374782738</fb>
    <v>2</v>
  </rv>
  <rv s="0">
    <fb>129.24</fb>
    <v>1</v>
  </rv>
  <rv s="0">
    <fb>128.26</fb>
    <v>1</v>
  </rv>
  <rv s="0">
    <fb>252680535</fb>
    <v>2</v>
  </rv>
  <rv s="0">
    <fb>128.44</fb>
    <v>1</v>
  </rv>
  <rv s="0">
    <fb>130.56</fb>
    <v>1</v>
  </rv>
  <rv s="0">
    <fb>208326164</fb>
    <v>2</v>
  </rv>
  <rv s="0">
    <fb>214769515</fb>
    <v>2</v>
  </rv>
  <rv s="0">
    <fb>117.99</fb>
    <v>1</v>
  </rv>
  <rv s="0">
    <fb>121.35</fb>
    <v>1</v>
  </rv>
  <rv s="0">
    <fb>390086189</fb>
    <v>2</v>
  </rv>
  <rv s="0">
    <fb>121.09</fb>
    <v>1</v>
  </rv>
  <rv s="0">
    <fb>121.85</fb>
    <v>1</v>
  </rv>
  <rv s="0">
    <fb>320979530</fb>
    <v>2</v>
  </rv>
  <rv s="0">
    <fb>117.93</fb>
    <v>1</v>
  </rv>
  <rv s="0">
    <fb>217223800</fb>
    <v>2</v>
  </rv>
  <rv s="0">
    <fb>258068943</fb>
    <v>2</v>
  </rv>
  <rv s="0">
    <fb>122.78</fb>
    <v>1</v>
  </rv>
  <rv s="0">
    <fb>173910983</fb>
    <v>2</v>
  </rv>
  <rv s="0">
    <fb>114.25</fb>
    <v>1</v>
  </rv>
  <rv s="0">
    <fb>119.17</fb>
    <v>1</v>
  </rv>
  <rv s="0">
    <fb>327776884</fb>
    <v>2</v>
  </rv>
  <rv s="0">
    <fb>112.28</fb>
    <v>1</v>
  </rv>
  <rv s="0">
    <fb>113.04</fb>
    <v>1</v>
  </rv>
  <rv s="0">
    <fb>460067019</fb>
    <v>2</v>
  </rv>
  <rv s="0">
    <fb>113.06</fb>
    <v>1</v>
  </rv>
  <rv s="0">
    <fb>116.19</fb>
    <v>1</v>
  </rv>
  <rv s="0">
    <fb>293399073</fb>
    <v>2</v>
  </rv>
  <rv s="0">
    <fb>111.59</fb>
    <v>1</v>
  </rv>
  <rv s="0">
    <fb>113.69</fb>
    <v>1</v>
  </rv>
  <rv s="0">
    <fb>248152068</fb>
    <v>2</v>
  </rv>
  <rv s="0">
    <fb>103.73</fb>
    <v>1</v>
  </rv>
  <rv s="0">
    <fb>111.52</fb>
    <v>1</v>
  </rv>
  <rv s="0">
    <fb>486833274</fb>
    <v>2</v>
  </rv>
  <rv s="0">
    <fb>117.02</fb>
    <v>1</v>
  </rv>
  <rv s="0">
    <fb>112.9</fb>
    <v>1</v>
  </rv>
  <rv s="0">
    <fb>473174182</fb>
    <v>2</v>
  </rv>
  <rv s="0">
    <fb>109.21</fb>
    <v>1</v>
  </rv>
  <rv s="0">
    <fb>117.53</fb>
    <v>1</v>
  </rv>
  <rv s="0">
    <fb>523462326</fb>
    <v>2</v>
  </rv>
  <rv s="0">
    <fb>107.27</fb>
    <v>1</v>
  </rv>
  <rv s="0">
    <fb>103.76</fb>
    <v>1</v>
  </rv>
  <rv s="0">
    <fb>482027464</fb>
    <v>2</v>
  </rv>
  <rv s="0">
    <fb>100.45</fb>
    <v>1</v>
  </rv>
  <rv s="0">
    <fb>92.06</fb>
    <v>1</v>
  </rv>
  <rv s="0">
    <fb>552842375</fb>
    <v>2</v>
  </rv>
  <rv s="0">
    <fb>104.25</fb>
    <v>1</v>
  </rv>
  <rv s="0">
    <fb>103.84</fb>
    <v>1</v>
  </rv>
  <rv s="0">
    <fb>409012089</fb>
    <v>2</v>
  </rv>
  <rv s="0">
    <fb>98.91</fb>
    <v>1</v>
  </rv>
  <rv s="0">
    <fb>107.81</fb>
    <v>1</v>
  </rv>
  <rv s="0">
    <fb>411440423</fb>
    <v>2</v>
  </rv>
  <rv s="0">
    <fb>104.97</fb>
    <v>1</v>
  </rv>
  <rv s="0">
    <fb>102</fb>
    <v>1</v>
  </rv>
  <rv s="0">
    <fb>391910023</fb>
    <v>2</v>
  </rv>
  <rv s="0">
    <fb>104.75</fb>
    <v>1</v>
  </rv>
  <rv s="0">
    <fb>105.64</fb>
    <v>1</v>
  </rv>
  <rv s="0">
    <fb>290844157</fb>
    <v>2</v>
  </rv>
  <rv s="0">
    <fb>109.02</fb>
    <v>1</v>
  </rv>
  <rv s="0">
    <fb>106.32</fb>
    <v>1</v>
  </rv>
  <rv s="0">
    <fb>325559870</fb>
    <v>2</v>
  </rv>
  <rv s="0">
    <fb>116.14</fb>
    <v>1</v>
  </rv>
  <rv s="0">
    <fb>112.44</fb>
    <v>1</v>
  </rv>
  <rv s="0">
    <fb>312646660</fb>
    <v>2</v>
  </rv>
  <rv s="0">
    <fb>118.08</fb>
    <v>1</v>
  </rv>
  <rv s="0">
    <fb>118.53</fb>
    <v>1</v>
  </rv>
  <rv s="0">
    <fb>339246407</fb>
    <v>2</v>
  </rv>
  <rv s="0">
    <fb>122.86</fb>
    <v>1</v>
  </rv>
  <rv s="0">
    <fb>118.76</fb>
    <v>1</v>
  </rv>
  <rv s="0">
    <fb>318086673</fb>
    <v>2</v>
  </rv>
  <rv s="0">
    <fb>121.94</fb>
    <v>1</v>
  </rv>
  <rv s="0">
    <fb>302589872</fb>
    <v>2</v>
  </rv>
  <rv s="0">
    <fb>130</fb>
    <v>1</v>
  </rv>
  <rv s="0">
    <fb>318333577</fb>
    <v>2</v>
  </rv>
  <rv s="0">
    <fb>127.25</fb>
    <v>1</v>
  </rv>
  <rv s="0">
    <fb>128.4</fb>
    <v>1</v>
  </rv>
  <rv s="0">
    <fb>300087415</fb>
    <v>2</v>
  </rv>
  <rv s="0">
    <fb>127.315</fb>
    <v>1</v>
  </rv>
  <rv s="0">
    <fb>257883572</fb>
    <v>2</v>
  </rv>
  <rv s="0">
    <fb>123.74</fb>
    <v>1</v>
  </rv>
  <rv s="0">
    <fb>130.02000000000001</fb>
    <v>1</v>
  </rv>
  <rv s="0">
    <fb>376189076</fb>
    <v>2</v>
  </rv>
  <rv s="0">
    <fb>129.37</fb>
    <v>1</v>
  </rv>
  <rv s="0">
    <fb>323230332</fb>
    <v>2</v>
  </rv>
  <rv s="0">
    <fb>126.46</fb>
    <v>1</v>
  </rv>
  <rv s="0">
    <fb>129.57</fb>
    <v>1</v>
  </rv>
  <rv s="0">
    <fb>331964672</fb>
    <v>2</v>
  </rv>
  <rv s="0">
    <fb>128.30000000000001</fb>
    <v>1</v>
  </rv>
  <rv s="0">
    <fb>125.05</fb>
    <v>1</v>
  </rv>
  <rv s="0">
    <fb>303134573</fb>
    <v>2</v>
  </rv>
  <rv s="0">
    <fb>125.61</fb>
    <v>1</v>
  </rv>
  <rv s="0">
    <fb>128.12</fb>
    <v>1</v>
  </rv>
  <rv s="0">
    <fb>448101115</fb>
    <v>2</v>
  </rv>
  <rv s="0">
    <fb>121.355</fb>
    <v>1</v>
  </rv>
  <rv s="0">
    <fb>453023305</fb>
    <v>2</v>
  </rv>
  <rv s="0">
    <fb>119.37</fb>
    <v>1</v>
  </rv>
  <rv s="0">
    <fb>119.53</fb>
    <v>1</v>
  </rv>
  <rv s="0">
    <fb>333751583</fb>
    <v>2</v>
  </rv>
  <rv s="0">
    <fb>108</fb>
    <v>1</v>
  </rv>
  <rv s="0">
    <fb>116.01</fb>
    <v>1</v>
  </rv>
  <rv s="0">
    <fb>477155100</fb>
    <v>2</v>
  </rv>
  <rv s="0">
    <fb>106.21</fb>
    <v>1</v>
  </rv>
  <rv s="0">
    <fb>105.41</fb>
    <v>1</v>
  </rv>
  <rv s="0">
    <fb>372470291</fb>
    <v>2</v>
  </rv>
  <rv s="0">
    <fb>107.21</fb>
    <v>1</v>
  </rv>
  <rv s="0">
    <fb>104.985</fb>
    <v>1</v>
  </rv>
  <rv s="0">
    <fb>306850696</fb>
    <v>2</v>
  </rv>
  <rv s="0">
    <fb>102.83</fb>
    <v>1</v>
  </rv>
  <rv s="0">
    <fb>108.04</fb>
    <v>1</v>
  </rv>
  <rv s="0">
    <fb>413638098</fb>
    <v>2</v>
  </rv>
  <rv s="0">
    <fb>106.47</fb>
    <v>1</v>
  </rv>
  <rv s="0">
    <fb>104.88</fb>
    <v>1</v>
  </rv>
  <rv s="0">
    <fb>273912015</fb>
    <v>2</v>
  </rv>
  <rv s="0">
    <fb>108.1</fb>
    <v>1</v>
  </rv>
  <rv s="0">
    <fb>268283736</fb>
    <v>2</v>
  </rv>
  <rv s="0">
    <fb>116.91</fb>
    <v>1</v>
  </rv>
  <rv s="0">
    <fb>109.39</fb>
    <v>1</v>
  </rv>
  <rv s="0">
    <fb>441422370</fb>
    <v>2</v>
  </rv>
  <rv s="0">
    <fb>119.14</fb>
    <v>1</v>
  </rv>
  <rv s="0">
    <fb>116.84</fb>
    <v>1</v>
  </rv>
  <rv s="0">
    <fb>367100496</fb>
    <v>2</v>
  </rv>
  <rv s="0">
    <fb>119.1</fb>
    <v>1</v>
  </rv>
  <rv s="0">
    <fb>119.08</fb>
    <v>1</v>
  </rv>
  <rv s="0">
    <fb>238358328</fb>
    <v>2</v>
  </rv>
  <rv s="0">
    <fb>116.78</fb>
    <v>1</v>
  </rv>
  <rv s="0">
    <fb>116.79</fb>
    <v>1</v>
  </rv>
  <rv s="0">
    <fb>248772308</fb>
    <v>2</v>
  </rv>
  <rv s="0">
    <fb>115.59</fb>
    <v>1</v>
  </rv>
  <rv s="0">
    <fb>118.17</fb>
    <v>1</v>
  </rv>
  <rv s="0">
    <fb>231925876</fb>
    <v>2</v>
  </rv>
  <rv s="0">
    <fb>113.37</fb>
    <v>1</v>
  </rv>
  <rv s="0">
    <fb>115.89</fb>
    <v>1</v>
  </rv>
  <rv s="0">
    <fb>310318937</fb>
    <v>2</v>
  </rv>
  <rv s="0">
    <fb>117.87</fb>
    <v>1</v>
  </rv>
  <rv s="0">
    <fb>117.35</fb>
    <v>1</v>
  </rv>
  <rv s="0">
    <fb>293506438</fb>
    <v>2</v>
  </rv>
  <rv s="0">
    <fb>116</fb>
    <v>1</v>
  </rv>
  <rv s="0">
    <fb>117.06</fb>
    <v>1</v>
  </rv>
  <rv s="0">
    <fb>382462428</fb>
    <v>2</v>
  </rv>
  <rv s="0">
    <fb>116.26</fb>
    <v>1</v>
  </rv>
  <rv s="0">
    <fb>116.55</fb>
    <v>1</v>
  </rv>
  <rv s="0">
    <fb>206228490</fb>
    <v>2</v>
  </rv>
  <rv s="0">
    <fb>120.87</fb>
    <v>1</v>
  </rv>
  <rv s="0">
    <fb>116.515</fb>
    <v>1</v>
  </rv>
  <rv s="0">
    <fb>354966772</fb>
    <v>2</v>
  </rv>
  <rv s="0">
    <fb>123.51</fb>
    <v>1</v>
  </rv>
  <rv s="0">
    <fb>284692948</fb>
    <v>2</v>
  </rv>
  <rv s="0">
    <fb>124.04</fb>
    <v>1</v>
  </rv>
  <rv s="0">
    <fb>126.8</fb>
    <v>1</v>
  </rv>
  <rv s="0">
    <fb>302582868</fb>
    <v>2</v>
  </rv>
  <rv s="0">
    <fb>121.4</fb>
    <v>1</v>
  </rv>
  <rv s="0">
    <fb>123.97</fb>
    <v>1</v>
  </rv>
  <rv s="0">
    <fb>271009175</fb>
    <v>2</v>
  </rv>
  <rv s="0">
    <fb>121.44</fb>
    <v>1</v>
  </rv>
  <rv s="0">
    <fb>118.31</fb>
    <v>1</v>
  </rv>
  <rv s="0">
    <fb>227053651</fb>
    <v>2</v>
  </rv>
  <rv s="0">
    <fb>117</fb>
    <v>1</v>
  </rv>
  <rv s="0">
    <fb>121.765</fb>
    <v>1</v>
  </rv>
  <rv s="0">
    <fb>302094485</fb>
    <v>2</v>
  </rv>
  <rv s="0">
    <fb>118.85</fb>
    <v>1</v>
  </rv>
  <rv s="0">
    <fb>116.44</fb>
    <v>1</v>
  </rv>
  <rv s="0">
    <fb>221845887</fb>
    <v>2</v>
  </rv>
  <rv s="0">
    <fb>122.85</fb>
    <v>1</v>
  </rv>
  <rv s="0">
    <fb>120.92</fb>
    <v>1</v>
  </rv>
  <rv s="0">
    <fb>277117973</fb>
    <v>2</v>
  </rv>
  <rv s="0">
    <fb>124.92</fb>
    <v>1</v>
  </rv>
  <rv s="0">
    <fb>244465552</fb>
    <v>2</v>
  </rv>
  <rv s="0">
    <fb>124.99</fb>
    <v>1</v>
  </rv>
  <rv s="0">
    <fb>346250233</fb>
    <v>2</v>
  </rv>
  <rv s="0">
    <fb>132.88999999999999</fb>
    <v>1</v>
  </rv>
  <rv s="0">
    <fb>285722485</fb>
    <v>2</v>
  </rv>
  <rv s="0">
    <fb>132.65</fb>
    <v>1</v>
  </rv>
  <rv s="0">
    <fb>134.11000000000001</fb>
    <v>1</v>
  </rv>
  <rv s="0">
    <fb>246191612</fb>
    <v>2</v>
  </rv>
  <rv s="0">
    <fb>134.81</fb>
    <v>1</v>
  </rv>
  <rv s="0">
    <fb>131.91</fb>
    <v>1</v>
  </rv>
  <rv s="0">
    <fb>242311337</fb>
    <v>2</v>
  </rv>
  <rv s="0">
    <fb>134.01</fb>
    <v>1</v>
  </rv>
  <rv s="0">
    <fb>170209474</fb>
    <v>2</v>
  </rv>
  <rv s="0">
    <fb>138.07</fb>
    <v>1</v>
  </rv>
  <rv s="0">
    <fb>232347668</fb>
    <v>2</v>
  </rv>
  <rv s="0">
    <fb>131.6</fb>
    <v>1</v>
  </rv>
  <rv s="0">
    <fb>377831021</fb>
    <v>2</v>
  </rv>
  <rv s="0">
    <fb>135.72</fb>
    <v>1</v>
  </rv>
  <rv s="0">
    <fb>264879720</fb>
    <v>2</v>
  </rv>
  <rv s="0">
    <fb>136.93</fb>
    <v>1</v>
  </rv>
  <rv s="0">
    <fb>139.34</fb>
    <v>1</v>
  </rv>
  <rv s="0">
    <fb>306435921</fb>
    <v>2</v>
  </rv>
  <rv s="0">
    <fb>138</fb>
    <v>1</v>
  </rv>
  <rv s="0">
    <fb>138.66499999999999</fb>
    <v>1</v>
  </rv>
  <rv s="0">
    <fb>176090184</fb>
    <v>2</v>
  </rv>
  <rv s="0">
    <fb>143.71</fb>
    <v>1</v>
  </rv>
  <rv s="0">
    <fb>138.13</fb>
    <v>1</v>
  </rv>
  <rv s="0">
    <fb>264554514</fb>
    <v>2</v>
  </rv>
  <rv s="0">
    <fb>143.59</fb>
    <v>1</v>
  </rv>
  <rv s="0">
    <fb>226311589</fb>
    <v>2</v>
  </rv>
  <rv s="0">
    <fb>139.56</fb>
    <v>1</v>
  </rv>
  <rv s="0">
    <fb>142.03</fb>
    <v>1</v>
  </rv>
  <rv s="0">
    <fb>285930038</fb>
    <v>2</v>
  </rv>
  <rv s="0">
    <fb>172354888</fb>
    <v>2</v>
  </rv>
  <rv s="0">
    <fb>141.54</fb>
    <v>1</v>
  </rv>
  <rv s="0">
    <fb>140.93</fb>
    <v>1</v>
  </rv>
  <rv s="0">
    <fb>205122109</fb>
    <v>2</v>
  </rv>
  <rv s="0">
    <fb>173586745</fb>
    <v>2</v>
  </rv>
  <rv s="0">
    <fb>141.25</fb>
    <v>1</v>
  </rv>
  <rv s="0">
    <fb>140.285</fb>
    <v>1</v>
  </rv>
  <rv s="0">
    <fb>157593634</fb>
    <v>2</v>
  </rv>
  <rv s="0">
    <fb>139.33500000000001</fb>
    <v>1</v>
  </rv>
  <rv s="0">
    <fb>139.54</fb>
    <v>1</v>
  </rv>
  <rv s="0">
    <fb>179418082</fb>
    <v>2</v>
  </rv>
  <rv s="0">
    <fb>137.6</fb>
    <v>1</v>
  </rv>
  <rv s="0">
    <fb>270039641</fb>
    <v>2</v>
  </rv>
  <rv s="0">
    <fb>135.4</fb>
    <v>1</v>
  </rv>
  <rv s="0">
    <fb>134.69999999999999</fb>
    <v>1</v>
  </rv>
  <rv s="0">
    <fb>207127838</fb>
    <v>2</v>
  </rv>
  <rv s="0">
    <fb>136.05000000000001</fb>
    <v>1</v>
  </rv>
  <rv s="0">
    <fb>137.21</fb>
    <v>1</v>
  </rv>
  <rv s="0">
    <fb>187528173</fb>
    <v>2</v>
  </rv>
  <rv s="0">
    <fb>139.91</fb>
    <v>1</v>
  </rv>
  <rv s="0">
    <fb>137.44999999999999</fb>
    <v>1</v>
  </rv>
  <rv s="0">
    <fb>160537373</fb>
    <v>2</v>
  </rv>
  <rv s="0">
    <fb>145.61000000000001</fb>
    <v>1</v>
  </rv>
  <rv s="0">
    <fb>142.96</fb>
    <v>1</v>
  </rv>
  <rv s="0">
    <fb>238862908</fb>
    <v>2</v>
  </rv>
  <rv s="1">
    <v>4</v>
    <v>MSFT</v>
    <v>Daily</v>
    <v>44143</v>
    <v>45603</v>
    <v>0</v>
    <v>1</v>
    <v>638664480000000000,638665636810722106,0</v>
    <v>0</v>
    <v>a1xzim</v>
    <v>XNAS:MSFT</v>
    <v>1</v>
    <v>2</v>
    <v>3</v>
  </rv>
  <rv s="1">
    <v>5</v>
    <v>RACE</v>
    <v>Daily</v>
    <v>44143</v>
    <v>45603</v>
    <v>0</v>
    <v>1</v>
    <v>638664480000000000,638665636810552532,0</v>
    <v>4</v>
    <v>ajg81h</v>
    <v>XMIL:RACE</v>
    <v>5</v>
    <v>6</v>
    <v>7</v>
  </rv>
  <rv s="1">
    <v>4</v>
    <v>NVDA</v>
    <v>Daily</v>
    <v>44143</v>
    <v>45603</v>
    <v>0</v>
    <v>1</v>
    <v>638664480000000000,638665636810032767,0</v>
    <v>0</v>
    <v>a1yv52</v>
    <v>XNAS:NVDA</v>
    <v>8</v>
    <v>9</v>
    <v>10</v>
  </rv>
  <rv s="1">
    <v>4</v>
    <v>IXIC</v>
    <v>Daily</v>
    <v>44143</v>
    <v>45603</v>
    <v>0</v>
    <v>1</v>
    <v>638664480000000000,638665636809866650,0</v>
    <v>11</v>
    <v>a3oxnm</v>
    <v>COMP</v>
    <v>12</v>
    <v>13</v>
    <v>14</v>
  </rv>
  <rv s="1">
    <v>4</v>
    <v>MSTR</v>
    <v>Daily</v>
    <v>44143</v>
    <v>45603</v>
    <v>0</v>
    <v>1</v>
    <v>638664480000000000,638665636810369001,0</v>
    <v>0</v>
    <v>a1y1qh</v>
    <v>XNAS:MSTR</v>
    <v>15</v>
    <v>16</v>
    <v>17</v>
  </rv>
  <rv s="1">
    <v>4</v>
    <v>AAPL</v>
    <v>Daily</v>
    <v>44143</v>
    <v>45603</v>
    <v>0</v>
    <v>1</v>
    <v>638664480000000000,638665636810211164,0</v>
    <v>0</v>
    <v>a1mou2</v>
    <v>XNAS:AAPL</v>
    <v>18</v>
    <v>19</v>
    <v>20</v>
  </rv>
</rvData>
</file>

<file path=xl/richData/rdrichvaluestructure.xml><?xml version="1.0" encoding="utf-8"?>
<rvStructures xmlns="http://schemas.microsoft.com/office/spreadsheetml/2017/richdata" count="2">
  <s t="_formattednumber">
    <k n="_Format" t="spb"/>
  </s>
  <s t="_stockhistorycache">
    <k n="_Format" t="spb"/>
    <k n="Symbol" t="s"/>
    <k n="Interval" t="s"/>
    <k n="StartDate" t="i"/>
    <k n="EndDate" t="i"/>
    <k n="f1904" t="b"/>
    <k n="fdcompat" t="b"/>
    <k n="etag" t="s"/>
    <k n="Date" t="a"/>
    <k n="EntityId" t="s"/>
    <k n="Instrument" t="s"/>
    <k n="Close" t="a"/>
    <k n="Open" t="a"/>
    <k n="Volume" t="a"/>
  </s>
</rvStructures>
</file>

<file path=xl/richData/rdsupportingpropertybag.xml><?xml version="1.0" encoding="utf-8"?>
<supportingPropertyBags xmlns="http://schemas.microsoft.com/office/spreadsheetml/2017/richdata2">
  <spbData count="6">
    <spb s="0">
      <v>1</v>
    </spb>
    <spb s="0">
      <v>2</v>
    </spb>
    <spb s="0">
      <v>3</v>
    </spb>
    <spb s="0">
      <v>4</v>
    </spb>
    <spb s="1">
      <v>1</v>
      <v>2</v>
      <v>2</v>
      <v>3</v>
    </spb>
    <spb s="1">
      <v>1</v>
      <v>4</v>
      <v>4</v>
      <v>3</v>
    </spb>
  </spbData>
</supportingPropertyBags>
</file>

<file path=xl/richData/rdsupportingpropertybagstructure.xml><?xml version="1.0" encoding="utf-8"?>
<spbStructures xmlns="http://schemas.microsoft.com/office/spreadsheetml/2017/richdata2" count="2">
  <s>
    <k n="_Self" t="i"/>
  </s>
  <s>
    <k n="Date" t="i"/>
    <k n="Open" t="i"/>
    <k n="Close" t="i"/>
    <k n="Volume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3">
    <x:dxf>
      <x:numFmt numFmtId="19" formatCode="m/d/yy"/>
    </x:dxf>
    <x:dxf>
      <x:numFmt numFmtId="0" formatCode="General"/>
    </x:dxf>
    <x:dxf>
      <x:numFmt numFmtId="3" formatCode="#,##0"/>
    </x:dxf>
  </dxfs>
  <richProperties>
    <rPr n="NumberFormat" t="s"/>
  </richProperties>
  <richStyles>
    <rSty dxfid="0"/>
    <rSty dxfid="1">
      <rpv i="0">_([$$-en-US]* #,##0.00_);_([$$-en-US]* (#,##0.00);_([$$-en-US]* "-"??_);_(@_)</rpv>
    </rSty>
    <rSty dxfid="2">
      <rpv i="0">#,##0</rpv>
    </rSty>
    <rSty dxfid="1">
      <rpv i="0">_([$€-x-euro2] * #,##0.00_);_([$€-x-euro2] * (#,##0.00);_([$€-x-euro2] * "-"??_);_(@_)</rpv>
    </rSty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934ED-F340-418B-98D5-A3DF25FC885D}">
  <sheetPr>
    <tabColor theme="3" tint="0.499984740745262"/>
  </sheetPr>
  <dimension ref="A1:J10"/>
  <sheetViews>
    <sheetView zoomScale="169" workbookViewId="0">
      <selection activeCell="B10" sqref="B10"/>
    </sheetView>
  </sheetViews>
  <sheetFormatPr baseColWidth="10" defaultColWidth="8.83203125" defaultRowHeight="15" x14ac:dyDescent="0.2"/>
  <cols>
    <col min="1" max="1" width="14.1640625" customWidth="1"/>
    <col min="2" max="2" width="16.33203125" customWidth="1"/>
    <col min="3" max="3" width="16" customWidth="1"/>
    <col min="4" max="5" width="14.83203125" customWidth="1"/>
  </cols>
  <sheetData>
    <row r="1" spans="1:10" ht="16" x14ac:dyDescent="0.2">
      <c r="D1" s="48" t="s">
        <v>0</v>
      </c>
      <c r="E1" s="48"/>
      <c r="F1" s="48"/>
      <c r="G1" s="48"/>
      <c r="H1" s="48"/>
      <c r="I1" s="48"/>
      <c r="J1" s="48"/>
    </row>
    <row r="3" spans="1:10" x14ac:dyDescent="0.2">
      <c r="A3" s="29" t="s">
        <v>1</v>
      </c>
      <c r="B3" s="29" t="s">
        <v>2</v>
      </c>
      <c r="D3" s="23" t="s">
        <v>3</v>
      </c>
      <c r="E3" s="23">
        <v>0</v>
      </c>
      <c r="F3" s="23">
        <v>1</v>
      </c>
      <c r="G3" s="23">
        <v>2</v>
      </c>
      <c r="H3" s="23">
        <v>3</v>
      </c>
      <c r="I3" s="23">
        <v>4</v>
      </c>
      <c r="J3" s="23">
        <v>5</v>
      </c>
    </row>
    <row r="4" spans="1:10" x14ac:dyDescent="0.2">
      <c r="A4" s="18" t="s">
        <v>4</v>
      </c>
      <c r="B4" s="19">
        <v>135000</v>
      </c>
      <c r="D4" s="18" t="s">
        <v>4</v>
      </c>
      <c r="E4" s="21">
        <f>-B4</f>
        <v>-135000</v>
      </c>
      <c r="F4" s="21">
        <v>1000000</v>
      </c>
      <c r="G4" s="21">
        <v>10000</v>
      </c>
      <c r="H4" s="21">
        <v>10000</v>
      </c>
      <c r="I4" s="21">
        <v>10000</v>
      </c>
      <c r="J4" s="21">
        <v>10000</v>
      </c>
    </row>
    <row r="5" spans="1:10" ht="16" x14ac:dyDescent="0.2">
      <c r="A5" s="18" t="s">
        <v>5</v>
      </c>
      <c r="B5" s="20" t="s">
        <v>6</v>
      </c>
      <c r="D5" s="18" t="s">
        <v>5</v>
      </c>
      <c r="E5" s="21">
        <f t="shared" ref="E5:E8" si="0">-B5</f>
        <v>-136000</v>
      </c>
      <c r="F5" s="21">
        <v>10000</v>
      </c>
      <c r="G5" s="21">
        <v>10000</v>
      </c>
      <c r="H5" s="21">
        <v>10000</v>
      </c>
      <c r="I5" s="21">
        <v>10000</v>
      </c>
      <c r="J5" s="21">
        <v>10000</v>
      </c>
    </row>
    <row r="6" spans="1:10" ht="16" x14ac:dyDescent="0.2">
      <c r="A6" s="18" t="s">
        <v>7</v>
      </c>
      <c r="B6" s="20" t="s">
        <v>8</v>
      </c>
      <c r="D6" s="18" t="s">
        <v>7</v>
      </c>
      <c r="E6" s="21">
        <f t="shared" si="0"/>
        <v>-137000</v>
      </c>
      <c r="F6" s="21">
        <v>10000</v>
      </c>
      <c r="G6" s="21">
        <v>10000</v>
      </c>
      <c r="H6" s="21">
        <v>10000</v>
      </c>
      <c r="I6" s="21">
        <v>10000</v>
      </c>
      <c r="J6" s="21">
        <v>10000</v>
      </c>
    </row>
    <row r="7" spans="1:10" ht="16" x14ac:dyDescent="0.2">
      <c r="A7" s="18" t="s">
        <v>9</v>
      </c>
      <c r="B7" s="20" t="s">
        <v>10</v>
      </c>
      <c r="D7" s="18" t="s">
        <v>9</v>
      </c>
      <c r="E7" s="21">
        <f t="shared" si="0"/>
        <v>-138000</v>
      </c>
      <c r="F7" s="21">
        <v>10000</v>
      </c>
      <c r="G7" s="21">
        <v>1000000</v>
      </c>
      <c r="H7" s="21">
        <v>500000</v>
      </c>
      <c r="I7" s="21">
        <v>10000</v>
      </c>
      <c r="J7" s="21">
        <v>10000</v>
      </c>
    </row>
    <row r="8" spans="1:10" ht="16" x14ac:dyDescent="0.2">
      <c r="A8" s="18" t="s">
        <v>11</v>
      </c>
      <c r="B8" s="20" t="s">
        <v>12</v>
      </c>
      <c r="D8" s="18" t="s">
        <v>11</v>
      </c>
      <c r="E8" s="21">
        <f t="shared" si="0"/>
        <v>-139000</v>
      </c>
      <c r="F8" s="21">
        <v>10000</v>
      </c>
      <c r="G8" s="21">
        <v>10000</v>
      </c>
      <c r="H8" s="21">
        <v>10000</v>
      </c>
      <c r="I8" s="21">
        <v>10000</v>
      </c>
      <c r="J8" s="21">
        <v>10000</v>
      </c>
    </row>
    <row r="9" spans="1:10" x14ac:dyDescent="0.2">
      <c r="B9" s="1"/>
    </row>
    <row r="10" spans="1:10" x14ac:dyDescent="0.2">
      <c r="A10" s="17" t="s">
        <v>13</v>
      </c>
      <c r="B10" s="22">
        <v>0.05</v>
      </c>
    </row>
  </sheetData>
  <mergeCells count="1">
    <mergeCell ref="D1:J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8C7DD-102F-4322-98FD-8A261BEB1E9A}">
  <sheetPr>
    <tabColor theme="3" tint="0.499984740745262"/>
  </sheetPr>
  <dimension ref="A1:P8"/>
  <sheetViews>
    <sheetView zoomScale="200" workbookViewId="0">
      <selection activeCell="A7" sqref="A7"/>
    </sheetView>
  </sheetViews>
  <sheetFormatPr baseColWidth="10" defaultColWidth="8.83203125" defaultRowHeight="15" x14ac:dyDescent="0.2"/>
  <cols>
    <col min="1" max="1" width="18.1640625" customWidth="1"/>
    <col min="2" max="7" width="16" customWidth="1"/>
    <col min="8" max="8" width="17.5" customWidth="1"/>
    <col min="9" max="9" width="15.83203125" customWidth="1"/>
  </cols>
  <sheetData>
    <row r="1" spans="1:16" x14ac:dyDescent="0.2">
      <c r="B1" s="49" t="s">
        <v>14</v>
      </c>
      <c r="C1" s="49"/>
      <c r="F1" s="49" t="s">
        <v>15</v>
      </c>
      <c r="G1" s="49"/>
    </row>
    <row r="3" spans="1:16" x14ac:dyDescent="0.2">
      <c r="B3" s="25" t="s">
        <v>16</v>
      </c>
      <c r="C3" s="25" t="s">
        <v>17</v>
      </c>
      <c r="F3" s="25" t="s">
        <v>18</v>
      </c>
      <c r="G3" s="25" t="s">
        <v>17</v>
      </c>
    </row>
    <row r="4" spans="1:16" x14ac:dyDescent="0.2">
      <c r="A4" s="24" t="s">
        <v>4</v>
      </c>
      <c r="B4" s="28">
        <f>NPV(Investments!B10,Investments!E4:J4)</f>
        <v>810620.86625090567</v>
      </c>
      <c r="C4" s="26">
        <f>IF(B4&lt;&gt;0,_xlfn.RANK.EQ(B4,B$4:B$32),"")</f>
        <v>2</v>
      </c>
      <c r="E4" s="24" t="s">
        <v>4</v>
      </c>
      <c r="F4" s="27">
        <f>IRR(Investments!E4:J4)</f>
        <v>6.4189435149966378</v>
      </c>
      <c r="G4" s="26">
        <f>_xlfn.RANK.EQ(F4,F$4:F$32)</f>
        <v>1</v>
      </c>
      <c r="P4">
        <v>1</v>
      </c>
    </row>
    <row r="5" spans="1:16" x14ac:dyDescent="0.2">
      <c r="A5" s="24" t="s">
        <v>5</v>
      </c>
      <c r="B5" s="28">
        <f>NPV(Investments!B11,Investments!E5:J5)</f>
        <v>-86000</v>
      </c>
      <c r="C5" s="26">
        <f t="shared" ref="C5:C8" si="0">IF(B5&lt;&gt;0,_xlfn.RANK.EQ(B5,B$4:B$32),"")</f>
        <v>3</v>
      </c>
      <c r="E5" s="24" t="s">
        <v>5</v>
      </c>
      <c r="F5" s="27">
        <f>IRR(Investments!E5:J5)</f>
        <v>-0.26172756484463255</v>
      </c>
      <c r="G5" s="26">
        <f>_xlfn.RANK.EQ(F5,F$4:F$32)</f>
        <v>3</v>
      </c>
      <c r="P5">
        <v>2</v>
      </c>
    </row>
    <row r="6" spans="1:16" x14ac:dyDescent="0.2">
      <c r="A6" s="24" t="s">
        <v>7</v>
      </c>
      <c r="B6" s="28">
        <f>NPV(Investments!B12,Investments!E6:J6)</f>
        <v>-87000</v>
      </c>
      <c r="C6" s="26">
        <f t="shared" si="0"/>
        <v>4</v>
      </c>
      <c r="E6" s="24" t="s">
        <v>7</v>
      </c>
      <c r="F6" s="27">
        <f>IRR(Investments!E6:J6)</f>
        <v>-0.26323439028514872</v>
      </c>
      <c r="G6" s="26">
        <f>_xlfn.RANK.EQ(F6,F$4:F$32)</f>
        <v>4</v>
      </c>
      <c r="P6">
        <v>3</v>
      </c>
    </row>
    <row r="7" spans="1:16" x14ac:dyDescent="0.2">
      <c r="A7" s="24" t="s">
        <v>9</v>
      </c>
      <c r="B7" s="28">
        <f>NPV(Investments!B13,Investments!E7:J7)</f>
        <v>1392000</v>
      </c>
      <c r="C7" s="26">
        <f t="shared" si="0"/>
        <v>1</v>
      </c>
      <c r="E7" s="24" t="s">
        <v>9</v>
      </c>
      <c r="F7" s="27">
        <f>IRR(Investments!E7:J7)</f>
        <v>1.9495191601891841</v>
      </c>
      <c r="G7" s="26">
        <f>_xlfn.RANK.EQ(F7,F$4:F$32)</f>
        <v>2</v>
      </c>
      <c r="P7">
        <v>4</v>
      </c>
    </row>
    <row r="8" spans="1:16" x14ac:dyDescent="0.2">
      <c r="A8" s="24" t="s">
        <v>11</v>
      </c>
      <c r="B8" s="28">
        <f>NPV(Investments!B14,Investments!E8:J8)</f>
        <v>-89000</v>
      </c>
      <c r="C8" s="26">
        <f t="shared" si="0"/>
        <v>5</v>
      </c>
      <c r="E8" s="24" t="s">
        <v>11</v>
      </c>
      <c r="F8" s="27">
        <f>IRR(Investments!E8:J8)</f>
        <v>-0.26620180746758793</v>
      </c>
      <c r="G8" s="26">
        <f t="shared" ref="G8" si="1">_xlfn.RANK.EQ(F8,F$4:F$32)</f>
        <v>5</v>
      </c>
    </row>
  </sheetData>
  <mergeCells count="2">
    <mergeCell ref="B1:C1"/>
    <mergeCell ref="F1:G1"/>
  </mergeCells>
  <conditionalFormatting sqref="B4:B8">
    <cfRule type="cellIs" dxfId="3" priority="5" operator="lessThan">
      <formula>0</formula>
    </cfRule>
    <cfRule type="cellIs" dxfId="2" priority="6" operator="greaterThan">
      <formula>0</formula>
    </cfRule>
  </conditionalFormatting>
  <conditionalFormatting sqref="C4:C8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4:G8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lessThan" id="{CE1029EE-A629-4D0D-8E8D-6912DD737CFD}">
            <xm:f>Investments!$B$10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2" operator="greaterThan" id="{69814871-DF7B-4A0A-BF81-854E91A86B69}">
            <xm:f>Investments!$B$10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F4:F8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ED090-74CF-4FB6-BD98-33B7CF08CCE8}">
  <sheetPr>
    <tabColor theme="5" tint="0.39997558519241921"/>
  </sheetPr>
  <dimension ref="A1:E11"/>
  <sheetViews>
    <sheetView zoomScale="268" workbookViewId="0">
      <selection activeCell="E8" sqref="E8"/>
    </sheetView>
  </sheetViews>
  <sheetFormatPr baseColWidth="10" defaultColWidth="8.83203125" defaultRowHeight="15" x14ac:dyDescent="0.2"/>
  <cols>
    <col min="1" max="5" width="16.5" customWidth="1"/>
  </cols>
  <sheetData>
    <row r="1" spans="1:5" x14ac:dyDescent="0.2">
      <c r="A1" s="50" t="s">
        <v>19</v>
      </c>
      <c r="B1" s="50"/>
    </row>
    <row r="3" spans="1:5" x14ac:dyDescent="0.2">
      <c r="A3" s="9" t="s">
        <v>20</v>
      </c>
      <c r="B3" s="30" t="s">
        <v>21</v>
      </c>
      <c r="D3" s="51" t="s">
        <v>22</v>
      </c>
      <c r="E3" s="52"/>
    </row>
    <row r="4" spans="1:5" x14ac:dyDescent="0.2">
      <c r="A4" s="9" t="s">
        <v>23</v>
      </c>
      <c r="B4" s="30" t="s">
        <v>24</v>
      </c>
      <c r="D4" s="30" t="s">
        <v>25</v>
      </c>
      <c r="E4" s="30">
        <v>0</v>
      </c>
    </row>
    <row r="5" spans="1:5" x14ac:dyDescent="0.2">
      <c r="A5" s="9" t="s">
        <v>26</v>
      </c>
      <c r="B5" s="30" t="s">
        <v>27</v>
      </c>
      <c r="D5" s="30" t="s">
        <v>28</v>
      </c>
      <c r="E5" s="30">
        <v>1</v>
      </c>
    </row>
    <row r="6" spans="1:5" x14ac:dyDescent="0.2">
      <c r="A6" s="9" t="s">
        <v>29</v>
      </c>
      <c r="B6" s="30" t="s">
        <v>30</v>
      </c>
      <c r="D6" s="30" t="s">
        <v>31</v>
      </c>
      <c r="E6" s="30">
        <v>2</v>
      </c>
    </row>
    <row r="7" spans="1:5" x14ac:dyDescent="0.2">
      <c r="A7" s="9" t="s">
        <v>32</v>
      </c>
      <c r="B7" s="30" t="s">
        <v>33</v>
      </c>
    </row>
    <row r="8" spans="1:5" x14ac:dyDescent="0.2">
      <c r="A8" s="9" t="s">
        <v>34</v>
      </c>
      <c r="B8" s="30" t="s">
        <v>35</v>
      </c>
    </row>
    <row r="9" spans="1:5" x14ac:dyDescent="0.2">
      <c r="A9" s="9" t="s">
        <v>36</v>
      </c>
      <c r="B9" s="31">
        <f ca="1">B10-365*4</f>
        <v>44143</v>
      </c>
    </row>
    <row r="10" spans="1:5" x14ac:dyDescent="0.2">
      <c r="A10" s="9" t="s">
        <v>37</v>
      </c>
      <c r="B10" s="32">
        <f ca="1">TODAY()</f>
        <v>45603</v>
      </c>
    </row>
    <row r="11" spans="1:5" x14ac:dyDescent="0.2">
      <c r="A11" s="9" t="s">
        <v>38</v>
      </c>
      <c r="B11" s="30">
        <v>0</v>
      </c>
    </row>
  </sheetData>
  <mergeCells count="2">
    <mergeCell ref="A1:B1"/>
    <mergeCell ref="D3:E3"/>
  </mergeCells>
  <phoneticPr fontId="2" type="noConversion"/>
  <dataValidations count="1">
    <dataValidation errorStyle="warning" allowBlank="1" showInputMessage="1" errorTitle="Format" error="You should enter a date at format d/mm/yyy" sqref="B9" xr:uid="{6C75DABD-982B-4380-A5A3-0984BC33120A}"/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63B73-D58B-4446-AEE1-8B074E10C41B}">
  <sheetPr>
    <tabColor theme="5" tint="0.39997558519241921"/>
  </sheetPr>
  <dimension ref="A1:J1004"/>
  <sheetViews>
    <sheetView topLeftCell="A182" workbookViewId="0">
      <selection activeCell="I11" sqref="I11"/>
    </sheetView>
  </sheetViews>
  <sheetFormatPr baseColWidth="10" defaultColWidth="8.83203125" defaultRowHeight="15" x14ac:dyDescent="0.2"/>
  <cols>
    <col min="2" max="5" width="13" customWidth="1"/>
    <col min="7" max="7" width="9.1640625" customWidth="1"/>
    <col min="9" max="9" width="19.83203125" customWidth="1"/>
  </cols>
  <sheetData>
    <row r="1" spans="1:10" ht="19" x14ac:dyDescent="0.25">
      <c r="A1" s="11" t="str">
        <f>Inputs!B3</f>
        <v>IXIC</v>
      </c>
    </row>
    <row r="3" spans="1:10" x14ac:dyDescent="0.2">
      <c r="B3" s="9" t="str" cm="1">
        <f t="array" aca="1" ref="B3:E1004" ca="1">_xlfn.STOCKHISTORY(A1,Inputs!B9,Inputs!B10,Inputs!B11,1,0,1,2,5)</f>
        <v>Date</v>
      </c>
      <c r="C3" s="9" t="str">
        <f ca="1"/>
        <v>Close</v>
      </c>
      <c r="D3" s="9" t="str">
        <f ca="1"/>
        <v>Open</v>
      </c>
      <c r="E3" s="9" t="str">
        <f ca="1"/>
        <v>Volume</v>
      </c>
      <c r="G3" s="9" t="s">
        <v>39</v>
      </c>
      <c r="I3" s="12" t="s">
        <v>40</v>
      </c>
      <c r="J3" s="10">
        <f t="array" aca="1" ref="J3" ca="1">AVERAGE(G4:G213)</f>
        <v>1.2723325732686018E-3</v>
      </c>
    </row>
    <row r="4" spans="1:10" x14ac:dyDescent="0.2">
      <c r="B4" s="10" vm="1">
        <f ca="1"/>
        <v>44144</v>
      </c>
      <c r="C4" s="10" vm="2">
        <f ca="1"/>
        <v>11713.782999999999</v>
      </c>
      <c r="D4" s="10" vm="3">
        <f ca="1"/>
        <v>12046.66</v>
      </c>
      <c r="E4" s="10" vm="4">
        <f ca="1"/>
        <v>1405529670</v>
      </c>
      <c r="G4" s="30">
        <f ca="1">IFERROR((C5-OFFSET(C5,-1,0))/OFFSET(C5,-1,0),"")</f>
        <v>-1.3652890786861912E-2</v>
      </c>
      <c r="I4" s="12" t="s">
        <v>41</v>
      </c>
      <c r="J4" s="10">
        <f ca="1">_xlfn.STDEV.S(G4:G213)</f>
        <v>1.0744406446334651E-2</v>
      </c>
    </row>
    <row r="5" spans="1:10" x14ac:dyDescent="0.2">
      <c r="B5" s="10" vm="5">
        <f ca="1"/>
        <v>44145</v>
      </c>
      <c r="C5" s="10" vm="6">
        <f ca="1"/>
        <v>11553.856</v>
      </c>
      <c r="D5" s="10" vm="7">
        <f ca="1"/>
        <v>11622.44</v>
      </c>
      <c r="E5" s="10" vm="8">
        <f ca="1"/>
        <v>1032337518</v>
      </c>
      <c r="G5" s="30">
        <f t="shared" ref="G5:G68" ca="1" si="0">IFERROR((C6-OFFSET(C6,-1,0))/OFFSET(C6,-1,0),"")</f>
        <v>2.0129643298306708E-2</v>
      </c>
    </row>
    <row r="6" spans="1:10" x14ac:dyDescent="0.2">
      <c r="B6" s="10" vm="9">
        <f ca="1"/>
        <v>44146</v>
      </c>
      <c r="C6" s="10" vm="10">
        <f ca="1"/>
        <v>11786.431</v>
      </c>
      <c r="D6" s="10" vm="11">
        <f ca="1"/>
        <v>11656.648999999999</v>
      </c>
      <c r="E6" s="10" vm="12">
        <f ca="1"/>
        <v>819256491</v>
      </c>
      <c r="G6" s="30">
        <f t="shared" ca="1" si="0"/>
        <v>-6.5195308062296845E-3</v>
      </c>
    </row>
    <row r="7" spans="1:10" x14ac:dyDescent="0.2">
      <c r="B7" s="10" vm="13">
        <f ca="1"/>
        <v>44147</v>
      </c>
      <c r="C7" s="10" vm="14">
        <f ca="1"/>
        <v>11709.589</v>
      </c>
      <c r="D7" s="10" vm="15">
        <f ca="1"/>
        <v>11802.496999999999</v>
      </c>
      <c r="E7" s="10" vm="16">
        <f ca="1"/>
        <v>829443011</v>
      </c>
      <c r="G7" s="30">
        <f t="shared" ca="1" si="0"/>
        <v>1.0222135038215271E-2</v>
      </c>
    </row>
    <row r="8" spans="1:10" x14ac:dyDescent="0.2">
      <c r="B8" s="10" vm="17">
        <f ca="1"/>
        <v>44148</v>
      </c>
      <c r="C8" s="10" vm="18">
        <f ca="1"/>
        <v>11829.286</v>
      </c>
      <c r="D8" s="10" vm="19">
        <f ca="1"/>
        <v>11794.942999999999</v>
      </c>
      <c r="E8" s="10" vm="20">
        <f ca="1"/>
        <v>787303337</v>
      </c>
      <c r="G8" s="30">
        <f t="shared" ca="1" si="0"/>
        <v>8.0176436684344897E-3</v>
      </c>
    </row>
    <row r="9" spans="1:10" x14ac:dyDescent="0.2">
      <c r="B9" s="10" vm="21">
        <f ca="1"/>
        <v>44151</v>
      </c>
      <c r="C9" s="10" vm="22">
        <f ca="1"/>
        <v>11924.129000000001</v>
      </c>
      <c r="D9" s="10" vm="23">
        <f ca="1"/>
        <v>11847.109</v>
      </c>
      <c r="E9" s="10" vm="24">
        <f ca="1"/>
        <v>935396846</v>
      </c>
      <c r="G9" s="30">
        <f t="shared" ca="1" si="0"/>
        <v>-2.078642389729267E-3</v>
      </c>
    </row>
    <row r="10" spans="1:10" x14ac:dyDescent="0.2">
      <c r="B10" s="10" vm="25">
        <f ca="1"/>
        <v>44152</v>
      </c>
      <c r="C10" s="10" vm="26">
        <f ca="1"/>
        <v>11899.343000000001</v>
      </c>
      <c r="D10" s="10" vm="27">
        <f ca="1"/>
        <v>11913.349</v>
      </c>
      <c r="E10" s="10" vm="28">
        <f ca="1"/>
        <v>849408563</v>
      </c>
      <c r="G10" s="30">
        <f t="shared" ca="1" si="0"/>
        <v>-8.2138988681981513E-3</v>
      </c>
    </row>
    <row r="11" spans="1:10" x14ac:dyDescent="0.2">
      <c r="B11" s="10" vm="29">
        <f ca="1"/>
        <v>44153</v>
      </c>
      <c r="C11" s="10" vm="30">
        <f ca="1"/>
        <v>11801.602999999999</v>
      </c>
      <c r="D11" s="10" vm="31">
        <f ca="1"/>
        <v>11896.06</v>
      </c>
      <c r="E11" s="10" vm="32">
        <f ca="1"/>
        <v>963951121</v>
      </c>
      <c r="G11" s="30">
        <f t="shared" ca="1" si="0"/>
        <v>8.7370334352037428E-3</v>
      </c>
    </row>
    <row r="12" spans="1:10" x14ac:dyDescent="0.2">
      <c r="B12" s="10" vm="33">
        <f ca="1"/>
        <v>44154</v>
      </c>
      <c r="C12" s="10" vm="34">
        <f ca="1"/>
        <v>11904.714</v>
      </c>
      <c r="D12" s="10" vm="35">
        <f ca="1"/>
        <v>11779.035</v>
      </c>
      <c r="E12" s="10" vm="36">
        <f ca="1"/>
        <v>1083630855</v>
      </c>
      <c r="G12" s="30">
        <f t="shared" ca="1" si="0"/>
        <v>-4.1785128143356151E-3</v>
      </c>
    </row>
    <row r="13" spans="1:10" x14ac:dyDescent="0.2">
      <c r="B13" s="10" vm="37">
        <f ca="1"/>
        <v>44155</v>
      </c>
      <c r="C13" s="10" vm="38">
        <f ca="1"/>
        <v>11854.97</v>
      </c>
      <c r="D13" s="10" vm="39">
        <f ca="1"/>
        <v>11892.698</v>
      </c>
      <c r="E13" s="10" vm="40">
        <f ca="1"/>
        <v>1118949290</v>
      </c>
      <c r="G13" s="30">
        <f t="shared" ca="1" si="0"/>
        <v>2.164830446639736E-3</v>
      </c>
    </row>
    <row r="14" spans="1:10" x14ac:dyDescent="0.2">
      <c r="B14" s="10" vm="41">
        <f ca="1"/>
        <v>44158</v>
      </c>
      <c r="C14" s="10" vm="42">
        <f ca="1"/>
        <v>11880.634</v>
      </c>
      <c r="D14" s="10" vm="43">
        <f ca="1"/>
        <v>11916.759</v>
      </c>
      <c r="E14" s="10" vm="44">
        <f ca="1"/>
        <v>1054082353</v>
      </c>
      <c r="G14" s="30">
        <f t="shared" ca="1" si="0"/>
        <v>1.314332214930616E-2</v>
      </c>
    </row>
    <row r="15" spans="1:10" x14ac:dyDescent="0.2">
      <c r="B15" s="10" vm="45">
        <f ca="1"/>
        <v>44159</v>
      </c>
      <c r="C15" s="10" vm="46">
        <f ca="1"/>
        <v>12036.785</v>
      </c>
      <c r="D15" s="10" vm="47">
        <f ca="1"/>
        <v>11939.334000000001</v>
      </c>
      <c r="E15" s="10" vm="48">
        <f ca="1"/>
        <v>1274261263</v>
      </c>
      <c r="G15" s="30">
        <f t="shared" ca="1" si="0"/>
        <v>4.7867433039636576E-3</v>
      </c>
    </row>
    <row r="16" spans="1:10" x14ac:dyDescent="0.2">
      <c r="B16" s="10" vm="49">
        <f ca="1"/>
        <v>44160</v>
      </c>
      <c r="C16" s="10" vm="50">
        <f ca="1"/>
        <v>12094.402</v>
      </c>
      <c r="D16" s="10" vm="51">
        <f ca="1"/>
        <v>12053.894</v>
      </c>
      <c r="E16" s="10" vm="52">
        <f ca="1"/>
        <v>899552669</v>
      </c>
      <c r="G16" s="30">
        <f t="shared" ca="1" si="0"/>
        <v>9.2145109778887374E-3</v>
      </c>
    </row>
    <row r="17" spans="2:7" x14ac:dyDescent="0.2">
      <c r="B17" s="10" vm="53">
        <f ca="1"/>
        <v>44162</v>
      </c>
      <c r="C17" s="10" vm="54">
        <f ca="1"/>
        <v>12205.846</v>
      </c>
      <c r="D17" s="10" vm="55">
        <f ca="1"/>
        <v>12159.181</v>
      </c>
      <c r="E17" s="10" vm="56">
        <f ca="1"/>
        <v>655992662</v>
      </c>
      <c r="G17" s="30">
        <f t="shared" ca="1" si="0"/>
        <v>-5.824258310321446E-4</v>
      </c>
    </row>
    <row r="18" spans="2:7" x14ac:dyDescent="0.2">
      <c r="B18" s="10" vm="57">
        <f ca="1"/>
        <v>44165</v>
      </c>
      <c r="C18" s="10" vm="58">
        <f ca="1"/>
        <v>12198.736999999999</v>
      </c>
      <c r="D18" s="10" vm="59">
        <f ca="1"/>
        <v>12224.249</v>
      </c>
      <c r="E18" s="10" vm="60">
        <f ca="1"/>
        <v>1759420921</v>
      </c>
      <c r="G18" s="30">
        <f t="shared" ca="1" si="0"/>
        <v>1.2818458173169945E-2</v>
      </c>
    </row>
    <row r="19" spans="2:7" x14ac:dyDescent="0.2">
      <c r="B19" s="10" vm="61">
        <f ca="1"/>
        <v>44166</v>
      </c>
      <c r="C19" s="10" vm="62">
        <f ca="1"/>
        <v>12355.106</v>
      </c>
      <c r="D19" s="10" vm="63">
        <f ca="1"/>
        <v>12313.364</v>
      </c>
      <c r="E19" s="10" vm="64">
        <f ca="1"/>
        <v>1275873105</v>
      </c>
      <c r="G19" s="30">
        <f t="shared" ca="1" si="0"/>
        <v>-4.6458524920788067E-4</v>
      </c>
    </row>
    <row r="20" spans="2:7" x14ac:dyDescent="0.2">
      <c r="B20" s="10" vm="65">
        <f ca="1"/>
        <v>44167</v>
      </c>
      <c r="C20" s="10" vm="66">
        <f ca="1"/>
        <v>12349.366</v>
      </c>
      <c r="D20" s="10" vm="67">
        <f ca="1"/>
        <v>12285.748</v>
      </c>
      <c r="E20" s="10" vm="68">
        <f ca="1"/>
        <v>985810730</v>
      </c>
      <c r="G20" s="30">
        <f t="shared" ca="1" si="0"/>
        <v>2.2524233227844016E-3</v>
      </c>
    </row>
    <row r="21" spans="2:7" x14ac:dyDescent="0.2">
      <c r="B21" s="10" vm="69">
        <f ca="1"/>
        <v>44168</v>
      </c>
      <c r="C21" s="10" vm="70">
        <f ca="1"/>
        <v>12377.182000000001</v>
      </c>
      <c r="D21" s="10" vm="71">
        <f ca="1"/>
        <v>12369.26</v>
      </c>
      <c r="E21" s="10" vm="72">
        <f ca="1"/>
        <v>928311644</v>
      </c>
      <c r="G21" s="30">
        <f t="shared" ca="1" si="0"/>
        <v>7.0331033348301148E-3</v>
      </c>
    </row>
    <row r="22" spans="2:7" x14ac:dyDescent="0.2">
      <c r="B22" s="10" vm="73">
        <f ca="1"/>
        <v>44169</v>
      </c>
      <c r="C22" s="10" vm="74">
        <f ca="1"/>
        <v>12464.232</v>
      </c>
      <c r="D22" s="10" vm="75">
        <f ca="1"/>
        <v>12399.322</v>
      </c>
      <c r="E22" s="10" vm="76">
        <f ca="1"/>
        <v>1000577803</v>
      </c>
      <c r="G22" s="30">
        <f t="shared" ca="1" si="0"/>
        <v>4.4699103803587693E-3</v>
      </c>
    </row>
    <row r="23" spans="2:7" x14ac:dyDescent="0.2">
      <c r="B23" s="10" vm="77">
        <f ca="1"/>
        <v>44172</v>
      </c>
      <c r="C23" s="10" vm="78">
        <f ca="1"/>
        <v>12519.946</v>
      </c>
      <c r="D23" s="10" vm="79">
        <f ca="1"/>
        <v>12460.995999999999</v>
      </c>
      <c r="E23" s="10" vm="80">
        <f ca="1"/>
        <v>931776523</v>
      </c>
      <c r="G23" s="30">
        <f t="shared" ca="1" si="0"/>
        <v>5.0182325067535853E-3</v>
      </c>
    </row>
    <row r="24" spans="2:7" x14ac:dyDescent="0.2">
      <c r="B24" s="10" vm="81">
        <f ca="1"/>
        <v>44173</v>
      </c>
      <c r="C24" s="10" vm="82">
        <f ca="1"/>
        <v>12582.773999999999</v>
      </c>
      <c r="D24" s="10" vm="83">
        <f ca="1"/>
        <v>12503.172</v>
      </c>
      <c r="E24" s="10" vm="84">
        <f ca="1"/>
        <v>973772158</v>
      </c>
      <c r="G24" s="30">
        <f t="shared" ca="1" si="0"/>
        <v>-1.9377364641532936E-2</v>
      </c>
    </row>
    <row r="25" spans="2:7" x14ac:dyDescent="0.2">
      <c r="B25" s="10" vm="85">
        <f ca="1"/>
        <v>44174</v>
      </c>
      <c r="C25" s="10" vm="86">
        <f ca="1"/>
        <v>12338.953</v>
      </c>
      <c r="D25" s="10" vm="87">
        <f ca="1"/>
        <v>12591.684999999999</v>
      </c>
      <c r="E25" s="10" vm="88">
        <f ca="1"/>
        <v>1074925148</v>
      </c>
      <c r="G25" s="30">
        <f t="shared" ca="1" si="0"/>
        <v>5.4182068770341684E-3</v>
      </c>
    </row>
    <row r="26" spans="2:7" x14ac:dyDescent="0.2">
      <c r="B26" s="10" vm="89">
        <f ca="1"/>
        <v>44175</v>
      </c>
      <c r="C26" s="10" vm="90">
        <f ca="1"/>
        <v>12405.808000000001</v>
      </c>
      <c r="D26" s="10" vm="91">
        <f ca="1"/>
        <v>12247.55</v>
      </c>
      <c r="E26" s="10" vm="92">
        <f ca="1"/>
        <v>893260144</v>
      </c>
      <c r="G26" s="30">
        <f t="shared" ca="1" si="0"/>
        <v>-2.2518484890304211E-3</v>
      </c>
    </row>
    <row r="27" spans="2:7" x14ac:dyDescent="0.2">
      <c r="B27" s="10" vm="93">
        <f ca="1"/>
        <v>44176</v>
      </c>
      <c r="C27" s="10" vm="94">
        <f ca="1"/>
        <v>12377.871999999999</v>
      </c>
      <c r="D27" s="10" vm="95">
        <f ca="1"/>
        <v>12336.791999999999</v>
      </c>
      <c r="E27" s="10" vm="96">
        <f ca="1"/>
        <v>876144774</v>
      </c>
      <c r="G27" s="30">
        <f t="shared" ca="1" si="0"/>
        <v>5.0225111392331002E-3</v>
      </c>
    </row>
    <row r="28" spans="2:7" x14ac:dyDescent="0.2">
      <c r="B28" s="10" vm="97">
        <f ca="1"/>
        <v>44179</v>
      </c>
      <c r="C28" s="10" vm="98">
        <f ca="1"/>
        <v>12440.04</v>
      </c>
      <c r="D28" s="10" vm="99">
        <f ca="1"/>
        <v>12447.439</v>
      </c>
      <c r="E28" s="10" vm="100">
        <f ca="1"/>
        <v>983309114</v>
      </c>
      <c r="G28" s="30">
        <f t="shared" ca="1" si="0"/>
        <v>1.2461374722267661E-2</v>
      </c>
    </row>
    <row r="29" spans="2:7" x14ac:dyDescent="0.2">
      <c r="B29" s="10" vm="101">
        <f ca="1"/>
        <v>44180</v>
      </c>
      <c r="C29" s="10" vm="102">
        <f ca="1"/>
        <v>12595.06</v>
      </c>
      <c r="D29" s="10" vm="103">
        <f ca="1"/>
        <v>12543.255999999999</v>
      </c>
      <c r="E29" s="10" vm="104">
        <f ca="1"/>
        <v>915620739</v>
      </c>
      <c r="G29" s="30">
        <f t="shared" ca="1" si="0"/>
        <v>5.012123800918822E-3</v>
      </c>
    </row>
    <row r="30" spans="2:7" x14ac:dyDescent="0.2">
      <c r="B30" s="10" vm="105">
        <f ca="1"/>
        <v>44181</v>
      </c>
      <c r="C30" s="10" vm="106">
        <f ca="1"/>
        <v>12658.188</v>
      </c>
      <c r="D30" s="10" vm="107">
        <f ca="1"/>
        <v>12611.035</v>
      </c>
      <c r="E30" s="10" vm="108">
        <f ca="1"/>
        <v>985821560</v>
      </c>
      <c r="G30" s="30">
        <f t="shared" ca="1" si="0"/>
        <v>8.4180294999569218E-3</v>
      </c>
    </row>
    <row r="31" spans="2:7" x14ac:dyDescent="0.2">
      <c r="B31" s="10" vm="109">
        <f ca="1"/>
        <v>44182</v>
      </c>
      <c r="C31" s="10" vm="110">
        <f ca="1"/>
        <v>12764.745000000001</v>
      </c>
      <c r="D31" s="10" vm="111">
        <f ca="1"/>
        <v>12730.782999999999</v>
      </c>
      <c r="E31" s="10" vm="112">
        <f ca="1"/>
        <v>1019492986</v>
      </c>
      <c r="G31" s="30">
        <f t="shared" ca="1" si="0"/>
        <v>-7.1344942652594868E-4</v>
      </c>
    </row>
    <row r="32" spans="2:7" x14ac:dyDescent="0.2">
      <c r="B32" s="10" vm="113">
        <f ca="1"/>
        <v>44183</v>
      </c>
      <c r="C32" s="10" vm="114">
        <f ca="1"/>
        <v>12755.638000000001</v>
      </c>
      <c r="D32" s="10" vm="115">
        <f ca="1"/>
        <v>12804.928</v>
      </c>
      <c r="E32" s="10" vm="116">
        <f ca="1"/>
        <v>2805294717</v>
      </c>
      <c r="G32" s="30">
        <f t="shared" ca="1" si="0"/>
        <v>-1.0287215739425348E-3</v>
      </c>
    </row>
    <row r="33" spans="2:7" x14ac:dyDescent="0.2">
      <c r="B33" s="10" vm="117">
        <f ca="1"/>
        <v>44186</v>
      </c>
      <c r="C33" s="10" vm="118">
        <f ca="1"/>
        <v>12742.516</v>
      </c>
      <c r="D33" s="10" vm="119">
        <f ca="1"/>
        <v>12596.144</v>
      </c>
      <c r="E33" s="10" vm="120">
        <f ca="1"/>
        <v>1106823450</v>
      </c>
      <c r="G33" s="30">
        <f t="shared" ca="1" si="0"/>
        <v>5.1325813520657964E-3</v>
      </c>
    </row>
    <row r="34" spans="2:7" x14ac:dyDescent="0.2">
      <c r="B34" s="10" vm="121">
        <f ca="1"/>
        <v>44187</v>
      </c>
      <c r="C34" s="10" vm="122">
        <f ca="1"/>
        <v>12807.918</v>
      </c>
      <c r="D34" s="10" vm="123">
        <f ca="1"/>
        <v>12785.22</v>
      </c>
      <c r="E34" s="10" vm="124">
        <f ca="1"/>
        <v>1114375429</v>
      </c>
      <c r="G34" s="30">
        <f t="shared" ca="1" si="0"/>
        <v>-2.8735349492400005E-3</v>
      </c>
    </row>
    <row r="35" spans="2:7" x14ac:dyDescent="0.2">
      <c r="B35" s="10" vm="125">
        <f ca="1"/>
        <v>44188</v>
      </c>
      <c r="C35" s="10" vm="126">
        <f ca="1"/>
        <v>12771.114</v>
      </c>
      <c r="D35" s="10" vm="127">
        <f ca="1"/>
        <v>12834.939</v>
      </c>
      <c r="E35" s="10" vm="128">
        <f ca="1"/>
        <v>1232987959</v>
      </c>
      <c r="G35" s="30">
        <f t="shared" ca="1" si="0"/>
        <v>2.6325033196008432E-3</v>
      </c>
    </row>
    <row r="36" spans="2:7" x14ac:dyDescent="0.2">
      <c r="B36" s="10" vm="129">
        <f ca="1"/>
        <v>44189</v>
      </c>
      <c r="C36" s="10" vm="130">
        <f ca="1"/>
        <v>12804.734</v>
      </c>
      <c r="D36" s="10" vm="131">
        <f ca="1"/>
        <v>12791.541999999999</v>
      </c>
      <c r="E36" s="10" vm="132">
        <f ca="1"/>
        <v>584092355</v>
      </c>
      <c r="G36" s="30">
        <f t="shared" ca="1" si="0"/>
        <v>7.3948431884645399E-3</v>
      </c>
    </row>
    <row r="37" spans="2:7" x14ac:dyDescent="0.2">
      <c r="B37" s="10" vm="133">
        <f ca="1"/>
        <v>44193</v>
      </c>
      <c r="C37" s="10" vm="134">
        <f ca="1"/>
        <v>12899.423000000001</v>
      </c>
      <c r="D37" s="10" vm="135">
        <f ca="1"/>
        <v>12914.641</v>
      </c>
      <c r="E37" s="10" vm="136">
        <f ca="1"/>
        <v>978337087</v>
      </c>
      <c r="G37" s="30">
        <f t="shared" ca="1" si="0"/>
        <v>-3.8142791348110016E-3</v>
      </c>
    </row>
    <row r="38" spans="2:7" x14ac:dyDescent="0.2">
      <c r="B38" s="10" vm="137">
        <f ca="1"/>
        <v>44194</v>
      </c>
      <c r="C38" s="10" vm="138">
        <f ca="1"/>
        <v>12850.221</v>
      </c>
      <c r="D38" s="10" vm="139">
        <f ca="1"/>
        <v>12965.388000000001</v>
      </c>
      <c r="E38" s="10" vm="140">
        <f ca="1"/>
        <v>896812804</v>
      </c>
      <c r="G38" s="30">
        <f t="shared" ca="1" si="0"/>
        <v>1.5393509574660902E-3</v>
      </c>
    </row>
    <row r="39" spans="2:7" x14ac:dyDescent="0.2">
      <c r="B39" s="10" vm="141">
        <f ca="1"/>
        <v>44195</v>
      </c>
      <c r="C39" s="10" vm="142">
        <f ca="1"/>
        <v>12870.002</v>
      </c>
      <c r="D39" s="10" vm="143">
        <f ca="1"/>
        <v>12906.508</v>
      </c>
      <c r="E39" s="10" vm="144">
        <f ca="1"/>
        <v>954009556</v>
      </c>
      <c r="G39" s="30">
        <f t="shared" ca="1" si="0"/>
        <v>1.4203571996336004E-3</v>
      </c>
    </row>
    <row r="40" spans="2:7" x14ac:dyDescent="0.2">
      <c r="B40" s="10" vm="145">
        <f ca="1"/>
        <v>44196</v>
      </c>
      <c r="C40" s="10" vm="146">
        <f ca="1"/>
        <v>12888.281999999999</v>
      </c>
      <c r="D40" s="10" vm="147">
        <f ca="1"/>
        <v>12877.093999999999</v>
      </c>
      <c r="E40" s="10" vm="148">
        <f ca="1"/>
        <v>987148390</v>
      </c>
      <c r="G40" s="30">
        <f t="shared" ca="1" si="0"/>
        <v>-1.4729271131714773E-2</v>
      </c>
    </row>
    <row r="41" spans="2:7" x14ac:dyDescent="0.2">
      <c r="B41" s="10" vm="149">
        <f ca="1"/>
        <v>44200</v>
      </c>
      <c r="C41" s="10" vm="150">
        <f ca="1"/>
        <v>12698.447</v>
      </c>
      <c r="D41" s="10" vm="151">
        <f ca="1"/>
        <v>12958.522000000001</v>
      </c>
      <c r="E41" s="10" vm="152">
        <f ca="1"/>
        <v>1270118564</v>
      </c>
      <c r="G41" s="30">
        <f t="shared" ca="1" si="0"/>
        <v>9.4903731141295477E-3</v>
      </c>
    </row>
    <row r="42" spans="2:7" x14ac:dyDescent="0.2">
      <c r="B42" s="10" vm="153">
        <f ca="1"/>
        <v>44201</v>
      </c>
      <c r="C42" s="10" vm="154">
        <f ca="1"/>
        <v>12818.96</v>
      </c>
      <c r="D42" s="10" vm="155">
        <f ca="1"/>
        <v>12665.652</v>
      </c>
      <c r="E42" s="10" vm="156">
        <f ca="1"/>
        <v>1210780844</v>
      </c>
      <c r="G42" s="30">
        <f t="shared" ca="1" si="0"/>
        <v>-6.0976865517950963E-3</v>
      </c>
    </row>
    <row r="43" spans="2:7" x14ac:dyDescent="0.2">
      <c r="B43" s="10" vm="157">
        <f ca="1"/>
        <v>44202</v>
      </c>
      <c r="C43" s="10" vm="158">
        <f ca="1"/>
        <v>12740.794</v>
      </c>
      <c r="D43" s="10" vm="159">
        <f ca="1"/>
        <v>12666.151</v>
      </c>
      <c r="E43" s="10" vm="160">
        <f ca="1"/>
        <v>1452037915</v>
      </c>
      <c r="G43" s="30">
        <f t="shared" ca="1" si="0"/>
        <v>2.5640945140467674E-2</v>
      </c>
    </row>
    <row r="44" spans="2:7" x14ac:dyDescent="0.2">
      <c r="B44" s="10" vm="161">
        <f ca="1"/>
        <v>44203</v>
      </c>
      <c r="C44" s="10" vm="162">
        <f ca="1"/>
        <v>13067.48</v>
      </c>
      <c r="D44" s="10" vm="163">
        <f ca="1"/>
        <v>12867.343000000001</v>
      </c>
      <c r="E44" s="10" vm="164">
        <f ca="1"/>
        <v>1253074458</v>
      </c>
      <c r="G44" s="30">
        <f t="shared" ca="1" si="0"/>
        <v>1.0292344047972586E-2</v>
      </c>
    </row>
    <row r="45" spans="2:7" x14ac:dyDescent="0.2">
      <c r="B45" s="10" vm="165">
        <f ca="1"/>
        <v>44204</v>
      </c>
      <c r="C45" s="10" vm="166">
        <f ca="1"/>
        <v>13201.975</v>
      </c>
      <c r="D45" s="10" vm="167">
        <f ca="1"/>
        <v>13160.215</v>
      </c>
      <c r="E45" s="10" vm="168">
        <f ca="1"/>
        <v>1333527284</v>
      </c>
      <c r="G45" s="30">
        <f t="shared" ca="1" si="0"/>
        <v>-1.2539335970565E-2</v>
      </c>
    </row>
    <row r="46" spans="2:7" x14ac:dyDescent="0.2">
      <c r="B46" s="10" vm="169">
        <f ca="1"/>
        <v>44207</v>
      </c>
      <c r="C46" s="10" vm="170">
        <f ca="1"/>
        <v>13036.431</v>
      </c>
      <c r="D46" s="10" vm="171">
        <f ca="1"/>
        <v>13048.776</v>
      </c>
      <c r="E46" s="10" vm="172">
        <f ca="1"/>
        <v>1239166515</v>
      </c>
      <c r="G46" s="30">
        <f t="shared" ca="1" si="0"/>
        <v>2.7617221308499844E-3</v>
      </c>
    </row>
    <row r="47" spans="2:7" x14ac:dyDescent="0.2">
      <c r="B47" s="10" vm="173">
        <f ca="1"/>
        <v>44208</v>
      </c>
      <c r="C47" s="10" vm="174">
        <f ca="1"/>
        <v>13072.433999999999</v>
      </c>
      <c r="D47" s="10" vm="175">
        <f ca="1"/>
        <v>13062.062</v>
      </c>
      <c r="E47" s="10" vm="176">
        <f ca="1"/>
        <v>1253424816</v>
      </c>
      <c r="G47" s="30">
        <f t="shared" ca="1" si="0"/>
        <v>4.3233723727348575E-3</v>
      </c>
    </row>
    <row r="48" spans="2:7" x14ac:dyDescent="0.2">
      <c r="B48" s="10" vm="177">
        <f ca="1"/>
        <v>44209</v>
      </c>
      <c r="C48" s="10" vm="178">
        <f ca="1"/>
        <v>13128.950999999999</v>
      </c>
      <c r="D48" s="10" vm="179">
        <f ca="1"/>
        <v>13088.012000000001</v>
      </c>
      <c r="E48" s="10" vm="180">
        <f ca="1"/>
        <v>1273948852</v>
      </c>
      <c r="G48" s="30">
        <f t="shared" ca="1" si="0"/>
        <v>-1.242597371259782E-3</v>
      </c>
    </row>
    <row r="49" spans="2:7" x14ac:dyDescent="0.2">
      <c r="B49" s="10" vm="181">
        <f ca="1"/>
        <v>44210</v>
      </c>
      <c r="C49" s="10" vm="182">
        <f ca="1"/>
        <v>13112.637000000001</v>
      </c>
      <c r="D49" s="10" vm="183">
        <f ca="1"/>
        <v>13174.754999999999</v>
      </c>
      <c r="E49" s="10" vm="184">
        <f ca="1"/>
        <v>1207956385</v>
      </c>
      <c r="G49" s="30">
        <f t="shared" ca="1" si="0"/>
        <v>-8.7041988579414052E-3</v>
      </c>
    </row>
    <row r="50" spans="2:7" x14ac:dyDescent="0.2">
      <c r="B50" s="10" vm="185">
        <f ca="1"/>
        <v>44211</v>
      </c>
      <c r="C50" s="10" vm="186">
        <f ca="1"/>
        <v>12998.502</v>
      </c>
      <c r="D50" s="10" vm="187">
        <f ca="1"/>
        <v>13099.895</v>
      </c>
      <c r="E50" s="10" vm="188">
        <f ca="1"/>
        <v>1258100594</v>
      </c>
      <c r="G50" s="30">
        <f t="shared" ca="1" si="0"/>
        <v>1.5284607410915479E-2</v>
      </c>
    </row>
    <row r="51" spans="2:7" x14ac:dyDescent="0.2">
      <c r="B51" s="10" vm="189">
        <f ca="1"/>
        <v>44215</v>
      </c>
      <c r="C51" s="10" vm="190">
        <f ca="1"/>
        <v>13197.179</v>
      </c>
      <c r="D51" s="10" vm="191">
        <f ca="1"/>
        <v>13132.727999999999</v>
      </c>
      <c r="E51" s="10" vm="192">
        <f ca="1"/>
        <v>1218692364</v>
      </c>
      <c r="G51" s="30">
        <f t="shared" ca="1" si="0"/>
        <v>1.9706408468052113E-2</v>
      </c>
    </row>
    <row r="52" spans="2:7" x14ac:dyDescent="0.2">
      <c r="B52" s="10" vm="193">
        <f ca="1"/>
        <v>44216</v>
      </c>
      <c r="C52" s="10" vm="194">
        <f ca="1"/>
        <v>13457.248</v>
      </c>
      <c r="D52" s="10" vm="195">
        <f ca="1"/>
        <v>13342.548000000001</v>
      </c>
      <c r="E52" s="10" vm="196">
        <f ca="1"/>
        <v>1291175525</v>
      </c>
      <c r="G52" s="30">
        <f t="shared" ca="1" si="0"/>
        <v>5.4741504355126161E-3</v>
      </c>
    </row>
    <row r="53" spans="2:7" x14ac:dyDescent="0.2">
      <c r="B53" s="10" vm="197">
        <f ca="1"/>
        <v>44217</v>
      </c>
      <c r="C53" s="10" vm="198">
        <f ca="1"/>
        <v>13530.915000000001</v>
      </c>
      <c r="D53" s="10" vm="199">
        <f ca="1"/>
        <v>13521.476000000001</v>
      </c>
      <c r="E53" s="10" vm="200">
        <f ca="1"/>
        <v>1339573196</v>
      </c>
      <c r="G53" s="30">
        <f t="shared" ca="1" si="0"/>
        <v>8.9772199441050542E-4</v>
      </c>
    </row>
    <row r="54" spans="2:7" x14ac:dyDescent="0.2">
      <c r="B54" s="10" vm="201">
        <f ca="1"/>
        <v>44218</v>
      </c>
      <c r="C54" s="10" vm="202">
        <f ca="1"/>
        <v>13543.062</v>
      </c>
      <c r="D54" s="10" vm="203">
        <f ca="1"/>
        <v>13474.805</v>
      </c>
      <c r="E54" s="10" vm="204">
        <f ca="1"/>
        <v>1134281012</v>
      </c>
      <c r="G54" s="30">
        <f t="shared" ca="1" si="0"/>
        <v>6.8618160353988112E-3</v>
      </c>
    </row>
    <row r="55" spans="2:7" x14ac:dyDescent="0.2">
      <c r="B55" s="10" vm="205">
        <f ca="1"/>
        <v>44221</v>
      </c>
      <c r="C55" s="10" vm="206">
        <f ca="1"/>
        <v>13635.992</v>
      </c>
      <c r="D55" s="10" vm="207">
        <f ca="1"/>
        <v>13681.210999999999</v>
      </c>
      <c r="E55" s="10" vm="208">
        <f ca="1"/>
        <v>1432082595</v>
      </c>
      <c r="G55" s="30">
        <f t="shared" ca="1" si="0"/>
        <v>-7.2799984042229416E-4</v>
      </c>
    </row>
    <row r="56" spans="2:7" x14ac:dyDescent="0.2">
      <c r="B56" s="10" vm="209">
        <f ca="1"/>
        <v>44222</v>
      </c>
      <c r="C56" s="10" vm="210">
        <f ca="1"/>
        <v>13626.065000000001</v>
      </c>
      <c r="D56" s="10" vm="211">
        <f ca="1"/>
        <v>13681.717000000001</v>
      </c>
      <c r="E56" s="10" vm="212">
        <f ca="1"/>
        <v>1249643143</v>
      </c>
      <c r="G56" s="30">
        <f t="shared" ca="1" si="0"/>
        <v>-2.6087281984931127E-2</v>
      </c>
    </row>
    <row r="57" spans="2:7" x14ac:dyDescent="0.2">
      <c r="B57" s="10" vm="213">
        <f ca="1"/>
        <v>44223</v>
      </c>
      <c r="C57" s="10" vm="214">
        <f ca="1"/>
        <v>13270.598</v>
      </c>
      <c r="D57" s="10" vm="215">
        <f ca="1"/>
        <v>13486.575999999999</v>
      </c>
      <c r="E57" s="10" vm="216">
        <f ca="1"/>
        <v>2188789822</v>
      </c>
      <c r="G57" s="30">
        <f t="shared" ca="1" si="0"/>
        <v>5.015599146323285E-3</v>
      </c>
    </row>
    <row r="58" spans="2:7" x14ac:dyDescent="0.2">
      <c r="B58" s="10" vm="217">
        <f ca="1"/>
        <v>44224</v>
      </c>
      <c r="C58" s="10" vm="218">
        <f ca="1"/>
        <v>13337.157999999999</v>
      </c>
      <c r="D58" s="10" vm="219">
        <f ca="1"/>
        <v>13323.294</v>
      </c>
      <c r="E58" s="10" vm="220">
        <f ca="1"/>
        <v>2161862401</v>
      </c>
      <c r="G58" s="30">
        <f t="shared" ca="1" si="0"/>
        <v>-1.9978994025563749E-2</v>
      </c>
    </row>
    <row r="59" spans="2:7" x14ac:dyDescent="0.2">
      <c r="B59" s="10" vm="221">
        <f ca="1"/>
        <v>44225</v>
      </c>
      <c r="C59" s="10" vm="222">
        <f ca="1"/>
        <v>13070.695</v>
      </c>
      <c r="D59" s="10" vm="223">
        <f ca="1"/>
        <v>13284.718999999999</v>
      </c>
      <c r="E59" s="10" vm="224">
        <f ca="1"/>
        <v>1778892915</v>
      </c>
      <c r="G59" s="30">
        <f t="shared" ca="1" si="0"/>
        <v>2.5453810987097512E-2</v>
      </c>
    </row>
    <row r="60" spans="2:7" x14ac:dyDescent="0.2">
      <c r="B60" s="10" vm="225">
        <f ca="1"/>
        <v>44228</v>
      </c>
      <c r="C60" s="10" vm="226">
        <f ca="1"/>
        <v>13403.394</v>
      </c>
      <c r="D60" s="10" vm="227">
        <f ca="1"/>
        <v>13226.178</v>
      </c>
      <c r="E60" s="10" vm="228">
        <f ca="1"/>
        <v>1387188718</v>
      </c>
      <c r="G60" s="30">
        <f t="shared" ca="1" si="0"/>
        <v>1.562164030990955E-2</v>
      </c>
    </row>
    <row r="61" spans="2:7" x14ac:dyDescent="0.2">
      <c r="B61" s="10" vm="229">
        <f ca="1"/>
        <v>44229</v>
      </c>
      <c r="C61" s="10" vm="230">
        <f ca="1"/>
        <v>13612.777</v>
      </c>
      <c r="D61" s="10" vm="231">
        <f ca="1"/>
        <v>13543.102000000001</v>
      </c>
      <c r="E61" s="10" vm="232">
        <f ca="1"/>
        <v>1426151742</v>
      </c>
      <c r="G61" s="30">
        <f t="shared" ca="1" si="0"/>
        <v>-1.6411052645616528E-4</v>
      </c>
    </row>
    <row r="62" spans="2:7" x14ac:dyDescent="0.2">
      <c r="B62" s="10" vm="233">
        <f ca="1"/>
        <v>44230</v>
      </c>
      <c r="C62" s="10" vm="234">
        <f ca="1"/>
        <v>13610.543</v>
      </c>
      <c r="D62" s="10" vm="235">
        <f ca="1"/>
        <v>13718.314</v>
      </c>
      <c r="E62" s="10" vm="236">
        <f ca="1"/>
        <v>1357279498</v>
      </c>
      <c r="G62" s="30">
        <f t="shared" ca="1" si="0"/>
        <v>1.2284594376580032E-2</v>
      </c>
    </row>
    <row r="63" spans="2:7" x14ac:dyDescent="0.2">
      <c r="B63" s="10" vm="237">
        <f ca="1"/>
        <v>44231</v>
      </c>
      <c r="C63" s="10" vm="238">
        <f ca="1"/>
        <v>13777.743</v>
      </c>
      <c r="D63" s="10" vm="239">
        <f ca="1"/>
        <v>13674.06</v>
      </c>
      <c r="E63" s="10" vm="240">
        <f ca="1"/>
        <v>1291105249</v>
      </c>
      <c r="G63" s="30">
        <f t="shared" ca="1" si="0"/>
        <v>5.7014418108974653E-3</v>
      </c>
    </row>
    <row r="64" spans="2:7" x14ac:dyDescent="0.2">
      <c r="B64" s="10" vm="241">
        <f ca="1"/>
        <v>44232</v>
      </c>
      <c r="C64" s="10" vm="242">
        <f ca="1"/>
        <v>13856.296</v>
      </c>
      <c r="D64" s="10" vm="243">
        <f ca="1"/>
        <v>13824.878000000001</v>
      </c>
      <c r="E64" s="10" vm="244">
        <f ca="1"/>
        <v>1258291186</v>
      </c>
      <c r="G64" s="30">
        <f t="shared" ca="1" si="0"/>
        <v>9.4791566230975101E-3</v>
      </c>
    </row>
    <row r="65" spans="2:7" x14ac:dyDescent="0.2">
      <c r="B65" s="10" vm="245">
        <f ca="1"/>
        <v>44235</v>
      </c>
      <c r="C65" s="10" vm="246">
        <f ca="1"/>
        <v>13987.642</v>
      </c>
      <c r="D65" s="10" vm="247">
        <f ca="1"/>
        <v>13937.06</v>
      </c>
      <c r="E65" s="10" vm="248">
        <f ca="1"/>
        <v>1614616879</v>
      </c>
      <c r="G65" s="30">
        <f t="shared" ca="1" si="0"/>
        <v>1.4337656053822576E-3</v>
      </c>
    </row>
    <row r="66" spans="2:7" x14ac:dyDescent="0.2">
      <c r="B66" s="10" vm="249">
        <f ca="1"/>
        <v>44236</v>
      </c>
      <c r="C66" s="10" vm="250">
        <f ca="1"/>
        <v>14007.697</v>
      </c>
      <c r="D66" s="10" vm="251">
        <f ca="1"/>
        <v>13966.815000000001</v>
      </c>
      <c r="E66" s="10" vm="252">
        <f ca="1"/>
        <v>1524171983</v>
      </c>
      <c r="G66" s="30">
        <f t="shared" ca="1" si="0"/>
        <v>-2.5105483078338617E-3</v>
      </c>
    </row>
    <row r="67" spans="2:7" x14ac:dyDescent="0.2">
      <c r="B67" s="10" vm="253">
        <f ca="1"/>
        <v>44237</v>
      </c>
      <c r="C67" s="10" vm="254">
        <f ca="1"/>
        <v>13972.53</v>
      </c>
      <c r="D67" s="10" vm="255">
        <f ca="1"/>
        <v>14093.347</v>
      </c>
      <c r="E67" s="10" vm="256">
        <f ca="1"/>
        <v>1829934580</v>
      </c>
      <c r="G67" s="30">
        <f t="shared" ca="1" si="0"/>
        <v>3.8103335616384276E-3</v>
      </c>
    </row>
    <row r="68" spans="2:7" x14ac:dyDescent="0.2">
      <c r="B68" s="10" vm="257">
        <f ca="1"/>
        <v>44238</v>
      </c>
      <c r="C68" s="10" vm="258">
        <f ca="1"/>
        <v>14025.77</v>
      </c>
      <c r="D68" s="10" vm="259">
        <f ca="1"/>
        <v>14045.214</v>
      </c>
      <c r="E68" s="10" vm="260">
        <f ca="1"/>
        <v>1977343640</v>
      </c>
      <c r="G68" s="30">
        <f t="shared" ca="1" si="0"/>
        <v>4.9694241385677155E-3</v>
      </c>
    </row>
    <row r="69" spans="2:7" x14ac:dyDescent="0.2">
      <c r="B69" s="10" vm="261">
        <f ca="1"/>
        <v>44239</v>
      </c>
      <c r="C69" s="10" vm="262">
        <f ca="1"/>
        <v>14095.47</v>
      </c>
      <c r="D69" s="10" vm="263">
        <f ca="1"/>
        <v>13979.213</v>
      </c>
      <c r="E69" s="10" vm="264">
        <f ca="1"/>
        <v>1321168509</v>
      </c>
      <c r="G69" s="30">
        <f t="shared" ref="G69:G132" ca="1" si="1">IFERROR((C70-OFFSET(C70,-1,0))/OFFSET(C70,-1,0),"")</f>
        <v>-3.403221034843063E-3</v>
      </c>
    </row>
    <row r="70" spans="2:7" x14ac:dyDescent="0.2">
      <c r="B70" s="10" vm="265">
        <f ca="1"/>
        <v>44243</v>
      </c>
      <c r="C70" s="10" vm="266">
        <f ca="1"/>
        <v>14047.5</v>
      </c>
      <c r="D70" s="10" vm="267">
        <f ca="1"/>
        <v>14152.215</v>
      </c>
      <c r="E70" s="10" vm="268">
        <f ca="1"/>
        <v>1489414085</v>
      </c>
      <c r="G70" s="30">
        <f t="shared" ca="1" si="1"/>
        <v>-5.837337604555971E-3</v>
      </c>
    </row>
    <row r="71" spans="2:7" x14ac:dyDescent="0.2">
      <c r="B71" s="10" vm="269">
        <f ca="1"/>
        <v>44244</v>
      </c>
      <c r="C71" s="10" vm="270">
        <f ca="1"/>
        <v>13965.5</v>
      </c>
      <c r="D71" s="10" vm="271">
        <f ca="1"/>
        <v>13911.648999999999</v>
      </c>
      <c r="E71" s="10" vm="272">
        <f ca="1"/>
        <v>1348068187</v>
      </c>
      <c r="G71" s="30">
        <f t="shared" ca="1" si="1"/>
        <v>-7.1708137911281541E-3</v>
      </c>
    </row>
    <row r="72" spans="2:7" x14ac:dyDescent="0.2">
      <c r="B72" s="10" vm="273">
        <f ca="1"/>
        <v>44245</v>
      </c>
      <c r="C72" s="10" vm="274">
        <f ca="1"/>
        <v>13865.356</v>
      </c>
      <c r="D72" s="10" vm="275">
        <f ca="1"/>
        <v>13814.665999999999</v>
      </c>
      <c r="E72" s="10" vm="276">
        <f ca="1"/>
        <v>1236358515</v>
      </c>
      <c r="G72" s="30">
        <f t="shared" ca="1" si="1"/>
        <v>6.5732174493028368E-4</v>
      </c>
    </row>
    <row r="73" spans="2:7" x14ac:dyDescent="0.2">
      <c r="B73" s="10" vm="277">
        <f ca="1"/>
        <v>44246</v>
      </c>
      <c r="C73" s="10" vm="278">
        <f ca="1"/>
        <v>13874.47</v>
      </c>
      <c r="D73" s="10" vm="279">
        <f ca="1"/>
        <v>13929.2</v>
      </c>
      <c r="E73" s="10" vm="280">
        <f ca="1"/>
        <v>1314101508</v>
      </c>
      <c r="G73" s="30">
        <f t="shared" ca="1" si="1"/>
        <v>-2.4607786819965023E-2</v>
      </c>
    </row>
    <row r="74" spans="2:7" x14ac:dyDescent="0.2">
      <c r="B74" s="10" vm="281">
        <f ca="1"/>
        <v>44249</v>
      </c>
      <c r="C74" s="10" vm="282">
        <f ca="1"/>
        <v>13533.05</v>
      </c>
      <c r="D74" s="10" vm="283">
        <f ca="1"/>
        <v>13714.201999999999</v>
      </c>
      <c r="E74" s="10" vm="284">
        <f ca="1"/>
        <v>1369600766</v>
      </c>
      <c r="G74" s="30">
        <f t="shared" ca="1" si="1"/>
        <v>-5.0136517636451905E-3</v>
      </c>
    </row>
    <row r="75" spans="2:7" x14ac:dyDescent="0.2">
      <c r="B75" s="10" vm="285">
        <f ca="1"/>
        <v>44250</v>
      </c>
      <c r="C75" s="10" vm="286">
        <f ca="1"/>
        <v>13465.2</v>
      </c>
      <c r="D75" s="10" vm="287">
        <f ca="1"/>
        <v>13262.607</v>
      </c>
      <c r="E75" s="10" vm="288">
        <f ca="1"/>
        <v>1640649105</v>
      </c>
      <c r="G75" s="30">
        <f t="shared" ca="1" si="1"/>
        <v>9.8602323025278951E-3</v>
      </c>
    </row>
    <row r="76" spans="2:7" x14ac:dyDescent="0.2">
      <c r="B76" s="10" vm="289">
        <f ca="1"/>
        <v>44251</v>
      </c>
      <c r="C76" s="10" vm="290">
        <f ca="1"/>
        <v>13597.97</v>
      </c>
      <c r="D76" s="10" vm="291">
        <f ca="1"/>
        <v>13400.254000000001</v>
      </c>
      <c r="E76" s="10" vm="292">
        <f ca="1"/>
        <v>1239170644</v>
      </c>
      <c r="G76" s="30">
        <f t="shared" ca="1" si="1"/>
        <v>-3.5192017632043542E-2</v>
      </c>
    </row>
    <row r="77" spans="2:7" x14ac:dyDescent="0.2">
      <c r="B77" s="10" vm="293">
        <f ca="1"/>
        <v>44252</v>
      </c>
      <c r="C77" s="10" vm="294">
        <f ca="1"/>
        <v>13119.43</v>
      </c>
      <c r="D77" s="10" vm="295">
        <f ca="1"/>
        <v>13512.637000000001</v>
      </c>
      <c r="E77" s="10" vm="296">
        <f ca="1"/>
        <v>1331339988</v>
      </c>
      <c r="G77" s="30">
        <f t="shared" ca="1" si="1"/>
        <v>5.5581683045681151E-3</v>
      </c>
    </row>
    <row r="78" spans="2:7" x14ac:dyDescent="0.2">
      <c r="B78" s="10" vm="297">
        <f ca="1"/>
        <v>44253</v>
      </c>
      <c r="C78" s="10" vm="298">
        <f ca="1"/>
        <v>13192.35</v>
      </c>
      <c r="D78" s="10" vm="299">
        <f ca="1"/>
        <v>13232.901</v>
      </c>
      <c r="E78" s="10" vm="300">
        <f ca="1"/>
        <v>1443266581</v>
      </c>
      <c r="G78" s="30">
        <f t="shared" ca="1" si="1"/>
        <v>3.0053781168631787E-2</v>
      </c>
    </row>
    <row r="79" spans="2:7" x14ac:dyDescent="0.2">
      <c r="B79" s="10" vm="301">
        <f ca="1"/>
        <v>44256</v>
      </c>
      <c r="C79" s="10" vm="302">
        <f ca="1"/>
        <v>13588.83</v>
      </c>
      <c r="D79" s="10" vm="303">
        <f ca="1"/>
        <v>13406.162</v>
      </c>
      <c r="E79" s="10" vm="304">
        <f ca="1"/>
        <v>1095016164</v>
      </c>
      <c r="G79" s="30">
        <f t="shared" ca="1" si="1"/>
        <v>-1.6928609747859018E-2</v>
      </c>
    </row>
    <row r="80" spans="2:7" x14ac:dyDescent="0.2">
      <c r="B80" s="10" vm="305">
        <f ca="1"/>
        <v>44257</v>
      </c>
      <c r="C80" s="10" vm="306">
        <f ca="1"/>
        <v>13358.79</v>
      </c>
      <c r="D80" s="10" vm="307">
        <f ca="1"/>
        <v>13599.449000000001</v>
      </c>
      <c r="E80" s="10" vm="308">
        <f ca="1"/>
        <v>1077969583</v>
      </c>
      <c r="G80" s="30">
        <f t="shared" ca="1" si="1"/>
        <v>-2.702639984609391E-2</v>
      </c>
    </row>
    <row r="81" spans="2:7" x14ac:dyDescent="0.2">
      <c r="B81" s="10" vm="309">
        <f ca="1"/>
        <v>44258</v>
      </c>
      <c r="C81" s="10" vm="310">
        <f ca="1"/>
        <v>12997.75</v>
      </c>
      <c r="D81" s="10" vm="311">
        <f ca="1"/>
        <v>13336.25</v>
      </c>
      <c r="E81" s="10" vm="312">
        <f ca="1"/>
        <v>1162263124</v>
      </c>
      <c r="G81" s="30">
        <f t="shared" ca="1" si="1"/>
        <v>-2.1102113827393253E-2</v>
      </c>
    </row>
    <row r="82" spans="2:7" x14ac:dyDescent="0.2">
      <c r="B82" s="10" vm="313">
        <f ca="1"/>
        <v>44259</v>
      </c>
      <c r="C82" s="10" vm="314">
        <f ca="1"/>
        <v>12723.47</v>
      </c>
      <c r="D82" s="10" vm="315">
        <f ca="1"/>
        <v>12953.986000000001</v>
      </c>
      <c r="E82" s="10" vm="316">
        <f ca="1"/>
        <v>1577590261</v>
      </c>
      <c r="G82" s="30">
        <f t="shared" ca="1" si="1"/>
        <v>1.5458047215107223E-2</v>
      </c>
    </row>
    <row r="83" spans="2:7" x14ac:dyDescent="0.2">
      <c r="B83" s="10" vm="317">
        <f ca="1"/>
        <v>44260</v>
      </c>
      <c r="C83" s="10" vm="318">
        <f ca="1"/>
        <v>12920.15</v>
      </c>
      <c r="D83" s="10" vm="319">
        <f ca="1"/>
        <v>12860.039000000001</v>
      </c>
      <c r="E83" s="10" vm="320">
        <f ca="1"/>
        <v>1556930410</v>
      </c>
      <c r="G83" s="30">
        <f t="shared" ca="1" si="1"/>
        <v>-2.4070153984280352E-2</v>
      </c>
    </row>
    <row r="84" spans="2:7" x14ac:dyDescent="0.2">
      <c r="B84" s="10" vm="321">
        <f ca="1"/>
        <v>44263</v>
      </c>
      <c r="C84" s="10" vm="322">
        <f ca="1"/>
        <v>12609.16</v>
      </c>
      <c r="D84" s="10" vm="323">
        <f ca="1"/>
        <v>12904.263999999999</v>
      </c>
      <c r="E84" s="10" vm="324">
        <f ca="1"/>
        <v>1271712766</v>
      </c>
      <c r="G84" s="30">
        <f t="shared" ca="1" si="1"/>
        <v>3.685098769466006E-2</v>
      </c>
    </row>
    <row r="85" spans="2:7" x14ac:dyDescent="0.2">
      <c r="B85" s="10" vm="325">
        <f ca="1"/>
        <v>44264</v>
      </c>
      <c r="C85" s="10" vm="326">
        <f ca="1"/>
        <v>13073.82</v>
      </c>
      <c r="D85" s="10" vm="327">
        <f ca="1"/>
        <v>12923.071</v>
      </c>
      <c r="E85" s="10" vm="328">
        <f ca="1"/>
        <v>1277842972</v>
      </c>
      <c r="G85" s="30">
        <f t="shared" ca="1" si="1"/>
        <v>-3.8167880542945993E-4</v>
      </c>
    </row>
    <row r="86" spans="2:7" x14ac:dyDescent="0.2">
      <c r="B86" s="10" vm="329">
        <f ca="1"/>
        <v>44265</v>
      </c>
      <c r="C86" s="10" vm="330">
        <f ca="1"/>
        <v>13068.83</v>
      </c>
      <c r="D86" s="10" vm="331">
        <f ca="1"/>
        <v>13234.733</v>
      </c>
      <c r="E86" s="10" vm="332">
        <f ca="1"/>
        <v>1215442881</v>
      </c>
      <c r="G86" s="30">
        <f t="shared" ca="1" si="1"/>
        <v>2.5238678596324244E-2</v>
      </c>
    </row>
    <row r="87" spans="2:7" x14ac:dyDescent="0.2">
      <c r="B87" s="10" vm="333">
        <f ca="1"/>
        <v>44266</v>
      </c>
      <c r="C87" s="10" vm="334">
        <f ca="1"/>
        <v>13398.67</v>
      </c>
      <c r="D87" s="10" vm="335">
        <f ca="1"/>
        <v>13273.31</v>
      </c>
      <c r="E87" s="10" vm="336">
        <f ca="1"/>
        <v>1189158776</v>
      </c>
      <c r="G87" s="30">
        <f t="shared" ca="1" si="1"/>
        <v>-5.8819270867929048E-3</v>
      </c>
    </row>
    <row r="88" spans="2:7" x14ac:dyDescent="0.2">
      <c r="B88" s="10" vm="337">
        <f ca="1"/>
        <v>44267</v>
      </c>
      <c r="C88" s="10" vm="338">
        <f ca="1"/>
        <v>13319.86</v>
      </c>
      <c r="D88" s="10" vm="339">
        <f ca="1"/>
        <v>13222.813</v>
      </c>
      <c r="E88" s="10" vm="340">
        <f ca="1"/>
        <v>1090622746</v>
      </c>
      <c r="G88" s="30">
        <f t="shared" ca="1" si="1"/>
        <v>1.0499359602878599E-2</v>
      </c>
    </row>
    <row r="89" spans="2:7" x14ac:dyDescent="0.2">
      <c r="B89" s="10" vm="341">
        <f ca="1"/>
        <v>44270</v>
      </c>
      <c r="C89" s="10" vm="342">
        <f ca="1"/>
        <v>13459.71</v>
      </c>
      <c r="D89" s="10" vm="343">
        <f ca="1"/>
        <v>13323.472</v>
      </c>
      <c r="E89" s="10" vm="344">
        <f ca="1"/>
        <v>1127316129</v>
      </c>
      <c r="G89" s="30">
        <f t="shared" ca="1" si="1"/>
        <v>8.8114825653751703E-4</v>
      </c>
    </row>
    <row r="90" spans="2:7" x14ac:dyDescent="0.2">
      <c r="B90" s="10" vm="345">
        <f ca="1"/>
        <v>44271</v>
      </c>
      <c r="C90" s="10" vm="346">
        <f ca="1"/>
        <v>13471.57</v>
      </c>
      <c r="D90" s="10" vm="347">
        <f ca="1"/>
        <v>13523.173000000001</v>
      </c>
      <c r="E90" s="10" vm="348">
        <f ca="1"/>
        <v>1095654417</v>
      </c>
      <c r="G90" s="30">
        <f t="shared" ca="1" si="1"/>
        <v>3.9809762336536145E-3</v>
      </c>
    </row>
    <row r="91" spans="2:7" x14ac:dyDescent="0.2">
      <c r="B91" s="10" vm="349">
        <f ca="1"/>
        <v>44272</v>
      </c>
      <c r="C91" s="10" vm="350">
        <f ca="1"/>
        <v>13525.2</v>
      </c>
      <c r="D91" s="10" vm="351">
        <f ca="1"/>
        <v>13336.915000000001</v>
      </c>
      <c r="E91" s="10" vm="352">
        <f ca="1"/>
        <v>1175361212</v>
      </c>
      <c r="G91" s="30">
        <f t="shared" ca="1" si="1"/>
        <v>-3.024206666075183E-2</v>
      </c>
    </row>
    <row r="92" spans="2:7" x14ac:dyDescent="0.2">
      <c r="B92" s="10" vm="353">
        <f ca="1"/>
        <v>44273</v>
      </c>
      <c r="C92" s="10" vm="354">
        <f ca="1"/>
        <v>13116.17</v>
      </c>
      <c r="D92" s="10" vm="355">
        <f ca="1"/>
        <v>13349.203</v>
      </c>
      <c r="E92" s="10" vm="356">
        <f ca="1"/>
        <v>1221989548</v>
      </c>
      <c r="G92" s="30">
        <f t="shared" ca="1" si="1"/>
        <v>7.553272029868453E-3</v>
      </c>
    </row>
    <row r="93" spans="2:7" x14ac:dyDescent="0.2">
      <c r="B93" s="10" vm="357">
        <f ca="1"/>
        <v>44274</v>
      </c>
      <c r="C93" s="10" vm="358">
        <f ca="1"/>
        <v>13215.24</v>
      </c>
      <c r="D93" s="10" vm="359">
        <f ca="1"/>
        <v>13119.901</v>
      </c>
      <c r="E93" s="10" vm="360">
        <f ca="1"/>
        <v>2928182829</v>
      </c>
      <c r="G93" s="30">
        <f t="shared" ca="1" si="1"/>
        <v>1.2281275254933024E-2</v>
      </c>
    </row>
    <row r="94" spans="2:7" x14ac:dyDescent="0.2">
      <c r="B94" s="10" vm="361">
        <f ca="1"/>
        <v>44277</v>
      </c>
      <c r="C94" s="10" vm="362">
        <f ca="1"/>
        <v>13377.54</v>
      </c>
      <c r="D94" s="10" vm="363">
        <f ca="1"/>
        <v>13278.781999999999</v>
      </c>
      <c r="E94" s="10" vm="364">
        <f ca="1"/>
        <v>1111502918</v>
      </c>
      <c r="G94" s="30">
        <f t="shared" ca="1" si="1"/>
        <v>-1.1200863536943275E-2</v>
      </c>
    </row>
    <row r="95" spans="2:7" x14ac:dyDescent="0.2">
      <c r="B95" s="10" vm="365">
        <f ca="1"/>
        <v>44278</v>
      </c>
      <c r="C95" s="10" vm="366">
        <f ca="1"/>
        <v>13227.7</v>
      </c>
      <c r="D95" s="10" vm="367">
        <f ca="1"/>
        <v>13381.434999999999</v>
      </c>
      <c r="E95" s="10" vm="368">
        <f ca="1"/>
        <v>1190513568</v>
      </c>
      <c r="G95" s="30">
        <f t="shared" ca="1" si="1"/>
        <v>-2.0094952259274199E-2</v>
      </c>
    </row>
    <row r="96" spans="2:7" x14ac:dyDescent="0.2">
      <c r="B96" s="10" vm="369">
        <f ca="1"/>
        <v>44279</v>
      </c>
      <c r="C96" s="10" vm="370">
        <f ca="1"/>
        <v>12961.89</v>
      </c>
      <c r="D96" s="10" vm="371">
        <f ca="1"/>
        <v>13289.243</v>
      </c>
      <c r="E96" s="10" vm="372">
        <f ca="1"/>
        <v>1194402512</v>
      </c>
      <c r="G96" s="30">
        <f t="shared" ca="1" si="1"/>
        <v>1.2181865453264049E-3</v>
      </c>
    </row>
    <row r="97" spans="2:7" x14ac:dyDescent="0.2">
      <c r="B97" s="10" vm="373">
        <f ca="1"/>
        <v>44280</v>
      </c>
      <c r="C97" s="10" vm="374">
        <f ca="1"/>
        <v>12977.68</v>
      </c>
      <c r="D97" s="10" vm="375">
        <f ca="1"/>
        <v>12844.582</v>
      </c>
      <c r="E97" s="10" vm="376">
        <f ca="1"/>
        <v>1165861166</v>
      </c>
      <c r="G97" s="30">
        <f t="shared" ca="1" si="1"/>
        <v>1.2408997602036655E-2</v>
      </c>
    </row>
    <row r="98" spans="2:7" x14ac:dyDescent="0.2">
      <c r="B98" s="10" vm="377">
        <f ca="1"/>
        <v>44281</v>
      </c>
      <c r="C98" s="10" vm="378">
        <f ca="1"/>
        <v>13138.72</v>
      </c>
      <c r="D98" s="10" vm="379">
        <f ca="1"/>
        <v>12996.026</v>
      </c>
      <c r="E98" s="10" vm="380">
        <f ca="1"/>
        <v>1139334980</v>
      </c>
      <c r="G98" s="30">
        <f t="shared" ca="1" si="1"/>
        <v>-6.0180900422567582E-3</v>
      </c>
    </row>
    <row r="99" spans="2:7" x14ac:dyDescent="0.2">
      <c r="B99" s="10" vm="381">
        <f ca="1"/>
        <v>44284</v>
      </c>
      <c r="C99" s="10" vm="382">
        <f ca="1"/>
        <v>13059.65</v>
      </c>
      <c r="D99" s="10" vm="383">
        <f ca="1"/>
        <v>13103.971</v>
      </c>
      <c r="E99" s="10" vm="384">
        <f ca="1"/>
        <v>1064035993</v>
      </c>
      <c r="G99" s="30">
        <f t="shared" ca="1" si="1"/>
        <v>-1.0919128766850733E-3</v>
      </c>
    </row>
    <row r="100" spans="2:7" x14ac:dyDescent="0.2">
      <c r="B100" s="10" vm="385">
        <f ca="1"/>
        <v>44285</v>
      </c>
      <c r="C100" s="10" vm="386">
        <f ca="1"/>
        <v>13045.39</v>
      </c>
      <c r="D100" s="10" vm="387">
        <f ca="1"/>
        <v>13008.804</v>
      </c>
      <c r="E100" s="10" vm="388">
        <f ca="1"/>
        <v>983511832</v>
      </c>
      <c r="G100" s="30">
        <f t="shared" ca="1" si="1"/>
        <v>1.5444536345789692E-2</v>
      </c>
    </row>
    <row r="101" spans="2:7" x14ac:dyDescent="0.2">
      <c r="B101" s="10" vm="389">
        <f ca="1"/>
        <v>44286</v>
      </c>
      <c r="C101" s="10" vm="390">
        <f ca="1"/>
        <v>13246.87</v>
      </c>
      <c r="D101" s="10" vm="391">
        <f ca="1"/>
        <v>13122.573</v>
      </c>
      <c r="E101" s="10" vm="392">
        <f ca="1"/>
        <v>1205593287</v>
      </c>
      <c r="G101" s="30">
        <f t="shared" ca="1" si="1"/>
        <v>1.7607178148498458E-2</v>
      </c>
    </row>
    <row r="102" spans="2:7" x14ac:dyDescent="0.2">
      <c r="B102" s="10" vm="393">
        <f ca="1"/>
        <v>44287</v>
      </c>
      <c r="C102" s="10" vm="394">
        <f ca="1"/>
        <v>13480.11</v>
      </c>
      <c r="D102" s="10" vm="395">
        <f ca="1"/>
        <v>13414.325000000001</v>
      </c>
      <c r="E102" s="10" vm="396">
        <f ca="1"/>
        <v>939156279</v>
      </c>
      <c r="G102" s="30">
        <f t="shared" ca="1" si="1"/>
        <v>1.6726866472157834E-2</v>
      </c>
    </row>
    <row r="103" spans="2:7" x14ac:dyDescent="0.2">
      <c r="B103" s="10" vm="397">
        <f ca="1"/>
        <v>44291</v>
      </c>
      <c r="C103" s="10" vm="398">
        <f ca="1"/>
        <v>13705.59</v>
      </c>
      <c r="D103" s="10" vm="399">
        <f ca="1"/>
        <v>13594.898999999999</v>
      </c>
      <c r="E103" s="10" vm="400">
        <f ca="1"/>
        <v>916611526</v>
      </c>
      <c r="G103" s="30">
        <f t="shared" ca="1" si="1"/>
        <v>-5.2606272331223584E-4</v>
      </c>
    </row>
    <row r="104" spans="2:7" x14ac:dyDescent="0.2">
      <c r="B104" s="10" vm="401">
        <f ca="1"/>
        <v>44292</v>
      </c>
      <c r="C104" s="10" vm="402">
        <f ca="1"/>
        <v>13698.38</v>
      </c>
      <c r="D104" s="10" vm="403">
        <f ca="1"/>
        <v>13681.671</v>
      </c>
      <c r="E104" s="10" vm="404">
        <f ca="1"/>
        <v>870629999</v>
      </c>
      <c r="G104" s="30">
        <f t="shared" ca="1" si="1"/>
        <v>-6.9643271686134088E-4</v>
      </c>
    </row>
    <row r="105" spans="2:7" x14ac:dyDescent="0.2">
      <c r="B105" s="10" vm="405">
        <f ca="1"/>
        <v>44293</v>
      </c>
      <c r="C105" s="10" vm="406">
        <f ca="1"/>
        <v>13688.84</v>
      </c>
      <c r="D105" s="10" vm="407">
        <f ca="1"/>
        <v>13675.296</v>
      </c>
      <c r="E105" s="10" vm="408">
        <f ca="1"/>
        <v>819484397</v>
      </c>
      <c r="G105" s="30">
        <f t="shared" ca="1" si="1"/>
        <v>1.0261643791584922E-2</v>
      </c>
    </row>
    <row r="106" spans="2:7" x14ac:dyDescent="0.2">
      <c r="B106" s="10" vm="409">
        <f ca="1"/>
        <v>44294</v>
      </c>
      <c r="C106" s="10" vm="410">
        <f ca="1"/>
        <v>13829.31</v>
      </c>
      <c r="D106" s="10" vm="411">
        <f ca="1"/>
        <v>13796.892</v>
      </c>
      <c r="E106" s="10" vm="412">
        <f ca="1"/>
        <v>870914864</v>
      </c>
      <c r="G106" s="30">
        <f t="shared" ca="1" si="1"/>
        <v>5.1253460946353085E-3</v>
      </c>
    </row>
    <row r="107" spans="2:7" x14ac:dyDescent="0.2">
      <c r="B107" s="10" vm="413">
        <f ca="1"/>
        <v>44295</v>
      </c>
      <c r="C107" s="10" vm="414">
        <f ca="1"/>
        <v>13900.19</v>
      </c>
      <c r="D107" s="10" vm="415">
        <f ca="1"/>
        <v>13787.014999999999</v>
      </c>
      <c r="E107" s="10" vm="416">
        <f ca="1"/>
        <v>785756260</v>
      </c>
      <c r="G107" s="30">
        <f t="shared" ca="1" si="1"/>
        <v>-3.6107420114401679E-3</v>
      </c>
    </row>
    <row r="108" spans="2:7" x14ac:dyDescent="0.2">
      <c r="B108" s="10" vm="417">
        <f ca="1"/>
        <v>44298</v>
      </c>
      <c r="C108" s="10" vm="418">
        <f ca="1"/>
        <v>13850</v>
      </c>
      <c r="D108" s="10" vm="419">
        <f ca="1"/>
        <v>13854.437</v>
      </c>
      <c r="E108" s="10" vm="420">
        <f ca="1"/>
        <v>894010061</v>
      </c>
      <c r="G108" s="30">
        <f t="shared" ca="1" si="1"/>
        <v>1.0548736462093889E-2</v>
      </c>
    </row>
    <row r="109" spans="2:7" x14ac:dyDescent="0.2">
      <c r="B109" s="10" vm="421">
        <f ca="1"/>
        <v>44299</v>
      </c>
      <c r="C109" s="10" vm="422">
        <f ca="1"/>
        <v>13996.1</v>
      </c>
      <c r="D109" s="10" vm="423">
        <f ca="1"/>
        <v>13902.448</v>
      </c>
      <c r="E109" s="10" vm="424">
        <f ca="1"/>
        <v>839449567</v>
      </c>
      <c r="G109" s="30">
        <f t="shared" ca="1" si="1"/>
        <v>-9.8784661441401692E-3</v>
      </c>
    </row>
    <row r="110" spans="2:7" x14ac:dyDescent="0.2">
      <c r="B110" s="10" vm="425">
        <f ca="1"/>
        <v>44300</v>
      </c>
      <c r="C110" s="10" vm="426">
        <f ca="1"/>
        <v>13857.84</v>
      </c>
      <c r="D110" s="10" vm="427">
        <f ca="1"/>
        <v>14004.075999999999</v>
      </c>
      <c r="E110" s="10" vm="428">
        <f ca="1"/>
        <v>812847005</v>
      </c>
      <c r="G110" s="30">
        <f t="shared" ca="1" si="1"/>
        <v>1.3055425665183034E-2</v>
      </c>
    </row>
    <row r="111" spans="2:7" x14ac:dyDescent="0.2">
      <c r="B111" s="10" vm="429">
        <f ca="1"/>
        <v>44301</v>
      </c>
      <c r="C111" s="10" vm="430">
        <f ca="1"/>
        <v>14038.76</v>
      </c>
      <c r="D111" s="10" vm="431">
        <f ca="1"/>
        <v>13983.227000000001</v>
      </c>
      <c r="E111" s="10" vm="432">
        <f ca="1"/>
        <v>867560678</v>
      </c>
      <c r="G111" s="30">
        <f t="shared" ca="1" si="1"/>
        <v>9.67321900224801E-4</v>
      </c>
    </row>
    <row r="112" spans="2:7" x14ac:dyDescent="0.2">
      <c r="B112" s="10" vm="433">
        <f ca="1"/>
        <v>44302</v>
      </c>
      <c r="C112" s="10" vm="434">
        <f ca="1"/>
        <v>14052.34</v>
      </c>
      <c r="D112" s="10" vm="435">
        <f ca="1"/>
        <v>14059.114</v>
      </c>
      <c r="E112" s="10" vm="436">
        <f ca="1"/>
        <v>962783240</v>
      </c>
      <c r="G112" s="30">
        <f t="shared" ca="1" si="1"/>
        <v>-9.789828597941674E-3</v>
      </c>
    </row>
    <row r="113" spans="2:7" x14ac:dyDescent="0.2">
      <c r="B113" s="10" vm="437">
        <f ca="1"/>
        <v>44305</v>
      </c>
      <c r="C113" s="10" vm="438">
        <f ca="1"/>
        <v>13914.77</v>
      </c>
      <c r="D113" s="10" vm="439">
        <f ca="1"/>
        <v>13984.583000000001</v>
      </c>
      <c r="E113" s="10" vm="440">
        <f ca="1"/>
        <v>907063735</v>
      </c>
      <c r="G113" s="30">
        <f t="shared" ca="1" si="1"/>
        <v>-9.2347915200898037E-3</v>
      </c>
    </row>
    <row r="114" spans="2:7" x14ac:dyDescent="0.2">
      <c r="B114" s="10" vm="441">
        <f ca="1"/>
        <v>44306</v>
      </c>
      <c r="C114" s="10" vm="442">
        <f ca="1"/>
        <v>13786.27</v>
      </c>
      <c r="D114" s="10" vm="443">
        <f ca="1"/>
        <v>13894.458000000001</v>
      </c>
      <c r="E114" s="10" vm="444">
        <f ca="1"/>
        <v>875273507</v>
      </c>
      <c r="G114" s="30">
        <f t="shared" ca="1" si="1"/>
        <v>1.1892266726242769E-2</v>
      </c>
    </row>
    <row r="115" spans="2:7" x14ac:dyDescent="0.2">
      <c r="B115" s="10" vm="445">
        <f ca="1"/>
        <v>44307</v>
      </c>
      <c r="C115" s="10" vm="446">
        <f ca="1"/>
        <v>13950.22</v>
      </c>
      <c r="D115" s="10" vm="447">
        <f ca="1"/>
        <v>13745.772000000001</v>
      </c>
      <c r="E115" s="10" vm="448">
        <f ca="1"/>
        <v>819759113</v>
      </c>
      <c r="G115" s="30">
        <f t="shared" ca="1" si="1"/>
        <v>-9.4485965095890603E-3</v>
      </c>
    </row>
    <row r="116" spans="2:7" x14ac:dyDescent="0.2">
      <c r="B116" s="10" vm="449">
        <f ca="1"/>
        <v>44308</v>
      </c>
      <c r="C116" s="10" vm="450">
        <f ca="1"/>
        <v>13818.41</v>
      </c>
      <c r="D116" s="10" vm="451">
        <f ca="1"/>
        <v>13952.566000000001</v>
      </c>
      <c r="E116" s="10" vm="452">
        <f ca="1"/>
        <v>871275744</v>
      </c>
      <c r="G116" s="30">
        <f t="shared" ca="1" si="1"/>
        <v>1.4357657646574363E-2</v>
      </c>
    </row>
    <row r="117" spans="2:7" x14ac:dyDescent="0.2">
      <c r="B117" s="10" vm="453">
        <f ca="1"/>
        <v>44309</v>
      </c>
      <c r="C117" s="10" vm="454">
        <f ca="1"/>
        <v>14016.81</v>
      </c>
      <c r="D117" s="10" vm="455">
        <f ca="1"/>
        <v>13861.367</v>
      </c>
      <c r="E117" s="10" vm="456">
        <f ca="1"/>
        <v>843297619</v>
      </c>
      <c r="G117" s="30">
        <f t="shared" ca="1" si="1"/>
        <v>8.7016946081170509E-3</v>
      </c>
    </row>
    <row r="118" spans="2:7" x14ac:dyDescent="0.2">
      <c r="B118" s="10" vm="457">
        <f ca="1"/>
        <v>44312</v>
      </c>
      <c r="C118" s="10" vm="458">
        <f ca="1"/>
        <v>14138.78</v>
      </c>
      <c r="D118" s="10" vm="459">
        <f ca="1"/>
        <v>14052.383</v>
      </c>
      <c r="E118" s="10" vm="460">
        <f ca="1"/>
        <v>867745142</v>
      </c>
      <c r="G118" s="30">
        <f t="shared" ca="1" si="1"/>
        <v>-3.4345254682512428E-3</v>
      </c>
    </row>
    <row r="119" spans="2:7" x14ac:dyDescent="0.2">
      <c r="B119" s="10" vm="461">
        <f ca="1"/>
        <v>44313</v>
      </c>
      <c r="C119" s="10" vm="462">
        <f ca="1"/>
        <v>14090.22</v>
      </c>
      <c r="D119" s="10" vm="463">
        <f ca="1"/>
        <v>14170.914000000001</v>
      </c>
      <c r="E119" s="10" vm="464">
        <f ca="1"/>
        <v>871200830</v>
      </c>
      <c r="G119" s="30">
        <f t="shared" ca="1" si="1"/>
        <v>-2.7813618240168495E-3</v>
      </c>
    </row>
    <row r="120" spans="2:7" x14ac:dyDescent="0.2">
      <c r="B120" s="10" vm="465">
        <f ca="1"/>
        <v>44314</v>
      </c>
      <c r="C120" s="10" vm="466">
        <f ca="1"/>
        <v>14051.03</v>
      </c>
      <c r="D120" s="10" vm="467">
        <f ca="1"/>
        <v>14082.781999999999</v>
      </c>
      <c r="E120" s="10" vm="468">
        <f ca="1"/>
        <v>861229540</v>
      </c>
      <c r="G120" s="30">
        <f t="shared" ca="1" si="1"/>
        <v>2.243251918186682E-3</v>
      </c>
    </row>
    <row r="121" spans="2:7" x14ac:dyDescent="0.2">
      <c r="B121" s="10" vm="469">
        <f ca="1"/>
        <v>44315</v>
      </c>
      <c r="C121" s="10" vm="470">
        <f ca="1"/>
        <v>14082.55</v>
      </c>
      <c r="D121" s="10" vm="471">
        <f ca="1"/>
        <v>14204.514999999999</v>
      </c>
      <c r="E121" s="10" vm="472">
        <f ca="1"/>
        <v>994153310</v>
      </c>
      <c r="G121" s="30">
        <f t="shared" ca="1" si="1"/>
        <v>-8.5119527358325717E-3</v>
      </c>
    </row>
    <row r="122" spans="2:7" x14ac:dyDescent="0.2">
      <c r="B122" s="10" vm="473">
        <f ca="1"/>
        <v>44316</v>
      </c>
      <c r="C122" s="10" vm="474">
        <f ca="1"/>
        <v>13962.68</v>
      </c>
      <c r="D122" s="10" vm="475">
        <f ca="1"/>
        <v>13970.728999999999</v>
      </c>
      <c r="E122" s="10" vm="476">
        <f ca="1"/>
        <v>1024750363</v>
      </c>
      <c r="G122" s="30">
        <f t="shared" ca="1" si="1"/>
        <v>-4.8386126445639013E-3</v>
      </c>
    </row>
    <row r="123" spans="2:7" x14ac:dyDescent="0.2">
      <c r="B123" s="10" vm="477">
        <f ca="1"/>
        <v>44319</v>
      </c>
      <c r="C123" s="10" vm="478">
        <f ca="1"/>
        <v>13895.12</v>
      </c>
      <c r="D123" s="10" vm="479">
        <f ca="1"/>
        <v>14031.772999999999</v>
      </c>
      <c r="E123" s="10" vm="480">
        <f ca="1"/>
        <v>919694575</v>
      </c>
      <c r="G123" s="30">
        <f t="shared" ca="1" si="1"/>
        <v>-1.8828192919528638E-2</v>
      </c>
    </row>
    <row r="124" spans="2:7" x14ac:dyDescent="0.2">
      <c r="B124" s="10" vm="481">
        <f ca="1"/>
        <v>44320</v>
      </c>
      <c r="C124" s="10" vm="482">
        <f ca="1"/>
        <v>13633.5</v>
      </c>
      <c r="D124" s="10" vm="483">
        <f ca="1"/>
        <v>13774.507</v>
      </c>
      <c r="E124" s="10" vm="484">
        <f ca="1"/>
        <v>1092573348</v>
      </c>
      <c r="G124" s="30">
        <f t="shared" ca="1" si="1"/>
        <v>-3.7466534638940789E-3</v>
      </c>
    </row>
    <row r="125" spans="2:7" x14ac:dyDescent="0.2">
      <c r="B125" s="10" vm="485">
        <f ca="1"/>
        <v>44321</v>
      </c>
      <c r="C125" s="10" vm="486">
        <f ca="1"/>
        <v>13582.42</v>
      </c>
      <c r="D125" s="10" vm="487">
        <f ca="1"/>
        <v>13731.129000000001</v>
      </c>
      <c r="E125" s="10" vm="488">
        <f ca="1"/>
        <v>909083776</v>
      </c>
      <c r="G125" s="30">
        <f t="shared" ca="1" si="1"/>
        <v>3.712151442820946E-3</v>
      </c>
    </row>
    <row r="126" spans="2:7" x14ac:dyDescent="0.2">
      <c r="B126" s="10" vm="489">
        <f ca="1"/>
        <v>44322</v>
      </c>
      <c r="C126" s="10" vm="490">
        <f ca="1"/>
        <v>13632.84</v>
      </c>
      <c r="D126" s="10" vm="491">
        <f ca="1"/>
        <v>13557.825000000001</v>
      </c>
      <c r="E126" s="10" vm="492">
        <f ca="1"/>
        <v>1041221565</v>
      </c>
      <c r="G126" s="30">
        <f t="shared" ca="1" si="1"/>
        <v>8.7582631351941082E-3</v>
      </c>
    </row>
    <row r="127" spans="2:7" x14ac:dyDescent="0.2">
      <c r="B127" s="10" vm="493">
        <f ca="1"/>
        <v>44323</v>
      </c>
      <c r="C127" s="10" vm="494">
        <f ca="1"/>
        <v>13752.24</v>
      </c>
      <c r="D127" s="10" vm="495">
        <f ca="1"/>
        <v>13723.091</v>
      </c>
      <c r="E127" s="10" vm="496">
        <f ca="1"/>
        <v>873188820</v>
      </c>
      <c r="G127" s="30">
        <f t="shared" ca="1" si="1"/>
        <v>-2.5478031215278325E-2</v>
      </c>
    </row>
    <row r="128" spans="2:7" x14ac:dyDescent="0.2">
      <c r="B128" s="10" vm="497">
        <f ca="1"/>
        <v>44326</v>
      </c>
      <c r="C128" s="10" vm="498">
        <f ca="1"/>
        <v>13401.86</v>
      </c>
      <c r="D128" s="10" vm="499">
        <f ca="1"/>
        <v>13687.594999999999</v>
      </c>
      <c r="E128" s="10" vm="500">
        <f ca="1"/>
        <v>1020166775</v>
      </c>
      <c r="G128" s="30">
        <f t="shared" ca="1" si="1"/>
        <v>-9.2748320009314311E-4</v>
      </c>
    </row>
    <row r="129" spans="2:7" x14ac:dyDescent="0.2">
      <c r="B129" s="10" vm="501">
        <f ca="1"/>
        <v>44327</v>
      </c>
      <c r="C129" s="10" vm="502">
        <f ca="1"/>
        <v>13389.43</v>
      </c>
      <c r="D129" s="10" vm="503">
        <f ca="1"/>
        <v>13115.853999999999</v>
      </c>
      <c r="E129" s="10" vm="504">
        <f ca="1"/>
        <v>983049459</v>
      </c>
      <c r="G129" s="30">
        <f t="shared" ca="1" si="1"/>
        <v>-2.671883717230681E-2</v>
      </c>
    </row>
    <row r="130" spans="2:7" x14ac:dyDescent="0.2">
      <c r="B130" s="10" vm="505">
        <f ca="1"/>
        <v>44328</v>
      </c>
      <c r="C130" s="10" vm="506">
        <f ca="1"/>
        <v>13031.68</v>
      </c>
      <c r="D130" s="10" vm="507">
        <f ca="1"/>
        <v>13215.493</v>
      </c>
      <c r="E130" s="10" vm="508">
        <f ca="1"/>
        <v>985256383</v>
      </c>
      <c r="G130" s="30">
        <f t="shared" ca="1" si="1"/>
        <v>7.1602433454473627E-3</v>
      </c>
    </row>
    <row r="131" spans="2:7" x14ac:dyDescent="0.2">
      <c r="B131" s="10" vm="509">
        <f ca="1"/>
        <v>44329</v>
      </c>
      <c r="C131" s="10" vm="510">
        <f ca="1"/>
        <v>13124.99</v>
      </c>
      <c r="D131" s="10" vm="511">
        <f ca="1"/>
        <v>13150.937</v>
      </c>
      <c r="E131" s="10" vm="512">
        <f ca="1"/>
        <v>986834779</v>
      </c>
      <c r="G131" s="30">
        <f t="shared" ca="1" si="1"/>
        <v>2.3237351037981729E-2</v>
      </c>
    </row>
    <row r="132" spans="2:7" x14ac:dyDescent="0.2">
      <c r="B132" s="10" vm="513">
        <f ca="1"/>
        <v>44330</v>
      </c>
      <c r="C132" s="10" vm="514">
        <f ca="1"/>
        <v>13429.98</v>
      </c>
      <c r="D132" s="10" vm="515">
        <f ca="1"/>
        <v>13255.645</v>
      </c>
      <c r="E132" s="10" vm="516">
        <f ca="1"/>
        <v>854904069</v>
      </c>
      <c r="G132" s="30">
        <f t="shared" ca="1" si="1"/>
        <v>-3.7922617904122191E-3</v>
      </c>
    </row>
    <row r="133" spans="2:7" x14ac:dyDescent="0.2">
      <c r="B133" s="10" vm="517">
        <f ca="1"/>
        <v>44333</v>
      </c>
      <c r="C133" s="10" vm="518">
        <f ca="1"/>
        <v>13379.05</v>
      </c>
      <c r="D133" s="10" vm="519">
        <f ca="1"/>
        <v>13368.802</v>
      </c>
      <c r="E133" s="10" vm="520">
        <f ca="1"/>
        <v>799858487</v>
      </c>
      <c r="G133" s="30">
        <f t="shared" ref="G133:G196" ca="1" si="2">IFERROR((C134-OFFSET(C134,-1,0))/OFFSET(C134,-1,0),"")</f>
        <v>-5.6364241108299807E-3</v>
      </c>
    </row>
    <row r="134" spans="2:7" x14ac:dyDescent="0.2">
      <c r="B134" s="10" vm="521">
        <f ca="1"/>
        <v>44334</v>
      </c>
      <c r="C134" s="10" vm="522">
        <f ca="1"/>
        <v>13303.64</v>
      </c>
      <c r="D134" s="10" vm="523">
        <f ca="1"/>
        <v>13416.896000000001</v>
      </c>
      <c r="E134" s="10" vm="524">
        <f ca="1"/>
        <v>852726007</v>
      </c>
      <c r="G134" s="30">
        <f t="shared" ca="1" si="2"/>
        <v>-2.9315285140004061E-4</v>
      </c>
    </row>
    <row r="135" spans="2:7" x14ac:dyDescent="0.2">
      <c r="B135" s="10" vm="525">
        <f ca="1"/>
        <v>44335</v>
      </c>
      <c r="C135" s="10" vm="526">
        <f ca="1"/>
        <v>13299.74</v>
      </c>
      <c r="D135" s="10" vm="527">
        <f ca="1"/>
        <v>13078.186</v>
      </c>
      <c r="E135" s="10" vm="528">
        <f ca="1"/>
        <v>879285335</v>
      </c>
      <c r="G135" s="30">
        <f t="shared" ca="1" si="2"/>
        <v>1.774470779128013E-2</v>
      </c>
    </row>
    <row r="136" spans="2:7" x14ac:dyDescent="0.2">
      <c r="B136" s="10" vm="529">
        <f ca="1"/>
        <v>44336</v>
      </c>
      <c r="C136" s="10" vm="530">
        <f ca="1"/>
        <v>13535.74</v>
      </c>
      <c r="D136" s="10" vm="531">
        <f ca="1"/>
        <v>13356.629000000001</v>
      </c>
      <c r="E136" s="10" vm="532">
        <f ca="1"/>
        <v>810406383</v>
      </c>
      <c r="G136" s="30">
        <f t="shared" ca="1" si="2"/>
        <v>-4.7836320733111006E-3</v>
      </c>
    </row>
    <row r="137" spans="2:7" x14ac:dyDescent="0.2">
      <c r="B137" s="10" vm="533">
        <f ca="1"/>
        <v>44337</v>
      </c>
      <c r="C137" s="10" vm="534">
        <f ca="1"/>
        <v>13470.99</v>
      </c>
      <c r="D137" s="10" vm="535">
        <f ca="1"/>
        <v>13616.186</v>
      </c>
      <c r="E137" s="10" vm="536">
        <f ca="1"/>
        <v>786548938</v>
      </c>
      <c r="G137" s="30">
        <f t="shared" ca="1" si="2"/>
        <v>1.4117744872500114E-2</v>
      </c>
    </row>
    <row r="138" spans="2:7" x14ac:dyDescent="0.2">
      <c r="B138" s="10" vm="537">
        <f ca="1"/>
        <v>44340</v>
      </c>
      <c r="C138" s="10" vm="538">
        <f ca="1"/>
        <v>13661.17</v>
      </c>
      <c r="D138" s="10" vm="539">
        <f ca="1"/>
        <v>13557.212</v>
      </c>
      <c r="E138" s="10" vm="540">
        <f ca="1"/>
        <v>730822921</v>
      </c>
      <c r="G138" s="30">
        <f t="shared" ca="1" si="2"/>
        <v>-2.9250788914852717E-4</v>
      </c>
    </row>
    <row r="139" spans="2:7" x14ac:dyDescent="0.2">
      <c r="B139" s="10" vm="541">
        <f ca="1"/>
        <v>44341</v>
      </c>
      <c r="C139" s="10" vm="542">
        <f ca="1"/>
        <v>13657.174000000001</v>
      </c>
      <c r="D139" s="10" vm="543">
        <f ca="1"/>
        <v>13721.543</v>
      </c>
      <c r="E139" s="10" vm="544">
        <f ca="1"/>
        <v>823660550</v>
      </c>
      <c r="G139" s="30">
        <f t="shared" ca="1" si="2"/>
        <v>5.9179153754648139E-3</v>
      </c>
    </row>
    <row r="140" spans="2:7" x14ac:dyDescent="0.2">
      <c r="B140" s="10" vm="545">
        <f ca="1"/>
        <v>44342</v>
      </c>
      <c r="C140" s="10" vm="546">
        <f ca="1"/>
        <v>13737.995999999999</v>
      </c>
      <c r="D140" s="10" vm="547">
        <f ca="1"/>
        <v>13693.937</v>
      </c>
      <c r="E140" s="10" vm="548">
        <f ca="1"/>
        <v>819714257</v>
      </c>
      <c r="G140" s="30">
        <f t="shared" ca="1" si="2"/>
        <v>-1.2520021115156426E-4</v>
      </c>
    </row>
    <row r="141" spans="2:7" x14ac:dyDescent="0.2">
      <c r="B141" s="10" vm="549">
        <f ca="1"/>
        <v>44343</v>
      </c>
      <c r="C141" s="10" vm="550">
        <f ca="1"/>
        <v>13736.276</v>
      </c>
      <c r="D141" s="10" vm="551">
        <f ca="1"/>
        <v>13742.584999999999</v>
      </c>
      <c r="E141" s="10" vm="552">
        <f ca="1"/>
        <v>1412304903</v>
      </c>
      <c r="G141" s="30">
        <f t="shared" ca="1" si="2"/>
        <v>9.0730558995755022E-4</v>
      </c>
    </row>
    <row r="142" spans="2:7" x14ac:dyDescent="0.2">
      <c r="B142" s="10" vm="553">
        <f ca="1"/>
        <v>44344</v>
      </c>
      <c r="C142" s="10" vm="554">
        <f ca="1"/>
        <v>13748.739</v>
      </c>
      <c r="D142" s="10" vm="555">
        <f ca="1"/>
        <v>13792.048000000001</v>
      </c>
      <c r="E142" s="10" vm="556">
        <f ca="1"/>
        <v>911241338</v>
      </c>
      <c r="G142" s="30">
        <f t="shared" ca="1" si="2"/>
        <v>-8.9179087623966259E-4</v>
      </c>
    </row>
    <row r="143" spans="2:7" x14ac:dyDescent="0.2">
      <c r="B143" s="10" vm="557">
        <f ca="1"/>
        <v>44348</v>
      </c>
      <c r="C143" s="10" vm="558">
        <f ca="1"/>
        <v>13736.477999999999</v>
      </c>
      <c r="D143" s="10" vm="559">
        <f ca="1"/>
        <v>13829.055</v>
      </c>
      <c r="E143" s="10" vm="560">
        <f ca="1"/>
        <v>884815094</v>
      </c>
      <c r="G143" s="30">
        <f t="shared" ca="1" si="2"/>
        <v>1.4449846605512826E-3</v>
      </c>
    </row>
    <row r="144" spans="2:7" x14ac:dyDescent="0.2">
      <c r="B144" s="10" vm="561">
        <f ca="1"/>
        <v>44349</v>
      </c>
      <c r="C144" s="10" vm="562">
        <f ca="1"/>
        <v>13756.326999999999</v>
      </c>
      <c r="D144" s="10" vm="563">
        <f ca="1"/>
        <v>13743.242</v>
      </c>
      <c r="E144" s="10" vm="564">
        <f ca="1"/>
        <v>996751921</v>
      </c>
      <c r="G144" s="30">
        <f t="shared" ca="1" si="2"/>
        <v>-1.0309437977157691E-2</v>
      </c>
    </row>
    <row r="145" spans="2:7" x14ac:dyDescent="0.2">
      <c r="B145" s="10" vm="565">
        <f ca="1"/>
        <v>44350</v>
      </c>
      <c r="C145" s="10" vm="566">
        <f ca="1"/>
        <v>13614.507</v>
      </c>
      <c r="D145" s="10" vm="567">
        <f ca="1"/>
        <v>13655.745999999999</v>
      </c>
      <c r="E145" s="10" vm="568">
        <f ca="1"/>
        <v>1019613120</v>
      </c>
      <c r="G145" s="30">
        <f t="shared" ca="1" si="2"/>
        <v>1.4688890313839494E-2</v>
      </c>
    </row>
    <row r="146" spans="2:7" x14ac:dyDescent="0.2">
      <c r="B146" s="10" vm="569">
        <f ca="1"/>
        <v>44351</v>
      </c>
      <c r="C146" s="10" vm="570">
        <f ca="1"/>
        <v>13814.489</v>
      </c>
      <c r="D146" s="10" vm="571">
        <f ca="1"/>
        <v>13697.249</v>
      </c>
      <c r="E146" s="10" vm="572">
        <f ca="1"/>
        <v>806244133</v>
      </c>
      <c r="G146" s="30">
        <f t="shared" ca="1" si="2"/>
        <v>4.8667742976233122E-3</v>
      </c>
    </row>
    <row r="147" spans="2:7" x14ac:dyDescent="0.2">
      <c r="B147" s="10" vm="573">
        <f ca="1"/>
        <v>44354</v>
      </c>
      <c r="C147" s="10" vm="574">
        <f ca="1"/>
        <v>13881.721</v>
      </c>
      <c r="D147" s="10" vm="575">
        <f ca="1"/>
        <v>13802.82</v>
      </c>
      <c r="E147" s="10" vm="576">
        <f ca="1"/>
        <v>916968454</v>
      </c>
      <c r="G147" s="30">
        <f t="shared" ca="1" si="2"/>
        <v>3.1112856972129398E-3</v>
      </c>
    </row>
    <row r="148" spans="2:7" x14ac:dyDescent="0.2">
      <c r="B148" s="10" vm="577">
        <f ca="1"/>
        <v>44355</v>
      </c>
      <c r="C148" s="10" vm="578">
        <f ca="1"/>
        <v>13924.911</v>
      </c>
      <c r="D148" s="10" vm="579">
        <f ca="1"/>
        <v>13946.323</v>
      </c>
      <c r="E148" s="10" vm="580">
        <f ca="1"/>
        <v>1168922550</v>
      </c>
      <c r="G148" s="30">
        <f t="shared" ca="1" si="2"/>
        <v>-9.4514069066581883E-4</v>
      </c>
    </row>
    <row r="149" spans="2:7" x14ac:dyDescent="0.2">
      <c r="B149" s="10" vm="581">
        <f ca="1"/>
        <v>44356</v>
      </c>
      <c r="C149" s="10" vm="582">
        <f ca="1"/>
        <v>13911.75</v>
      </c>
      <c r="D149" s="10" vm="583">
        <f ca="1"/>
        <v>13980.231</v>
      </c>
      <c r="E149" s="10" vm="584">
        <f ca="1"/>
        <v>1085629787</v>
      </c>
      <c r="G149" s="30">
        <f t="shared" ca="1" si="2"/>
        <v>7.8051287580642647E-3</v>
      </c>
    </row>
    <row r="150" spans="2:7" x14ac:dyDescent="0.2">
      <c r="B150" s="10" vm="585">
        <f ca="1"/>
        <v>44357</v>
      </c>
      <c r="C150" s="10" vm="586">
        <f ca="1"/>
        <v>14020.333000000001</v>
      </c>
      <c r="D150" s="10" vm="587">
        <f ca="1"/>
        <v>13933.88</v>
      </c>
      <c r="E150" s="10" vm="588">
        <f ca="1"/>
        <v>929346718</v>
      </c>
      <c r="G150" s="30">
        <f t="shared" ca="1" si="2"/>
        <v>3.501343370375022E-3</v>
      </c>
    </row>
    <row r="151" spans="2:7" x14ac:dyDescent="0.2">
      <c r="B151" s="10" vm="589">
        <f ca="1"/>
        <v>44358</v>
      </c>
      <c r="C151" s="10" vm="590">
        <f ca="1"/>
        <v>14069.423000000001</v>
      </c>
      <c r="D151" s="10" vm="591">
        <f ca="1"/>
        <v>14030.851000000001</v>
      </c>
      <c r="E151" s="10" vm="592">
        <f ca="1"/>
        <v>824117998</v>
      </c>
      <c r="G151" s="30">
        <f t="shared" ca="1" si="2"/>
        <v>7.4430913051657726E-3</v>
      </c>
    </row>
    <row r="152" spans="2:7" x14ac:dyDescent="0.2">
      <c r="B152" s="10" vm="593">
        <f ca="1"/>
        <v>44361</v>
      </c>
      <c r="C152" s="10" vm="594">
        <f ca="1"/>
        <v>14174.143</v>
      </c>
      <c r="D152" s="10" vm="595">
        <f ca="1"/>
        <v>14083.467000000001</v>
      </c>
      <c r="E152" s="10" vm="596">
        <f ca="1"/>
        <v>895425686</v>
      </c>
      <c r="G152" s="30">
        <f t="shared" ca="1" si="2"/>
        <v>-7.1458994028774977E-3</v>
      </c>
    </row>
    <row r="153" spans="2:7" x14ac:dyDescent="0.2">
      <c r="B153" s="10" vm="597">
        <f ca="1"/>
        <v>44362</v>
      </c>
      <c r="C153" s="10" vm="598">
        <f ca="1"/>
        <v>14072.856</v>
      </c>
      <c r="D153" s="10" vm="599">
        <f ca="1"/>
        <v>14166.637000000001</v>
      </c>
      <c r="E153" s="10" vm="600">
        <f ca="1"/>
        <v>880025753</v>
      </c>
      <c r="G153" s="30">
        <f t="shared" ca="1" si="2"/>
        <v>-2.357161900896341E-3</v>
      </c>
    </row>
    <row r="154" spans="2:7" x14ac:dyDescent="0.2">
      <c r="B154" s="10" vm="601">
        <f ca="1"/>
        <v>44363</v>
      </c>
      <c r="C154" s="10" vm="602">
        <f ca="1"/>
        <v>14039.683999999999</v>
      </c>
      <c r="D154" s="10" vm="603">
        <f ca="1"/>
        <v>14085.550999999999</v>
      </c>
      <c r="E154" s="10" vm="604">
        <f ca="1"/>
        <v>981269264</v>
      </c>
      <c r="G154" s="30">
        <f t="shared" ca="1" si="2"/>
        <v>8.6658645593448609E-3</v>
      </c>
    </row>
    <row r="155" spans="2:7" x14ac:dyDescent="0.2">
      <c r="B155" s="10" vm="605">
        <f ca="1"/>
        <v>44364</v>
      </c>
      <c r="C155" s="10" vm="606">
        <f ca="1"/>
        <v>14161.35</v>
      </c>
      <c r="D155" s="10" vm="607">
        <f ca="1"/>
        <v>13999.126</v>
      </c>
      <c r="E155" s="10" vm="608">
        <f ca="1"/>
        <v>990644508</v>
      </c>
      <c r="G155" s="30">
        <f t="shared" ca="1" si="2"/>
        <v>-9.2486945100573141E-3</v>
      </c>
    </row>
    <row r="156" spans="2:7" x14ac:dyDescent="0.2">
      <c r="B156" s="10" vm="609">
        <f ca="1"/>
        <v>44365</v>
      </c>
      <c r="C156" s="10" vm="610">
        <f ca="1"/>
        <v>14030.376</v>
      </c>
      <c r="D156" s="10" vm="611">
        <f ca="1"/>
        <v>14096.929</v>
      </c>
      <c r="E156" s="10" vm="612">
        <f ca="1"/>
        <v>2135672392</v>
      </c>
      <c r="G156" s="30">
        <f t="shared" ca="1" si="2"/>
        <v>7.9188184265339256E-3</v>
      </c>
    </row>
    <row r="157" spans="2:7" x14ac:dyDescent="0.2">
      <c r="B157" s="10" vm="613">
        <f ca="1"/>
        <v>44368</v>
      </c>
      <c r="C157" s="10" vm="614">
        <f ca="1"/>
        <v>14141.48</v>
      </c>
      <c r="D157" s="10" vm="615">
        <f ca="1"/>
        <v>14047.422</v>
      </c>
      <c r="E157" s="10" vm="616">
        <f ca="1"/>
        <v>969704861</v>
      </c>
      <c r="G157" s="30">
        <f t="shared" ca="1" si="2"/>
        <v>7.9049717568458518E-3</v>
      </c>
    </row>
    <row r="158" spans="2:7" x14ac:dyDescent="0.2">
      <c r="B158" s="10" vm="617">
        <f ca="1"/>
        <v>44369</v>
      </c>
      <c r="C158" s="10" vm="618">
        <f ca="1"/>
        <v>14253.268</v>
      </c>
      <c r="D158" s="10" vm="619">
        <f ca="1"/>
        <v>14138.29</v>
      </c>
      <c r="E158" s="10" vm="620">
        <f ca="1"/>
        <v>891228587</v>
      </c>
      <c r="G158" s="30">
        <f t="shared" ca="1" si="2"/>
        <v>1.2954923740997606E-3</v>
      </c>
    </row>
    <row r="159" spans="2:7" x14ac:dyDescent="0.2">
      <c r="B159" s="10" vm="621">
        <f ca="1"/>
        <v>44370</v>
      </c>
      <c r="C159" s="10" vm="622">
        <f ca="1"/>
        <v>14271.733</v>
      </c>
      <c r="D159" s="10" vm="623">
        <f ca="1"/>
        <v>14263.380999999999</v>
      </c>
      <c r="E159" s="10" vm="624">
        <f ca="1"/>
        <v>852776840</v>
      </c>
      <c r="G159" s="30">
        <f t="shared" ca="1" si="2"/>
        <v>6.8650387447691582E-3</v>
      </c>
    </row>
    <row r="160" spans="2:7" x14ac:dyDescent="0.2">
      <c r="B160" s="10" vm="625">
        <f ca="1"/>
        <v>44371</v>
      </c>
      <c r="C160" s="10" vm="626">
        <f ca="1"/>
        <v>14369.709000000001</v>
      </c>
      <c r="D160" s="10" vm="627">
        <f ca="1"/>
        <v>14357.264999999999</v>
      </c>
      <c r="E160" s="10" vm="628">
        <f ca="1"/>
        <v>807034978</v>
      </c>
      <c r="G160" s="30">
        <f t="shared" ca="1" si="2"/>
        <v>-6.4865614188846219E-4</v>
      </c>
    </row>
    <row r="161" spans="2:7" x14ac:dyDescent="0.2">
      <c r="B161" s="10" vm="629">
        <f ca="1"/>
        <v>44372</v>
      </c>
      <c r="C161" s="10" vm="630">
        <f ca="1"/>
        <v>14360.388000000001</v>
      </c>
      <c r="D161" s="10" vm="631">
        <f ca="1"/>
        <v>14400.807000000001</v>
      </c>
      <c r="E161" s="10" vm="632">
        <f ca="1"/>
        <v>3124153817</v>
      </c>
      <c r="G161" s="30">
        <f t="shared" ca="1" si="2"/>
        <v>9.7573965271689714E-3</v>
      </c>
    </row>
    <row r="162" spans="2:7" x14ac:dyDescent="0.2">
      <c r="B162" s="10" vm="633">
        <f ca="1"/>
        <v>44375</v>
      </c>
      <c r="C162" s="10" vm="634">
        <f ca="1"/>
        <v>14500.508</v>
      </c>
      <c r="D162" s="10" vm="635">
        <f ca="1"/>
        <v>14417.811</v>
      </c>
      <c r="E162" s="10" vm="636">
        <f ca="1"/>
        <v>898050186</v>
      </c>
      <c r="G162" s="30">
        <f t="shared" ca="1" si="2"/>
        <v>1.9190362158345981E-3</v>
      </c>
    </row>
    <row r="163" spans="2:7" x14ac:dyDescent="0.2">
      <c r="B163" s="10" vm="637">
        <f ca="1"/>
        <v>44376</v>
      </c>
      <c r="C163" s="10" vm="638">
        <f ca="1"/>
        <v>14528.334999999999</v>
      </c>
      <c r="D163" s="10" vm="639">
        <f ca="1"/>
        <v>14509.189</v>
      </c>
      <c r="E163" s="10" vm="640">
        <f ca="1"/>
        <v>908396840</v>
      </c>
      <c r="G163" s="30">
        <f t="shared" ca="1" si="2"/>
        <v>-1.6782377333672172E-3</v>
      </c>
    </row>
    <row r="164" spans="2:7" x14ac:dyDescent="0.2">
      <c r="B164" s="10" vm="641">
        <f ca="1"/>
        <v>44377</v>
      </c>
      <c r="C164" s="10" vm="642">
        <f ca="1"/>
        <v>14503.953</v>
      </c>
      <c r="D164" s="10" vm="643">
        <f ca="1"/>
        <v>14509.852999999999</v>
      </c>
      <c r="E164" s="10" vm="644">
        <f ca="1"/>
        <v>1081520142</v>
      </c>
      <c r="G164" s="30">
        <f t="shared" ca="1" si="2"/>
        <v>1.2702054398549612E-3</v>
      </c>
    </row>
    <row r="165" spans="2:7" x14ac:dyDescent="0.2">
      <c r="B165" s="10" vm="645">
        <f ca="1"/>
        <v>44378</v>
      </c>
      <c r="C165" s="10" vm="646">
        <f ca="1"/>
        <v>14522.376</v>
      </c>
      <c r="D165" s="10" vm="647">
        <f ca="1"/>
        <v>14493.69</v>
      </c>
      <c r="E165" s="10" vm="648">
        <f ca="1"/>
        <v>843428616</v>
      </c>
      <c r="G165" s="30">
        <f t="shared" ca="1" si="2"/>
        <v>8.0530210758900968E-3</v>
      </c>
    </row>
    <row r="166" spans="2:7" x14ac:dyDescent="0.2">
      <c r="B166" s="10" vm="649">
        <f ca="1"/>
        <v>44379</v>
      </c>
      <c r="C166" s="10" vm="650">
        <f ca="1"/>
        <v>14639.325000000001</v>
      </c>
      <c r="D166" s="10" vm="651">
        <f ca="1"/>
        <v>14582.983</v>
      </c>
      <c r="E166" s="10" vm="652">
        <f ca="1"/>
        <v>724356287</v>
      </c>
      <c r="G166" s="30">
        <f t="shared" ca="1" si="2"/>
        <v>1.6609372358355791E-3</v>
      </c>
    </row>
    <row r="167" spans="2:7" x14ac:dyDescent="0.2">
      <c r="B167" s="10" vm="653">
        <f ca="1"/>
        <v>44383</v>
      </c>
      <c r="C167" s="10" vm="654">
        <f ca="1"/>
        <v>14663.64</v>
      </c>
      <c r="D167" s="10" vm="655">
        <f ca="1"/>
        <v>14661.548000000001</v>
      </c>
      <c r="E167" s="10" vm="656">
        <f ca="1"/>
        <v>909249127</v>
      </c>
      <c r="G167" s="30">
        <f t="shared" ca="1" si="2"/>
        <v>9.7042753368241716E-5</v>
      </c>
    </row>
    <row r="168" spans="2:7" x14ac:dyDescent="0.2">
      <c r="B168" s="10" vm="657">
        <f ca="1"/>
        <v>44384</v>
      </c>
      <c r="C168" s="10" vm="658">
        <f ca="1"/>
        <v>14665.063</v>
      </c>
      <c r="D168" s="10" vm="659">
        <f ca="1"/>
        <v>14753.415000000001</v>
      </c>
      <c r="E168" s="10" vm="660">
        <f ca="1"/>
        <v>889860820</v>
      </c>
      <c r="G168" s="30">
        <f t="shared" ca="1" si="2"/>
        <v>-7.1788303943870029E-3</v>
      </c>
    </row>
    <row r="169" spans="2:7" x14ac:dyDescent="0.2">
      <c r="B169" s="10" vm="661">
        <f ca="1"/>
        <v>44385</v>
      </c>
      <c r="C169" s="10" vm="662">
        <f ca="1"/>
        <v>14559.785</v>
      </c>
      <c r="D169" s="10" vm="663">
        <f ca="1"/>
        <v>14409.199000000001</v>
      </c>
      <c r="E169" s="10" vm="664">
        <f ca="1"/>
        <v>920115829</v>
      </c>
      <c r="G169" s="30">
        <f t="shared" ca="1" si="2"/>
        <v>9.762094701261043E-3</v>
      </c>
    </row>
    <row r="170" spans="2:7" x14ac:dyDescent="0.2">
      <c r="B170" s="10" vm="665">
        <f ca="1"/>
        <v>44386</v>
      </c>
      <c r="C170" s="10" vm="666">
        <f ca="1"/>
        <v>14701.919</v>
      </c>
      <c r="D170" s="10" vm="667">
        <f ca="1"/>
        <v>14578.428</v>
      </c>
      <c r="E170" s="10" vm="668">
        <f ca="1"/>
        <v>756927198</v>
      </c>
      <c r="G170" s="30">
        <f t="shared" ca="1" si="2"/>
        <v>2.1304021604254459E-3</v>
      </c>
    </row>
    <row r="171" spans="2:7" x14ac:dyDescent="0.2">
      <c r="B171" s="10" vm="669">
        <f ca="1"/>
        <v>44389</v>
      </c>
      <c r="C171" s="10" vm="670">
        <f ca="1"/>
        <v>14733.24</v>
      </c>
      <c r="D171" s="10" vm="671">
        <f ca="1"/>
        <v>14743.86</v>
      </c>
      <c r="E171" s="10" vm="672">
        <f ca="1"/>
        <v>753860291</v>
      </c>
      <c r="G171" s="30">
        <f t="shared" ca="1" si="2"/>
        <v>-3.7728293301405075E-3</v>
      </c>
    </row>
    <row r="172" spans="2:7" x14ac:dyDescent="0.2">
      <c r="B172" s="10" vm="673">
        <f ca="1"/>
        <v>44390</v>
      </c>
      <c r="C172" s="10" vm="674">
        <f ca="1"/>
        <v>14677.654</v>
      </c>
      <c r="D172" s="10" vm="675">
        <f ca="1"/>
        <v>14715.133</v>
      </c>
      <c r="E172" s="10" vm="676">
        <f ca="1"/>
        <v>805386696</v>
      </c>
      <c r="G172" s="30">
        <f t="shared" ca="1" si="2"/>
        <v>-2.2280127328250915E-3</v>
      </c>
    </row>
    <row r="173" spans="2:7" x14ac:dyDescent="0.2">
      <c r="B173" s="10" vm="677">
        <f ca="1"/>
        <v>44391</v>
      </c>
      <c r="C173" s="10" vm="678">
        <f ca="1"/>
        <v>14644.951999999999</v>
      </c>
      <c r="D173" s="10" vm="679">
        <f ca="1"/>
        <v>14780.9</v>
      </c>
      <c r="E173" s="10" vm="680">
        <f ca="1"/>
        <v>862698378</v>
      </c>
      <c r="G173" s="30">
        <f t="shared" ca="1" si="2"/>
        <v>-6.9524980348176979E-3</v>
      </c>
    </row>
    <row r="174" spans="2:7" x14ac:dyDescent="0.2">
      <c r="B174" s="10" vm="681">
        <f ca="1"/>
        <v>44392</v>
      </c>
      <c r="C174" s="10" vm="682">
        <f ca="1"/>
        <v>14543.133</v>
      </c>
      <c r="D174" s="10" vm="683">
        <f ca="1"/>
        <v>14635.781000000001</v>
      </c>
      <c r="E174" s="10" vm="684">
        <f ca="1"/>
        <v>832917657</v>
      </c>
      <c r="G174" s="30">
        <f t="shared" ca="1" si="2"/>
        <v>-7.9691219216657533E-3</v>
      </c>
    </row>
    <row r="175" spans="2:7" x14ac:dyDescent="0.2">
      <c r="B175" s="10" vm="685">
        <f ca="1"/>
        <v>44393</v>
      </c>
      <c r="C175" s="10" vm="686">
        <f ca="1"/>
        <v>14427.236999999999</v>
      </c>
      <c r="D175" s="10" vm="687">
        <f ca="1"/>
        <v>14597.508</v>
      </c>
      <c r="E175" s="10" vm="688">
        <f ca="1"/>
        <v>811424177</v>
      </c>
      <c r="G175" s="30">
        <f t="shared" ca="1" si="2"/>
        <v>-1.0553164129763641E-2</v>
      </c>
    </row>
    <row r="176" spans="2:7" x14ac:dyDescent="0.2">
      <c r="B176" s="10" vm="689">
        <f ca="1"/>
        <v>44396</v>
      </c>
      <c r="C176" s="10" vm="690">
        <f ca="1"/>
        <v>14274.984</v>
      </c>
      <c r="D176" s="10" vm="691">
        <f ca="1"/>
        <v>14235.983</v>
      </c>
      <c r="E176" s="10" vm="692">
        <f ca="1"/>
        <v>916443497</v>
      </c>
      <c r="G176" s="30">
        <f t="shared" ca="1" si="2"/>
        <v>1.5684360837111989E-2</v>
      </c>
    </row>
    <row r="177" spans="2:7" x14ac:dyDescent="0.2">
      <c r="B177" s="10" vm="693">
        <f ca="1"/>
        <v>44397</v>
      </c>
      <c r="C177" s="10" vm="694">
        <f ca="1"/>
        <v>14498.878000000001</v>
      </c>
      <c r="D177" s="10" vm="695">
        <f ca="1"/>
        <v>14330.462</v>
      </c>
      <c r="E177" s="10" vm="696">
        <f ca="1"/>
        <v>1033470003</v>
      </c>
      <c r="G177" s="30">
        <f t="shared" ca="1" si="2"/>
        <v>9.1783653879975481E-3</v>
      </c>
    </row>
    <row r="178" spans="2:7" x14ac:dyDescent="0.2">
      <c r="B178" s="10" vm="697">
        <f ca="1"/>
        <v>44398</v>
      </c>
      <c r="C178" s="10" vm="698">
        <f ca="1"/>
        <v>14631.954</v>
      </c>
      <c r="D178" s="10" vm="699">
        <f ca="1"/>
        <v>14508.746999999999</v>
      </c>
      <c r="E178" s="10" vm="700">
        <f ca="1"/>
        <v>801830614</v>
      </c>
      <c r="G178" s="30">
        <f t="shared" ca="1" si="2"/>
        <v>3.5978106546808463E-3</v>
      </c>
    </row>
    <row r="179" spans="2:7" x14ac:dyDescent="0.2">
      <c r="B179" s="10" vm="701">
        <f ca="1"/>
        <v>44399</v>
      </c>
      <c r="C179" s="10" vm="702">
        <f ca="1"/>
        <v>14684.597</v>
      </c>
      <c r="D179" s="10" vm="703">
        <f ca="1"/>
        <v>14652.724</v>
      </c>
      <c r="E179" s="10" vm="704">
        <f ca="1"/>
        <v>712056629</v>
      </c>
      <c r="G179" s="30">
        <f t="shared" ca="1" si="2"/>
        <v>1.0377812887885193E-2</v>
      </c>
    </row>
    <row r="180" spans="2:7" x14ac:dyDescent="0.2">
      <c r="B180" s="10" vm="705">
        <f ca="1"/>
        <v>44400</v>
      </c>
      <c r="C180" s="10" vm="706">
        <f ca="1"/>
        <v>14836.991</v>
      </c>
      <c r="D180" s="10" vm="707">
        <f ca="1"/>
        <v>14753.058000000001</v>
      </c>
      <c r="E180" s="10" vm="708">
        <f ca="1"/>
        <v>758411285</v>
      </c>
      <c r="G180" s="30">
        <f t="shared" ca="1" si="2"/>
        <v>2.5085949031038385E-4</v>
      </c>
    </row>
    <row r="181" spans="2:7" x14ac:dyDescent="0.2">
      <c r="B181" s="10" vm="709">
        <f ca="1"/>
        <v>44403</v>
      </c>
      <c r="C181" s="10" vm="710">
        <f ca="1"/>
        <v>14840.713</v>
      </c>
      <c r="D181" s="10" vm="711">
        <f ca="1"/>
        <v>14821.03</v>
      </c>
      <c r="E181" s="10" vm="712">
        <f ca="1"/>
        <v>850808959</v>
      </c>
      <c r="G181" s="30">
        <f t="shared" ca="1" si="2"/>
        <v>-1.2138028678271767E-2</v>
      </c>
    </row>
    <row r="182" spans="2:7" x14ac:dyDescent="0.2">
      <c r="B182" s="10" vm="713">
        <f ca="1"/>
        <v>44404</v>
      </c>
      <c r="C182" s="10" vm="714">
        <f ca="1"/>
        <v>14660.575999999999</v>
      </c>
      <c r="D182" s="10" vm="715">
        <f ca="1"/>
        <v>14807.947</v>
      </c>
      <c r="E182" s="10" vm="716">
        <f ca="1"/>
        <v>885235203</v>
      </c>
      <c r="G182" s="30">
        <f t="shared" ca="1" si="2"/>
        <v>6.957980368574989E-3</v>
      </c>
    </row>
    <row r="183" spans="2:7" x14ac:dyDescent="0.2">
      <c r="B183" s="10" vm="717">
        <f ca="1"/>
        <v>44405</v>
      </c>
      <c r="C183" s="10" vm="718">
        <f ca="1"/>
        <v>14762.584000000001</v>
      </c>
      <c r="D183" s="10" vm="719">
        <f ca="1"/>
        <v>14715.664000000001</v>
      </c>
      <c r="E183" s="10" vm="720">
        <f ca="1"/>
        <v>839138233</v>
      </c>
      <c r="G183" s="30">
        <f t="shared" ca="1" si="2"/>
        <v>1.0621446760268034E-3</v>
      </c>
    </row>
    <row r="184" spans="2:7" x14ac:dyDescent="0.2">
      <c r="B184" s="10" vm="721">
        <f ca="1"/>
        <v>44406</v>
      </c>
      <c r="C184" s="10" vm="722">
        <f ca="1"/>
        <v>14778.263999999999</v>
      </c>
      <c r="D184" s="10" vm="723">
        <f ca="1"/>
        <v>14771.168</v>
      </c>
      <c r="E184" s="10" vm="724">
        <f ca="1"/>
        <v>760012010</v>
      </c>
      <c r="G184" s="30">
        <f t="shared" ca="1" si="2"/>
        <v>-7.1446822170722719E-3</v>
      </c>
    </row>
    <row r="185" spans="2:7" x14ac:dyDescent="0.2">
      <c r="B185" s="10" vm="725">
        <f ca="1"/>
        <v>44407</v>
      </c>
      <c r="C185" s="10" vm="726">
        <f ca="1"/>
        <v>14672.678</v>
      </c>
      <c r="D185" s="10" vm="727">
        <f ca="1"/>
        <v>14615.851000000001</v>
      </c>
      <c r="E185" s="10" vm="728">
        <f ca="1"/>
        <v>788205706</v>
      </c>
      <c r="G185" s="30">
        <f t="shared" ca="1" si="2"/>
        <v>5.718792438571624E-4</v>
      </c>
    </row>
    <row r="186" spans="2:7" x14ac:dyDescent="0.2">
      <c r="B186" s="10" vm="729">
        <f ca="1"/>
        <v>44410</v>
      </c>
      <c r="C186" s="10" vm="730">
        <f ca="1"/>
        <v>14681.069</v>
      </c>
      <c r="D186" s="10" vm="731">
        <f ca="1"/>
        <v>14758.603999999999</v>
      </c>
      <c r="E186" s="10" vm="732">
        <f ca="1"/>
        <v>752758340</v>
      </c>
      <c r="G186" s="30">
        <f t="shared" ca="1" si="2"/>
        <v>5.4645884437979665E-3</v>
      </c>
    </row>
    <row r="187" spans="2:7" x14ac:dyDescent="0.2">
      <c r="B187" s="10" vm="733">
        <f ca="1"/>
        <v>44411</v>
      </c>
      <c r="C187" s="10" vm="734">
        <f ca="1"/>
        <v>14761.295</v>
      </c>
      <c r="D187" s="10" vm="735">
        <f ca="1"/>
        <v>14713.995000000001</v>
      </c>
      <c r="E187" s="10" vm="736">
        <f ca="1"/>
        <v>831948664</v>
      </c>
      <c r="G187" s="30">
        <f t="shared" ca="1" si="2"/>
        <v>1.3032731884295636E-3</v>
      </c>
    </row>
    <row r="188" spans="2:7" x14ac:dyDescent="0.2">
      <c r="B188" s="10" vm="737">
        <f ca="1"/>
        <v>44412</v>
      </c>
      <c r="C188" s="10" vm="738">
        <f ca="1"/>
        <v>14780.532999999999</v>
      </c>
      <c r="D188" s="10" vm="739">
        <f ca="1"/>
        <v>14747.210999999999</v>
      </c>
      <c r="E188" s="10" vm="740">
        <f ca="1"/>
        <v>875560526</v>
      </c>
      <c r="G188" s="30">
        <f t="shared" ca="1" si="2"/>
        <v>7.7523591334629641E-3</v>
      </c>
    </row>
    <row r="189" spans="2:7" x14ac:dyDescent="0.2">
      <c r="B189" s="10" vm="741">
        <f ca="1"/>
        <v>44413</v>
      </c>
      <c r="C189" s="10" vm="742">
        <f ca="1"/>
        <v>14895.117</v>
      </c>
      <c r="D189" s="10" vm="743">
        <f ca="1"/>
        <v>14794.084000000001</v>
      </c>
      <c r="E189" s="10" vm="744">
        <f ca="1"/>
        <v>842718187</v>
      </c>
      <c r="G189" s="30">
        <f t="shared" ca="1" si="2"/>
        <v>-3.9848629587803551E-3</v>
      </c>
    </row>
    <row r="190" spans="2:7" x14ac:dyDescent="0.2">
      <c r="B190" s="10" vm="745">
        <f ca="1"/>
        <v>44414</v>
      </c>
      <c r="C190" s="10" vm="746">
        <f ca="1"/>
        <v>14835.762000000001</v>
      </c>
      <c r="D190" s="10" vm="747">
        <f ca="1"/>
        <v>14864.216</v>
      </c>
      <c r="E190" s="10" vm="748">
        <f ca="1"/>
        <v>817603036</v>
      </c>
      <c r="G190" s="30">
        <f t="shared" ca="1" si="2"/>
        <v>1.6456856075204667E-3</v>
      </c>
    </row>
    <row r="191" spans="2:7" x14ac:dyDescent="0.2">
      <c r="B191" s="10" vm="749">
        <f ca="1"/>
        <v>44417</v>
      </c>
      <c r="C191" s="10" vm="750">
        <f ca="1"/>
        <v>14860.177</v>
      </c>
      <c r="D191" s="10" vm="751">
        <f ca="1"/>
        <v>14855.754999999999</v>
      </c>
      <c r="E191" s="10" vm="752">
        <f ca="1"/>
        <v>801118606</v>
      </c>
      <c r="G191" s="30">
        <f t="shared" ca="1" si="2"/>
        <v>-4.8512208165488301E-3</v>
      </c>
    </row>
    <row r="192" spans="2:7" x14ac:dyDescent="0.2">
      <c r="B192" s="10" vm="753">
        <f ca="1"/>
        <v>44418</v>
      </c>
      <c r="C192" s="10" vm="754">
        <f ca="1"/>
        <v>14788.087</v>
      </c>
      <c r="D192" s="10" vm="755">
        <f ca="1"/>
        <v>14887.745000000001</v>
      </c>
      <c r="E192" s="10" vm="756">
        <f ca="1"/>
        <v>781073842</v>
      </c>
      <c r="G192" s="30">
        <f t="shared" ca="1" si="2"/>
        <v>-1.5520601143338769E-3</v>
      </c>
    </row>
    <row r="193" spans="2:7" x14ac:dyDescent="0.2">
      <c r="B193" s="10" vm="757">
        <f ca="1"/>
        <v>44419</v>
      </c>
      <c r="C193" s="10" vm="758">
        <f ca="1"/>
        <v>14765.135</v>
      </c>
      <c r="D193" s="10" vm="759">
        <f ca="1"/>
        <v>14834.384</v>
      </c>
      <c r="E193" s="10" vm="760">
        <f ca="1"/>
        <v>787414054</v>
      </c>
      <c r="G193" s="30">
        <f t="shared" ca="1" si="2"/>
        <v>3.462684221986484E-3</v>
      </c>
    </row>
    <row r="194" spans="2:7" x14ac:dyDescent="0.2">
      <c r="B194" s="10" vm="761">
        <f ca="1"/>
        <v>44420</v>
      </c>
      <c r="C194" s="10" vm="762">
        <f ca="1"/>
        <v>14816.262000000001</v>
      </c>
      <c r="D194" s="10" vm="763">
        <f ca="1"/>
        <v>14751.356</v>
      </c>
      <c r="E194" s="10" vm="764">
        <f ca="1"/>
        <v>783876363</v>
      </c>
      <c r="G194" s="30">
        <f t="shared" ca="1" si="2"/>
        <v>4.4788624823174716E-4</v>
      </c>
    </row>
    <row r="195" spans="2:7" x14ac:dyDescent="0.2">
      <c r="B195" s="10" vm="765">
        <f ca="1"/>
        <v>44421</v>
      </c>
      <c r="C195" s="10" vm="766">
        <f ca="1"/>
        <v>14822.897999999999</v>
      </c>
      <c r="D195" s="10" vm="767">
        <f ca="1"/>
        <v>14825.067999999999</v>
      </c>
      <c r="E195" s="10" vm="768">
        <f ca="1"/>
        <v>774675236</v>
      </c>
      <c r="G195" s="30">
        <f t="shared" ca="1" si="2"/>
        <v>-1.9656075350446725E-3</v>
      </c>
    </row>
    <row r="196" spans="2:7" x14ac:dyDescent="0.2">
      <c r="B196" s="10" vm="769">
        <f ca="1"/>
        <v>44424</v>
      </c>
      <c r="C196" s="10" vm="770">
        <f ca="1"/>
        <v>14793.762000000001</v>
      </c>
      <c r="D196" s="10" vm="771">
        <f ca="1"/>
        <v>14771.53</v>
      </c>
      <c r="E196" s="10" vm="772">
        <f ca="1"/>
        <v>774042932</v>
      </c>
      <c r="G196" s="30">
        <f t="shared" ca="1" si="2"/>
        <v>-9.299933309728798E-3</v>
      </c>
    </row>
    <row r="197" spans="2:7" x14ac:dyDescent="0.2">
      <c r="B197" s="10" vm="773">
        <f ca="1"/>
        <v>44425</v>
      </c>
      <c r="C197" s="10" vm="774">
        <f ca="1"/>
        <v>14656.181</v>
      </c>
      <c r="D197" s="10" vm="775">
        <f ca="1"/>
        <v>14670.563</v>
      </c>
      <c r="E197" s="10" vm="776">
        <f ca="1"/>
        <v>797610476</v>
      </c>
      <c r="G197" s="30">
        <f t="shared" ref="G197:G213" ca="1" si="3">IFERROR((C198-OFFSET(C198,-1,0))/OFFSET(C198,-1,0),"")</f>
        <v>-8.8881953627619522E-3</v>
      </c>
    </row>
    <row r="198" spans="2:7" x14ac:dyDescent="0.2">
      <c r="B198" s="10" vm="777">
        <f ca="1"/>
        <v>44426</v>
      </c>
      <c r="C198" s="10" vm="778">
        <f ca="1"/>
        <v>14525.914000000001</v>
      </c>
      <c r="D198" s="10" vm="779">
        <f ca="1"/>
        <v>14636.244000000001</v>
      </c>
      <c r="E198" s="10" vm="780">
        <f ca="1"/>
        <v>764919211</v>
      </c>
      <c r="G198" s="30">
        <f t="shared" ca="1" si="3"/>
        <v>1.0928055886878991E-3</v>
      </c>
    </row>
    <row r="199" spans="2:7" x14ac:dyDescent="0.2">
      <c r="B199" s="10" vm="781">
        <f ca="1"/>
        <v>44427</v>
      </c>
      <c r="C199" s="10" vm="782">
        <f ca="1"/>
        <v>14541.788</v>
      </c>
      <c r="D199" s="10" vm="783">
        <f ca="1"/>
        <v>14423.162</v>
      </c>
      <c r="E199" s="10" vm="784">
        <f ca="1"/>
        <v>841842784</v>
      </c>
      <c r="G199" s="30">
        <f t="shared" ca="1" si="3"/>
        <v>1.1888152956156422E-2</v>
      </c>
    </row>
    <row r="200" spans="2:7" x14ac:dyDescent="0.2">
      <c r="B200" s="10" vm="785">
        <f ca="1"/>
        <v>44428</v>
      </c>
      <c r="C200" s="10" vm="786">
        <f ca="1"/>
        <v>14714.663</v>
      </c>
      <c r="D200" s="10" vm="787">
        <f ca="1"/>
        <v>14571.531999999999</v>
      </c>
      <c r="E200" s="10" vm="788">
        <f ca="1"/>
        <v>828727823</v>
      </c>
      <c r="G200" s="30">
        <f t="shared" ca="1" si="3"/>
        <v>1.5494000780038222E-2</v>
      </c>
    </row>
    <row r="201" spans="2:7" x14ac:dyDescent="0.2">
      <c r="B201" s="10" vm="789">
        <f ca="1"/>
        <v>44431</v>
      </c>
      <c r="C201" s="10" vm="790">
        <f ca="1"/>
        <v>14942.652</v>
      </c>
      <c r="D201" s="10" vm="791">
        <f ca="1"/>
        <v>14776.98</v>
      </c>
      <c r="E201" s="10" vm="792">
        <f ca="1"/>
        <v>782665013</v>
      </c>
      <c r="G201" s="30">
        <f t="shared" ca="1" si="3"/>
        <v>5.1629389481866557E-3</v>
      </c>
    </row>
    <row r="202" spans="2:7" x14ac:dyDescent="0.2">
      <c r="B202" s="10" vm="793">
        <f ca="1"/>
        <v>44432</v>
      </c>
      <c r="C202" s="10" vm="794">
        <f ca="1"/>
        <v>15019.8</v>
      </c>
      <c r="D202" s="10" vm="795">
        <f ca="1"/>
        <v>14978.142</v>
      </c>
      <c r="E202" s="10" vm="796">
        <f ca="1"/>
        <v>737234249</v>
      </c>
      <c r="G202" s="30">
        <f t="shared" ca="1" si="3"/>
        <v>1.4686613669956396E-3</v>
      </c>
    </row>
    <row r="203" spans="2:7" x14ac:dyDescent="0.2">
      <c r="B203" s="10" vm="797">
        <f ca="1"/>
        <v>44433</v>
      </c>
      <c r="C203" s="10" vm="798">
        <f ca="1"/>
        <v>15041.859</v>
      </c>
      <c r="D203" s="10" vm="799">
        <f ca="1"/>
        <v>15039.027</v>
      </c>
      <c r="E203" s="10" vm="800">
        <f ca="1"/>
        <v>760113941</v>
      </c>
      <c r="G203" s="30">
        <f t="shared" ca="1" si="3"/>
        <v>-6.3856468804819721E-3</v>
      </c>
    </row>
    <row r="204" spans="2:7" x14ac:dyDescent="0.2">
      <c r="B204" s="10" vm="801">
        <f ca="1"/>
        <v>44434</v>
      </c>
      <c r="C204" s="10" vm="802">
        <f ca="1"/>
        <v>14945.807000000001</v>
      </c>
      <c r="D204" s="10" vm="803">
        <f ca="1"/>
        <v>15025.165999999999</v>
      </c>
      <c r="E204" s="10" vm="804">
        <f ca="1"/>
        <v>698672701</v>
      </c>
      <c r="G204" s="30">
        <f t="shared" ca="1" si="3"/>
        <v>1.2290671223039311E-2</v>
      </c>
    </row>
    <row r="205" spans="2:7" x14ac:dyDescent="0.2">
      <c r="B205" s="10" vm="805">
        <f ca="1"/>
        <v>44435</v>
      </c>
      <c r="C205" s="10" vm="806">
        <f ca="1"/>
        <v>15129.501</v>
      </c>
      <c r="D205" s="10" vm="807">
        <f ca="1"/>
        <v>14969.764999999999</v>
      </c>
      <c r="E205" s="10" vm="808">
        <f ca="1"/>
        <v>857196944</v>
      </c>
      <c r="G205" s="30">
        <f t="shared" ca="1" si="3"/>
        <v>9.0147718685500075E-3</v>
      </c>
    </row>
    <row r="206" spans="2:7" x14ac:dyDescent="0.2">
      <c r="B206" s="10" vm="809">
        <f ca="1"/>
        <v>44438</v>
      </c>
      <c r="C206" s="10" vm="810">
        <f ca="1"/>
        <v>15265.89</v>
      </c>
      <c r="D206" s="10" vm="811">
        <f ca="1"/>
        <v>15165.944</v>
      </c>
      <c r="E206" s="10" vm="812">
        <f ca="1"/>
        <v>807575054</v>
      </c>
      <c r="G206" s="30">
        <f t="shared" ca="1" si="3"/>
        <v>-4.359392082609554E-4</v>
      </c>
    </row>
    <row r="207" spans="2:7" x14ac:dyDescent="0.2">
      <c r="B207" s="10" vm="813">
        <f ca="1"/>
        <v>44439</v>
      </c>
      <c r="C207" s="10" vm="814">
        <f ca="1"/>
        <v>15259.235000000001</v>
      </c>
      <c r="D207" s="10" vm="815">
        <f ca="1"/>
        <v>15262.877</v>
      </c>
      <c r="E207" s="10" vm="816">
        <f ca="1"/>
        <v>981940840</v>
      </c>
      <c r="G207" s="30">
        <f t="shared" ca="1" si="3"/>
        <v>3.2862722148258952E-3</v>
      </c>
    </row>
    <row r="208" spans="2:7" x14ac:dyDescent="0.2">
      <c r="B208" s="10" vm="817">
        <f ca="1"/>
        <v>44440</v>
      </c>
      <c r="C208" s="10" vm="818">
        <f ca="1"/>
        <v>15309.380999999999</v>
      </c>
      <c r="D208" s="10" vm="819">
        <f ca="1"/>
        <v>15308.975</v>
      </c>
      <c r="E208" s="10" vm="820">
        <f ca="1"/>
        <v>836301894</v>
      </c>
      <c r="G208" s="30">
        <f t="shared" ca="1" si="3"/>
        <v>1.4237022385163891E-3</v>
      </c>
    </row>
    <row r="209" spans="2:7" x14ac:dyDescent="0.2">
      <c r="B209" s="10" vm="821">
        <f ca="1"/>
        <v>44441</v>
      </c>
      <c r="C209" s="10" vm="822">
        <f ca="1"/>
        <v>15331.177</v>
      </c>
      <c r="D209" s="10" vm="823">
        <f ca="1"/>
        <v>15358.474</v>
      </c>
      <c r="E209" s="10" vm="824">
        <f ca="1"/>
        <v>771822433</v>
      </c>
      <c r="G209" s="30">
        <f t="shared" ca="1" si="3"/>
        <v>2.1093618578664863E-3</v>
      </c>
    </row>
    <row r="210" spans="2:7" x14ac:dyDescent="0.2">
      <c r="B210" s="10" vm="825">
        <f ca="1"/>
        <v>44442</v>
      </c>
      <c r="C210" s="10" vm="826">
        <f ca="1"/>
        <v>15363.516</v>
      </c>
      <c r="D210" s="10" vm="827">
        <f ca="1"/>
        <v>15313.415000000001</v>
      </c>
      <c r="E210" s="10" vm="828">
        <f ca="1"/>
        <v>713302653</v>
      </c>
      <c r="G210" s="30">
        <f t="shared" ca="1" si="3"/>
        <v>7.0368006906750349E-4</v>
      </c>
    </row>
    <row r="211" spans="2:7" x14ac:dyDescent="0.2">
      <c r="B211" s="10" vm="829">
        <f ca="1"/>
        <v>44446</v>
      </c>
      <c r="C211" s="10" vm="830">
        <f ca="1"/>
        <v>15374.326999999999</v>
      </c>
      <c r="D211" s="10" vm="831">
        <f ca="1"/>
        <v>15375.982</v>
      </c>
      <c r="E211" s="10" vm="832">
        <f ca="1"/>
        <v>813759517</v>
      </c>
      <c r="G211" s="30">
        <f t="shared" ca="1" si="3"/>
        <v>-5.7036642969801989E-3</v>
      </c>
    </row>
    <row r="212" spans="2:7" x14ac:dyDescent="0.2">
      <c r="B212" s="10" vm="833">
        <f ca="1"/>
        <v>44447</v>
      </c>
      <c r="C212" s="10" vm="834">
        <f ca="1"/>
        <v>15286.637000000001</v>
      </c>
      <c r="D212" s="10" vm="835">
        <f ca="1"/>
        <v>15360.346</v>
      </c>
      <c r="E212" s="10" vm="836">
        <f ca="1"/>
        <v>799129767</v>
      </c>
      <c r="G212" s="30">
        <f t="shared" ca="1" si="3"/>
        <v>-2.5108858148459867E-3</v>
      </c>
    </row>
    <row r="213" spans="2:7" x14ac:dyDescent="0.2">
      <c r="B213" s="10" vm="837">
        <f ca="1"/>
        <v>44448</v>
      </c>
      <c r="C213" s="10" vm="838">
        <f ca="1"/>
        <v>15248.254000000001</v>
      </c>
      <c r="D213" s="10" vm="839">
        <f ca="1"/>
        <v>15296.063</v>
      </c>
      <c r="E213" s="10" vm="840">
        <f ca="1"/>
        <v>793921874</v>
      </c>
      <c r="G213" s="30">
        <f t="shared" ca="1" si="3"/>
        <v>-8.7065706014603523E-3</v>
      </c>
    </row>
    <row r="214" spans="2:7" x14ac:dyDescent="0.2">
      <c r="B214" vm="841">
        <f ca="1"/>
        <v>44449</v>
      </c>
      <c r="C214" vm="842">
        <f ca="1"/>
        <v>15115.494000000001</v>
      </c>
      <c r="D214" vm="843">
        <f ca="1"/>
        <v>15332.918</v>
      </c>
      <c r="E214" vm="844">
        <f ca="1"/>
        <v>889076466</v>
      </c>
    </row>
    <row r="215" spans="2:7" x14ac:dyDescent="0.2">
      <c r="B215" vm="845">
        <f ca="1"/>
        <v>44452</v>
      </c>
      <c r="C215" vm="846">
        <f ca="1"/>
        <v>15105.582</v>
      </c>
      <c r="D215" vm="847">
        <f ca="1"/>
        <v>15211.427</v>
      </c>
      <c r="E215" vm="848">
        <f ca="1"/>
        <v>943774056</v>
      </c>
    </row>
    <row r="216" spans="2:7" x14ac:dyDescent="0.2">
      <c r="B216" vm="849">
        <f ca="1"/>
        <v>44453</v>
      </c>
      <c r="C216" vm="850">
        <f ca="1"/>
        <v>15037.759</v>
      </c>
      <c r="D216" vm="851">
        <f ca="1"/>
        <v>15168.448</v>
      </c>
      <c r="E216" vm="852">
        <f ca="1"/>
        <v>884509626</v>
      </c>
    </row>
    <row r="217" spans="2:7" x14ac:dyDescent="0.2">
      <c r="B217" vm="853">
        <f ca="1"/>
        <v>44454</v>
      </c>
      <c r="C217" vm="854">
        <f ca="1"/>
        <v>15161.529</v>
      </c>
      <c r="D217" vm="855">
        <f ca="1"/>
        <v>15071.34</v>
      </c>
      <c r="E217" vm="856">
        <f ca="1"/>
        <v>987746795</v>
      </c>
    </row>
    <row r="218" spans="2:7" x14ac:dyDescent="0.2">
      <c r="B218" vm="857">
        <f ca="1"/>
        <v>44455</v>
      </c>
      <c r="C218" vm="858">
        <f ca="1"/>
        <v>15181.924000000001</v>
      </c>
      <c r="D218" vm="859">
        <f ca="1"/>
        <v>15120.093000000001</v>
      </c>
      <c r="E218" vm="860">
        <f ca="1"/>
        <v>833065671</v>
      </c>
    </row>
    <row r="219" spans="2:7" x14ac:dyDescent="0.2">
      <c r="B219" vm="861">
        <f ca="1"/>
        <v>44456</v>
      </c>
      <c r="C219" vm="862">
        <f ca="1"/>
        <v>15043.968000000001</v>
      </c>
      <c r="D219" vm="863">
        <f ca="1"/>
        <v>15163.355</v>
      </c>
      <c r="E219" vm="864">
        <f ca="1"/>
        <v>2749747100</v>
      </c>
    </row>
    <row r="220" spans="2:7" x14ac:dyDescent="0.2">
      <c r="B220" vm="865">
        <f ca="1"/>
        <v>44459</v>
      </c>
      <c r="C220" vm="866">
        <f ca="1"/>
        <v>14713.903</v>
      </c>
      <c r="D220" vm="867">
        <f ca="1"/>
        <v>14758.136</v>
      </c>
      <c r="E220" vm="868">
        <f ca="1"/>
        <v>1096026359</v>
      </c>
    </row>
    <row r="221" spans="2:7" x14ac:dyDescent="0.2">
      <c r="B221" vm="869">
        <f ca="1"/>
        <v>44460</v>
      </c>
      <c r="C221" vm="870">
        <f ca="1"/>
        <v>14746.397999999999</v>
      </c>
      <c r="D221" vm="871">
        <f ca="1"/>
        <v>14803.36</v>
      </c>
      <c r="E221" vm="872">
        <f ca="1"/>
        <v>873640743</v>
      </c>
    </row>
    <row r="222" spans="2:7" x14ac:dyDescent="0.2">
      <c r="B222" vm="873">
        <f ca="1"/>
        <v>44461</v>
      </c>
      <c r="C222" vm="874">
        <f ca="1"/>
        <v>14896.847</v>
      </c>
      <c r="D222" vm="875">
        <f ca="1"/>
        <v>14800.589</v>
      </c>
      <c r="E222" vm="876">
        <f ca="1"/>
        <v>831124951</v>
      </c>
    </row>
    <row r="223" spans="2:7" x14ac:dyDescent="0.2">
      <c r="B223" vm="877">
        <f ca="1"/>
        <v>44462</v>
      </c>
      <c r="C223" vm="878">
        <f ca="1"/>
        <v>15052.244000000001</v>
      </c>
      <c r="D223" vm="879">
        <f ca="1"/>
        <v>14960.003000000001</v>
      </c>
      <c r="E223" vm="880">
        <f ca="1"/>
        <v>788228050</v>
      </c>
    </row>
    <row r="224" spans="2:7" x14ac:dyDescent="0.2">
      <c r="B224" vm="881">
        <f ca="1"/>
        <v>44463</v>
      </c>
      <c r="C224" vm="882">
        <f ca="1"/>
        <v>15047.699000000001</v>
      </c>
      <c r="D224" vm="883">
        <f ca="1"/>
        <v>14961.615</v>
      </c>
      <c r="E224" vm="884">
        <f ca="1"/>
        <v>773435544</v>
      </c>
    </row>
    <row r="225" spans="2:5" x14ac:dyDescent="0.2">
      <c r="B225" vm="885">
        <f ca="1"/>
        <v>44466</v>
      </c>
      <c r="C225" vm="886">
        <f ca="1"/>
        <v>14969.97</v>
      </c>
      <c r="D225" vm="887">
        <f ca="1"/>
        <v>14954.174999999999</v>
      </c>
      <c r="E225" vm="888">
        <f ca="1"/>
        <v>894614814</v>
      </c>
    </row>
    <row r="226" spans="2:5" x14ac:dyDescent="0.2">
      <c r="B226" vm="889">
        <f ca="1"/>
        <v>44467</v>
      </c>
      <c r="C226" vm="890">
        <f ca="1"/>
        <v>14546.683000000001</v>
      </c>
      <c r="D226" vm="891">
        <f ca="1"/>
        <v>14787.206</v>
      </c>
      <c r="E226" vm="892">
        <f ca="1"/>
        <v>996260282</v>
      </c>
    </row>
    <row r="227" spans="2:5" x14ac:dyDescent="0.2">
      <c r="B227" vm="893">
        <f ca="1"/>
        <v>44468</v>
      </c>
      <c r="C227" vm="894">
        <f ca="1"/>
        <v>14512.441000000001</v>
      </c>
      <c r="D227" vm="895">
        <f ca="1"/>
        <v>14614.884</v>
      </c>
      <c r="E227" vm="896">
        <f ca="1"/>
        <v>980968651</v>
      </c>
    </row>
    <row r="228" spans="2:5" x14ac:dyDescent="0.2">
      <c r="B228" vm="897">
        <f ca="1"/>
        <v>44469</v>
      </c>
      <c r="C228" vm="898">
        <f ca="1"/>
        <v>14448.581</v>
      </c>
      <c r="D228" vm="899">
        <f ca="1"/>
        <v>14582.602000000001</v>
      </c>
      <c r="E228" vm="900">
        <f ca="1"/>
        <v>1136438956</v>
      </c>
    </row>
    <row r="229" spans="2:5" x14ac:dyDescent="0.2">
      <c r="B229" vm="901">
        <f ca="1"/>
        <v>44470</v>
      </c>
      <c r="C229" vm="902">
        <f ca="1"/>
        <v>14566.697</v>
      </c>
      <c r="D229" vm="903">
        <f ca="1"/>
        <v>14494.931</v>
      </c>
      <c r="E229" vm="904">
        <f ca="1"/>
        <v>913084037</v>
      </c>
    </row>
    <row r="230" spans="2:5" x14ac:dyDescent="0.2">
      <c r="B230" vm="905">
        <f ca="1"/>
        <v>44473</v>
      </c>
      <c r="C230" vm="906">
        <f ca="1"/>
        <v>14255.485000000001</v>
      </c>
      <c r="D230" vm="907">
        <f ca="1"/>
        <v>14493.124</v>
      </c>
      <c r="E230" vm="908">
        <f ca="1"/>
        <v>920426011</v>
      </c>
    </row>
    <row r="231" spans="2:5" x14ac:dyDescent="0.2">
      <c r="B231" vm="909">
        <f ca="1"/>
        <v>44474</v>
      </c>
      <c r="C231" vm="910">
        <f ca="1"/>
        <v>14433.83</v>
      </c>
      <c r="D231" vm="911">
        <f ca="1"/>
        <v>14312.861999999999</v>
      </c>
      <c r="E231" vm="912">
        <f ca="1"/>
        <v>805231796</v>
      </c>
    </row>
    <row r="232" spans="2:5" x14ac:dyDescent="0.2">
      <c r="B232" vm="913">
        <f ca="1"/>
        <v>44475</v>
      </c>
      <c r="C232" vm="914">
        <f ca="1"/>
        <v>14501.911</v>
      </c>
      <c r="D232" vm="915">
        <f ca="1"/>
        <v>14289.449000000001</v>
      </c>
      <c r="E232" vm="916">
        <f ca="1"/>
        <v>817526821</v>
      </c>
    </row>
    <row r="233" spans="2:5" x14ac:dyDescent="0.2">
      <c r="B233" vm="917">
        <f ca="1"/>
        <v>44476</v>
      </c>
      <c r="C233" vm="918">
        <f ca="1"/>
        <v>14654.016</v>
      </c>
      <c r="D233" vm="919">
        <f ca="1"/>
        <v>14631.8</v>
      </c>
      <c r="E233" vm="920">
        <f ca="1"/>
        <v>798155702</v>
      </c>
    </row>
    <row r="234" spans="2:5" x14ac:dyDescent="0.2">
      <c r="B234" vm="921">
        <f ca="1"/>
        <v>44477</v>
      </c>
      <c r="C234" vm="922">
        <f ca="1"/>
        <v>14579.537</v>
      </c>
      <c r="D234" vm="923">
        <f ca="1"/>
        <v>14694.717000000001</v>
      </c>
      <c r="E234" vm="924">
        <f ca="1"/>
        <v>670937356</v>
      </c>
    </row>
    <row r="235" spans="2:5" x14ac:dyDescent="0.2">
      <c r="B235" vm="925">
        <f ca="1"/>
        <v>44480</v>
      </c>
      <c r="C235" vm="926">
        <f ca="1"/>
        <v>14486.2</v>
      </c>
      <c r="D235" vm="927">
        <f ca="1"/>
        <v>14540.076999999999</v>
      </c>
      <c r="E235" vm="928">
        <f ca="1"/>
        <v>664488811</v>
      </c>
    </row>
    <row r="236" spans="2:5" x14ac:dyDescent="0.2">
      <c r="B236" vm="929">
        <f ca="1"/>
        <v>44481</v>
      </c>
      <c r="C236" vm="930">
        <f ca="1"/>
        <v>14465.924999999999</v>
      </c>
      <c r="D236" vm="931">
        <f ca="1"/>
        <v>14539.085999999999</v>
      </c>
      <c r="E236" vm="932">
        <f ca="1"/>
        <v>768398416</v>
      </c>
    </row>
    <row r="237" spans="2:5" x14ac:dyDescent="0.2">
      <c r="B237" vm="933">
        <f ca="1"/>
        <v>44482</v>
      </c>
      <c r="C237" vm="934">
        <f ca="1"/>
        <v>14571.635</v>
      </c>
      <c r="D237" vm="935">
        <f ca="1"/>
        <v>14537.169</v>
      </c>
      <c r="E237" vm="936">
        <f ca="1"/>
        <v>760210664</v>
      </c>
    </row>
    <row r="238" spans="2:5" x14ac:dyDescent="0.2">
      <c r="B238" vm="937">
        <f ca="1"/>
        <v>44483</v>
      </c>
      <c r="C238" vm="938">
        <f ca="1"/>
        <v>14823.429</v>
      </c>
      <c r="D238" vm="939">
        <f ca="1"/>
        <v>14717.503000000001</v>
      </c>
      <c r="E238" vm="940">
        <f ca="1"/>
        <v>815456565</v>
      </c>
    </row>
    <row r="239" spans="2:5" x14ac:dyDescent="0.2">
      <c r="B239" vm="941">
        <f ca="1"/>
        <v>44484</v>
      </c>
      <c r="C239" vm="942">
        <f ca="1"/>
        <v>14897.34</v>
      </c>
      <c r="D239" vm="943">
        <f ca="1"/>
        <v>14891.24</v>
      </c>
      <c r="E239" vm="944">
        <f ca="1"/>
        <v>924170291</v>
      </c>
    </row>
    <row r="240" spans="2:5" x14ac:dyDescent="0.2">
      <c r="B240" vm="945">
        <f ca="1"/>
        <v>44487</v>
      </c>
      <c r="C240" vm="946">
        <f ca="1"/>
        <v>15021.808999999999</v>
      </c>
      <c r="D240" vm="947">
        <f ca="1"/>
        <v>14839.742</v>
      </c>
      <c r="E240" vm="948">
        <f ca="1"/>
        <v>798365016</v>
      </c>
    </row>
    <row r="241" spans="2:5" x14ac:dyDescent="0.2">
      <c r="B241" vm="949">
        <f ca="1"/>
        <v>44488</v>
      </c>
      <c r="C241" vm="950">
        <f ca="1"/>
        <v>15129.09</v>
      </c>
      <c r="D241" vm="951">
        <f ca="1"/>
        <v>15073.133</v>
      </c>
      <c r="E241" vm="952">
        <f ca="1"/>
        <v>788582194</v>
      </c>
    </row>
    <row r="242" spans="2:5" x14ac:dyDescent="0.2">
      <c r="B242" vm="953">
        <f ca="1"/>
        <v>44489</v>
      </c>
      <c r="C242" vm="954">
        <f ca="1"/>
        <v>15121.678</v>
      </c>
      <c r="D242" vm="955">
        <f ca="1"/>
        <v>15160.004000000001</v>
      </c>
      <c r="E242" vm="956">
        <f ca="1"/>
        <v>743426708</v>
      </c>
    </row>
    <row r="243" spans="2:5" x14ac:dyDescent="0.2">
      <c r="B243" vm="957">
        <f ca="1"/>
        <v>44490</v>
      </c>
      <c r="C243" vm="958">
        <f ca="1"/>
        <v>15215.7</v>
      </c>
      <c r="D243" vm="959">
        <f ca="1"/>
        <v>15104.8</v>
      </c>
      <c r="E243" vm="960">
        <f ca="1"/>
        <v>891241255</v>
      </c>
    </row>
    <row r="244" spans="2:5" x14ac:dyDescent="0.2">
      <c r="B244" vm="961">
        <f ca="1"/>
        <v>44491</v>
      </c>
      <c r="C244" vm="962">
        <f ca="1"/>
        <v>15090.2</v>
      </c>
      <c r="D244" vm="963">
        <f ca="1"/>
        <v>15158.065000000001</v>
      </c>
      <c r="E244" vm="964">
        <f ca="1"/>
        <v>1104237237</v>
      </c>
    </row>
    <row r="245" spans="2:5" x14ac:dyDescent="0.2">
      <c r="B245" vm="965">
        <f ca="1"/>
        <v>44494</v>
      </c>
      <c r="C245" vm="966">
        <f ca="1"/>
        <v>15226.706</v>
      </c>
      <c r="D245" vm="967">
        <f ca="1"/>
        <v>15142.919</v>
      </c>
      <c r="E245" vm="968">
        <f ca="1"/>
        <v>1091604900</v>
      </c>
    </row>
    <row r="246" spans="2:5" x14ac:dyDescent="0.2">
      <c r="B246" vm="969">
        <f ca="1"/>
        <v>44495</v>
      </c>
      <c r="C246" vm="970">
        <f ca="1"/>
        <v>15235.715</v>
      </c>
      <c r="D246" vm="971">
        <f ca="1"/>
        <v>15317.501</v>
      </c>
      <c r="E246" vm="972">
        <f ca="1"/>
        <v>1220780849</v>
      </c>
    </row>
    <row r="247" spans="2:5" x14ac:dyDescent="0.2">
      <c r="B247" vm="973">
        <f ca="1"/>
        <v>44496</v>
      </c>
      <c r="C247" vm="974">
        <f ca="1"/>
        <v>15235.838</v>
      </c>
      <c r="D247" vm="975">
        <f ca="1"/>
        <v>15276.004000000001</v>
      </c>
      <c r="E247" vm="976">
        <f ca="1"/>
        <v>1091994952</v>
      </c>
    </row>
    <row r="248" spans="2:5" x14ac:dyDescent="0.2">
      <c r="B248" vm="977">
        <f ca="1"/>
        <v>44497</v>
      </c>
      <c r="C248" vm="978">
        <f ca="1"/>
        <v>15448.118</v>
      </c>
      <c r="D248" vm="979">
        <f ca="1"/>
        <v>15304.736000000001</v>
      </c>
      <c r="E248" vm="980">
        <f ca="1"/>
        <v>1061639717</v>
      </c>
    </row>
    <row r="249" spans="2:5" x14ac:dyDescent="0.2">
      <c r="B249" vm="981">
        <f ca="1"/>
        <v>44498</v>
      </c>
      <c r="C249" vm="982">
        <f ca="1"/>
        <v>15498.388000000001</v>
      </c>
      <c r="D249" vm="983">
        <f ca="1"/>
        <v>15323.29</v>
      </c>
      <c r="E249" vm="984">
        <f ca="1"/>
        <v>1058486997</v>
      </c>
    </row>
    <row r="250" spans="2:5" x14ac:dyDescent="0.2">
      <c r="B250" vm="985">
        <f ca="1"/>
        <v>44501</v>
      </c>
      <c r="C250" vm="986">
        <f ca="1"/>
        <v>15595.915000000001</v>
      </c>
      <c r="D250" vm="987">
        <f ca="1"/>
        <v>15541.262000000001</v>
      </c>
      <c r="E250" vm="988">
        <f ca="1"/>
        <v>1002277018</v>
      </c>
    </row>
    <row r="251" spans="2:5" x14ac:dyDescent="0.2">
      <c r="B251" vm="989">
        <f ca="1"/>
        <v>44502</v>
      </c>
      <c r="C251" vm="990">
        <f ca="1"/>
        <v>15649.602999999999</v>
      </c>
      <c r="D251" vm="991">
        <f ca="1"/>
        <v>15583.985000000001</v>
      </c>
      <c r="E251" vm="992">
        <f ca="1"/>
        <v>997883896</v>
      </c>
    </row>
    <row r="252" spans="2:5" x14ac:dyDescent="0.2">
      <c r="B252" vm="993">
        <f ca="1"/>
        <v>44503</v>
      </c>
      <c r="C252" vm="994">
        <f ca="1"/>
        <v>15811.584000000001</v>
      </c>
      <c r="D252" vm="995">
        <f ca="1"/>
        <v>15658.517</v>
      </c>
      <c r="E252" vm="996">
        <f ca="1"/>
        <v>1002861726</v>
      </c>
    </row>
    <row r="253" spans="2:5" x14ac:dyDescent="0.2">
      <c r="B253" vm="997">
        <f ca="1"/>
        <v>44504</v>
      </c>
      <c r="C253" vm="998">
        <f ca="1"/>
        <v>15940.308000000001</v>
      </c>
      <c r="D253" vm="999">
        <f ca="1"/>
        <v>15849.742</v>
      </c>
      <c r="E253" vm="1000">
        <f ca="1"/>
        <v>1017377940</v>
      </c>
    </row>
    <row r="254" spans="2:5" x14ac:dyDescent="0.2">
      <c r="B254" vm="1001">
        <f ca="1"/>
        <v>44505</v>
      </c>
      <c r="C254" vm="1002">
        <f ca="1"/>
        <v>15971.588</v>
      </c>
      <c r="D254" vm="1003">
        <f ca="1"/>
        <v>16003.563</v>
      </c>
      <c r="E254" vm="1004">
        <f ca="1"/>
        <v>1060776300</v>
      </c>
    </row>
    <row r="255" spans="2:5" x14ac:dyDescent="0.2">
      <c r="B255" vm="1005">
        <f ca="1"/>
        <v>44508</v>
      </c>
      <c r="C255" vm="1006">
        <f ca="1"/>
        <v>15982.357</v>
      </c>
      <c r="D255" vm="1007">
        <f ca="1"/>
        <v>15995.718000000001</v>
      </c>
      <c r="E255" vm="1008">
        <f ca="1"/>
        <v>1057188261</v>
      </c>
    </row>
    <row r="256" spans="2:5" x14ac:dyDescent="0.2">
      <c r="B256" vm="1009">
        <f ca="1"/>
        <v>44509</v>
      </c>
      <c r="C256" vm="1010">
        <f ca="1"/>
        <v>15886.543</v>
      </c>
      <c r="D256" vm="1011">
        <f ca="1"/>
        <v>16024.128000000001</v>
      </c>
      <c r="E256" vm="1012">
        <f ca="1"/>
        <v>1028740820</v>
      </c>
    </row>
    <row r="257" spans="2:5" x14ac:dyDescent="0.2">
      <c r="B257" vm="1013">
        <f ca="1"/>
        <v>44510</v>
      </c>
      <c r="C257" vm="1014">
        <f ca="1"/>
        <v>15622.705</v>
      </c>
      <c r="D257" vm="1015">
        <f ca="1"/>
        <v>15753.84</v>
      </c>
      <c r="E257" vm="1016">
        <f ca="1"/>
        <v>989632209</v>
      </c>
    </row>
    <row r="258" spans="2:5" x14ac:dyDescent="0.2">
      <c r="B258" vm="1017">
        <f ca="1"/>
        <v>44511</v>
      </c>
      <c r="C258" vm="1018">
        <f ca="1"/>
        <v>15704.281000000001</v>
      </c>
      <c r="D258" vm="1019">
        <f ca="1"/>
        <v>15752.083000000001</v>
      </c>
      <c r="E258" vm="1020">
        <f ca="1"/>
        <v>867114213</v>
      </c>
    </row>
    <row r="259" spans="2:5" x14ac:dyDescent="0.2">
      <c r="B259" vm="1021">
        <f ca="1"/>
        <v>44512</v>
      </c>
      <c r="C259" vm="1022">
        <f ca="1"/>
        <v>15860.958000000001</v>
      </c>
      <c r="D259" vm="1023">
        <f ca="1"/>
        <v>15752.619000000001</v>
      </c>
      <c r="E259" vm="1024">
        <f ca="1"/>
        <v>988929577</v>
      </c>
    </row>
    <row r="260" spans="2:5" x14ac:dyDescent="0.2">
      <c r="B260" vm="1025">
        <f ca="1"/>
        <v>44515</v>
      </c>
      <c r="C260" vm="1026">
        <f ca="1"/>
        <v>15853.846</v>
      </c>
      <c r="D260" vm="1027">
        <f ca="1"/>
        <v>15894.819</v>
      </c>
      <c r="E260" vm="1028">
        <f ca="1"/>
        <v>952144705</v>
      </c>
    </row>
    <row r="261" spans="2:5" x14ac:dyDescent="0.2">
      <c r="B261" vm="1029">
        <f ca="1"/>
        <v>44516</v>
      </c>
      <c r="C261" vm="1030">
        <f ca="1"/>
        <v>15973.855</v>
      </c>
      <c r="D261" vm="1031">
        <f ca="1"/>
        <v>15840.321</v>
      </c>
      <c r="E261" vm="1032">
        <f ca="1"/>
        <v>1014052166</v>
      </c>
    </row>
    <row r="262" spans="2:5" x14ac:dyDescent="0.2">
      <c r="B262" vm="1033">
        <f ca="1"/>
        <v>44517</v>
      </c>
      <c r="C262" vm="1034">
        <f ca="1"/>
        <v>15921.571</v>
      </c>
      <c r="D262" vm="1035">
        <f ca="1"/>
        <v>15973.615</v>
      </c>
      <c r="E262" vm="1036">
        <f ca="1"/>
        <v>966811884</v>
      </c>
    </row>
    <row r="263" spans="2:5" x14ac:dyDescent="0.2">
      <c r="B263" vm="1037">
        <f ca="1"/>
        <v>44518</v>
      </c>
      <c r="C263" vm="1038">
        <f ca="1"/>
        <v>15993.71</v>
      </c>
      <c r="D263" vm="1039">
        <f ca="1"/>
        <v>15973.395</v>
      </c>
      <c r="E263" vm="1040">
        <f ca="1"/>
        <v>1080192136</v>
      </c>
    </row>
    <row r="264" spans="2:5" x14ac:dyDescent="0.2">
      <c r="B264" vm="1041">
        <f ca="1"/>
        <v>44519</v>
      </c>
      <c r="C264" vm="1042">
        <f ca="1"/>
        <v>16057.437</v>
      </c>
      <c r="D264" vm="1043">
        <f ca="1"/>
        <v>16042.163</v>
      </c>
      <c r="E264" vm="1044">
        <f ca="1"/>
        <v>1020182577</v>
      </c>
    </row>
    <row r="265" spans="2:5" x14ac:dyDescent="0.2">
      <c r="B265" vm="1045">
        <f ca="1"/>
        <v>44522</v>
      </c>
      <c r="C265" vm="1046">
        <f ca="1"/>
        <v>15854.757</v>
      </c>
      <c r="D265" vm="1047">
        <f ca="1"/>
        <v>16120.923000000001</v>
      </c>
      <c r="E265" vm="1048">
        <f ca="1"/>
        <v>1126325876</v>
      </c>
    </row>
    <row r="266" spans="2:5" x14ac:dyDescent="0.2">
      <c r="B266" vm="1049">
        <f ca="1"/>
        <v>44523</v>
      </c>
      <c r="C266" vm="1050">
        <f ca="1"/>
        <v>15775.138000000001</v>
      </c>
      <c r="D266" vm="1051">
        <f ca="1"/>
        <v>15809.502</v>
      </c>
      <c r="E266" vm="1052">
        <f ca="1"/>
        <v>1067209308</v>
      </c>
    </row>
    <row r="267" spans="2:5" x14ac:dyDescent="0.2">
      <c r="B267" vm="1053">
        <f ca="1"/>
        <v>44524</v>
      </c>
      <c r="C267" vm="1054">
        <f ca="1"/>
        <v>15845.226000000001</v>
      </c>
      <c r="D267" vm="1055">
        <f ca="1"/>
        <v>15677.882</v>
      </c>
      <c r="E267" vm="1056">
        <f ca="1"/>
        <v>842327136</v>
      </c>
    </row>
    <row r="268" spans="2:5" x14ac:dyDescent="0.2">
      <c r="B268" vm="1057">
        <f ca="1"/>
        <v>44526</v>
      </c>
      <c r="C268" vm="1058">
        <f ca="1"/>
        <v>15491.656999999999</v>
      </c>
      <c r="D268" vm="1059">
        <f ca="1"/>
        <v>15664.379000000001</v>
      </c>
      <c r="E268" vm="1060">
        <f ca="1"/>
        <v>781488571</v>
      </c>
    </row>
    <row r="269" spans="2:5" x14ac:dyDescent="0.2">
      <c r="B269" vm="1061">
        <f ca="1"/>
        <v>44529</v>
      </c>
      <c r="C269" vm="1062">
        <f ca="1"/>
        <v>15782.834000000001</v>
      </c>
      <c r="D269" vm="1063">
        <f ca="1"/>
        <v>15719.423000000001</v>
      </c>
      <c r="E269" vm="1064">
        <f ca="1"/>
        <v>1011738984</v>
      </c>
    </row>
    <row r="270" spans="2:5" x14ac:dyDescent="0.2">
      <c r="B270" vm="1065">
        <f ca="1"/>
        <v>44530</v>
      </c>
      <c r="C270" vm="1066">
        <f ca="1"/>
        <v>15537.691000000001</v>
      </c>
      <c r="D270" vm="1067">
        <f ca="1"/>
        <v>15716.498</v>
      </c>
      <c r="E270" vm="1068">
        <f ca="1"/>
        <v>1775152934</v>
      </c>
    </row>
    <row r="271" spans="2:5" x14ac:dyDescent="0.2">
      <c r="B271" vm="1069">
        <f ca="1"/>
        <v>44531</v>
      </c>
      <c r="C271" vm="1070">
        <f ca="1"/>
        <v>15254.052</v>
      </c>
      <c r="D271" vm="1071">
        <f ca="1"/>
        <v>15752.269</v>
      </c>
      <c r="E271" vm="1072">
        <f ca="1"/>
        <v>1221670926</v>
      </c>
    </row>
    <row r="272" spans="2:5" x14ac:dyDescent="0.2">
      <c r="B272" vm="1073">
        <f ca="1"/>
        <v>44532</v>
      </c>
      <c r="C272" vm="1074">
        <f ca="1"/>
        <v>15381.32</v>
      </c>
      <c r="D272" vm="1075">
        <f ca="1"/>
        <v>15181.823</v>
      </c>
      <c r="E272" vm="1076">
        <f ca="1"/>
        <v>1104337415</v>
      </c>
    </row>
    <row r="273" spans="2:5" x14ac:dyDescent="0.2">
      <c r="B273" vm="1077">
        <f ca="1"/>
        <v>44533</v>
      </c>
      <c r="C273" vm="1078">
        <f ca="1"/>
        <v>15085.472</v>
      </c>
      <c r="D273" vm="1079">
        <f ca="1"/>
        <v>15428.706</v>
      </c>
      <c r="E273" vm="1080">
        <f ca="1"/>
        <v>1202856196</v>
      </c>
    </row>
    <row r="274" spans="2:5" x14ac:dyDescent="0.2">
      <c r="B274" vm="1081">
        <f ca="1"/>
        <v>44536</v>
      </c>
      <c r="C274" vm="1082">
        <f ca="1"/>
        <v>15225.152</v>
      </c>
      <c r="D274" vm="1083">
        <f ca="1"/>
        <v>15117.629000000001</v>
      </c>
      <c r="E274" vm="1084">
        <f ca="1"/>
        <v>1074398594</v>
      </c>
    </row>
    <row r="275" spans="2:5" x14ac:dyDescent="0.2">
      <c r="B275" vm="1085">
        <f ca="1"/>
        <v>44537</v>
      </c>
      <c r="C275" vm="1086">
        <f ca="1"/>
        <v>15686.915999999999</v>
      </c>
      <c r="D275" vm="1087">
        <f ca="1"/>
        <v>15510.913</v>
      </c>
      <c r="E275" vm="1088">
        <f ca="1"/>
        <v>1056880309</v>
      </c>
    </row>
    <row r="276" spans="2:5" x14ac:dyDescent="0.2">
      <c r="B276" vm="1089">
        <f ca="1"/>
        <v>44538</v>
      </c>
      <c r="C276" vm="1090">
        <f ca="1"/>
        <v>15786.987999999999</v>
      </c>
      <c r="D276" vm="1091">
        <f ca="1"/>
        <v>15690.65</v>
      </c>
      <c r="E276" vm="1092">
        <f ca="1"/>
        <v>921934057</v>
      </c>
    </row>
    <row r="277" spans="2:5" x14ac:dyDescent="0.2">
      <c r="B277" vm="1093">
        <f ca="1"/>
        <v>44539</v>
      </c>
      <c r="C277" vm="1094">
        <f ca="1"/>
        <v>15517.37</v>
      </c>
      <c r="D277" vm="1095">
        <f ca="1"/>
        <v>15720.539000000001</v>
      </c>
      <c r="E277" vm="1096">
        <f ca="1"/>
        <v>869498403</v>
      </c>
    </row>
    <row r="278" spans="2:5" x14ac:dyDescent="0.2">
      <c r="B278" vm="1097">
        <f ca="1"/>
        <v>44540</v>
      </c>
      <c r="C278" vm="1098">
        <f ca="1"/>
        <v>15630.601000000001</v>
      </c>
      <c r="D278" vm="1099">
        <f ca="1"/>
        <v>15629.59</v>
      </c>
      <c r="E278" vm="1100">
        <f ca="1"/>
        <v>875078676</v>
      </c>
    </row>
    <row r="279" spans="2:5" x14ac:dyDescent="0.2">
      <c r="B279" vm="1101">
        <f ca="1"/>
        <v>44543</v>
      </c>
      <c r="C279" vm="1102">
        <f ca="1"/>
        <v>15413.281999999999</v>
      </c>
      <c r="D279" vm="1103">
        <f ca="1"/>
        <v>15621.268</v>
      </c>
      <c r="E279" vm="1104">
        <f ca="1"/>
        <v>996247750</v>
      </c>
    </row>
    <row r="280" spans="2:5" x14ac:dyDescent="0.2">
      <c r="B280" vm="1105">
        <f ca="1"/>
        <v>44544</v>
      </c>
      <c r="C280" vm="1106">
        <f ca="1"/>
        <v>15237.64</v>
      </c>
      <c r="D280" vm="1107">
        <f ca="1"/>
        <v>15215.958000000001</v>
      </c>
      <c r="E280" vm="1108">
        <f ca="1"/>
        <v>1029701430</v>
      </c>
    </row>
    <row r="281" spans="2:5" x14ac:dyDescent="0.2">
      <c r="B281" vm="1109">
        <f ca="1"/>
        <v>44545</v>
      </c>
      <c r="C281" vm="1110">
        <f ca="1"/>
        <v>15565.583000000001</v>
      </c>
      <c r="D281" vm="1111">
        <f ca="1"/>
        <v>15230.706</v>
      </c>
      <c r="E281" vm="1112">
        <f ca="1"/>
        <v>1174300261</v>
      </c>
    </row>
    <row r="282" spans="2:5" x14ac:dyDescent="0.2">
      <c r="B282" vm="1113">
        <f ca="1"/>
        <v>44546</v>
      </c>
      <c r="C282" vm="1114">
        <f ca="1"/>
        <v>15180.434999999999</v>
      </c>
      <c r="D282" vm="1115">
        <f ca="1"/>
        <v>15629.076999999999</v>
      </c>
      <c r="E282" vm="1116">
        <f ca="1"/>
        <v>1103186529</v>
      </c>
    </row>
    <row r="283" spans="2:5" x14ac:dyDescent="0.2">
      <c r="B283" vm="1117">
        <f ca="1"/>
        <v>44547</v>
      </c>
      <c r="C283" vm="1118">
        <f ca="1"/>
        <v>15169.682000000001</v>
      </c>
      <c r="D283" vm="1119">
        <f ca="1"/>
        <v>15036.771000000001</v>
      </c>
      <c r="E283" vm="1120">
        <f ca="1"/>
        <v>3006524889</v>
      </c>
    </row>
    <row r="284" spans="2:5" x14ac:dyDescent="0.2">
      <c r="B284" vm="1121">
        <f ca="1"/>
        <v>44550</v>
      </c>
      <c r="C284" vm="1122">
        <f ca="1"/>
        <v>14980.944</v>
      </c>
      <c r="D284" vm="1123">
        <f ca="1"/>
        <v>14932.999</v>
      </c>
      <c r="E284" vm="1124">
        <f ca="1"/>
        <v>1021188330</v>
      </c>
    </row>
    <row r="285" spans="2:5" x14ac:dyDescent="0.2">
      <c r="B285" vm="1125">
        <f ca="1"/>
        <v>44551</v>
      </c>
      <c r="C285" vm="1126">
        <f ca="1"/>
        <v>15341.087</v>
      </c>
      <c r="D285" vm="1127">
        <f ca="1"/>
        <v>15140.433000000001</v>
      </c>
      <c r="E285" vm="1128">
        <f ca="1"/>
        <v>976825518</v>
      </c>
    </row>
    <row r="286" spans="2:5" x14ac:dyDescent="0.2">
      <c r="B286" vm="1129">
        <f ca="1"/>
        <v>44552</v>
      </c>
      <c r="C286" vm="1130">
        <f ca="1"/>
        <v>15521.892</v>
      </c>
      <c r="D286" vm="1131">
        <f ca="1"/>
        <v>15319.161</v>
      </c>
      <c r="E286" vm="1132">
        <f ca="1"/>
        <v>783465428</v>
      </c>
    </row>
    <row r="287" spans="2:5" x14ac:dyDescent="0.2">
      <c r="B287" vm="1133">
        <f ca="1"/>
        <v>44553</v>
      </c>
      <c r="C287" vm="1134">
        <f ca="1"/>
        <v>15653.374</v>
      </c>
      <c r="D287" vm="1135">
        <f ca="1"/>
        <v>15544.788</v>
      </c>
      <c r="E287" vm="1136">
        <f ca="1"/>
        <v>746131937</v>
      </c>
    </row>
    <row r="288" spans="2:5" x14ac:dyDescent="0.2">
      <c r="B288" vm="1137">
        <f ca="1"/>
        <v>44557</v>
      </c>
      <c r="C288" vm="1138">
        <f ca="1"/>
        <v>15871.262000000001</v>
      </c>
      <c r="D288" vm="1139">
        <f ca="1"/>
        <v>15696.829</v>
      </c>
      <c r="E288" vm="1140">
        <f ca="1"/>
        <v>741101722</v>
      </c>
    </row>
    <row r="289" spans="2:5" x14ac:dyDescent="0.2">
      <c r="B289" vm="1141">
        <f ca="1"/>
        <v>44558</v>
      </c>
      <c r="C289" vm="1142">
        <f ca="1"/>
        <v>15781.723</v>
      </c>
      <c r="D289" vm="1143">
        <f ca="1"/>
        <v>15895.198</v>
      </c>
      <c r="E289" vm="1144">
        <f ca="1"/>
        <v>691465674</v>
      </c>
    </row>
    <row r="290" spans="2:5" x14ac:dyDescent="0.2">
      <c r="B290" vm="1145">
        <f ca="1"/>
        <v>44559</v>
      </c>
      <c r="C290" vm="1146">
        <f ca="1"/>
        <v>15766.216</v>
      </c>
      <c r="D290" vm="1147">
        <f ca="1"/>
        <v>15794.922</v>
      </c>
      <c r="E290" vm="1148">
        <f ca="1"/>
        <v>699592670</v>
      </c>
    </row>
    <row r="291" spans="2:5" x14ac:dyDescent="0.2">
      <c r="B291" vm="1149">
        <f ca="1"/>
        <v>44560</v>
      </c>
      <c r="C291" vm="1150">
        <f ca="1"/>
        <v>15741.564</v>
      </c>
      <c r="D291" vm="1151">
        <f ca="1"/>
        <v>15758.983</v>
      </c>
      <c r="E291" vm="1152">
        <f ca="1"/>
        <v>768182451</v>
      </c>
    </row>
    <row r="292" spans="2:5" x14ac:dyDescent="0.2">
      <c r="B292" vm="1153">
        <f ca="1"/>
        <v>44561</v>
      </c>
      <c r="C292" vm="1154">
        <f ca="1"/>
        <v>15644.971</v>
      </c>
      <c r="D292" vm="1155">
        <f ca="1"/>
        <v>15722.905000000001</v>
      </c>
      <c r="E292" vm="1156">
        <f ca="1"/>
        <v>729413739</v>
      </c>
    </row>
    <row r="293" spans="2:5" x14ac:dyDescent="0.2">
      <c r="B293" vm="1157">
        <f ca="1"/>
        <v>44564</v>
      </c>
      <c r="C293" vm="1158">
        <f ca="1"/>
        <v>15832.799000000001</v>
      </c>
      <c r="D293" vm="1159">
        <f ca="1"/>
        <v>15732.496999999999</v>
      </c>
      <c r="E293" vm="1160">
        <f ca="1"/>
        <v>871645822</v>
      </c>
    </row>
    <row r="294" spans="2:5" x14ac:dyDescent="0.2">
      <c r="B294" vm="1161">
        <f ca="1"/>
        <v>44565</v>
      </c>
      <c r="C294" vm="1162">
        <f ca="1"/>
        <v>15622.718000000001</v>
      </c>
      <c r="D294" vm="1163">
        <f ca="1"/>
        <v>15852.136</v>
      </c>
      <c r="E294" vm="1164">
        <f ca="1"/>
        <v>970695344</v>
      </c>
    </row>
    <row r="295" spans="2:5" x14ac:dyDescent="0.2">
      <c r="B295" vm="1165">
        <f ca="1"/>
        <v>44566</v>
      </c>
      <c r="C295" vm="1166">
        <f ca="1"/>
        <v>15100.174000000001</v>
      </c>
      <c r="D295" vm="1167">
        <f ca="1"/>
        <v>15547.162</v>
      </c>
      <c r="E295" vm="1168">
        <f ca="1"/>
        <v>1014064904</v>
      </c>
    </row>
    <row r="296" spans="2:5" x14ac:dyDescent="0.2">
      <c r="B296" vm="1169">
        <f ca="1"/>
        <v>44567</v>
      </c>
      <c r="C296" vm="1170">
        <f ca="1"/>
        <v>15080.865</v>
      </c>
      <c r="D296" vm="1171">
        <f ca="1"/>
        <v>15024.152</v>
      </c>
      <c r="E296" vm="1172">
        <f ca="1"/>
        <v>951121676</v>
      </c>
    </row>
    <row r="297" spans="2:5" x14ac:dyDescent="0.2">
      <c r="B297" vm="1173">
        <f ca="1"/>
        <v>44568</v>
      </c>
      <c r="C297" vm="1174">
        <f ca="1"/>
        <v>14935.902</v>
      </c>
      <c r="D297" vm="1175">
        <f ca="1"/>
        <v>15095.718000000001</v>
      </c>
      <c r="E297" vm="1176">
        <f ca="1"/>
        <v>852529263</v>
      </c>
    </row>
    <row r="298" spans="2:5" x14ac:dyDescent="0.2">
      <c r="B298" vm="1177">
        <f ca="1"/>
        <v>44571</v>
      </c>
      <c r="C298" vm="1178">
        <f ca="1"/>
        <v>14942.828</v>
      </c>
      <c r="D298" vm="1179">
        <f ca="1"/>
        <v>14751.778</v>
      </c>
      <c r="E298" vm="1180">
        <f ca="1"/>
        <v>1090713513</v>
      </c>
    </row>
    <row r="299" spans="2:5" x14ac:dyDescent="0.2">
      <c r="B299" vm="1181">
        <f ca="1"/>
        <v>44572</v>
      </c>
      <c r="C299" vm="1182">
        <f ca="1"/>
        <v>15153.449000000001</v>
      </c>
      <c r="D299" vm="1183">
        <f ca="1"/>
        <v>14919.261</v>
      </c>
      <c r="E299" vm="1184">
        <f ca="1"/>
        <v>863020644</v>
      </c>
    </row>
    <row r="300" spans="2:5" x14ac:dyDescent="0.2">
      <c r="B300" vm="1185">
        <f ca="1"/>
        <v>44573</v>
      </c>
      <c r="C300" vm="1186">
        <f ca="1"/>
        <v>15188.392</v>
      </c>
      <c r="D300" vm="1187">
        <f ca="1"/>
        <v>15263.097</v>
      </c>
      <c r="E300" vm="1188">
        <f ca="1"/>
        <v>840024312</v>
      </c>
    </row>
    <row r="301" spans="2:5" x14ac:dyDescent="0.2">
      <c r="B301" vm="1189">
        <f ca="1"/>
        <v>44574</v>
      </c>
      <c r="C301" vm="1190">
        <f ca="1"/>
        <v>14806.812</v>
      </c>
      <c r="D301" vm="1191">
        <f ca="1"/>
        <v>15245.04</v>
      </c>
      <c r="E301" vm="1192">
        <f ca="1"/>
        <v>852152306</v>
      </c>
    </row>
    <row r="302" spans="2:5" x14ac:dyDescent="0.2">
      <c r="B302" vm="1193">
        <f ca="1"/>
        <v>44575</v>
      </c>
      <c r="C302" vm="1194">
        <f ca="1"/>
        <v>14893.753000000001</v>
      </c>
      <c r="D302" vm="1195">
        <f ca="1"/>
        <v>14708.022999999999</v>
      </c>
      <c r="E302" vm="1196">
        <f ca="1"/>
        <v>872562967</v>
      </c>
    </row>
    <row r="303" spans="2:5" x14ac:dyDescent="0.2">
      <c r="B303" vm="1197">
        <f ca="1"/>
        <v>44579</v>
      </c>
      <c r="C303" vm="1198">
        <f ca="1"/>
        <v>14506.897000000001</v>
      </c>
      <c r="D303" vm="1199">
        <f ca="1"/>
        <v>14681.833000000001</v>
      </c>
      <c r="E303" vm="1200">
        <f ca="1"/>
        <v>1063940929</v>
      </c>
    </row>
    <row r="304" spans="2:5" x14ac:dyDescent="0.2">
      <c r="B304" vm="1201">
        <f ca="1"/>
        <v>44580</v>
      </c>
      <c r="C304" vm="1202">
        <f ca="1"/>
        <v>14340.254999999999</v>
      </c>
      <c r="D304" vm="1203">
        <f ca="1"/>
        <v>14582.218999999999</v>
      </c>
      <c r="E304" vm="1204">
        <f ca="1"/>
        <v>935063398</v>
      </c>
    </row>
    <row r="305" spans="2:5" x14ac:dyDescent="0.2">
      <c r="B305" vm="1205">
        <f ca="1"/>
        <v>44581</v>
      </c>
      <c r="C305" vm="1206">
        <f ca="1"/>
        <v>14154.02</v>
      </c>
      <c r="D305" vm="1207">
        <f ca="1"/>
        <v>14462.851000000001</v>
      </c>
      <c r="E305" vm="1208">
        <f ca="1"/>
        <v>1018126917</v>
      </c>
    </row>
    <row r="306" spans="2:5" x14ac:dyDescent="0.2">
      <c r="B306" vm="1209">
        <f ca="1"/>
        <v>44582</v>
      </c>
      <c r="C306" vm="1210">
        <f ca="1"/>
        <v>13768.922</v>
      </c>
      <c r="D306" vm="1211">
        <f ca="1"/>
        <v>14046.224</v>
      </c>
      <c r="E306" vm="1212">
        <f ca="1"/>
        <v>1323729975</v>
      </c>
    </row>
    <row r="307" spans="2:5" x14ac:dyDescent="0.2">
      <c r="B307" vm="1213">
        <f ca="1"/>
        <v>44585</v>
      </c>
      <c r="C307" vm="1214">
        <f ca="1"/>
        <v>13855.129000000001</v>
      </c>
      <c r="D307" vm="1215">
        <f ca="1"/>
        <v>13481.495999999999</v>
      </c>
      <c r="E307" vm="1216">
        <f ca="1"/>
        <v>1545681131</v>
      </c>
    </row>
    <row r="308" spans="2:5" x14ac:dyDescent="0.2">
      <c r="B308" vm="1217">
        <f ca="1"/>
        <v>44586</v>
      </c>
      <c r="C308" vm="1218">
        <f ca="1"/>
        <v>13539.295</v>
      </c>
      <c r="D308" vm="1219">
        <f ca="1"/>
        <v>13610.866</v>
      </c>
      <c r="E308" vm="1220">
        <f ca="1"/>
        <v>1040733562</v>
      </c>
    </row>
    <row r="309" spans="2:5" x14ac:dyDescent="0.2">
      <c r="B309" vm="1221">
        <f ca="1"/>
        <v>44587</v>
      </c>
      <c r="C309" vm="1222">
        <f ca="1"/>
        <v>13542.119000000001</v>
      </c>
      <c r="D309" vm="1223">
        <f ca="1"/>
        <v>13871.768</v>
      </c>
      <c r="E309" vm="1224">
        <f ca="1"/>
        <v>1182260413</v>
      </c>
    </row>
    <row r="310" spans="2:5" x14ac:dyDescent="0.2">
      <c r="B310" vm="1225">
        <f ca="1"/>
        <v>44588</v>
      </c>
      <c r="C310" vm="1226">
        <f ca="1"/>
        <v>13352.782999999999</v>
      </c>
      <c r="D310" vm="1227">
        <f ca="1"/>
        <v>13710.99</v>
      </c>
      <c r="E310" vm="1228">
        <f ca="1"/>
        <v>1065570408</v>
      </c>
    </row>
    <row r="311" spans="2:5" x14ac:dyDescent="0.2">
      <c r="B311" vm="1229">
        <f ca="1"/>
        <v>44589</v>
      </c>
      <c r="C311" vm="1230">
        <f ca="1"/>
        <v>13770.573</v>
      </c>
      <c r="D311" vm="1231">
        <f ca="1"/>
        <v>13436.709000000001</v>
      </c>
      <c r="E311" vm="1232">
        <f ca="1"/>
        <v>1060758468</v>
      </c>
    </row>
    <row r="312" spans="2:5" x14ac:dyDescent="0.2">
      <c r="B312" vm="1233">
        <f ca="1"/>
        <v>44592</v>
      </c>
      <c r="C312" vm="1234">
        <f ca="1"/>
        <v>14239.883</v>
      </c>
      <c r="D312" vm="1235">
        <f ca="1"/>
        <v>13812.194</v>
      </c>
      <c r="E312" vm="1236">
        <f ca="1"/>
        <v>1237942289</v>
      </c>
    </row>
    <row r="313" spans="2:5" x14ac:dyDescent="0.2">
      <c r="B313" vm="1237">
        <f ca="1"/>
        <v>44593</v>
      </c>
      <c r="C313" vm="1238">
        <f ca="1"/>
        <v>14346.003000000001</v>
      </c>
      <c r="D313" vm="1239">
        <f ca="1"/>
        <v>14277.433999999999</v>
      </c>
      <c r="E313" vm="1240">
        <f ca="1"/>
        <v>961997361</v>
      </c>
    </row>
    <row r="314" spans="2:5" x14ac:dyDescent="0.2">
      <c r="B314" vm="1241">
        <f ca="1"/>
        <v>44594</v>
      </c>
      <c r="C314" vm="1242">
        <f ca="1"/>
        <v>14417.547</v>
      </c>
      <c r="D314" vm="1243">
        <f ca="1"/>
        <v>14494.472</v>
      </c>
      <c r="E314" vm="1244">
        <f ca="1"/>
        <v>1000144411</v>
      </c>
    </row>
    <row r="315" spans="2:5" x14ac:dyDescent="0.2">
      <c r="B315" vm="1245">
        <f ca="1"/>
        <v>44595</v>
      </c>
      <c r="C315" vm="1246">
        <f ca="1"/>
        <v>13878.817999999999</v>
      </c>
      <c r="D315" vm="1247">
        <f ca="1"/>
        <v>14045.834000000001</v>
      </c>
      <c r="E315" vm="1248">
        <f ca="1"/>
        <v>945508395</v>
      </c>
    </row>
    <row r="316" spans="2:5" x14ac:dyDescent="0.2">
      <c r="B316" vm="1249">
        <f ca="1"/>
        <v>44596</v>
      </c>
      <c r="C316" vm="1250">
        <f ca="1"/>
        <v>14098.007</v>
      </c>
      <c r="D316" vm="1251">
        <f ca="1"/>
        <v>13958.482</v>
      </c>
      <c r="E316" vm="1252">
        <f ca="1"/>
        <v>862969729</v>
      </c>
    </row>
    <row r="317" spans="2:5" x14ac:dyDescent="0.2">
      <c r="B317" vm="1253">
        <f ca="1"/>
        <v>44599</v>
      </c>
      <c r="C317" vm="1254">
        <f ca="1"/>
        <v>14015.668</v>
      </c>
      <c r="D317" vm="1255">
        <f ca="1"/>
        <v>14118.787</v>
      </c>
      <c r="E317" vm="1256">
        <f ca="1"/>
        <v>858015597</v>
      </c>
    </row>
    <row r="318" spans="2:5" x14ac:dyDescent="0.2">
      <c r="B318" vm="1257">
        <f ca="1"/>
        <v>44600</v>
      </c>
      <c r="C318" vm="1258">
        <f ca="1"/>
        <v>14194.455</v>
      </c>
      <c r="D318" vm="1259">
        <f ca="1"/>
        <v>13984.432000000001</v>
      </c>
      <c r="E318" vm="1260">
        <f ca="1"/>
        <v>865495489</v>
      </c>
    </row>
    <row r="319" spans="2:5" x14ac:dyDescent="0.2">
      <c r="B319" vm="1261">
        <f ca="1"/>
        <v>44601</v>
      </c>
      <c r="C319" vm="1262">
        <f ca="1"/>
        <v>14490.373</v>
      </c>
      <c r="D319" vm="1263">
        <f ca="1"/>
        <v>14368.156999999999</v>
      </c>
      <c r="E319" vm="1264">
        <f ca="1"/>
        <v>935010071</v>
      </c>
    </row>
    <row r="320" spans="2:5" x14ac:dyDescent="0.2">
      <c r="B320" vm="1265">
        <f ca="1"/>
        <v>44602</v>
      </c>
      <c r="C320" vm="1266">
        <f ca="1"/>
        <v>14185.641</v>
      </c>
      <c r="D320" vm="1267">
        <f ca="1"/>
        <v>14228.681</v>
      </c>
      <c r="E320" vm="1268">
        <f ca="1"/>
        <v>1062064989</v>
      </c>
    </row>
    <row r="321" spans="2:5" x14ac:dyDescent="0.2">
      <c r="B321" vm="1269">
        <f ca="1"/>
        <v>44603</v>
      </c>
      <c r="C321" vm="1270">
        <f ca="1"/>
        <v>13791.154</v>
      </c>
      <c r="D321" vm="1271">
        <f ca="1"/>
        <v>14213.623</v>
      </c>
      <c r="E321" vm="1272">
        <f ca="1"/>
        <v>1076255641</v>
      </c>
    </row>
    <row r="322" spans="2:5" x14ac:dyDescent="0.2">
      <c r="B322" vm="1273">
        <f ca="1"/>
        <v>44606</v>
      </c>
      <c r="C322" vm="1274">
        <f ca="1"/>
        <v>13790.919</v>
      </c>
      <c r="D322" vm="1275">
        <f ca="1"/>
        <v>13768.967000000001</v>
      </c>
      <c r="E322" vm="1276">
        <f ca="1"/>
        <v>936804784</v>
      </c>
    </row>
    <row r="323" spans="2:5" x14ac:dyDescent="0.2">
      <c r="B323" vm="1277">
        <f ca="1"/>
        <v>44607</v>
      </c>
      <c r="C323" vm="1278">
        <f ca="1"/>
        <v>14139.757</v>
      </c>
      <c r="D323" vm="1279">
        <f ca="1"/>
        <v>13997.179</v>
      </c>
      <c r="E323" vm="1280">
        <f ca="1"/>
        <v>903092462</v>
      </c>
    </row>
    <row r="324" spans="2:5" x14ac:dyDescent="0.2">
      <c r="B324" vm="1281">
        <f ca="1"/>
        <v>44608</v>
      </c>
      <c r="C324" vm="1282">
        <f ca="1"/>
        <v>14124.094999999999</v>
      </c>
      <c r="D324" vm="1283">
        <f ca="1"/>
        <v>14038.921</v>
      </c>
      <c r="E324" vm="1284">
        <f ca="1"/>
        <v>838988496</v>
      </c>
    </row>
    <row r="325" spans="2:5" x14ac:dyDescent="0.2">
      <c r="B325" vm="1285">
        <f ca="1"/>
        <v>44609</v>
      </c>
      <c r="C325" vm="1286">
        <f ca="1"/>
        <v>13716.718999999999</v>
      </c>
      <c r="D325" vm="1287">
        <f ca="1"/>
        <v>14004.19</v>
      </c>
      <c r="E325" vm="1288">
        <f ca="1"/>
        <v>922818268</v>
      </c>
    </row>
    <row r="326" spans="2:5" x14ac:dyDescent="0.2">
      <c r="B326" vm="1289">
        <f ca="1"/>
        <v>44610</v>
      </c>
      <c r="C326" vm="1290">
        <f ca="1"/>
        <v>13548.066000000001</v>
      </c>
      <c r="D326" vm="1291">
        <f ca="1"/>
        <v>13735.401</v>
      </c>
      <c r="E326" vm="1292">
        <f ca="1"/>
        <v>1016699849</v>
      </c>
    </row>
    <row r="327" spans="2:5" x14ac:dyDescent="0.2">
      <c r="B327" vm="1293">
        <f ca="1"/>
        <v>44614</v>
      </c>
      <c r="C327" vm="1294">
        <f ca="1"/>
        <v>13381.516</v>
      </c>
      <c r="D327" vm="1295">
        <f ca="1"/>
        <v>13424.359</v>
      </c>
      <c r="E327" vm="1296">
        <f ca="1"/>
        <v>1015769128</v>
      </c>
    </row>
    <row r="328" spans="2:5" x14ac:dyDescent="0.2">
      <c r="B328" vm="1297">
        <f ca="1"/>
        <v>44615</v>
      </c>
      <c r="C328" vm="1298">
        <f ca="1"/>
        <v>13037.486999999999</v>
      </c>
      <c r="D328" vm="1299">
        <f ca="1"/>
        <v>13511.748</v>
      </c>
      <c r="E328" vm="1300">
        <f ca="1"/>
        <v>944399295</v>
      </c>
    </row>
    <row r="329" spans="2:5" x14ac:dyDescent="0.2">
      <c r="B329" vm="1301">
        <f ca="1"/>
        <v>44616</v>
      </c>
      <c r="C329" vm="1302">
        <f ca="1"/>
        <v>13473.584999999999</v>
      </c>
      <c r="D329" vm="1303">
        <f ca="1"/>
        <v>12587.882</v>
      </c>
      <c r="E329" vm="1304">
        <f ca="1"/>
        <v>1379518544</v>
      </c>
    </row>
    <row r="330" spans="2:5" x14ac:dyDescent="0.2">
      <c r="B330" vm="1305">
        <f ca="1"/>
        <v>44617</v>
      </c>
      <c r="C330" vm="1306">
        <f ca="1"/>
        <v>13694.624</v>
      </c>
      <c r="D330" vm="1307">
        <f ca="1"/>
        <v>13485.259</v>
      </c>
      <c r="E330" vm="1308">
        <f ca="1"/>
        <v>978446355</v>
      </c>
    </row>
    <row r="331" spans="2:5" x14ac:dyDescent="0.2">
      <c r="B331" vm="1309">
        <f ca="1"/>
        <v>44620</v>
      </c>
      <c r="C331" vm="1310">
        <f ca="1"/>
        <v>13751.398999999999</v>
      </c>
      <c r="D331" vm="1311">
        <f ca="1"/>
        <v>13570.825999999999</v>
      </c>
      <c r="E331" vm="1312">
        <f ca="1"/>
        <v>1389382043</v>
      </c>
    </row>
    <row r="332" spans="2:5" x14ac:dyDescent="0.2">
      <c r="B332" vm="1313">
        <f ca="1"/>
        <v>44621</v>
      </c>
      <c r="C332" vm="1314">
        <f ca="1"/>
        <v>13532.459000000001</v>
      </c>
      <c r="D332" vm="1315">
        <f ca="1"/>
        <v>13716.698</v>
      </c>
      <c r="E332" vm="1316">
        <f ca="1"/>
        <v>1237790395</v>
      </c>
    </row>
    <row r="333" spans="2:5" x14ac:dyDescent="0.2">
      <c r="B333" vm="1317">
        <f ca="1"/>
        <v>44622</v>
      </c>
      <c r="C333" vm="1318">
        <f ca="1"/>
        <v>13752.016</v>
      </c>
      <c r="D333" vm="1319">
        <f ca="1"/>
        <v>13597.529</v>
      </c>
      <c r="E333" vm="1320">
        <f ca="1"/>
        <v>1032993959</v>
      </c>
    </row>
    <row r="334" spans="2:5" x14ac:dyDescent="0.2">
      <c r="B334" vm="1321">
        <f ca="1"/>
        <v>44623</v>
      </c>
      <c r="C334" vm="1322">
        <f ca="1"/>
        <v>13537.941000000001</v>
      </c>
      <c r="D334" vm="1323">
        <f ca="1"/>
        <v>13837.588</v>
      </c>
      <c r="E334" vm="1324">
        <f ca="1"/>
        <v>1032190780</v>
      </c>
    </row>
    <row r="335" spans="2:5" x14ac:dyDescent="0.2">
      <c r="B335" vm="1325">
        <f ca="1"/>
        <v>44624</v>
      </c>
      <c r="C335" vm="1326">
        <f ca="1"/>
        <v>13313.438</v>
      </c>
      <c r="D335" vm="1327">
        <f ca="1"/>
        <v>13455.233</v>
      </c>
      <c r="E335" vm="1328">
        <f ca="1"/>
        <v>1044095602</v>
      </c>
    </row>
    <row r="336" spans="2:5" x14ac:dyDescent="0.2">
      <c r="B336" vm="1329">
        <f ca="1"/>
        <v>44627</v>
      </c>
      <c r="C336" vm="1330">
        <f ca="1"/>
        <v>12830.962</v>
      </c>
      <c r="D336" vm="1331">
        <f ca="1"/>
        <v>13328.364</v>
      </c>
      <c r="E336" vm="1332">
        <f ca="1"/>
        <v>1291668126</v>
      </c>
    </row>
    <row r="337" spans="2:5" x14ac:dyDescent="0.2">
      <c r="B337" vm="1333">
        <f ca="1"/>
        <v>44628</v>
      </c>
      <c r="C337" vm="1334">
        <f ca="1"/>
        <v>12795.550999999999</v>
      </c>
      <c r="D337" vm="1335">
        <f ca="1"/>
        <v>12800.036</v>
      </c>
      <c r="E337" vm="1336">
        <f ca="1"/>
        <v>1337141359</v>
      </c>
    </row>
    <row r="338" spans="2:5" x14ac:dyDescent="0.2">
      <c r="B338" vm="1337">
        <f ca="1"/>
        <v>44629</v>
      </c>
      <c r="C338" vm="1338">
        <f ca="1"/>
        <v>13255.546</v>
      </c>
      <c r="D338" vm="1339">
        <f ca="1"/>
        <v>13113.704</v>
      </c>
      <c r="E338" vm="1340">
        <f ca="1"/>
        <v>1118750657</v>
      </c>
    </row>
    <row r="339" spans="2:5" x14ac:dyDescent="0.2">
      <c r="B339" vm="1341">
        <f ca="1"/>
        <v>44630</v>
      </c>
      <c r="C339" vm="1342">
        <f ca="1"/>
        <v>13129.962</v>
      </c>
      <c r="D339" vm="1343">
        <f ca="1"/>
        <v>13098.348</v>
      </c>
      <c r="E339" vm="1344">
        <f ca="1"/>
        <v>961585214</v>
      </c>
    </row>
    <row r="340" spans="2:5" x14ac:dyDescent="0.2">
      <c r="B340" vm="1345">
        <f ca="1"/>
        <v>44631</v>
      </c>
      <c r="C340" vm="1346">
        <f ca="1"/>
        <v>12843.808000000001</v>
      </c>
      <c r="D340" vm="1347">
        <f ca="1"/>
        <v>13229.771000000001</v>
      </c>
      <c r="E340" vm="1348">
        <f ca="1"/>
        <v>1020798518</v>
      </c>
    </row>
    <row r="341" spans="2:5" x14ac:dyDescent="0.2">
      <c r="B341" vm="1349">
        <f ca="1"/>
        <v>44634</v>
      </c>
      <c r="C341" vm="1350">
        <f ca="1"/>
        <v>12581.22</v>
      </c>
      <c r="D341" vm="1351">
        <f ca="1"/>
        <v>12795.124</v>
      </c>
      <c r="E341" vm="1352">
        <f ca="1"/>
        <v>1205746919</v>
      </c>
    </row>
    <row r="342" spans="2:5" x14ac:dyDescent="0.2">
      <c r="B342" vm="1353">
        <f ca="1"/>
        <v>44635</v>
      </c>
      <c r="C342" vm="1354">
        <f ca="1"/>
        <v>12948.620999999999</v>
      </c>
      <c r="D342" vm="1355">
        <f ca="1"/>
        <v>12685.234</v>
      </c>
      <c r="E342" vm="1356">
        <f ca="1"/>
        <v>1127226273</v>
      </c>
    </row>
    <row r="343" spans="2:5" x14ac:dyDescent="0.2">
      <c r="B343" vm="1357">
        <f ca="1"/>
        <v>44636</v>
      </c>
      <c r="C343" vm="1358">
        <f ca="1"/>
        <v>13436.553</v>
      </c>
      <c r="D343" vm="1359">
        <f ca="1"/>
        <v>13119.365</v>
      </c>
      <c r="E343" vm="1360">
        <f ca="1"/>
        <v>1414406199</v>
      </c>
    </row>
    <row r="344" spans="2:5" x14ac:dyDescent="0.2">
      <c r="B344" vm="1361">
        <f ca="1"/>
        <v>44637</v>
      </c>
      <c r="C344" vm="1362">
        <f ca="1"/>
        <v>13614.781000000001</v>
      </c>
      <c r="D344" vm="1363">
        <f ca="1"/>
        <v>13360.721</v>
      </c>
      <c r="E344" vm="1364">
        <f ca="1"/>
        <v>1141350736</v>
      </c>
    </row>
    <row r="345" spans="2:5" x14ac:dyDescent="0.2">
      <c r="B345" vm="1365">
        <f ca="1"/>
        <v>44638</v>
      </c>
      <c r="C345" vm="1366">
        <f ca="1"/>
        <v>13893.837</v>
      </c>
      <c r="D345" vm="1367">
        <f ca="1"/>
        <v>13564.632</v>
      </c>
      <c r="E345" vm="1368">
        <f ca="1"/>
        <v>2845771367</v>
      </c>
    </row>
    <row r="346" spans="2:5" x14ac:dyDescent="0.2">
      <c r="B346" vm="1369">
        <f ca="1"/>
        <v>44641</v>
      </c>
      <c r="C346" vm="1370">
        <f ca="1"/>
        <v>13838.46</v>
      </c>
      <c r="D346" vm="1371">
        <f ca="1"/>
        <v>13860.386</v>
      </c>
      <c r="E346" vm="1372">
        <f ca="1"/>
        <v>1137954425</v>
      </c>
    </row>
    <row r="347" spans="2:5" x14ac:dyDescent="0.2">
      <c r="B347" vm="1373">
        <f ca="1"/>
        <v>44642</v>
      </c>
      <c r="C347" vm="1374">
        <f ca="1"/>
        <v>14108.816999999999</v>
      </c>
      <c r="D347" vm="1375">
        <f ca="1"/>
        <v>13866.433000000001</v>
      </c>
      <c r="E347" vm="1376">
        <f ca="1"/>
        <v>1097310417</v>
      </c>
    </row>
    <row r="348" spans="2:5" x14ac:dyDescent="0.2">
      <c r="B348" vm="1377">
        <f ca="1"/>
        <v>44643</v>
      </c>
      <c r="C348" vm="1378">
        <f ca="1"/>
        <v>13922.603999999999</v>
      </c>
      <c r="D348" vm="1379">
        <f ca="1"/>
        <v>13990.352000000001</v>
      </c>
      <c r="E348" vm="1380">
        <f ca="1"/>
        <v>961729630</v>
      </c>
    </row>
    <row r="349" spans="2:5" x14ac:dyDescent="0.2">
      <c r="B349" vm="1381">
        <f ca="1"/>
        <v>44644</v>
      </c>
      <c r="C349" vm="1382">
        <f ca="1"/>
        <v>14191.839</v>
      </c>
      <c r="D349" vm="1383">
        <f ca="1"/>
        <v>14001.324000000001</v>
      </c>
      <c r="E349" vm="1384">
        <f ca="1"/>
        <v>916741079</v>
      </c>
    </row>
    <row r="350" spans="2:5" x14ac:dyDescent="0.2">
      <c r="B350" vm="1385">
        <f ca="1"/>
        <v>44645</v>
      </c>
      <c r="C350" vm="1386">
        <f ca="1"/>
        <v>14169.3</v>
      </c>
      <c r="D350" vm="1387">
        <f ca="1"/>
        <v>14194.721</v>
      </c>
      <c r="E350" vm="1388">
        <f ca="1"/>
        <v>941778442</v>
      </c>
    </row>
    <row r="351" spans="2:5" x14ac:dyDescent="0.2">
      <c r="B351" vm="1389">
        <f ca="1"/>
        <v>44648</v>
      </c>
      <c r="C351" vm="1390">
        <f ca="1"/>
        <v>14354.902</v>
      </c>
      <c r="D351" vm="1391">
        <f ca="1"/>
        <v>14177.208000000001</v>
      </c>
      <c r="E351" vm="1392">
        <f ca="1"/>
        <v>892942223</v>
      </c>
    </row>
    <row r="352" spans="2:5" x14ac:dyDescent="0.2">
      <c r="B352" vm="1393">
        <f ca="1"/>
        <v>44649</v>
      </c>
      <c r="C352" vm="1394">
        <f ca="1"/>
        <v>14619.636</v>
      </c>
      <c r="D352" vm="1395">
        <f ca="1"/>
        <v>14500.387000000001</v>
      </c>
      <c r="E352" vm="1396">
        <f ca="1"/>
        <v>1089230007</v>
      </c>
    </row>
    <row r="353" spans="2:5" x14ac:dyDescent="0.2">
      <c r="B353" vm="1397">
        <f ca="1"/>
        <v>44650</v>
      </c>
      <c r="C353" vm="1398">
        <f ca="1"/>
        <v>14442.275</v>
      </c>
      <c r="D353" vm="1399">
        <f ca="1"/>
        <v>14558.59</v>
      </c>
      <c r="E353" vm="1400">
        <f ca="1"/>
        <v>1010890007</v>
      </c>
    </row>
    <row r="354" spans="2:5" x14ac:dyDescent="0.2">
      <c r="B354" vm="1401">
        <f ca="1"/>
        <v>44651</v>
      </c>
      <c r="C354" vm="1402">
        <f ca="1"/>
        <v>14220.519</v>
      </c>
      <c r="D354" vm="1403">
        <f ca="1"/>
        <v>14444.779</v>
      </c>
      <c r="E354" vm="1404">
        <f ca="1"/>
        <v>1104197436</v>
      </c>
    </row>
    <row r="355" spans="2:5" x14ac:dyDescent="0.2">
      <c r="B355" vm="1405">
        <f ca="1"/>
        <v>44652</v>
      </c>
      <c r="C355" vm="1406">
        <f ca="1"/>
        <v>14261.5</v>
      </c>
      <c r="D355" vm="1407">
        <f ca="1"/>
        <v>14269.53</v>
      </c>
      <c r="E355" vm="1408">
        <f ca="1"/>
        <v>1019884806</v>
      </c>
    </row>
    <row r="356" spans="2:5" x14ac:dyDescent="0.2">
      <c r="B356" vm="1409">
        <f ca="1"/>
        <v>44655</v>
      </c>
      <c r="C356" vm="1410">
        <f ca="1"/>
        <v>14532.554</v>
      </c>
      <c r="D356" vm="1411">
        <f ca="1"/>
        <v>14304.351000000001</v>
      </c>
      <c r="E356" vm="1412">
        <f ca="1"/>
        <v>915410987</v>
      </c>
    </row>
    <row r="357" spans="2:5" x14ac:dyDescent="0.2">
      <c r="B357" vm="1413">
        <f ca="1"/>
        <v>44656</v>
      </c>
      <c r="C357" vm="1414">
        <f ca="1"/>
        <v>14204.168</v>
      </c>
      <c r="D357" vm="1415">
        <f ca="1"/>
        <v>14490.259</v>
      </c>
      <c r="E357" vm="1416">
        <f ca="1"/>
        <v>930396314</v>
      </c>
    </row>
    <row r="358" spans="2:5" x14ac:dyDescent="0.2">
      <c r="B358" vm="1417">
        <f ca="1"/>
        <v>44657</v>
      </c>
      <c r="C358" vm="1418">
        <f ca="1"/>
        <v>13888.816999999999</v>
      </c>
      <c r="D358" vm="1419">
        <f ca="1"/>
        <v>14002.583000000001</v>
      </c>
      <c r="E358" vm="1420">
        <f ca="1"/>
        <v>1087655882</v>
      </c>
    </row>
    <row r="359" spans="2:5" x14ac:dyDescent="0.2">
      <c r="B359" vm="1421">
        <f ca="1"/>
        <v>44658</v>
      </c>
      <c r="C359" vm="1422">
        <f ca="1"/>
        <v>13897.3</v>
      </c>
      <c r="D359" vm="1423">
        <f ca="1"/>
        <v>13861.489</v>
      </c>
      <c r="E359" vm="1424">
        <f ca="1"/>
        <v>931347158</v>
      </c>
    </row>
    <row r="360" spans="2:5" x14ac:dyDescent="0.2">
      <c r="B360" vm="1425">
        <f ca="1"/>
        <v>44659</v>
      </c>
      <c r="C360" vm="1426">
        <f ca="1"/>
        <v>13710.995999999999</v>
      </c>
      <c r="D360" vm="1427">
        <f ca="1"/>
        <v>13830.474</v>
      </c>
      <c r="E360" vm="1428">
        <f ca="1"/>
        <v>858448552</v>
      </c>
    </row>
    <row r="361" spans="2:5" x14ac:dyDescent="0.2">
      <c r="B361" vm="1429">
        <f ca="1"/>
        <v>44662</v>
      </c>
      <c r="C361" vm="1430">
        <f ca="1"/>
        <v>13411.956</v>
      </c>
      <c r="D361" vm="1431">
        <f ca="1"/>
        <v>13547.293</v>
      </c>
      <c r="E361" vm="1432">
        <f ca="1"/>
        <v>991302917</v>
      </c>
    </row>
    <row r="362" spans="2:5" x14ac:dyDescent="0.2">
      <c r="B362" vm="1433">
        <f ca="1"/>
        <v>44663</v>
      </c>
      <c r="C362" vm="1434">
        <f ca="1"/>
        <v>13371.572</v>
      </c>
      <c r="D362" vm="1435">
        <f ca="1"/>
        <v>13584.687</v>
      </c>
      <c r="E362" vm="1436">
        <f ca="1"/>
        <v>902418518</v>
      </c>
    </row>
    <row r="363" spans="2:5" x14ac:dyDescent="0.2">
      <c r="B363" vm="1437">
        <f ca="1"/>
        <v>44664</v>
      </c>
      <c r="C363" vm="1438">
        <f ca="1"/>
        <v>13643.587</v>
      </c>
      <c r="D363" vm="1439">
        <f ca="1"/>
        <v>13373.116</v>
      </c>
      <c r="E363" vm="1440">
        <f ca="1"/>
        <v>910789686</v>
      </c>
    </row>
    <row r="364" spans="2:5" x14ac:dyDescent="0.2">
      <c r="B364" vm="1441">
        <f ca="1"/>
        <v>44665</v>
      </c>
      <c r="C364" vm="1442">
        <f ca="1"/>
        <v>13351.079</v>
      </c>
      <c r="D364" vm="1443">
        <f ca="1"/>
        <v>13647.424999999999</v>
      </c>
      <c r="E364" vm="1444">
        <f ca="1"/>
        <v>927380864</v>
      </c>
    </row>
    <row r="365" spans="2:5" x14ac:dyDescent="0.2">
      <c r="B365" vm="1445">
        <f ca="1"/>
        <v>44669</v>
      </c>
      <c r="C365" vm="1446">
        <f ca="1"/>
        <v>13332.358</v>
      </c>
      <c r="D365" vm="1447">
        <f ca="1"/>
        <v>13319.391</v>
      </c>
      <c r="E365" vm="1448">
        <f ca="1"/>
        <v>832412162</v>
      </c>
    </row>
    <row r="366" spans="2:5" x14ac:dyDescent="0.2">
      <c r="B366" vm="1449">
        <f ca="1"/>
        <v>44670</v>
      </c>
      <c r="C366" vm="1450">
        <f ca="1"/>
        <v>13619.656999999999</v>
      </c>
      <c r="D366" vm="1451">
        <f ca="1"/>
        <v>13312.44</v>
      </c>
      <c r="E366" vm="1452">
        <f ca="1"/>
        <v>855290520</v>
      </c>
    </row>
    <row r="367" spans="2:5" x14ac:dyDescent="0.2">
      <c r="B367" vm="1453">
        <f ca="1"/>
        <v>44671</v>
      </c>
      <c r="C367" vm="1454">
        <f ca="1"/>
        <v>13453.065000000001</v>
      </c>
      <c r="D367" vm="1455">
        <f ca="1"/>
        <v>13665.377</v>
      </c>
      <c r="E367" vm="1456">
        <f ca="1"/>
        <v>871260912</v>
      </c>
    </row>
    <row r="368" spans="2:5" x14ac:dyDescent="0.2">
      <c r="B368" vm="1457">
        <f ca="1"/>
        <v>44672</v>
      </c>
      <c r="C368" vm="1458">
        <f ca="1"/>
        <v>13174.652</v>
      </c>
      <c r="D368" vm="1459">
        <f ca="1"/>
        <v>13623.704</v>
      </c>
      <c r="E368" vm="1460">
        <f ca="1"/>
        <v>993826060</v>
      </c>
    </row>
    <row r="369" spans="2:5" x14ac:dyDescent="0.2">
      <c r="B369" vm="1461">
        <f ca="1"/>
        <v>44673</v>
      </c>
      <c r="C369" vm="1462">
        <f ca="1"/>
        <v>12839.293</v>
      </c>
      <c r="D369" vm="1463">
        <f ca="1"/>
        <v>13168.796</v>
      </c>
      <c r="E369" vm="1464">
        <f ca="1"/>
        <v>950695806</v>
      </c>
    </row>
    <row r="370" spans="2:5" x14ac:dyDescent="0.2">
      <c r="B370" vm="1465">
        <f ca="1"/>
        <v>44676</v>
      </c>
      <c r="C370" vm="1466">
        <f ca="1"/>
        <v>13004.852000000001</v>
      </c>
      <c r="D370" vm="1467">
        <f ca="1"/>
        <v>12749.174000000001</v>
      </c>
      <c r="E370" vm="1468">
        <f ca="1"/>
        <v>988040144</v>
      </c>
    </row>
    <row r="371" spans="2:5" x14ac:dyDescent="0.2">
      <c r="B371" vm="1469">
        <f ca="1"/>
        <v>44677</v>
      </c>
      <c r="C371" vm="1470">
        <f ca="1"/>
        <v>12490.743</v>
      </c>
      <c r="D371" vm="1471">
        <f ca="1"/>
        <v>12918.039000000001</v>
      </c>
      <c r="E371" vm="1472">
        <f ca="1"/>
        <v>1015787157</v>
      </c>
    </row>
    <row r="372" spans="2:5" x14ac:dyDescent="0.2">
      <c r="B372" vm="1473">
        <f ca="1"/>
        <v>44678</v>
      </c>
      <c r="C372" vm="1474">
        <f ca="1"/>
        <v>12488.933000000001</v>
      </c>
      <c r="D372" vm="1475">
        <f ca="1"/>
        <v>12500.880999999999</v>
      </c>
      <c r="E372" vm="1476">
        <f ca="1"/>
        <v>942839484</v>
      </c>
    </row>
    <row r="373" spans="2:5" x14ac:dyDescent="0.2">
      <c r="B373" vm="1477">
        <f ca="1"/>
        <v>44679</v>
      </c>
      <c r="C373" vm="1478">
        <f ca="1"/>
        <v>12871.528</v>
      </c>
      <c r="D373" vm="1479">
        <f ca="1"/>
        <v>12712.862999999999</v>
      </c>
      <c r="E373" vm="1480">
        <f ca="1"/>
        <v>1009562655</v>
      </c>
    </row>
    <row r="374" spans="2:5" x14ac:dyDescent="0.2">
      <c r="B374" vm="1481">
        <f ca="1"/>
        <v>44680</v>
      </c>
      <c r="C374" vm="1482">
        <f ca="1"/>
        <v>12334.64</v>
      </c>
      <c r="D374" vm="1483">
        <f ca="1"/>
        <v>12710.415999999999</v>
      </c>
      <c r="E374" vm="1484">
        <f ca="1"/>
        <v>1087910151</v>
      </c>
    </row>
    <row r="375" spans="2:5" x14ac:dyDescent="0.2">
      <c r="B375" vm="1485">
        <f ca="1"/>
        <v>44683</v>
      </c>
      <c r="C375" vm="1486">
        <f ca="1"/>
        <v>12536.017</v>
      </c>
      <c r="D375" vm="1487">
        <f ca="1"/>
        <v>12331.686</v>
      </c>
      <c r="E375" vm="1488">
        <f ca="1"/>
        <v>1036024646</v>
      </c>
    </row>
    <row r="376" spans="2:5" x14ac:dyDescent="0.2">
      <c r="B376" vm="1489">
        <f ca="1"/>
        <v>44684</v>
      </c>
      <c r="C376" vm="1490">
        <f ca="1"/>
        <v>12563.757</v>
      </c>
      <c r="D376" vm="1491">
        <f ca="1"/>
        <v>12511.458000000001</v>
      </c>
      <c r="E376" vm="1492">
        <f ca="1"/>
        <v>897834966</v>
      </c>
    </row>
    <row r="377" spans="2:5" x14ac:dyDescent="0.2">
      <c r="B377" vm="1493">
        <f ca="1"/>
        <v>44685</v>
      </c>
      <c r="C377" vm="1494">
        <f ca="1"/>
        <v>12964.856</v>
      </c>
      <c r="D377" vm="1495">
        <f ca="1"/>
        <v>12574.728999999999</v>
      </c>
      <c r="E377" vm="1496">
        <f ca="1"/>
        <v>1105345838</v>
      </c>
    </row>
    <row r="378" spans="2:5" x14ac:dyDescent="0.2">
      <c r="B378" vm="1497">
        <f ca="1"/>
        <v>44686</v>
      </c>
      <c r="C378" vm="1498">
        <f ca="1"/>
        <v>12317.691000000001</v>
      </c>
      <c r="D378" vm="1499">
        <f ca="1"/>
        <v>12787.522000000001</v>
      </c>
      <c r="E378" vm="1500">
        <f ca="1"/>
        <v>1103290455</v>
      </c>
    </row>
    <row r="379" spans="2:5" x14ac:dyDescent="0.2">
      <c r="B379" vm="1501">
        <f ca="1"/>
        <v>44687</v>
      </c>
      <c r="C379" vm="1502">
        <f ca="1"/>
        <v>12144.662</v>
      </c>
      <c r="D379" vm="1503">
        <f ca="1"/>
        <v>12246.834000000001</v>
      </c>
      <c r="E379" vm="1504">
        <f ca="1"/>
        <v>1089947056</v>
      </c>
    </row>
    <row r="380" spans="2:5" x14ac:dyDescent="0.2">
      <c r="B380" vm="1505">
        <f ca="1"/>
        <v>44690</v>
      </c>
      <c r="C380" vm="1506">
        <f ca="1"/>
        <v>11623.248</v>
      </c>
      <c r="D380" vm="1507">
        <f ca="1"/>
        <v>11923.029</v>
      </c>
      <c r="E380" vm="1508">
        <f ca="1"/>
        <v>1242190280</v>
      </c>
    </row>
    <row r="381" spans="2:5" x14ac:dyDescent="0.2">
      <c r="B381" vm="1509">
        <f ca="1"/>
        <v>44691</v>
      </c>
      <c r="C381" vm="1510">
        <f ca="1"/>
        <v>11737.671</v>
      </c>
      <c r="D381" vm="1511">
        <f ca="1"/>
        <v>11900.343000000001</v>
      </c>
      <c r="E381" vm="1512">
        <f ca="1"/>
        <v>1281484657</v>
      </c>
    </row>
    <row r="382" spans="2:5" x14ac:dyDescent="0.2">
      <c r="B382" vm="1513">
        <f ca="1"/>
        <v>44692</v>
      </c>
      <c r="C382" vm="1514">
        <f ca="1"/>
        <v>11364.236000000001</v>
      </c>
      <c r="D382" vm="1515">
        <f ca="1"/>
        <v>11645.572</v>
      </c>
      <c r="E382" vm="1516">
        <f ca="1"/>
        <v>1265015452</v>
      </c>
    </row>
    <row r="383" spans="2:5" x14ac:dyDescent="0.2">
      <c r="B383" vm="1517">
        <f ca="1"/>
        <v>44693</v>
      </c>
      <c r="C383" vm="1518">
        <f ca="1"/>
        <v>11370.962</v>
      </c>
      <c r="D383" vm="1519">
        <f ca="1"/>
        <v>11199.254000000001</v>
      </c>
      <c r="E383" vm="1520">
        <f ca="1"/>
        <v>1400407583</v>
      </c>
    </row>
    <row r="384" spans="2:5" x14ac:dyDescent="0.2">
      <c r="B384" vm="1521">
        <f ca="1"/>
        <v>44694</v>
      </c>
      <c r="C384" vm="1522">
        <f ca="1"/>
        <v>11805.001</v>
      </c>
      <c r="D384" vm="1523">
        <f ca="1"/>
        <v>11555.975</v>
      </c>
      <c r="E384" vm="1524">
        <f ca="1"/>
        <v>1226741671</v>
      </c>
    </row>
    <row r="385" spans="2:5" x14ac:dyDescent="0.2">
      <c r="B385" vm="1525">
        <f ca="1"/>
        <v>44697</v>
      </c>
      <c r="C385" vm="1526">
        <f ca="1"/>
        <v>11662.790999999999</v>
      </c>
      <c r="D385" vm="1527">
        <f ca="1"/>
        <v>11727.142</v>
      </c>
      <c r="E385" vm="1528">
        <f ca="1"/>
        <v>978058295</v>
      </c>
    </row>
    <row r="386" spans="2:5" x14ac:dyDescent="0.2">
      <c r="B386" vm="1529">
        <f ca="1"/>
        <v>44698</v>
      </c>
      <c r="C386" vm="1530">
        <f ca="1"/>
        <v>11984.522999999999</v>
      </c>
      <c r="D386" vm="1531">
        <f ca="1"/>
        <v>11905.574000000001</v>
      </c>
      <c r="E386" vm="1532">
        <f ca="1"/>
        <v>1024744283</v>
      </c>
    </row>
    <row r="387" spans="2:5" x14ac:dyDescent="0.2">
      <c r="B387" vm="1533">
        <f ca="1"/>
        <v>44699</v>
      </c>
      <c r="C387" vm="1534">
        <f ca="1"/>
        <v>11418.154</v>
      </c>
      <c r="D387" vm="1535">
        <f ca="1"/>
        <v>11790.682000000001</v>
      </c>
      <c r="E387" vm="1536">
        <f ca="1"/>
        <v>1025179024</v>
      </c>
    </row>
    <row r="388" spans="2:5" x14ac:dyDescent="0.2">
      <c r="B388" vm="1537">
        <f ca="1"/>
        <v>44700</v>
      </c>
      <c r="C388" vm="1538">
        <f ca="1"/>
        <v>11388.495000000001</v>
      </c>
      <c r="D388" vm="1539">
        <f ca="1"/>
        <v>11364.402</v>
      </c>
      <c r="E388" vm="1540">
        <f ca="1"/>
        <v>1052688246</v>
      </c>
    </row>
    <row r="389" spans="2:5" x14ac:dyDescent="0.2">
      <c r="B389" vm="1541">
        <f ca="1"/>
        <v>44701</v>
      </c>
      <c r="C389" vm="1542">
        <f ca="1"/>
        <v>11354.617</v>
      </c>
      <c r="D389" vm="1543">
        <f ca="1"/>
        <v>11542.674000000001</v>
      </c>
      <c r="E389" vm="1544">
        <f ca="1"/>
        <v>1195758959</v>
      </c>
    </row>
    <row r="390" spans="2:5" x14ac:dyDescent="0.2">
      <c r="B390" vm="1545">
        <f ca="1"/>
        <v>44704</v>
      </c>
      <c r="C390" vm="1546">
        <f ca="1"/>
        <v>11535.275</v>
      </c>
      <c r="D390" vm="1547">
        <f ca="1"/>
        <v>11396.276</v>
      </c>
      <c r="E390" vm="1548">
        <f ca="1"/>
        <v>889208202</v>
      </c>
    </row>
    <row r="391" spans="2:5" x14ac:dyDescent="0.2">
      <c r="B391" vm="1549">
        <f ca="1"/>
        <v>44705</v>
      </c>
      <c r="C391" vm="1550">
        <f ca="1"/>
        <v>11264.448</v>
      </c>
      <c r="D391" vm="1551">
        <f ca="1"/>
        <v>11326.442999999999</v>
      </c>
      <c r="E391" vm="1552">
        <f ca="1"/>
        <v>924231137</v>
      </c>
    </row>
    <row r="392" spans="2:5" x14ac:dyDescent="0.2">
      <c r="B392" vm="1553">
        <f ca="1"/>
        <v>44706</v>
      </c>
      <c r="C392" vm="1554">
        <f ca="1"/>
        <v>11434.741</v>
      </c>
      <c r="D392" vm="1555">
        <f ca="1"/>
        <v>11225.03</v>
      </c>
      <c r="E392" vm="1556">
        <f ca="1"/>
        <v>907177109</v>
      </c>
    </row>
    <row r="393" spans="2:5" x14ac:dyDescent="0.2">
      <c r="B393" vm="1557">
        <f ca="1"/>
        <v>44707</v>
      </c>
      <c r="C393" vm="1558">
        <f ca="1"/>
        <v>11740.65</v>
      </c>
      <c r="D393" vm="1559">
        <f ca="1"/>
        <v>11409.839</v>
      </c>
      <c r="E393" vm="1560">
        <f ca="1"/>
        <v>930420978</v>
      </c>
    </row>
    <row r="394" spans="2:5" x14ac:dyDescent="0.2">
      <c r="B394" vm="1561">
        <f ca="1"/>
        <v>44708</v>
      </c>
      <c r="C394" vm="1562">
        <f ca="1"/>
        <v>12131.130999999999</v>
      </c>
      <c r="D394" vm="1563">
        <f ca="1"/>
        <v>11869.687</v>
      </c>
      <c r="E394" vm="1564">
        <f ca="1"/>
        <v>942221937</v>
      </c>
    </row>
    <row r="395" spans="2:5" x14ac:dyDescent="0.2">
      <c r="B395" vm="1565">
        <f ca="1"/>
        <v>44712</v>
      </c>
      <c r="C395" vm="1566">
        <f ca="1"/>
        <v>12081.391</v>
      </c>
      <c r="D395" vm="1567">
        <f ca="1"/>
        <v>12137.543</v>
      </c>
      <c r="E395" vm="1568">
        <f ca="1"/>
        <v>1765423262</v>
      </c>
    </row>
    <row r="396" spans="2:5" x14ac:dyDescent="0.2">
      <c r="B396" vm="1569">
        <f ca="1"/>
        <v>44713</v>
      </c>
      <c r="C396" vm="1570">
        <f ca="1"/>
        <v>11994.46</v>
      </c>
      <c r="D396" vm="1571">
        <f ca="1"/>
        <v>12176.891</v>
      </c>
      <c r="E396" vm="1572">
        <f ca="1"/>
        <v>940601383</v>
      </c>
    </row>
    <row r="397" spans="2:5" x14ac:dyDescent="0.2">
      <c r="B397" vm="1573">
        <f ca="1"/>
        <v>44714</v>
      </c>
      <c r="C397" vm="1574">
        <f ca="1"/>
        <v>12316.897999999999</v>
      </c>
      <c r="D397" vm="1575">
        <f ca="1"/>
        <v>11945.566999999999</v>
      </c>
      <c r="E397" vm="1576">
        <f ca="1"/>
        <v>916659531</v>
      </c>
    </row>
    <row r="398" spans="2:5" x14ac:dyDescent="0.2">
      <c r="B398" vm="1577">
        <f ca="1"/>
        <v>44715</v>
      </c>
      <c r="C398" vm="1578">
        <f ca="1"/>
        <v>12012.734</v>
      </c>
      <c r="D398" vm="1579">
        <f ca="1"/>
        <v>12097.116</v>
      </c>
      <c r="E398" vm="1580">
        <f ca="1"/>
        <v>837590370</v>
      </c>
    </row>
    <row r="399" spans="2:5" x14ac:dyDescent="0.2">
      <c r="B399" vm="1581">
        <f ca="1"/>
        <v>44718</v>
      </c>
      <c r="C399" vm="1582">
        <f ca="1"/>
        <v>12061.37</v>
      </c>
      <c r="D399" vm="1583">
        <f ca="1"/>
        <v>12200.329</v>
      </c>
      <c r="E399" vm="1584">
        <f ca="1"/>
        <v>911007316</v>
      </c>
    </row>
    <row r="400" spans="2:5" x14ac:dyDescent="0.2">
      <c r="B400" vm="1585">
        <f ca="1"/>
        <v>44719</v>
      </c>
      <c r="C400" vm="1586">
        <f ca="1"/>
        <v>12175.232</v>
      </c>
      <c r="D400" vm="1587">
        <f ca="1"/>
        <v>11925.812</v>
      </c>
      <c r="E400" vm="1588">
        <f ca="1"/>
        <v>900552626</v>
      </c>
    </row>
    <row r="401" spans="2:5" x14ac:dyDescent="0.2">
      <c r="B401" vm="1589">
        <f ca="1"/>
        <v>44720</v>
      </c>
      <c r="C401" vm="1590">
        <f ca="1"/>
        <v>12086.271000000001</v>
      </c>
      <c r="D401" vm="1591">
        <f ca="1"/>
        <v>12147.277</v>
      </c>
      <c r="E401" vm="1592">
        <f ca="1"/>
        <v>911769792</v>
      </c>
    </row>
    <row r="402" spans="2:5" x14ac:dyDescent="0.2">
      <c r="B402" vm="1593">
        <f ca="1"/>
        <v>44721</v>
      </c>
      <c r="C402" vm="1594">
        <f ca="1"/>
        <v>11754.226000000001</v>
      </c>
      <c r="D402" vm="1595">
        <f ca="1"/>
        <v>12016.474</v>
      </c>
      <c r="E402" vm="1596">
        <f ca="1"/>
        <v>998870254</v>
      </c>
    </row>
    <row r="403" spans="2:5" x14ac:dyDescent="0.2">
      <c r="B403" vm="1597">
        <f ca="1"/>
        <v>44722</v>
      </c>
      <c r="C403" vm="1598">
        <f ca="1"/>
        <v>11340.023999999999</v>
      </c>
      <c r="D403" vm="1599">
        <f ca="1"/>
        <v>11543.883</v>
      </c>
      <c r="E403" vm="1600">
        <f ca="1"/>
        <v>1060700511</v>
      </c>
    </row>
    <row r="404" spans="2:5" x14ac:dyDescent="0.2">
      <c r="B404" vm="1601">
        <f ca="1"/>
        <v>44725</v>
      </c>
      <c r="C404" vm="1602">
        <f ca="1"/>
        <v>10809.225</v>
      </c>
      <c r="D404" vm="1603">
        <f ca="1"/>
        <v>10986.844999999999</v>
      </c>
      <c r="E404" vm="1604">
        <f ca="1"/>
        <v>1213468347</v>
      </c>
    </row>
    <row r="405" spans="2:5" x14ac:dyDescent="0.2">
      <c r="B405" vm="1605">
        <f ca="1"/>
        <v>44726</v>
      </c>
      <c r="C405" vm="1606">
        <f ca="1"/>
        <v>10828.344999999999</v>
      </c>
      <c r="D405" vm="1607">
        <f ca="1"/>
        <v>10897.43</v>
      </c>
      <c r="E405" vm="1608">
        <f ca="1"/>
        <v>953679051</v>
      </c>
    </row>
    <row r="406" spans="2:5" x14ac:dyDescent="0.2">
      <c r="B406" vm="1609">
        <f ca="1"/>
        <v>44727</v>
      </c>
      <c r="C406" vm="1610">
        <f ca="1"/>
        <v>11099.155000000001</v>
      </c>
      <c r="D406" vm="1611">
        <f ca="1"/>
        <v>10968.402</v>
      </c>
      <c r="E406" vm="1612">
        <f ca="1"/>
        <v>1217383070</v>
      </c>
    </row>
    <row r="407" spans="2:5" x14ac:dyDescent="0.2">
      <c r="B407" vm="1613">
        <f ca="1"/>
        <v>44728</v>
      </c>
      <c r="C407" vm="1614">
        <f ca="1"/>
        <v>10646.099</v>
      </c>
      <c r="D407" vm="1615">
        <f ca="1"/>
        <v>10806.022999999999</v>
      </c>
      <c r="E407" vm="1616">
        <f ca="1"/>
        <v>1253714301</v>
      </c>
    </row>
    <row r="408" spans="2:5" x14ac:dyDescent="0.2">
      <c r="B408" vm="1617">
        <f ca="1"/>
        <v>44729</v>
      </c>
      <c r="C408" vm="1618">
        <f ca="1"/>
        <v>10798.35</v>
      </c>
      <c r="D408" vm="1619">
        <f ca="1"/>
        <v>10697.550999999999</v>
      </c>
      <c r="E408" vm="1620">
        <f ca="1"/>
        <v>2796466869</v>
      </c>
    </row>
    <row r="409" spans="2:5" x14ac:dyDescent="0.2">
      <c r="B409" vm="1621">
        <f ca="1"/>
        <v>44733</v>
      </c>
      <c r="C409" vm="1622">
        <f ca="1"/>
        <v>11069.302</v>
      </c>
      <c r="D409" vm="1623">
        <f ca="1"/>
        <v>10974.052</v>
      </c>
      <c r="E409" vm="1624">
        <f ca="1"/>
        <v>1186546972</v>
      </c>
    </row>
    <row r="410" spans="2:5" x14ac:dyDescent="0.2">
      <c r="B410" vm="1625">
        <f ca="1"/>
        <v>44734</v>
      </c>
      <c r="C410" vm="1626">
        <f ca="1"/>
        <v>11053.08</v>
      </c>
      <c r="D410" vm="1627">
        <f ca="1"/>
        <v>10941.950999999999</v>
      </c>
      <c r="E410" vm="1628">
        <f ca="1"/>
        <v>1109033274</v>
      </c>
    </row>
    <row r="411" spans="2:5" x14ac:dyDescent="0.2">
      <c r="B411" vm="1629">
        <f ca="1"/>
        <v>44735</v>
      </c>
      <c r="C411" vm="1630">
        <f ca="1"/>
        <v>11232.192999999999</v>
      </c>
      <c r="D411" vm="1631">
        <f ca="1"/>
        <v>11137.677</v>
      </c>
      <c r="E411" vm="1632">
        <f ca="1"/>
        <v>1034073956</v>
      </c>
    </row>
    <row r="412" spans="2:5" x14ac:dyDescent="0.2">
      <c r="B412" vm="1633">
        <f ca="1"/>
        <v>44736</v>
      </c>
      <c r="C412" vm="1634">
        <f ca="1"/>
        <v>11607.62</v>
      </c>
      <c r="D412" vm="1635">
        <f ca="1"/>
        <v>11351.311</v>
      </c>
      <c r="E412" vm="1636">
        <f ca="1"/>
        <v>4306716703</v>
      </c>
    </row>
    <row r="413" spans="2:5" x14ac:dyDescent="0.2">
      <c r="B413" vm="1637">
        <f ca="1"/>
        <v>44739</v>
      </c>
      <c r="C413" vm="1638">
        <f ca="1"/>
        <v>11524.550999999999</v>
      </c>
      <c r="D413" vm="1639">
        <f ca="1"/>
        <v>11661.021000000001</v>
      </c>
      <c r="E413" vm="1640">
        <f ca="1"/>
        <v>991608205</v>
      </c>
    </row>
    <row r="414" spans="2:5" x14ac:dyDescent="0.2">
      <c r="B414" vm="1641">
        <f ca="1"/>
        <v>44740</v>
      </c>
      <c r="C414" vm="1642">
        <f ca="1"/>
        <v>11181.54</v>
      </c>
      <c r="D414" vm="1643">
        <f ca="1"/>
        <v>11542.244000000001</v>
      </c>
      <c r="E414" vm="1644">
        <f ca="1"/>
        <v>1020145322</v>
      </c>
    </row>
    <row r="415" spans="2:5" x14ac:dyDescent="0.2">
      <c r="B415" vm="1645">
        <f ca="1"/>
        <v>44741</v>
      </c>
      <c r="C415" vm="1646">
        <f ca="1"/>
        <v>11177.893</v>
      </c>
      <c r="D415" vm="1647">
        <f ca="1"/>
        <v>11160.218999999999</v>
      </c>
      <c r="E415" vm="1648">
        <f ca="1"/>
        <v>1017470046</v>
      </c>
    </row>
    <row r="416" spans="2:5" x14ac:dyDescent="0.2">
      <c r="B416" vm="1649">
        <f ca="1"/>
        <v>44742</v>
      </c>
      <c r="C416" vm="1650">
        <f ca="1"/>
        <v>11028.736000000001</v>
      </c>
      <c r="D416" vm="1651">
        <f ca="1"/>
        <v>11048.245999999999</v>
      </c>
      <c r="E416" vm="1652">
        <f ca="1"/>
        <v>1161949240</v>
      </c>
    </row>
    <row r="417" spans="2:5" x14ac:dyDescent="0.2">
      <c r="B417" vm="1653">
        <f ca="1"/>
        <v>44743</v>
      </c>
      <c r="C417" vm="1654">
        <f ca="1"/>
        <v>11127.844999999999</v>
      </c>
      <c r="D417" vm="1655">
        <f ca="1"/>
        <v>11006.834000000001</v>
      </c>
      <c r="E417" vm="1656">
        <f ca="1"/>
        <v>930706044</v>
      </c>
    </row>
    <row r="418" spans="2:5" x14ac:dyDescent="0.2">
      <c r="B418" vm="1657">
        <f ca="1"/>
        <v>44747</v>
      </c>
      <c r="C418" vm="1658">
        <f ca="1"/>
        <v>11322.237999999999</v>
      </c>
      <c r="D418" vm="1659">
        <f ca="1"/>
        <v>10964.183000000001</v>
      </c>
      <c r="E418" vm="1660">
        <f ca="1"/>
        <v>1065364101</v>
      </c>
    </row>
    <row r="419" spans="2:5" x14ac:dyDescent="0.2">
      <c r="B419" vm="1661">
        <f ca="1"/>
        <v>44748</v>
      </c>
      <c r="C419" vm="1662">
        <f ca="1"/>
        <v>11361.852000000001</v>
      </c>
      <c r="D419" vm="1663">
        <f ca="1"/>
        <v>11337.897999999999</v>
      </c>
      <c r="E419" vm="1664">
        <f ca="1"/>
        <v>933387440</v>
      </c>
    </row>
    <row r="420" spans="2:5" x14ac:dyDescent="0.2">
      <c r="B420" vm="1665">
        <f ca="1"/>
        <v>44749</v>
      </c>
      <c r="C420" vm="1666">
        <f ca="1"/>
        <v>11621.346</v>
      </c>
      <c r="D420" vm="1667">
        <f ca="1"/>
        <v>11422.598</v>
      </c>
      <c r="E420" vm="1668">
        <f ca="1"/>
        <v>916260304</v>
      </c>
    </row>
    <row r="421" spans="2:5" x14ac:dyDescent="0.2">
      <c r="B421" vm="1669">
        <f ca="1"/>
        <v>44750</v>
      </c>
      <c r="C421" vm="1670">
        <f ca="1"/>
        <v>11635.308000000001</v>
      </c>
      <c r="D421" vm="1671">
        <f ca="1"/>
        <v>11503.614</v>
      </c>
      <c r="E421" vm="1672">
        <f ca="1"/>
        <v>820692466</v>
      </c>
    </row>
    <row r="422" spans="2:5" x14ac:dyDescent="0.2">
      <c r="B422" vm="1673">
        <f ca="1"/>
        <v>44753</v>
      </c>
      <c r="C422" vm="1674">
        <f ca="1"/>
        <v>11372.599</v>
      </c>
      <c r="D422" vm="1675">
        <f ca="1"/>
        <v>11524.489</v>
      </c>
      <c r="E422" vm="1676">
        <f ca="1"/>
        <v>844126205</v>
      </c>
    </row>
    <row r="423" spans="2:5" x14ac:dyDescent="0.2">
      <c r="B423" vm="1677">
        <f ca="1"/>
        <v>44754</v>
      </c>
      <c r="C423" vm="1678">
        <f ca="1"/>
        <v>11264.727999999999</v>
      </c>
      <c r="D423" vm="1679">
        <f ca="1"/>
        <v>11420.892</v>
      </c>
      <c r="E423" vm="1680">
        <f ca="1"/>
        <v>836734852</v>
      </c>
    </row>
    <row r="424" spans="2:5" x14ac:dyDescent="0.2">
      <c r="B424" vm="1681">
        <f ca="1"/>
        <v>44755</v>
      </c>
      <c r="C424" vm="1682">
        <f ca="1"/>
        <v>11247.582</v>
      </c>
      <c r="D424" vm="1683">
        <f ca="1"/>
        <v>11056.55</v>
      </c>
      <c r="E424" vm="1684">
        <f ca="1"/>
        <v>812597972</v>
      </c>
    </row>
    <row r="425" spans="2:5" x14ac:dyDescent="0.2">
      <c r="B425" vm="1685">
        <f ca="1"/>
        <v>44756</v>
      </c>
      <c r="C425" vm="1686">
        <f ca="1"/>
        <v>11251.184999999999</v>
      </c>
      <c r="D425" vm="1687">
        <f ca="1"/>
        <v>11151.208000000001</v>
      </c>
      <c r="E425" vm="1688">
        <f ca="1"/>
        <v>817492856</v>
      </c>
    </row>
    <row r="426" spans="2:5" x14ac:dyDescent="0.2">
      <c r="B426" vm="1689">
        <f ca="1"/>
        <v>44757</v>
      </c>
      <c r="C426" vm="1690">
        <f ca="1"/>
        <v>11452.421</v>
      </c>
      <c r="D426" vm="1691">
        <f ca="1"/>
        <v>11379.36</v>
      </c>
      <c r="E426" vm="1692">
        <f ca="1"/>
        <v>947433928</v>
      </c>
    </row>
    <row r="427" spans="2:5" x14ac:dyDescent="0.2">
      <c r="B427" vm="1693">
        <f ca="1"/>
        <v>44760</v>
      </c>
      <c r="C427" vm="1694">
        <f ca="1"/>
        <v>11360.048000000001</v>
      </c>
      <c r="D427" vm="1695">
        <f ca="1"/>
        <v>11561.638000000001</v>
      </c>
      <c r="E427" vm="1696">
        <f ca="1"/>
        <v>922796079</v>
      </c>
    </row>
    <row r="428" spans="2:5" x14ac:dyDescent="0.2">
      <c r="B428" vm="1697">
        <f ca="1"/>
        <v>44761</v>
      </c>
      <c r="C428" vm="1698">
        <f ca="1"/>
        <v>11713.147000000001</v>
      </c>
      <c r="D428" vm="1699">
        <f ca="1"/>
        <v>11514.998</v>
      </c>
      <c r="E428" vm="1700">
        <f ca="1"/>
        <v>974153660</v>
      </c>
    </row>
    <row r="429" spans="2:5" x14ac:dyDescent="0.2">
      <c r="B429" vm="1701">
        <f ca="1"/>
        <v>44762</v>
      </c>
      <c r="C429" vm="1702">
        <f ca="1"/>
        <v>11897.651</v>
      </c>
      <c r="D429" vm="1703">
        <f ca="1"/>
        <v>11726.085999999999</v>
      </c>
      <c r="E429" vm="1704">
        <f ca="1"/>
        <v>1006002995</v>
      </c>
    </row>
    <row r="430" spans="2:5" x14ac:dyDescent="0.2">
      <c r="B430" vm="1705">
        <f ca="1"/>
        <v>44763</v>
      </c>
      <c r="C430" vm="1706">
        <f ca="1"/>
        <v>12059.609</v>
      </c>
      <c r="D430" vm="1707">
        <f ca="1"/>
        <v>11914.147000000001</v>
      </c>
      <c r="E430" vm="1708">
        <f ca="1"/>
        <v>840807046</v>
      </c>
    </row>
    <row r="431" spans="2:5" x14ac:dyDescent="0.2">
      <c r="B431" vm="1709">
        <f ca="1"/>
        <v>44764</v>
      </c>
      <c r="C431" vm="1710">
        <f ca="1"/>
        <v>11834.111999999999</v>
      </c>
      <c r="D431" vm="1711">
        <f ca="1"/>
        <v>12025.37</v>
      </c>
      <c r="E431" vm="1712">
        <f ca="1"/>
        <v>884724597</v>
      </c>
    </row>
    <row r="432" spans="2:5" x14ac:dyDescent="0.2">
      <c r="B432" vm="1713">
        <f ca="1"/>
        <v>44767</v>
      </c>
      <c r="C432" vm="1714">
        <f ca="1"/>
        <v>11782.665999999999</v>
      </c>
      <c r="D432" vm="1715">
        <f ca="1"/>
        <v>11837.960999999999</v>
      </c>
      <c r="E432" vm="1716">
        <f ca="1"/>
        <v>783123627</v>
      </c>
    </row>
    <row r="433" spans="2:5" x14ac:dyDescent="0.2">
      <c r="B433" vm="1717">
        <f ca="1"/>
        <v>44768</v>
      </c>
      <c r="C433" vm="1718">
        <f ca="1"/>
        <v>11562.575000000001</v>
      </c>
      <c r="D433" vm="1719">
        <f ca="1"/>
        <v>11701.531000000001</v>
      </c>
      <c r="E433" vm="1720">
        <f ca="1"/>
        <v>834485572</v>
      </c>
    </row>
    <row r="434" spans="2:5" x14ac:dyDescent="0.2">
      <c r="B434" vm="1721">
        <f ca="1"/>
        <v>44769</v>
      </c>
      <c r="C434" vm="1722">
        <f ca="1"/>
        <v>12032.423000000001</v>
      </c>
      <c r="D434" vm="1723">
        <f ca="1"/>
        <v>11756.188</v>
      </c>
      <c r="E434" vm="1724">
        <f ca="1"/>
        <v>939314234</v>
      </c>
    </row>
    <row r="435" spans="2:5" x14ac:dyDescent="0.2">
      <c r="B435" vm="1725">
        <f ca="1"/>
        <v>44770</v>
      </c>
      <c r="C435" vm="1726">
        <f ca="1"/>
        <v>12162.593000000001</v>
      </c>
      <c r="D435" vm="1727">
        <f ca="1"/>
        <v>12036.484</v>
      </c>
      <c r="E435" vm="1728">
        <f ca="1"/>
        <v>958799858</v>
      </c>
    </row>
    <row r="436" spans="2:5" x14ac:dyDescent="0.2">
      <c r="B436" vm="1729">
        <f ca="1"/>
        <v>44771</v>
      </c>
      <c r="C436" vm="1730">
        <f ca="1"/>
        <v>12390.688</v>
      </c>
      <c r="D436" vm="1731">
        <f ca="1"/>
        <v>12239.691999999999</v>
      </c>
      <c r="E436" vm="1732">
        <f ca="1"/>
        <v>1095226626</v>
      </c>
    </row>
    <row r="437" spans="2:5" x14ac:dyDescent="0.2">
      <c r="B437" vm="1733">
        <f ca="1"/>
        <v>44774</v>
      </c>
      <c r="C437" vm="1734">
        <f ca="1"/>
        <v>12368.976000000001</v>
      </c>
      <c r="D437" vm="1735">
        <f ca="1"/>
        <v>12317.963</v>
      </c>
      <c r="E437" vm="1736">
        <f ca="1"/>
        <v>891534909</v>
      </c>
    </row>
    <row r="438" spans="2:5" x14ac:dyDescent="0.2">
      <c r="B438" vm="1737">
        <f ca="1"/>
        <v>44775</v>
      </c>
      <c r="C438" vm="1738">
        <f ca="1"/>
        <v>12348.758</v>
      </c>
      <c r="D438" vm="1739">
        <f ca="1"/>
        <v>12287.666999999999</v>
      </c>
      <c r="E438" vm="1740">
        <f ca="1"/>
        <v>902815850</v>
      </c>
    </row>
    <row r="439" spans="2:5" x14ac:dyDescent="0.2">
      <c r="B439" vm="1741">
        <f ca="1"/>
        <v>44776</v>
      </c>
      <c r="C439" vm="1742">
        <f ca="1"/>
        <v>12668.159</v>
      </c>
      <c r="D439" vm="1743">
        <f ca="1"/>
        <v>12433.874</v>
      </c>
      <c r="E439" vm="1744">
        <f ca="1"/>
        <v>1104854608</v>
      </c>
    </row>
    <row r="440" spans="2:5" x14ac:dyDescent="0.2">
      <c r="B440" vm="1745">
        <f ca="1"/>
        <v>44777</v>
      </c>
      <c r="C440" vm="1746">
        <f ca="1"/>
        <v>12720.58</v>
      </c>
      <c r="D440" vm="1747">
        <f ca="1"/>
        <v>12675.045</v>
      </c>
      <c r="E440" vm="1748">
        <f ca="1"/>
        <v>1053359711</v>
      </c>
    </row>
    <row r="441" spans="2:5" x14ac:dyDescent="0.2">
      <c r="B441" vm="1749">
        <f ca="1"/>
        <v>44778</v>
      </c>
      <c r="C441" vm="1750">
        <f ca="1"/>
        <v>12657.555</v>
      </c>
      <c r="D441" vm="1751">
        <f ca="1"/>
        <v>12538.805</v>
      </c>
      <c r="E441" vm="1752">
        <f ca="1"/>
        <v>991771068</v>
      </c>
    </row>
    <row r="442" spans="2:5" x14ac:dyDescent="0.2">
      <c r="B442" vm="1753">
        <f ca="1"/>
        <v>44781</v>
      </c>
      <c r="C442" vm="1754">
        <f ca="1"/>
        <v>12644.459000000001</v>
      </c>
      <c r="D442" vm="1755">
        <f ca="1"/>
        <v>12703.723</v>
      </c>
      <c r="E442" vm="1756">
        <f ca="1"/>
        <v>1003332816</v>
      </c>
    </row>
    <row r="443" spans="2:5" x14ac:dyDescent="0.2">
      <c r="B443" vm="1757">
        <f ca="1"/>
        <v>44782</v>
      </c>
      <c r="C443" vm="1758">
        <f ca="1"/>
        <v>12493.929</v>
      </c>
      <c r="D443" vm="1759">
        <f ca="1"/>
        <v>12557.487999999999</v>
      </c>
      <c r="E443" vm="1760">
        <f ca="1"/>
        <v>1023265576</v>
      </c>
    </row>
    <row r="444" spans="2:5" x14ac:dyDescent="0.2">
      <c r="B444" vm="1761">
        <f ca="1"/>
        <v>44783</v>
      </c>
      <c r="C444" vm="1762">
        <f ca="1"/>
        <v>12854.805</v>
      </c>
      <c r="D444" vm="1763">
        <f ca="1"/>
        <v>12793.439</v>
      </c>
      <c r="E444" vm="1764">
        <f ca="1"/>
        <v>1054252434</v>
      </c>
    </row>
    <row r="445" spans="2:5" x14ac:dyDescent="0.2">
      <c r="B445" vm="1765">
        <f ca="1"/>
        <v>44784</v>
      </c>
      <c r="C445" vm="1766">
        <f ca="1"/>
        <v>12779.913</v>
      </c>
      <c r="D445" vm="1767">
        <f ca="1"/>
        <v>12944.823</v>
      </c>
      <c r="E445" vm="1768">
        <f ca="1"/>
        <v>1082370194</v>
      </c>
    </row>
    <row r="446" spans="2:5" x14ac:dyDescent="0.2">
      <c r="B446" vm="1769">
        <f ca="1"/>
        <v>44785</v>
      </c>
      <c r="C446" vm="1770">
        <f ca="1"/>
        <v>13047.186</v>
      </c>
      <c r="D446" vm="1771">
        <f ca="1"/>
        <v>12866.314</v>
      </c>
      <c r="E446" vm="1772">
        <f ca="1"/>
        <v>936386685</v>
      </c>
    </row>
    <row r="447" spans="2:5" x14ac:dyDescent="0.2">
      <c r="B447" vm="1773">
        <f ca="1"/>
        <v>44788</v>
      </c>
      <c r="C447" vm="1774">
        <f ca="1"/>
        <v>13128.053</v>
      </c>
      <c r="D447" vm="1775">
        <f ca="1"/>
        <v>12996.629000000001</v>
      </c>
      <c r="E447" vm="1776">
        <f ca="1"/>
        <v>862204582</v>
      </c>
    </row>
    <row r="448" spans="2:5" x14ac:dyDescent="0.2">
      <c r="B448" vm="1777">
        <f ca="1"/>
        <v>44789</v>
      </c>
      <c r="C448" vm="1778">
        <f ca="1"/>
        <v>13102.549000000001</v>
      </c>
      <c r="D448" vm="1779">
        <f ca="1"/>
        <v>13082.638000000001</v>
      </c>
      <c r="E448" vm="1780">
        <f ca="1"/>
        <v>952790649</v>
      </c>
    </row>
    <row r="449" spans="2:5" x14ac:dyDescent="0.2">
      <c r="B449" vm="1781">
        <f ca="1"/>
        <v>44790</v>
      </c>
      <c r="C449" vm="1782">
        <f ca="1"/>
        <v>12938.123</v>
      </c>
      <c r="D449" vm="1783">
        <f ca="1"/>
        <v>12968.626</v>
      </c>
      <c r="E449" vm="1784">
        <f ca="1"/>
        <v>977808612</v>
      </c>
    </row>
    <row r="450" spans="2:5" x14ac:dyDescent="0.2">
      <c r="B450" vm="1785">
        <f ca="1"/>
        <v>44791</v>
      </c>
      <c r="C450" vm="1786">
        <f ca="1"/>
        <v>12965.341</v>
      </c>
      <c r="D450" vm="1787">
        <f ca="1"/>
        <v>12937.785</v>
      </c>
      <c r="E450" vm="1788">
        <f ca="1"/>
        <v>865169379</v>
      </c>
    </row>
    <row r="451" spans="2:5" x14ac:dyDescent="0.2">
      <c r="B451" vm="1789">
        <f ca="1"/>
        <v>44792</v>
      </c>
      <c r="C451" vm="1790">
        <f ca="1"/>
        <v>12705.215</v>
      </c>
      <c r="D451" vm="1791">
        <f ca="1"/>
        <v>12832.267</v>
      </c>
      <c r="E451" vm="1792">
        <f ca="1"/>
        <v>998672841</v>
      </c>
    </row>
    <row r="452" spans="2:5" x14ac:dyDescent="0.2">
      <c r="B452" vm="1793">
        <f ca="1"/>
        <v>44795</v>
      </c>
      <c r="C452" vm="1794">
        <f ca="1"/>
        <v>12381.573</v>
      </c>
      <c r="D452" vm="1795">
        <f ca="1"/>
        <v>12523.161</v>
      </c>
      <c r="E452" vm="1796">
        <f ca="1"/>
        <v>857722775</v>
      </c>
    </row>
    <row r="453" spans="2:5" x14ac:dyDescent="0.2">
      <c r="B453" vm="1797">
        <f ca="1"/>
        <v>44796</v>
      </c>
      <c r="C453" vm="1798">
        <f ca="1"/>
        <v>12381.300999999999</v>
      </c>
      <c r="D453" vm="1799">
        <f ca="1"/>
        <v>12380.368</v>
      </c>
      <c r="E453" vm="1800">
        <f ca="1"/>
        <v>763643302</v>
      </c>
    </row>
    <row r="454" spans="2:5" x14ac:dyDescent="0.2">
      <c r="B454" vm="1801">
        <f ca="1"/>
        <v>44797</v>
      </c>
      <c r="C454" vm="1802">
        <f ca="1"/>
        <v>12431.528</v>
      </c>
      <c r="D454" vm="1803">
        <f ca="1"/>
        <v>12375.151</v>
      </c>
      <c r="E454" vm="1804">
        <f ca="1"/>
        <v>770645337</v>
      </c>
    </row>
    <row r="455" spans="2:5" x14ac:dyDescent="0.2">
      <c r="B455" vm="1805">
        <f ca="1"/>
        <v>44798</v>
      </c>
      <c r="C455" vm="1806">
        <f ca="1"/>
        <v>12639.264999999999</v>
      </c>
      <c r="D455" vm="1807">
        <f ca="1"/>
        <v>12506.369000000001</v>
      </c>
      <c r="E455" vm="1808">
        <f ca="1"/>
        <v>797228452</v>
      </c>
    </row>
    <row r="456" spans="2:5" x14ac:dyDescent="0.2">
      <c r="B456" vm="1809">
        <f ca="1"/>
        <v>44799</v>
      </c>
      <c r="C456" vm="1810">
        <f ca="1"/>
        <v>12141.71</v>
      </c>
      <c r="D456" vm="1811">
        <f ca="1"/>
        <v>12630.576999999999</v>
      </c>
      <c r="E456" vm="1812">
        <f ca="1"/>
        <v>960487589</v>
      </c>
    </row>
    <row r="457" spans="2:5" x14ac:dyDescent="0.2">
      <c r="B457" vm="1813">
        <f ca="1"/>
        <v>44802</v>
      </c>
      <c r="C457" vm="1814">
        <f ca="1"/>
        <v>12017.669</v>
      </c>
      <c r="D457" vm="1815">
        <f ca="1"/>
        <v>12021.05</v>
      </c>
      <c r="E457" vm="1816">
        <f ca="1"/>
        <v>798387363</v>
      </c>
    </row>
    <row r="458" spans="2:5" x14ac:dyDescent="0.2">
      <c r="B458" vm="1817">
        <f ca="1"/>
        <v>44803</v>
      </c>
      <c r="C458" vm="1818">
        <f ca="1"/>
        <v>11883.136</v>
      </c>
      <c r="D458" vm="1819">
        <f ca="1"/>
        <v>12093.057000000001</v>
      </c>
      <c r="E458" vm="1820">
        <f ca="1"/>
        <v>896270290</v>
      </c>
    </row>
    <row r="459" spans="2:5" x14ac:dyDescent="0.2">
      <c r="B459" vm="1821">
        <f ca="1"/>
        <v>44804</v>
      </c>
      <c r="C459" vm="1822">
        <f ca="1"/>
        <v>11816.203</v>
      </c>
      <c r="D459" vm="1823">
        <f ca="1"/>
        <v>11972.558999999999</v>
      </c>
      <c r="E459" vm="1824">
        <f ca="1"/>
        <v>1163893972</v>
      </c>
    </row>
    <row r="460" spans="2:5" x14ac:dyDescent="0.2">
      <c r="B460" vm="1825">
        <f ca="1"/>
        <v>44805</v>
      </c>
      <c r="C460" vm="1826">
        <f ca="1"/>
        <v>11785.126</v>
      </c>
      <c r="D460" vm="1827">
        <f ca="1"/>
        <v>11707.441999999999</v>
      </c>
      <c r="E460" vm="1828">
        <f ca="1"/>
        <v>974172927</v>
      </c>
    </row>
    <row r="461" spans="2:5" x14ac:dyDescent="0.2">
      <c r="B461" vm="1829">
        <f ca="1"/>
        <v>44806</v>
      </c>
      <c r="C461" vm="1830">
        <f ca="1"/>
        <v>11630.864</v>
      </c>
      <c r="D461" vm="1831">
        <f ca="1"/>
        <v>11899.138000000001</v>
      </c>
      <c r="E461" vm="1832">
        <f ca="1"/>
        <v>868071761</v>
      </c>
    </row>
    <row r="462" spans="2:5" x14ac:dyDescent="0.2">
      <c r="B462" vm="1833">
        <f ca="1"/>
        <v>44810</v>
      </c>
      <c r="C462" vm="1834">
        <f ca="1"/>
        <v>11544.909</v>
      </c>
      <c r="D462" vm="1835">
        <f ca="1"/>
        <v>11643.028</v>
      </c>
      <c r="E462" vm="1836">
        <f ca="1"/>
        <v>945531374</v>
      </c>
    </row>
    <row r="463" spans="2:5" x14ac:dyDescent="0.2">
      <c r="B463" vm="1837">
        <f ca="1"/>
        <v>44811</v>
      </c>
      <c r="C463" vm="1838">
        <f ca="1"/>
        <v>11791.9</v>
      </c>
      <c r="D463" vm="1839">
        <f ca="1"/>
        <v>11559.376</v>
      </c>
      <c r="E463" vm="1840">
        <f ca="1"/>
        <v>897118152</v>
      </c>
    </row>
    <row r="464" spans="2:5" x14ac:dyDescent="0.2">
      <c r="B464" vm="1841">
        <f ca="1"/>
        <v>44812</v>
      </c>
      <c r="C464" vm="1842">
        <f ca="1"/>
        <v>11862.129000000001</v>
      </c>
      <c r="D464" vm="1843">
        <f ca="1"/>
        <v>11679.855</v>
      </c>
      <c r="E464" vm="1844">
        <f ca="1"/>
        <v>875825080</v>
      </c>
    </row>
    <row r="465" spans="2:5" x14ac:dyDescent="0.2">
      <c r="B465" vm="1845">
        <f ca="1"/>
        <v>44813</v>
      </c>
      <c r="C465" vm="1846">
        <f ca="1"/>
        <v>12112.307000000001</v>
      </c>
      <c r="D465" vm="1847">
        <f ca="1"/>
        <v>11958.608</v>
      </c>
      <c r="E465" vm="1848">
        <f ca="1"/>
        <v>881469923</v>
      </c>
    </row>
    <row r="466" spans="2:5" x14ac:dyDescent="0.2">
      <c r="B466" vm="1849">
        <f ca="1"/>
        <v>44816</v>
      </c>
      <c r="C466" vm="1850">
        <f ca="1"/>
        <v>12266.411</v>
      </c>
      <c r="D466" vm="1851">
        <f ca="1"/>
        <v>12174.941000000001</v>
      </c>
      <c r="E466" vm="1852">
        <f ca="1"/>
        <v>845283821</v>
      </c>
    </row>
    <row r="467" spans="2:5" x14ac:dyDescent="0.2">
      <c r="B467" vm="1853">
        <f ca="1"/>
        <v>44817</v>
      </c>
      <c r="C467" vm="1854">
        <f ca="1"/>
        <v>11633.574000000001</v>
      </c>
      <c r="D467" vm="1855">
        <f ca="1"/>
        <v>11908.808999999999</v>
      </c>
      <c r="E467" vm="1856">
        <f ca="1"/>
        <v>1102967752</v>
      </c>
    </row>
    <row r="468" spans="2:5" x14ac:dyDescent="0.2">
      <c r="B468" vm="1857">
        <f ca="1"/>
        <v>44818</v>
      </c>
      <c r="C468" vm="1858">
        <f ca="1"/>
        <v>11719.678</v>
      </c>
      <c r="D468" vm="1859">
        <f ca="1"/>
        <v>11680.406999999999</v>
      </c>
      <c r="E468" vm="1860">
        <f ca="1"/>
        <v>1046348416</v>
      </c>
    </row>
    <row r="469" spans="2:5" x14ac:dyDescent="0.2">
      <c r="B469" vm="1861">
        <f ca="1"/>
        <v>44819</v>
      </c>
      <c r="C469" vm="1862">
        <f ca="1"/>
        <v>11552.357</v>
      </c>
      <c r="D469" vm="1863">
        <f ca="1"/>
        <v>11633.237999999999</v>
      </c>
      <c r="E469" vm="1864">
        <f ca="1"/>
        <v>1027571576</v>
      </c>
    </row>
    <row r="470" spans="2:5" x14ac:dyDescent="0.2">
      <c r="B470" vm="1865">
        <f ca="1"/>
        <v>44820</v>
      </c>
      <c r="C470" vm="1866">
        <f ca="1"/>
        <v>11448.404</v>
      </c>
      <c r="D470" vm="1867">
        <f ca="1"/>
        <v>11401.207</v>
      </c>
      <c r="E470" vm="1868">
        <f ca="1"/>
        <v>3047170630</v>
      </c>
    </row>
    <row r="471" spans="2:5" x14ac:dyDescent="0.2">
      <c r="B471" vm="1869">
        <f ca="1"/>
        <v>44823</v>
      </c>
      <c r="C471" vm="1870">
        <f ca="1"/>
        <v>11535.02</v>
      </c>
      <c r="D471" vm="1871">
        <f ca="1"/>
        <v>11338.566000000001</v>
      </c>
      <c r="E471" vm="1872">
        <f ca="1"/>
        <v>932680853</v>
      </c>
    </row>
    <row r="472" spans="2:5" x14ac:dyDescent="0.2">
      <c r="B472" vm="1873">
        <f ca="1"/>
        <v>44824</v>
      </c>
      <c r="C472" vm="1874">
        <f ca="1"/>
        <v>11425.050999999999</v>
      </c>
      <c r="D472" vm="1875">
        <f ca="1"/>
        <v>11440.143</v>
      </c>
      <c r="E472" vm="1876">
        <f ca="1"/>
        <v>861659610</v>
      </c>
    </row>
    <row r="473" spans="2:5" x14ac:dyDescent="0.2">
      <c r="B473" vm="1877">
        <f ca="1"/>
        <v>44825</v>
      </c>
      <c r="C473" vm="1878">
        <f ca="1"/>
        <v>11220.191999999999</v>
      </c>
      <c r="D473" vm="1879">
        <f ca="1"/>
        <v>11466.21</v>
      </c>
      <c r="E473" vm="1880">
        <f ca="1"/>
        <v>909346663</v>
      </c>
    </row>
    <row r="474" spans="2:5" x14ac:dyDescent="0.2">
      <c r="B474" vm="1881">
        <f ca="1"/>
        <v>44826</v>
      </c>
      <c r="C474" vm="1882">
        <f ca="1"/>
        <v>11066.805</v>
      </c>
      <c r="D474" vm="1883">
        <f ca="1"/>
        <v>11167.384</v>
      </c>
      <c r="E474" vm="1884">
        <f ca="1"/>
        <v>934353909</v>
      </c>
    </row>
    <row r="475" spans="2:5" x14ac:dyDescent="0.2">
      <c r="B475" vm="1885">
        <f ca="1"/>
        <v>44827</v>
      </c>
      <c r="C475" vm="1886">
        <f ca="1"/>
        <v>10867.925999999999</v>
      </c>
      <c r="D475" vm="1887">
        <f ca="1"/>
        <v>10952.691999999999</v>
      </c>
      <c r="E475" vm="1888">
        <f ca="1"/>
        <v>1004663599</v>
      </c>
    </row>
    <row r="476" spans="2:5" x14ac:dyDescent="0.2">
      <c r="B476" vm="1889">
        <f ca="1"/>
        <v>44830</v>
      </c>
      <c r="C476" vm="1890">
        <f ca="1"/>
        <v>10802.922</v>
      </c>
      <c r="D476" vm="1891">
        <f ca="1"/>
        <v>10833.384</v>
      </c>
      <c r="E476" vm="1892">
        <f ca="1"/>
        <v>949634881</v>
      </c>
    </row>
    <row r="477" spans="2:5" x14ac:dyDescent="0.2">
      <c r="B477" vm="1893">
        <f ca="1"/>
        <v>44831</v>
      </c>
      <c r="C477" vm="1894">
        <f ca="1"/>
        <v>10829.503000000001</v>
      </c>
      <c r="D477" vm="1895">
        <f ca="1"/>
        <v>10955.288</v>
      </c>
      <c r="E477" vm="1896">
        <f ca="1"/>
        <v>903368502</v>
      </c>
    </row>
    <row r="478" spans="2:5" x14ac:dyDescent="0.2">
      <c r="B478" vm="1897">
        <f ca="1"/>
        <v>44832</v>
      </c>
      <c r="C478" vm="1898">
        <f ca="1"/>
        <v>11051.636</v>
      </c>
      <c r="D478" vm="1899">
        <f ca="1"/>
        <v>10817.525</v>
      </c>
      <c r="E478" vm="1900">
        <f ca="1"/>
        <v>953337272</v>
      </c>
    </row>
    <row r="479" spans="2:5" x14ac:dyDescent="0.2">
      <c r="B479" vm="1901">
        <f ca="1"/>
        <v>44834</v>
      </c>
      <c r="C479" vm="1902">
        <f ca="1"/>
        <v>10575.619000000001</v>
      </c>
      <c r="D479" vm="1903">
        <f ca="1"/>
        <v>10697.707</v>
      </c>
      <c r="E479" vm="1904">
        <f ca="1"/>
        <v>1095036439</v>
      </c>
    </row>
    <row r="480" spans="2:5" x14ac:dyDescent="0.2">
      <c r="B480" vm="1905">
        <f ca="1"/>
        <v>44837</v>
      </c>
      <c r="C480" vm="1906">
        <f ca="1"/>
        <v>10815.434999999999</v>
      </c>
      <c r="D480" vm="1907">
        <f ca="1"/>
        <v>10659.011</v>
      </c>
      <c r="E480" vm="1908">
        <f ca="1"/>
        <v>943342633</v>
      </c>
    </row>
    <row r="481" spans="2:5" x14ac:dyDescent="0.2">
      <c r="B481" vm="1909">
        <f ca="1"/>
        <v>44838</v>
      </c>
      <c r="C481" vm="1910">
        <f ca="1"/>
        <v>11176.406000000001</v>
      </c>
      <c r="D481" vm="1911">
        <f ca="1"/>
        <v>11054.717000000001</v>
      </c>
      <c r="E481" vm="1912">
        <f ca="1"/>
        <v>1024812213</v>
      </c>
    </row>
    <row r="482" spans="2:5" x14ac:dyDescent="0.2">
      <c r="B482" vm="1913">
        <f ca="1"/>
        <v>44840</v>
      </c>
      <c r="C482" vm="1914">
        <f ca="1"/>
        <v>11073.311</v>
      </c>
      <c r="D482" vm="1915">
        <f ca="1"/>
        <v>11129.040999999999</v>
      </c>
      <c r="E482" vm="1916">
        <f ca="1"/>
        <v>873351409</v>
      </c>
    </row>
    <row r="483" spans="2:5" x14ac:dyDescent="0.2">
      <c r="B483" vm="1917">
        <f ca="1"/>
        <v>44844</v>
      </c>
      <c r="C483" vm="1918">
        <f ca="1"/>
        <v>10542.102000000001</v>
      </c>
      <c r="D483" vm="1919">
        <f ca="1"/>
        <v>10659.948</v>
      </c>
      <c r="E483" vm="1920">
        <f ca="1"/>
        <v>812520676</v>
      </c>
    </row>
    <row r="484" spans="2:5" x14ac:dyDescent="0.2">
      <c r="B484" vm="1921">
        <f ca="1"/>
        <v>44845</v>
      </c>
      <c r="C484" vm="1922">
        <f ca="1"/>
        <v>10426.191000000001</v>
      </c>
      <c r="D484" vm="1923">
        <f ca="1"/>
        <v>10484.373</v>
      </c>
      <c r="E484" vm="1924">
        <f ca="1"/>
        <v>990742127</v>
      </c>
    </row>
    <row r="485" spans="2:5" x14ac:dyDescent="0.2">
      <c r="B485" vm="1925">
        <f ca="1"/>
        <v>44846</v>
      </c>
      <c r="C485" vm="1926">
        <f ca="1"/>
        <v>10417.099</v>
      </c>
      <c r="D485" vm="1927">
        <f ca="1"/>
        <v>10436.995999999999</v>
      </c>
      <c r="E485" vm="1928">
        <f ca="1"/>
        <v>823607662</v>
      </c>
    </row>
    <row r="486" spans="2:5" x14ac:dyDescent="0.2">
      <c r="B486" vm="1929">
        <f ca="1"/>
        <v>44847</v>
      </c>
      <c r="C486" vm="1930">
        <f ca="1"/>
        <v>10649.152</v>
      </c>
      <c r="D486" vm="1931">
        <f ca="1"/>
        <v>10131.816000000001</v>
      </c>
      <c r="E486" vm="1932">
        <f ca="1"/>
        <v>1049737203</v>
      </c>
    </row>
    <row r="487" spans="2:5" x14ac:dyDescent="0.2">
      <c r="B487" vm="1933">
        <f ca="1"/>
        <v>44848</v>
      </c>
      <c r="C487" vm="1934">
        <f ca="1"/>
        <v>10321.388000000001</v>
      </c>
      <c r="D487" vm="1935">
        <f ca="1"/>
        <v>10742.814</v>
      </c>
      <c r="E487" vm="1936">
        <f ca="1"/>
        <v>918041082</v>
      </c>
    </row>
    <row r="488" spans="2:5" x14ac:dyDescent="0.2">
      <c r="B488" vm="1937">
        <f ca="1"/>
        <v>44852</v>
      </c>
      <c r="C488" vm="1938">
        <f ca="1"/>
        <v>10772.402</v>
      </c>
      <c r="D488" vm="1939">
        <f ca="1"/>
        <v>10963.989</v>
      </c>
      <c r="E488" vm="1940">
        <f ca="1"/>
        <v>929623967</v>
      </c>
    </row>
    <row r="489" spans="2:5" x14ac:dyDescent="0.2">
      <c r="B489" vm="1941">
        <f ca="1"/>
        <v>44853</v>
      </c>
      <c r="C489" vm="1942">
        <f ca="1"/>
        <v>10680.508</v>
      </c>
      <c r="D489" vm="1943">
        <f ca="1"/>
        <v>10689.311</v>
      </c>
      <c r="E489" vm="1944">
        <f ca="1"/>
        <v>921125564</v>
      </c>
    </row>
    <row r="490" spans="2:5" x14ac:dyDescent="0.2">
      <c r="B490" vm="1945">
        <f ca="1"/>
        <v>44854</v>
      </c>
      <c r="C490" vm="1946">
        <f ca="1"/>
        <v>10614.843999999999</v>
      </c>
      <c r="D490" vm="1947">
        <f ca="1"/>
        <v>10657.414000000001</v>
      </c>
      <c r="E490" vm="1948">
        <f ca="1"/>
        <v>866247731</v>
      </c>
    </row>
    <row r="491" spans="2:5" x14ac:dyDescent="0.2">
      <c r="B491" vm="1949">
        <f ca="1"/>
        <v>44855</v>
      </c>
      <c r="C491" vm="1950">
        <f ca="1"/>
        <v>10859.716</v>
      </c>
      <c r="D491" vm="1951">
        <f ca="1"/>
        <v>10576.037</v>
      </c>
      <c r="E491" vm="1952">
        <f ca="1"/>
        <v>1023237553</v>
      </c>
    </row>
    <row r="492" spans="2:5" x14ac:dyDescent="0.2">
      <c r="B492" vm="1953">
        <f ca="1"/>
        <v>44858</v>
      </c>
      <c r="C492" vm="1954">
        <f ca="1"/>
        <v>10952.611999999999</v>
      </c>
      <c r="D492" vm="1955">
        <f ca="1"/>
        <v>10867.067999999999</v>
      </c>
      <c r="E492" vm="1956">
        <f ca="1"/>
        <v>921198424</v>
      </c>
    </row>
    <row r="493" spans="2:5" x14ac:dyDescent="0.2">
      <c r="B493" vm="1957">
        <f ca="1"/>
        <v>44859</v>
      </c>
      <c r="C493" vm="1958">
        <f ca="1"/>
        <v>11199.116</v>
      </c>
      <c r="D493" vm="1959">
        <f ca="1"/>
        <v>10996.966</v>
      </c>
      <c r="E493" vm="1960">
        <f ca="1"/>
        <v>991080206</v>
      </c>
    </row>
    <row r="494" spans="2:5" x14ac:dyDescent="0.2">
      <c r="B494" vm="1961">
        <f ca="1"/>
        <v>44860</v>
      </c>
      <c r="C494" vm="1962">
        <f ca="1"/>
        <v>10970.992</v>
      </c>
      <c r="D494" vm="1963">
        <f ca="1"/>
        <v>10969.019</v>
      </c>
      <c r="E494" vm="1964">
        <f ca="1"/>
        <v>1004209525</v>
      </c>
    </row>
    <row r="495" spans="2:5" x14ac:dyDescent="0.2">
      <c r="B495" vm="1965">
        <f ca="1"/>
        <v>44861</v>
      </c>
      <c r="C495" vm="1966">
        <f ca="1"/>
        <v>10792.674999999999</v>
      </c>
      <c r="D495" vm="1967">
        <f ca="1"/>
        <v>10971.953</v>
      </c>
      <c r="E495" vm="1968">
        <f ca="1"/>
        <v>973522781</v>
      </c>
    </row>
    <row r="496" spans="2:5" x14ac:dyDescent="0.2">
      <c r="B496" vm="1969">
        <f ca="1"/>
        <v>44862</v>
      </c>
      <c r="C496" vm="1970">
        <f ca="1"/>
        <v>11102.451999999999</v>
      </c>
      <c r="D496" vm="1971">
        <f ca="1"/>
        <v>10766.2</v>
      </c>
      <c r="E496" vm="1972">
        <f ca="1"/>
        <v>977640482</v>
      </c>
    </row>
    <row r="497" spans="2:5" x14ac:dyDescent="0.2">
      <c r="B497" vm="1973">
        <f ca="1"/>
        <v>44865</v>
      </c>
      <c r="C497" vm="1974">
        <f ca="1"/>
        <v>10988.146000000001</v>
      </c>
      <c r="D497" vm="1975">
        <f ca="1"/>
        <v>11028.43</v>
      </c>
      <c r="E497" vm="1976">
        <f ca="1"/>
        <v>1084689036</v>
      </c>
    </row>
    <row r="498" spans="2:5" x14ac:dyDescent="0.2">
      <c r="B498" vm="1977">
        <f ca="1"/>
        <v>44866</v>
      </c>
      <c r="C498" vm="1978">
        <f ca="1"/>
        <v>10890.844999999999</v>
      </c>
      <c r="D498" vm="1979">
        <f ca="1"/>
        <v>11154.737999999999</v>
      </c>
      <c r="E498" vm="1980">
        <f ca="1"/>
        <v>903258679</v>
      </c>
    </row>
    <row r="499" spans="2:5" x14ac:dyDescent="0.2">
      <c r="B499" vm="1981">
        <f ca="1"/>
        <v>44867</v>
      </c>
      <c r="C499" vm="1982">
        <f ca="1"/>
        <v>10524.797</v>
      </c>
      <c r="D499" vm="1983">
        <f ca="1"/>
        <v>10885.009</v>
      </c>
      <c r="E499" vm="1984">
        <f ca="1"/>
        <v>1102008578</v>
      </c>
    </row>
    <row r="500" spans="2:5" x14ac:dyDescent="0.2">
      <c r="B500" vm="1985">
        <f ca="1"/>
        <v>44868</v>
      </c>
      <c r="C500" vm="1986">
        <f ca="1"/>
        <v>10342.94</v>
      </c>
      <c r="D500" vm="1987">
        <f ca="1"/>
        <v>10399.450999999999</v>
      </c>
      <c r="E500" vm="1988">
        <f ca="1"/>
        <v>1006408472</v>
      </c>
    </row>
    <row r="501" spans="2:5" x14ac:dyDescent="0.2">
      <c r="B501" vm="1989">
        <f ca="1"/>
        <v>44869</v>
      </c>
      <c r="C501" vm="1990">
        <f ca="1"/>
        <v>10475.254000000001</v>
      </c>
      <c r="D501" vm="1991">
        <f ca="1"/>
        <v>10548.144</v>
      </c>
      <c r="E501" vm="1992">
        <f ca="1"/>
        <v>1089930992</v>
      </c>
    </row>
    <row r="502" spans="2:5" x14ac:dyDescent="0.2">
      <c r="B502" vm="1993">
        <f ca="1"/>
        <v>44872</v>
      </c>
      <c r="C502" vm="1994">
        <f ca="1"/>
        <v>10564.52</v>
      </c>
      <c r="D502" vm="1995">
        <f ca="1"/>
        <v>10516.938</v>
      </c>
      <c r="E502" vm="1996">
        <f ca="1"/>
        <v>930246687</v>
      </c>
    </row>
    <row r="503" spans="2:5" x14ac:dyDescent="0.2">
      <c r="B503" vm="1997">
        <f ca="1"/>
        <v>44873</v>
      </c>
      <c r="C503" vm="1998">
        <f ca="1"/>
        <v>10616.2</v>
      </c>
      <c r="D503" vm="1999">
        <f ca="1"/>
        <v>10611.53</v>
      </c>
      <c r="E503" vm="2000">
        <f ca="1"/>
        <v>994349211</v>
      </c>
    </row>
    <row r="504" spans="2:5" x14ac:dyDescent="0.2">
      <c r="B504" vm="2001">
        <f ca="1"/>
        <v>44874</v>
      </c>
      <c r="C504" vm="2002">
        <f ca="1"/>
        <v>10353.174999999999</v>
      </c>
      <c r="D504" vm="2003">
        <f ca="1"/>
        <v>10528.451999999999</v>
      </c>
      <c r="E504" vm="2004">
        <f ca="1"/>
        <v>1037343845</v>
      </c>
    </row>
    <row r="505" spans="2:5" x14ac:dyDescent="0.2">
      <c r="B505" vm="2005">
        <f ca="1"/>
        <v>44875</v>
      </c>
      <c r="C505" vm="2006">
        <f ca="1"/>
        <v>11114.147000000001</v>
      </c>
      <c r="D505" vm="2007">
        <f ca="1"/>
        <v>10869.169</v>
      </c>
      <c r="E505" vm="2008">
        <f ca="1"/>
        <v>1395651536</v>
      </c>
    </row>
    <row r="506" spans="2:5" x14ac:dyDescent="0.2">
      <c r="B506" vm="2009">
        <f ca="1"/>
        <v>44876</v>
      </c>
      <c r="C506" vm="2010">
        <f ca="1"/>
        <v>11323.331</v>
      </c>
      <c r="D506" vm="2011">
        <f ca="1"/>
        <v>11124.749</v>
      </c>
      <c r="E506" vm="2012">
        <f ca="1"/>
        <v>1213620152</v>
      </c>
    </row>
    <row r="507" spans="2:5" x14ac:dyDescent="0.2">
      <c r="B507" vm="2013">
        <f ca="1"/>
        <v>44879</v>
      </c>
      <c r="C507" vm="2014">
        <f ca="1"/>
        <v>11196.22</v>
      </c>
      <c r="D507" vm="2015">
        <f ca="1"/>
        <v>11233.904</v>
      </c>
      <c r="E507" vm="2016">
        <f ca="1"/>
        <v>983394971</v>
      </c>
    </row>
    <row r="508" spans="2:5" x14ac:dyDescent="0.2">
      <c r="B508" vm="2017">
        <f ca="1"/>
        <v>44880</v>
      </c>
      <c r="C508" vm="2018">
        <f ca="1"/>
        <v>11358.41</v>
      </c>
      <c r="D508" vm="2019">
        <f ca="1"/>
        <v>11474.82</v>
      </c>
      <c r="E508" vm="2020">
        <f ca="1"/>
        <v>1038261741</v>
      </c>
    </row>
    <row r="509" spans="2:5" x14ac:dyDescent="0.2">
      <c r="B509" vm="2021">
        <f ca="1"/>
        <v>44881</v>
      </c>
      <c r="C509" vm="2022">
        <f ca="1"/>
        <v>11183.659</v>
      </c>
      <c r="D509" vm="2023">
        <f ca="1"/>
        <v>11260.094999999999</v>
      </c>
      <c r="E509" vm="2024">
        <f ca="1"/>
        <v>887823638</v>
      </c>
    </row>
    <row r="510" spans="2:5" x14ac:dyDescent="0.2">
      <c r="B510" vm="2025">
        <f ca="1"/>
        <v>44882</v>
      </c>
      <c r="C510" vm="2026">
        <f ca="1"/>
        <v>11144.958000000001</v>
      </c>
      <c r="D510" vm="2027">
        <f ca="1"/>
        <v>11008.672</v>
      </c>
      <c r="E510" vm="2028">
        <f ca="1"/>
        <v>837387511</v>
      </c>
    </row>
    <row r="511" spans="2:5" x14ac:dyDescent="0.2">
      <c r="B511" vm="2029">
        <f ca="1"/>
        <v>44883</v>
      </c>
      <c r="C511" vm="2030">
        <f ca="1"/>
        <v>11146.063</v>
      </c>
      <c r="D511" vm="2031">
        <f ca="1"/>
        <v>11257.007</v>
      </c>
      <c r="E511" vm="2032">
        <f ca="1"/>
        <v>846399062</v>
      </c>
    </row>
    <row r="512" spans="2:5" x14ac:dyDescent="0.2">
      <c r="B512" vm="2033">
        <f ca="1"/>
        <v>44886</v>
      </c>
      <c r="C512" vm="2034">
        <f ca="1"/>
        <v>11024.511</v>
      </c>
      <c r="D512" vm="2035">
        <f ca="1"/>
        <v>11091.008</v>
      </c>
      <c r="E512" vm="2036">
        <f ca="1"/>
        <v>765202772</v>
      </c>
    </row>
    <row r="513" spans="2:5" x14ac:dyDescent="0.2">
      <c r="B513" vm="2037">
        <f ca="1"/>
        <v>44887</v>
      </c>
      <c r="C513" vm="2038">
        <f ca="1"/>
        <v>11174.406999999999</v>
      </c>
      <c r="D513" vm="2039">
        <f ca="1"/>
        <v>11058.558999999999</v>
      </c>
      <c r="E513" vm="2040">
        <f ca="1"/>
        <v>758796676</v>
      </c>
    </row>
    <row r="514" spans="2:5" x14ac:dyDescent="0.2">
      <c r="B514" vm="2041">
        <f ca="1"/>
        <v>44888</v>
      </c>
      <c r="C514" vm="2042">
        <f ca="1"/>
        <v>11285.316999999999</v>
      </c>
      <c r="D514" vm="2043">
        <f ca="1"/>
        <v>11174.611999999999</v>
      </c>
      <c r="E514" vm="2044">
        <f ca="1"/>
        <v>695123806</v>
      </c>
    </row>
    <row r="515" spans="2:5" x14ac:dyDescent="0.2">
      <c r="B515" vm="2045">
        <f ca="1"/>
        <v>44890</v>
      </c>
      <c r="C515" vm="2046">
        <f ca="1"/>
        <v>11226.356</v>
      </c>
      <c r="D515" vm="2047">
        <f ca="1"/>
        <v>11231</v>
      </c>
      <c r="E515" vm="2048">
        <f ca="1"/>
        <v>377169139</v>
      </c>
    </row>
    <row r="516" spans="2:5" x14ac:dyDescent="0.2">
      <c r="B516" vm="2049">
        <f ca="1"/>
        <v>44893</v>
      </c>
      <c r="C516" vm="2050">
        <f ca="1"/>
        <v>11049.499</v>
      </c>
      <c r="D516" vm="2051">
        <f ca="1"/>
        <v>11147.567999999999</v>
      </c>
      <c r="E516" vm="2052">
        <f ca="1"/>
        <v>811959308</v>
      </c>
    </row>
    <row r="517" spans="2:5" x14ac:dyDescent="0.2">
      <c r="B517" vm="2053">
        <f ca="1"/>
        <v>44894</v>
      </c>
      <c r="C517" vm="2054">
        <f ca="1"/>
        <v>10983.779</v>
      </c>
      <c r="D517" vm="2055">
        <f ca="1"/>
        <v>11060.018</v>
      </c>
      <c r="E517" vm="2056">
        <f ca="1"/>
        <v>783464089</v>
      </c>
    </row>
    <row r="518" spans="2:5" x14ac:dyDescent="0.2">
      <c r="B518" vm="2057">
        <f ca="1"/>
        <v>44895</v>
      </c>
      <c r="C518" vm="2058">
        <f ca="1"/>
        <v>11467.995999999999</v>
      </c>
      <c r="D518" vm="2059">
        <f ca="1"/>
        <v>10995.204</v>
      </c>
      <c r="E518" vm="2060">
        <f ca="1"/>
        <v>1620681849</v>
      </c>
    </row>
    <row r="519" spans="2:5" x14ac:dyDescent="0.2">
      <c r="B519" vm="2061">
        <f ca="1"/>
        <v>44896</v>
      </c>
      <c r="C519" vm="2062">
        <f ca="1"/>
        <v>11482.449000000001</v>
      </c>
      <c r="D519" vm="2063">
        <f ca="1"/>
        <v>11475.172</v>
      </c>
      <c r="E519" vm="2064">
        <f ca="1"/>
        <v>912528430</v>
      </c>
    </row>
    <row r="520" spans="2:5" x14ac:dyDescent="0.2">
      <c r="B520" vm="2065">
        <f ca="1"/>
        <v>44897</v>
      </c>
      <c r="C520" vm="2066">
        <f ca="1"/>
        <v>11461.496999999999</v>
      </c>
      <c r="D520" vm="2067">
        <f ca="1"/>
        <v>11308.375</v>
      </c>
      <c r="E520" vm="2068">
        <f ca="1"/>
        <v>859606086</v>
      </c>
    </row>
    <row r="521" spans="2:5" x14ac:dyDescent="0.2">
      <c r="B521" vm="2069">
        <f ca="1"/>
        <v>44900</v>
      </c>
      <c r="C521" vm="2070">
        <f ca="1"/>
        <v>11239.937</v>
      </c>
      <c r="D521" vm="2071">
        <f ca="1"/>
        <v>11380.991</v>
      </c>
      <c r="E521" vm="2072">
        <f ca="1"/>
        <v>885176791</v>
      </c>
    </row>
    <row r="522" spans="2:5" x14ac:dyDescent="0.2">
      <c r="B522" vm="2073">
        <f ca="1"/>
        <v>44901</v>
      </c>
      <c r="C522" vm="2074">
        <f ca="1"/>
        <v>11014.89</v>
      </c>
      <c r="D522" vm="2075">
        <f ca="1"/>
        <v>11228.42</v>
      </c>
      <c r="E522" vm="2076">
        <f ca="1"/>
        <v>888700042</v>
      </c>
    </row>
    <row r="523" spans="2:5" x14ac:dyDescent="0.2">
      <c r="B523" vm="2077">
        <f ca="1"/>
        <v>44902</v>
      </c>
      <c r="C523" vm="2078">
        <f ca="1"/>
        <v>10958.553</v>
      </c>
      <c r="D523" vm="2079">
        <f ca="1"/>
        <v>10963.95</v>
      </c>
      <c r="E523" vm="2080">
        <f ca="1"/>
        <v>828484013</v>
      </c>
    </row>
    <row r="524" spans="2:5" x14ac:dyDescent="0.2">
      <c r="B524" vm="2081">
        <f ca="1"/>
        <v>44903</v>
      </c>
      <c r="C524" vm="2082">
        <f ca="1"/>
        <v>11082.003000000001</v>
      </c>
      <c r="D524" vm="2083">
        <f ca="1"/>
        <v>11011.334000000001</v>
      </c>
      <c r="E524" vm="2084">
        <f ca="1"/>
        <v>832948408</v>
      </c>
    </row>
    <row r="525" spans="2:5" x14ac:dyDescent="0.2">
      <c r="B525" vm="2085">
        <f ca="1"/>
        <v>44904</v>
      </c>
      <c r="C525" vm="2086">
        <f ca="1"/>
        <v>11004.617</v>
      </c>
      <c r="D525" vm="2087">
        <f ca="1"/>
        <v>11038.173000000001</v>
      </c>
      <c r="E525" vm="2088">
        <f ca="1"/>
        <v>867237890</v>
      </c>
    </row>
    <row r="526" spans="2:5" x14ac:dyDescent="0.2">
      <c r="B526" vm="2089">
        <f ca="1"/>
        <v>44907</v>
      </c>
      <c r="C526" vm="2090">
        <f ca="1"/>
        <v>11143.737999999999</v>
      </c>
      <c r="D526" vm="2091">
        <f ca="1"/>
        <v>11015.477999999999</v>
      </c>
      <c r="E526" vm="2092">
        <f ca="1"/>
        <v>955139394</v>
      </c>
    </row>
    <row r="527" spans="2:5" x14ac:dyDescent="0.2">
      <c r="B527" vm="2093">
        <f ca="1"/>
        <v>44908</v>
      </c>
      <c r="C527" vm="2094">
        <f ca="1"/>
        <v>11256.814</v>
      </c>
      <c r="D527" vm="2095">
        <f ca="1"/>
        <v>11542.842000000001</v>
      </c>
      <c r="E527" vm="2096">
        <f ca="1"/>
        <v>1237792243</v>
      </c>
    </row>
    <row r="528" spans="2:5" x14ac:dyDescent="0.2">
      <c r="B528" vm="2097">
        <f ca="1"/>
        <v>44909</v>
      </c>
      <c r="C528" vm="2098">
        <f ca="1"/>
        <v>11170.886</v>
      </c>
      <c r="D528" vm="2099">
        <f ca="1"/>
        <v>11248.088</v>
      </c>
      <c r="E528" vm="2100">
        <f ca="1"/>
        <v>1124624118</v>
      </c>
    </row>
    <row r="529" spans="2:5" x14ac:dyDescent="0.2">
      <c r="B529" vm="2101">
        <f ca="1"/>
        <v>44910</v>
      </c>
      <c r="C529" vm="2102">
        <f ca="1"/>
        <v>10810.526</v>
      </c>
      <c r="D529" vm="2103">
        <f ca="1"/>
        <v>11012.623</v>
      </c>
      <c r="E529" vm="2104">
        <f ca="1"/>
        <v>1162921863</v>
      </c>
    </row>
    <row r="530" spans="2:5" x14ac:dyDescent="0.2">
      <c r="B530" vm="2105">
        <f ca="1"/>
        <v>44911</v>
      </c>
      <c r="C530" vm="2106">
        <f ca="1"/>
        <v>10705.414000000001</v>
      </c>
      <c r="D530" vm="2107">
        <f ca="1"/>
        <v>10767.635</v>
      </c>
      <c r="E530" vm="2108">
        <f ca="1"/>
        <v>3280676899</v>
      </c>
    </row>
    <row r="531" spans="2:5" x14ac:dyDescent="0.2">
      <c r="B531" vm="2109">
        <f ca="1"/>
        <v>44914</v>
      </c>
      <c r="C531" vm="2110">
        <f ca="1"/>
        <v>10546.031999999999</v>
      </c>
      <c r="D531" vm="2111">
        <f ca="1"/>
        <v>10707.44</v>
      </c>
      <c r="E531" vm="2112">
        <f ca="1"/>
        <v>1042982386</v>
      </c>
    </row>
    <row r="532" spans="2:5" x14ac:dyDescent="0.2">
      <c r="B532" vm="2113">
        <f ca="1"/>
        <v>44915</v>
      </c>
      <c r="C532" vm="2114">
        <f ca="1"/>
        <v>10547.111999999999</v>
      </c>
      <c r="D532" vm="2115">
        <f ca="1"/>
        <v>10490.886</v>
      </c>
      <c r="E532" vm="2116">
        <f ca="1"/>
        <v>972311408</v>
      </c>
    </row>
    <row r="533" spans="2:5" x14ac:dyDescent="0.2">
      <c r="B533" vm="2117">
        <f ca="1"/>
        <v>44916</v>
      </c>
      <c r="C533" vm="2118">
        <f ca="1"/>
        <v>10709.37</v>
      </c>
      <c r="D533" vm="2119">
        <f ca="1"/>
        <v>10592.001</v>
      </c>
      <c r="E533" vm="2120">
        <f ca="1"/>
        <v>937395051</v>
      </c>
    </row>
    <row r="534" spans="2:5" x14ac:dyDescent="0.2">
      <c r="B534" vm="2121">
        <f ca="1"/>
        <v>44917</v>
      </c>
      <c r="C534" vm="2122">
        <f ca="1"/>
        <v>10476.119000000001</v>
      </c>
      <c r="D534" vm="2123">
        <f ca="1"/>
        <v>10586.457</v>
      </c>
      <c r="E534" vm="2124">
        <f ca="1"/>
        <v>974196289</v>
      </c>
    </row>
    <row r="535" spans="2:5" x14ac:dyDescent="0.2">
      <c r="B535" vm="2125">
        <f ca="1"/>
        <v>44918</v>
      </c>
      <c r="C535" vm="2126">
        <f ca="1"/>
        <v>10497.862999999999</v>
      </c>
      <c r="D535" vm="2127">
        <f ca="1"/>
        <v>10437.753000000001</v>
      </c>
      <c r="E535" vm="2128">
        <f ca="1"/>
        <v>678026176</v>
      </c>
    </row>
    <row r="536" spans="2:5" x14ac:dyDescent="0.2">
      <c r="B536" vm="2129">
        <f ca="1"/>
        <v>44922</v>
      </c>
      <c r="C536" vm="2130">
        <f ca="1"/>
        <v>10353.226000000001</v>
      </c>
      <c r="D536" vm="2131">
        <f ca="1"/>
        <v>10462.187</v>
      </c>
      <c r="E536" vm="2132">
        <f ca="1"/>
        <v>753048923</v>
      </c>
    </row>
    <row r="537" spans="2:5" x14ac:dyDescent="0.2">
      <c r="B537" vm="2133">
        <f ca="1"/>
        <v>44923</v>
      </c>
      <c r="C537" vm="2134">
        <f ca="1"/>
        <v>10213.288</v>
      </c>
      <c r="D537" vm="2135">
        <f ca="1"/>
        <v>10339.196</v>
      </c>
      <c r="E537" vm="2136">
        <f ca="1"/>
        <v>751523994</v>
      </c>
    </row>
    <row r="538" spans="2:5" x14ac:dyDescent="0.2">
      <c r="B538" vm="2137">
        <f ca="1"/>
        <v>44924</v>
      </c>
      <c r="C538" vm="2138">
        <f ca="1"/>
        <v>10478.087</v>
      </c>
      <c r="D538" vm="2139">
        <f ca="1"/>
        <v>10321.456</v>
      </c>
      <c r="E538" vm="2140">
        <f ca="1"/>
        <v>894544000</v>
      </c>
    </row>
    <row r="539" spans="2:5" x14ac:dyDescent="0.2">
      <c r="B539" vm="2141">
        <f ca="1"/>
        <v>44925</v>
      </c>
      <c r="C539" vm="2142">
        <f ca="1"/>
        <v>10466.482</v>
      </c>
      <c r="D539" vm="2143">
        <f ca="1"/>
        <v>10368.371999999999</v>
      </c>
      <c r="E539" vm="2144">
        <f ca="1"/>
        <v>850563443</v>
      </c>
    </row>
    <row r="540" spans="2:5" x14ac:dyDescent="0.2">
      <c r="B540" vm="2145">
        <f ca="1"/>
        <v>44929</v>
      </c>
      <c r="C540" vm="2146">
        <f ca="1"/>
        <v>10386.985000000001</v>
      </c>
      <c r="D540" vm="2147">
        <f ca="1"/>
        <v>10562.063</v>
      </c>
      <c r="E540" vm="2148">
        <f ca="1"/>
        <v>983361437</v>
      </c>
    </row>
    <row r="541" spans="2:5" x14ac:dyDescent="0.2">
      <c r="B541" vm="2149">
        <f ca="1"/>
        <v>44930</v>
      </c>
      <c r="C541" vm="2150">
        <f ca="1"/>
        <v>10458.762000000001</v>
      </c>
      <c r="D541" vm="2151">
        <f ca="1"/>
        <v>10467.822</v>
      </c>
      <c r="E541" vm="2152">
        <f ca="1"/>
        <v>1035220303</v>
      </c>
    </row>
    <row r="542" spans="2:5" x14ac:dyDescent="0.2">
      <c r="B542" vm="2153">
        <f ca="1"/>
        <v>44931</v>
      </c>
      <c r="C542" vm="2154">
        <f ca="1"/>
        <v>10305.241</v>
      </c>
      <c r="D542" vm="2155">
        <f ca="1"/>
        <v>10390.308000000001</v>
      </c>
      <c r="E542" vm="2156">
        <f ca="1"/>
        <v>957484193</v>
      </c>
    </row>
    <row r="543" spans="2:5" x14ac:dyDescent="0.2">
      <c r="B543" vm="2157">
        <f ca="1"/>
        <v>44932</v>
      </c>
      <c r="C543" vm="2158">
        <f ca="1"/>
        <v>10569.294</v>
      </c>
      <c r="D543" vm="2159">
        <f ca="1"/>
        <v>10363.958000000001</v>
      </c>
      <c r="E543" vm="2160">
        <f ca="1"/>
        <v>970665645</v>
      </c>
    </row>
    <row r="544" spans="2:5" x14ac:dyDescent="0.2">
      <c r="B544" vm="2161">
        <f ca="1"/>
        <v>44935</v>
      </c>
      <c r="C544" vm="2162">
        <f ca="1"/>
        <v>10635.648999999999</v>
      </c>
      <c r="D544" vm="2163">
        <f ca="1"/>
        <v>10662.105</v>
      </c>
      <c r="E544" vm="2164">
        <f ca="1"/>
        <v>1036258757</v>
      </c>
    </row>
    <row r="545" spans="2:5" x14ac:dyDescent="0.2">
      <c r="B545" vm="2165">
        <f ca="1"/>
        <v>44936</v>
      </c>
      <c r="C545" vm="2166">
        <f ca="1"/>
        <v>10742.63</v>
      </c>
      <c r="D545" vm="2167">
        <f ca="1"/>
        <v>10607.72</v>
      </c>
      <c r="E545" vm="2168">
        <f ca="1"/>
        <v>888697431</v>
      </c>
    </row>
    <row r="546" spans="2:5" x14ac:dyDescent="0.2">
      <c r="B546" vm="2169">
        <f ca="1"/>
        <v>44937</v>
      </c>
      <c r="C546" vm="2170">
        <f ca="1"/>
        <v>10931.671</v>
      </c>
      <c r="D546" vm="2171">
        <f ca="1"/>
        <v>10794.986000000001</v>
      </c>
      <c r="E546" vm="2172">
        <f ca="1"/>
        <v>1011418996</v>
      </c>
    </row>
    <row r="547" spans="2:5" x14ac:dyDescent="0.2">
      <c r="B547" vm="2173">
        <f ca="1"/>
        <v>44938</v>
      </c>
      <c r="C547" vm="2174">
        <f ca="1"/>
        <v>11001.105</v>
      </c>
      <c r="D547" vm="2175">
        <f ca="1"/>
        <v>10969.255999999999</v>
      </c>
      <c r="E547" vm="2176">
        <f ca="1"/>
        <v>1025942344</v>
      </c>
    </row>
    <row r="548" spans="2:5" x14ac:dyDescent="0.2">
      <c r="B548" vm="2177">
        <f ca="1"/>
        <v>44939</v>
      </c>
      <c r="C548" vm="2178">
        <f ca="1"/>
        <v>11079.156999999999</v>
      </c>
      <c r="D548" vm="2179">
        <f ca="1"/>
        <v>10906.368</v>
      </c>
      <c r="E548" vm="2180">
        <f ca="1"/>
        <v>919658445</v>
      </c>
    </row>
    <row r="549" spans="2:5" x14ac:dyDescent="0.2">
      <c r="B549" vm="2181">
        <f ca="1"/>
        <v>44943</v>
      </c>
      <c r="C549" vm="2182">
        <f ca="1"/>
        <v>11095.112999999999</v>
      </c>
      <c r="D549" vm="2183">
        <f ca="1"/>
        <v>11070.003000000001</v>
      </c>
      <c r="E549" vm="2184">
        <f ca="1"/>
        <v>990062310</v>
      </c>
    </row>
    <row r="550" spans="2:5" x14ac:dyDescent="0.2">
      <c r="B550" vm="2185">
        <f ca="1"/>
        <v>44944</v>
      </c>
      <c r="C550" vm="2186">
        <f ca="1"/>
        <v>10957.013000000001</v>
      </c>
      <c r="D550" vm="2187">
        <f ca="1"/>
        <v>11170.949000000001</v>
      </c>
      <c r="E550" vm="2188">
        <f ca="1"/>
        <v>986971846</v>
      </c>
    </row>
    <row r="551" spans="2:5" x14ac:dyDescent="0.2">
      <c r="B551" vm="2189">
        <f ca="1"/>
        <v>44945</v>
      </c>
      <c r="C551" vm="2190">
        <f ca="1"/>
        <v>10852.269</v>
      </c>
      <c r="D551" vm="2191">
        <f ca="1"/>
        <v>10890.397000000001</v>
      </c>
      <c r="E551" vm="2192">
        <f ca="1"/>
        <v>905210389</v>
      </c>
    </row>
    <row r="552" spans="2:5" x14ac:dyDescent="0.2">
      <c r="B552" vm="2193">
        <f ca="1"/>
        <v>44946</v>
      </c>
      <c r="C552" vm="2194">
        <f ca="1"/>
        <v>11140.433999999999</v>
      </c>
      <c r="D552" vm="2195">
        <f ca="1"/>
        <v>10924.664000000001</v>
      </c>
      <c r="E552" vm="2196">
        <f ca="1"/>
        <v>1162609253</v>
      </c>
    </row>
    <row r="553" spans="2:5" x14ac:dyDescent="0.2">
      <c r="B553" vm="2197">
        <f ca="1"/>
        <v>44949</v>
      </c>
      <c r="C553" vm="2198">
        <f ca="1"/>
        <v>11364.414000000001</v>
      </c>
      <c r="D553" vm="2199">
        <f ca="1"/>
        <v>11171.942999999999</v>
      </c>
      <c r="E553" vm="2200">
        <f ca="1"/>
        <v>1048562043</v>
      </c>
    </row>
    <row r="554" spans="2:5" x14ac:dyDescent="0.2">
      <c r="B554" vm="2201">
        <f ca="1"/>
        <v>44950</v>
      </c>
      <c r="C554" vm="2202">
        <f ca="1"/>
        <v>11334.272000000001</v>
      </c>
      <c r="D554" vm="2203">
        <f ca="1"/>
        <v>11302.932000000001</v>
      </c>
      <c r="E554" vm="2204">
        <f ca="1"/>
        <v>914952610</v>
      </c>
    </row>
    <row r="555" spans="2:5" x14ac:dyDescent="0.2">
      <c r="B555" vm="2205">
        <f ca="1"/>
        <v>44951</v>
      </c>
      <c r="C555" vm="2206">
        <f ca="1"/>
        <v>11313.357</v>
      </c>
      <c r="D555" vm="2207">
        <f ca="1"/>
        <v>11146.532999999999</v>
      </c>
      <c r="E555" vm="2208">
        <f ca="1"/>
        <v>924716900</v>
      </c>
    </row>
    <row r="556" spans="2:5" x14ac:dyDescent="0.2">
      <c r="B556" vm="2209">
        <f ca="1"/>
        <v>44952</v>
      </c>
      <c r="C556" vm="2210">
        <f ca="1"/>
        <v>11512.413</v>
      </c>
      <c r="D556" vm="2211">
        <f ca="1"/>
        <v>11458.405000000001</v>
      </c>
      <c r="E556" vm="2212">
        <f ca="1"/>
        <v>992595692</v>
      </c>
    </row>
    <row r="557" spans="2:5" x14ac:dyDescent="0.2">
      <c r="B557" vm="2213">
        <f ca="1"/>
        <v>44953</v>
      </c>
      <c r="C557" vm="2214">
        <f ca="1"/>
        <v>11621.709000000001</v>
      </c>
      <c r="D557" vm="2215">
        <f ca="1"/>
        <v>11470.468999999999</v>
      </c>
      <c r="E557" vm="2216">
        <f ca="1"/>
        <v>1049973118</v>
      </c>
    </row>
    <row r="558" spans="2:5" x14ac:dyDescent="0.2">
      <c r="B558" vm="2217">
        <f ca="1"/>
        <v>44956</v>
      </c>
      <c r="C558" vm="2218">
        <f ca="1"/>
        <v>11393.814</v>
      </c>
      <c r="D558" vm="2219">
        <f ca="1"/>
        <v>11512.342000000001</v>
      </c>
      <c r="E558" vm="2220">
        <f ca="1"/>
        <v>954431016</v>
      </c>
    </row>
    <row r="559" spans="2:5" x14ac:dyDescent="0.2">
      <c r="B559" vm="2221">
        <f ca="1"/>
        <v>44957</v>
      </c>
      <c r="C559" vm="2222">
        <f ca="1"/>
        <v>11584.552</v>
      </c>
      <c r="D559" vm="2223">
        <f ca="1"/>
        <v>11398.576999999999</v>
      </c>
      <c r="E559" vm="2224">
        <f ca="1"/>
        <v>1149254655</v>
      </c>
    </row>
    <row r="560" spans="2:5" x14ac:dyDescent="0.2">
      <c r="B560" vm="2225">
        <f ca="1"/>
        <v>44958</v>
      </c>
      <c r="C560" vm="2226">
        <f ca="1"/>
        <v>11816.32</v>
      </c>
      <c r="D560" vm="2227">
        <f ca="1"/>
        <v>11573.144</v>
      </c>
      <c r="E560" vm="2228">
        <f ca="1"/>
        <v>1211159880</v>
      </c>
    </row>
    <row r="561" spans="2:5" x14ac:dyDescent="0.2">
      <c r="B561" vm="2229">
        <f ca="1"/>
        <v>44959</v>
      </c>
      <c r="C561" vm="2230">
        <f ca="1"/>
        <v>12200.817999999999</v>
      </c>
      <c r="D561" vm="2231">
        <f ca="1"/>
        <v>12065.147999999999</v>
      </c>
      <c r="E561" vm="2232">
        <f ca="1"/>
        <v>1329415733</v>
      </c>
    </row>
    <row r="562" spans="2:5" x14ac:dyDescent="0.2">
      <c r="B562" vm="2233">
        <f ca="1"/>
        <v>44960</v>
      </c>
      <c r="C562" vm="2234">
        <f ca="1"/>
        <v>12006.955</v>
      </c>
      <c r="D562" vm="2235">
        <f ca="1"/>
        <v>11946.856</v>
      </c>
      <c r="E562" vm="2236">
        <f ca="1"/>
        <v>1108032573</v>
      </c>
    </row>
    <row r="563" spans="2:5" x14ac:dyDescent="0.2">
      <c r="B563" vm="2237">
        <f ca="1"/>
        <v>44963</v>
      </c>
      <c r="C563" vm="2238">
        <f ca="1"/>
        <v>11887.45</v>
      </c>
      <c r="D563" vm="2239">
        <f ca="1"/>
        <v>11904.409</v>
      </c>
      <c r="E563" vm="2240">
        <f ca="1"/>
        <v>1007617794</v>
      </c>
    </row>
    <row r="564" spans="2:5" x14ac:dyDescent="0.2">
      <c r="B564" vm="2241">
        <f ca="1"/>
        <v>44964</v>
      </c>
      <c r="C564" vm="2242">
        <f ca="1"/>
        <v>12113.786</v>
      </c>
      <c r="D564" vm="2243">
        <f ca="1"/>
        <v>11891.248</v>
      </c>
      <c r="E564" vm="2244">
        <f ca="1"/>
        <v>1073750051</v>
      </c>
    </row>
    <row r="565" spans="2:5" x14ac:dyDescent="0.2">
      <c r="B565" vm="2245">
        <f ca="1"/>
        <v>44965</v>
      </c>
      <c r="C565" vm="2246">
        <f ca="1"/>
        <v>11910.52</v>
      </c>
      <c r="D565" vm="2247">
        <f ca="1"/>
        <v>12069.12</v>
      </c>
      <c r="E565" vm="2248">
        <f ca="1"/>
        <v>953412365</v>
      </c>
    </row>
    <row r="566" spans="2:5" x14ac:dyDescent="0.2">
      <c r="B566" vm="2249">
        <f ca="1"/>
        <v>44966</v>
      </c>
      <c r="C566" vm="2250">
        <f ca="1"/>
        <v>11789.579</v>
      </c>
      <c r="D566" vm="2251">
        <f ca="1"/>
        <v>12069.103999999999</v>
      </c>
      <c r="E566" vm="2252">
        <f ca="1"/>
        <v>1029803728</v>
      </c>
    </row>
    <row r="567" spans="2:5" x14ac:dyDescent="0.2">
      <c r="B567" vm="2253">
        <f ca="1"/>
        <v>44967</v>
      </c>
      <c r="C567" vm="2254">
        <f ca="1"/>
        <v>11718.12</v>
      </c>
      <c r="D567" vm="2255">
        <f ca="1"/>
        <v>11714.599</v>
      </c>
      <c r="E567" vm="2256">
        <f ca="1"/>
        <v>934045726</v>
      </c>
    </row>
    <row r="568" spans="2:5" x14ac:dyDescent="0.2">
      <c r="B568" vm="2257">
        <f ca="1"/>
        <v>44970</v>
      </c>
      <c r="C568" vm="2258">
        <f ca="1"/>
        <v>11891.789000000001</v>
      </c>
      <c r="D568" vm="2259">
        <f ca="1"/>
        <v>11759.088</v>
      </c>
      <c r="E568" vm="2260">
        <f ca="1"/>
        <v>937010923</v>
      </c>
    </row>
    <row r="569" spans="2:5" x14ac:dyDescent="0.2">
      <c r="B569" vm="2261">
        <f ca="1"/>
        <v>44971</v>
      </c>
      <c r="C569" vm="2262">
        <f ca="1"/>
        <v>11960.145</v>
      </c>
      <c r="D569" vm="2263">
        <f ca="1"/>
        <v>11808.2</v>
      </c>
      <c r="E569" vm="2264">
        <f ca="1"/>
        <v>929006113</v>
      </c>
    </row>
    <row r="570" spans="2:5" x14ac:dyDescent="0.2">
      <c r="B570" vm="2265">
        <f ca="1"/>
        <v>44972</v>
      </c>
      <c r="C570" vm="2266">
        <f ca="1"/>
        <v>12070.593000000001</v>
      </c>
      <c r="D570" vm="2267">
        <f ca="1"/>
        <v>11905.123</v>
      </c>
      <c r="E570" vm="2268">
        <f ca="1"/>
        <v>951903290</v>
      </c>
    </row>
    <row r="571" spans="2:5" x14ac:dyDescent="0.2">
      <c r="B571" vm="2269">
        <f ca="1"/>
        <v>44973</v>
      </c>
      <c r="C571" vm="2270">
        <f ca="1"/>
        <v>11855.834000000001</v>
      </c>
      <c r="D571" vm="2271">
        <f ca="1"/>
        <v>11896.308999999999</v>
      </c>
      <c r="E571" vm="2272">
        <f ca="1"/>
        <v>986412623</v>
      </c>
    </row>
    <row r="572" spans="2:5" x14ac:dyDescent="0.2">
      <c r="B572" vm="2273">
        <f ca="1"/>
        <v>44974</v>
      </c>
      <c r="C572" vm="2274">
        <f ca="1"/>
        <v>11787.272000000001</v>
      </c>
      <c r="D572" vm="2275">
        <f ca="1"/>
        <v>11777.504999999999</v>
      </c>
      <c r="E572" vm="2276">
        <f ca="1"/>
        <v>966304396</v>
      </c>
    </row>
    <row r="573" spans="2:5" x14ac:dyDescent="0.2">
      <c r="B573" vm="2277">
        <f ca="1"/>
        <v>44978</v>
      </c>
      <c r="C573" vm="2278">
        <f ca="1"/>
        <v>11492.300999999999</v>
      </c>
      <c r="D573" vm="2279">
        <f ca="1"/>
        <v>11640.374</v>
      </c>
      <c r="E573" vm="2280">
        <f ca="1"/>
        <v>1024459287</v>
      </c>
    </row>
    <row r="574" spans="2:5" x14ac:dyDescent="0.2">
      <c r="B574" vm="2281">
        <f ca="1"/>
        <v>44979</v>
      </c>
      <c r="C574" vm="2282">
        <f ca="1"/>
        <v>11507.07</v>
      </c>
      <c r="D574" vm="2283">
        <f ca="1"/>
        <v>11517.196</v>
      </c>
      <c r="E574" vm="2284">
        <f ca="1"/>
        <v>942980445</v>
      </c>
    </row>
    <row r="575" spans="2:5" x14ac:dyDescent="0.2">
      <c r="B575" vm="2285">
        <f ca="1"/>
        <v>44980</v>
      </c>
      <c r="C575" vm="2286">
        <f ca="1"/>
        <v>11590.401</v>
      </c>
      <c r="D575" vm="2287">
        <f ca="1"/>
        <v>11636.929</v>
      </c>
      <c r="E575" vm="2288">
        <f ca="1"/>
        <v>903165706</v>
      </c>
    </row>
    <row r="576" spans="2:5" x14ac:dyDescent="0.2">
      <c r="B576" vm="2289">
        <f ca="1"/>
        <v>44981</v>
      </c>
      <c r="C576" vm="2290">
        <f ca="1"/>
        <v>11394.941999999999</v>
      </c>
      <c r="D576" vm="2291">
        <f ca="1"/>
        <v>11404.182000000001</v>
      </c>
      <c r="E576" vm="2292">
        <f ca="1"/>
        <v>900845111</v>
      </c>
    </row>
    <row r="577" spans="2:5" x14ac:dyDescent="0.2">
      <c r="B577" vm="2293">
        <f ca="1"/>
        <v>44984</v>
      </c>
      <c r="C577" vm="2294">
        <f ca="1"/>
        <v>11466.978999999999</v>
      </c>
      <c r="D577" vm="2295">
        <f ca="1"/>
        <v>11517.188</v>
      </c>
      <c r="E577" vm="2296">
        <f ca="1"/>
        <v>874290769</v>
      </c>
    </row>
    <row r="578" spans="2:5" x14ac:dyDescent="0.2">
      <c r="B578" vm="2297">
        <f ca="1"/>
        <v>44985</v>
      </c>
      <c r="C578" vm="2298">
        <f ca="1"/>
        <v>11455.544</v>
      </c>
      <c r="D578" vm="2299">
        <f ca="1"/>
        <v>11451.049000000001</v>
      </c>
      <c r="E578" vm="2300">
        <f ca="1"/>
        <v>1257513789</v>
      </c>
    </row>
    <row r="579" spans="2:5" x14ac:dyDescent="0.2">
      <c r="B579" vm="2301">
        <f ca="1"/>
        <v>44986</v>
      </c>
      <c r="C579" vm="2302">
        <f ca="1"/>
        <v>11379.484</v>
      </c>
      <c r="D579" vm="2303">
        <f ca="1"/>
        <v>11447.581</v>
      </c>
      <c r="E579" vm="2304">
        <f ca="1"/>
        <v>964541822</v>
      </c>
    </row>
    <row r="580" spans="2:5" x14ac:dyDescent="0.2">
      <c r="B580" vm="2305">
        <f ca="1"/>
        <v>44987</v>
      </c>
      <c r="C580" vm="2306">
        <f ca="1"/>
        <v>11462.982</v>
      </c>
      <c r="D580" vm="2307">
        <f ca="1"/>
        <v>11273.769</v>
      </c>
      <c r="E580" vm="2308">
        <f ca="1"/>
        <v>950089835</v>
      </c>
    </row>
    <row r="581" spans="2:5" x14ac:dyDescent="0.2">
      <c r="B581" vm="2309">
        <f ca="1"/>
        <v>44988</v>
      </c>
      <c r="C581" vm="2310">
        <f ca="1"/>
        <v>11689.005999999999</v>
      </c>
      <c r="D581" vm="2311">
        <f ca="1"/>
        <v>11524.647999999999</v>
      </c>
      <c r="E581" vm="2312">
        <f ca="1"/>
        <v>965046041</v>
      </c>
    </row>
    <row r="582" spans="2:5" x14ac:dyDescent="0.2">
      <c r="B582" vm="2313">
        <f ca="1"/>
        <v>44991</v>
      </c>
      <c r="C582" vm="2314">
        <f ca="1"/>
        <v>11675.736999999999</v>
      </c>
      <c r="D582" vm="2315">
        <f ca="1"/>
        <v>11736.867</v>
      </c>
      <c r="E582" vm="2316">
        <f ca="1"/>
        <v>977571073</v>
      </c>
    </row>
    <row r="583" spans="2:5" x14ac:dyDescent="0.2">
      <c r="B583" vm="2317">
        <f ca="1"/>
        <v>44992</v>
      </c>
      <c r="C583" vm="2318">
        <f ca="1"/>
        <v>11530.333000000001</v>
      </c>
      <c r="D583" vm="2319">
        <f ca="1"/>
        <v>11670.978999999999</v>
      </c>
      <c r="E583" vm="2320">
        <f ca="1"/>
        <v>973959086</v>
      </c>
    </row>
    <row r="584" spans="2:5" x14ac:dyDescent="0.2">
      <c r="B584" vm="2321">
        <f ca="1"/>
        <v>44993</v>
      </c>
      <c r="C584" vm="2322">
        <f ca="1"/>
        <v>11576.004000000001</v>
      </c>
      <c r="D584" vm="2323">
        <f ca="1"/>
        <v>11553.085999999999</v>
      </c>
      <c r="E584" vm="2324">
        <f ca="1"/>
        <v>923101605</v>
      </c>
    </row>
    <row r="585" spans="2:5" x14ac:dyDescent="0.2">
      <c r="B585" vm="2325">
        <f ca="1"/>
        <v>44994</v>
      </c>
      <c r="C585" vm="2326">
        <f ca="1"/>
        <v>11338.355</v>
      </c>
      <c r="D585" vm="2327">
        <f ca="1"/>
        <v>11578.308000000001</v>
      </c>
      <c r="E585" vm="2328">
        <f ca="1"/>
        <v>994855955</v>
      </c>
    </row>
    <row r="586" spans="2:5" x14ac:dyDescent="0.2">
      <c r="B586" vm="2329">
        <f ca="1"/>
        <v>44995</v>
      </c>
      <c r="C586" vm="2330">
        <f ca="1"/>
        <v>11138.888000000001</v>
      </c>
      <c r="D586" vm="2331">
        <f ca="1"/>
        <v>11325.36</v>
      </c>
      <c r="E586" vm="2332">
        <f ca="1"/>
        <v>1230416067</v>
      </c>
    </row>
    <row r="587" spans="2:5" x14ac:dyDescent="0.2">
      <c r="B587" vm="2333">
        <f ca="1"/>
        <v>44998</v>
      </c>
      <c r="C587" vm="2334">
        <f ca="1"/>
        <v>11188.843000000001</v>
      </c>
      <c r="D587" vm="2335">
        <f ca="1"/>
        <v>11041.459000000001</v>
      </c>
      <c r="E587" vm="2336">
        <f ca="1"/>
        <v>1307248927</v>
      </c>
    </row>
    <row r="588" spans="2:5" x14ac:dyDescent="0.2">
      <c r="B588" vm="2337">
        <f ca="1"/>
        <v>44999</v>
      </c>
      <c r="C588" vm="2338">
        <f ca="1"/>
        <v>11428.148999999999</v>
      </c>
      <c r="D588" vm="2339">
        <f ca="1"/>
        <v>11357.735000000001</v>
      </c>
      <c r="E588" vm="2340">
        <f ca="1"/>
        <v>1175906782</v>
      </c>
    </row>
    <row r="589" spans="2:5" x14ac:dyDescent="0.2">
      <c r="B589" vm="2341">
        <f ca="1"/>
        <v>45000</v>
      </c>
      <c r="C589" vm="2342">
        <f ca="1"/>
        <v>11434.052</v>
      </c>
      <c r="D589" vm="2343">
        <f ca="1"/>
        <v>11291.165999999999</v>
      </c>
      <c r="E589" vm="2344">
        <f ca="1"/>
        <v>1222531861</v>
      </c>
    </row>
    <row r="590" spans="2:5" x14ac:dyDescent="0.2">
      <c r="B590" vm="2345">
        <f ca="1"/>
        <v>45001</v>
      </c>
      <c r="C590" vm="2346">
        <f ca="1"/>
        <v>11717.277</v>
      </c>
      <c r="D590" vm="2347">
        <f ca="1"/>
        <v>11384.87</v>
      </c>
      <c r="E590" vm="2348">
        <f ca="1"/>
        <v>1130574664</v>
      </c>
    </row>
    <row r="591" spans="2:5" x14ac:dyDescent="0.2">
      <c r="B591" vm="2349">
        <f ca="1"/>
        <v>45002</v>
      </c>
      <c r="C591" vm="2350">
        <f ca="1"/>
        <v>11630.513000000001</v>
      </c>
      <c r="D591" vm="2351">
        <f ca="1"/>
        <v>11696.344999999999</v>
      </c>
      <c r="E591" vm="2352">
        <f ca="1"/>
        <v>2944831821</v>
      </c>
    </row>
    <row r="592" spans="2:5" x14ac:dyDescent="0.2">
      <c r="B592" vm="2353">
        <f ca="1"/>
        <v>45005</v>
      </c>
      <c r="C592" vm="2354">
        <f ca="1"/>
        <v>11675.538</v>
      </c>
      <c r="D592" vm="2355">
        <f ca="1"/>
        <v>11614.387000000001</v>
      </c>
      <c r="E592" vm="2356">
        <f ca="1"/>
        <v>1082157072</v>
      </c>
    </row>
    <row r="593" spans="2:5" x14ac:dyDescent="0.2">
      <c r="B593" vm="2357">
        <f ca="1"/>
        <v>45006</v>
      </c>
      <c r="C593" vm="2358">
        <f ca="1"/>
        <v>11860.109</v>
      </c>
      <c r="D593" vm="2359">
        <f ca="1"/>
        <v>11764.790999999999</v>
      </c>
      <c r="E593" vm="2360">
        <f ca="1"/>
        <v>1044960741</v>
      </c>
    </row>
    <row r="594" spans="2:5" x14ac:dyDescent="0.2">
      <c r="B594" vm="2361">
        <f ca="1"/>
        <v>45007</v>
      </c>
      <c r="C594" vm="2362">
        <f ca="1"/>
        <v>11669.956</v>
      </c>
      <c r="D594" vm="2363">
        <f ca="1"/>
        <v>11857.499</v>
      </c>
      <c r="E594" vm="2364">
        <f ca="1"/>
        <v>963971105</v>
      </c>
    </row>
    <row r="595" spans="2:5" x14ac:dyDescent="0.2">
      <c r="B595" vm="2365">
        <f ca="1"/>
        <v>45008</v>
      </c>
      <c r="C595" vm="2366">
        <f ca="1"/>
        <v>11787.397999999999</v>
      </c>
      <c r="D595" vm="2367">
        <f ca="1"/>
        <v>11811.317999999999</v>
      </c>
      <c r="E595" vm="2368">
        <f ca="1"/>
        <v>1004037264</v>
      </c>
    </row>
    <row r="596" spans="2:5" x14ac:dyDescent="0.2">
      <c r="B596" vm="2369">
        <f ca="1"/>
        <v>45009</v>
      </c>
      <c r="C596" vm="2370">
        <f ca="1"/>
        <v>11823.96</v>
      </c>
      <c r="D596" vm="2371">
        <f ca="1"/>
        <v>11747.621999999999</v>
      </c>
      <c r="E596" vm="2372">
        <f ca="1"/>
        <v>897321637</v>
      </c>
    </row>
    <row r="597" spans="2:5" x14ac:dyDescent="0.2">
      <c r="B597" vm="2373">
        <f ca="1"/>
        <v>45012</v>
      </c>
      <c r="C597" vm="2374">
        <f ca="1"/>
        <v>11768.835999999999</v>
      </c>
      <c r="D597" vm="2375">
        <f ca="1"/>
        <v>11868.543</v>
      </c>
      <c r="E597" vm="2376">
        <f ca="1"/>
        <v>844706448</v>
      </c>
    </row>
    <row r="598" spans="2:5" x14ac:dyDescent="0.2">
      <c r="B598" vm="2377">
        <f ca="1"/>
        <v>45013</v>
      </c>
      <c r="C598" vm="2378">
        <f ca="1"/>
        <v>11716.08</v>
      </c>
      <c r="D598" vm="2379">
        <f ca="1"/>
        <v>11752.761</v>
      </c>
      <c r="E598" vm="2380">
        <f ca="1"/>
        <v>773096658</v>
      </c>
    </row>
    <row r="599" spans="2:5" x14ac:dyDescent="0.2">
      <c r="B599" vm="2381">
        <f ca="1"/>
        <v>45014</v>
      </c>
      <c r="C599" vm="2382">
        <f ca="1"/>
        <v>11926.236000000001</v>
      </c>
      <c r="D599" vm="2383">
        <f ca="1"/>
        <v>11855.592000000001</v>
      </c>
      <c r="E599" vm="2384">
        <f ca="1"/>
        <v>915054823</v>
      </c>
    </row>
    <row r="600" spans="2:5" x14ac:dyDescent="0.2">
      <c r="B600" vm="2385">
        <f ca="1"/>
        <v>45015</v>
      </c>
      <c r="C600" vm="2386">
        <f ca="1"/>
        <v>12013.471</v>
      </c>
      <c r="D600" vm="2387">
        <f ca="1"/>
        <v>12010.446</v>
      </c>
      <c r="E600" vm="2388">
        <f ca="1"/>
        <v>923956811</v>
      </c>
    </row>
    <row r="601" spans="2:5" x14ac:dyDescent="0.2">
      <c r="B601" vm="2389">
        <f ca="1"/>
        <v>45016</v>
      </c>
      <c r="C601" vm="2390">
        <f ca="1"/>
        <v>12221.906999999999</v>
      </c>
      <c r="D601" vm="2391">
        <f ca="1"/>
        <v>12031.536</v>
      </c>
      <c r="E601" vm="2392">
        <f ca="1"/>
        <v>1162519042</v>
      </c>
    </row>
    <row r="602" spans="2:5" x14ac:dyDescent="0.2">
      <c r="B602" vm="2393">
        <f ca="1"/>
        <v>45019</v>
      </c>
      <c r="C602" vm="2394">
        <f ca="1"/>
        <v>12189.453</v>
      </c>
      <c r="D602" vm="2395">
        <f ca="1"/>
        <v>12146.093000000001</v>
      </c>
      <c r="E602" vm="2396">
        <f ca="1"/>
        <v>950523632</v>
      </c>
    </row>
    <row r="603" spans="2:5" x14ac:dyDescent="0.2">
      <c r="B603" vm="2397">
        <f ca="1"/>
        <v>45020</v>
      </c>
      <c r="C603" vm="2398">
        <f ca="1"/>
        <v>12126.326999999999</v>
      </c>
      <c r="D603" vm="2399">
        <f ca="1"/>
        <v>12208.49</v>
      </c>
      <c r="E603" vm="2400">
        <f ca="1"/>
        <v>877507660</v>
      </c>
    </row>
    <row r="604" spans="2:5" x14ac:dyDescent="0.2">
      <c r="B604" vm="2401">
        <f ca="1"/>
        <v>45021</v>
      </c>
      <c r="C604" vm="2402">
        <f ca="1"/>
        <v>11996.861999999999</v>
      </c>
      <c r="D604" vm="2403">
        <f ca="1"/>
        <v>12081.762000000001</v>
      </c>
      <c r="E604" vm="2404">
        <f ca="1"/>
        <v>894370587</v>
      </c>
    </row>
    <row r="605" spans="2:5" x14ac:dyDescent="0.2">
      <c r="B605" vm="2405">
        <f ca="1"/>
        <v>45022</v>
      </c>
      <c r="C605" vm="2406">
        <f ca="1"/>
        <v>12087.957</v>
      </c>
      <c r="D605" vm="2407">
        <f ca="1"/>
        <v>11939.079</v>
      </c>
      <c r="E605" vm="2408">
        <f ca="1"/>
        <v>785431521</v>
      </c>
    </row>
    <row r="606" spans="2:5" x14ac:dyDescent="0.2">
      <c r="B606" vm="2409">
        <f ca="1"/>
        <v>45026</v>
      </c>
      <c r="C606" vm="2410">
        <f ca="1"/>
        <v>12084.355</v>
      </c>
      <c r="D606" vm="2411">
        <f ca="1"/>
        <v>11975.135</v>
      </c>
      <c r="E606" vm="2412">
        <f ca="1"/>
        <v>862619958</v>
      </c>
    </row>
    <row r="607" spans="2:5" x14ac:dyDescent="0.2">
      <c r="B607" vm="2413">
        <f ca="1"/>
        <v>45027</v>
      </c>
      <c r="C607" vm="2414">
        <f ca="1"/>
        <v>12031.877</v>
      </c>
      <c r="D607" vm="2415">
        <f ca="1"/>
        <v>12080.244000000001</v>
      </c>
      <c r="E607" vm="2416">
        <f ca="1"/>
        <v>883239274</v>
      </c>
    </row>
    <row r="608" spans="2:5" x14ac:dyDescent="0.2">
      <c r="B608" vm="2417">
        <f ca="1"/>
        <v>45028</v>
      </c>
      <c r="C608" vm="2418">
        <f ca="1"/>
        <v>11929.337</v>
      </c>
      <c r="D608" vm="2419">
        <f ca="1"/>
        <v>12110.87</v>
      </c>
      <c r="E608" vm="2420">
        <f ca="1"/>
        <v>916006853</v>
      </c>
    </row>
    <row r="609" spans="2:5" x14ac:dyDescent="0.2">
      <c r="B609" vm="2421">
        <f ca="1"/>
        <v>45029</v>
      </c>
      <c r="C609" vm="2422">
        <f ca="1"/>
        <v>12166.272000000001</v>
      </c>
      <c r="D609" vm="2423">
        <f ca="1"/>
        <v>11997.424000000001</v>
      </c>
      <c r="E609" vm="2424">
        <f ca="1"/>
        <v>921411955</v>
      </c>
    </row>
    <row r="610" spans="2:5" x14ac:dyDescent="0.2">
      <c r="B610" vm="2425">
        <f ca="1"/>
        <v>45030</v>
      </c>
      <c r="C610" vm="2426">
        <f ca="1"/>
        <v>12123.465</v>
      </c>
      <c r="D610" vm="2427">
        <f ca="1"/>
        <v>12117.914000000001</v>
      </c>
      <c r="E610" vm="2428">
        <f ca="1"/>
        <v>874142378</v>
      </c>
    </row>
    <row r="611" spans="2:5" x14ac:dyDescent="0.2">
      <c r="B611" vm="2429">
        <f ca="1"/>
        <v>45033</v>
      </c>
      <c r="C611" vm="2430">
        <f ca="1"/>
        <v>12157.724</v>
      </c>
      <c r="D611" vm="2431">
        <f ca="1"/>
        <v>12108.232</v>
      </c>
      <c r="E611" vm="2432">
        <f ca="1"/>
        <v>904578577</v>
      </c>
    </row>
    <row r="612" spans="2:5" x14ac:dyDescent="0.2">
      <c r="B612" vm="2433">
        <f ca="1"/>
        <v>45034</v>
      </c>
      <c r="C612" vm="2434">
        <f ca="1"/>
        <v>12153.412</v>
      </c>
      <c r="D612" vm="2435">
        <f ca="1"/>
        <v>12234.557000000001</v>
      </c>
      <c r="E612" vm="2436">
        <f ca="1"/>
        <v>883013761</v>
      </c>
    </row>
    <row r="613" spans="2:5" x14ac:dyDescent="0.2">
      <c r="B613" vm="2437">
        <f ca="1"/>
        <v>45035</v>
      </c>
      <c r="C613" vm="2438">
        <f ca="1"/>
        <v>12157.226000000001</v>
      </c>
      <c r="D613" vm="2439">
        <f ca="1"/>
        <v>12063.681</v>
      </c>
      <c r="E613" vm="2440">
        <f ca="1"/>
        <v>879485898</v>
      </c>
    </row>
    <row r="614" spans="2:5" x14ac:dyDescent="0.2">
      <c r="B614" vm="2441">
        <f ca="1"/>
        <v>45036</v>
      </c>
      <c r="C614" vm="2442">
        <f ca="1"/>
        <v>12059.558000000001</v>
      </c>
      <c r="D614" vm="2443">
        <f ca="1"/>
        <v>12039.079</v>
      </c>
      <c r="E614" vm="2444">
        <f ca="1"/>
        <v>899167405</v>
      </c>
    </row>
    <row r="615" spans="2:5" x14ac:dyDescent="0.2">
      <c r="B615" vm="2445">
        <f ca="1"/>
        <v>45037</v>
      </c>
      <c r="C615" vm="2446">
        <f ca="1"/>
        <v>12072.456</v>
      </c>
      <c r="D615" vm="2447">
        <f ca="1"/>
        <v>12046.032999999999</v>
      </c>
      <c r="E615" vm="2448">
        <f ca="1"/>
        <v>944774537</v>
      </c>
    </row>
    <row r="616" spans="2:5" x14ac:dyDescent="0.2">
      <c r="B616" vm="2449">
        <f ca="1"/>
        <v>45040</v>
      </c>
      <c r="C616" vm="2450">
        <f ca="1"/>
        <v>12037.204</v>
      </c>
      <c r="D616" vm="2451">
        <f ca="1"/>
        <v>12053.467000000001</v>
      </c>
      <c r="E616" vm="2452">
        <f ca="1"/>
        <v>853567737</v>
      </c>
    </row>
    <row r="617" spans="2:5" x14ac:dyDescent="0.2">
      <c r="B617" vm="2453">
        <f ca="1"/>
        <v>45041</v>
      </c>
      <c r="C617" vm="2454">
        <f ca="1"/>
        <v>11799.156999999999</v>
      </c>
      <c r="D617" vm="2455">
        <f ca="1"/>
        <v>11968.808000000001</v>
      </c>
      <c r="E617" vm="2456">
        <f ca="1"/>
        <v>921374581</v>
      </c>
    </row>
    <row r="618" spans="2:5" x14ac:dyDescent="0.2">
      <c r="B618" vm="2457">
        <f ca="1"/>
        <v>45042</v>
      </c>
      <c r="C618" vm="2458">
        <f ca="1"/>
        <v>11854.351000000001</v>
      </c>
      <c r="D618" vm="2459">
        <f ca="1"/>
        <v>11913.23</v>
      </c>
      <c r="E618" vm="2460">
        <f ca="1"/>
        <v>973394800</v>
      </c>
    </row>
    <row r="619" spans="2:5" x14ac:dyDescent="0.2">
      <c r="B619" vm="2461">
        <f ca="1"/>
        <v>45043</v>
      </c>
      <c r="C619" vm="2462">
        <f ca="1"/>
        <v>12142.237999999999</v>
      </c>
      <c r="D619" vm="2463">
        <f ca="1"/>
        <v>11972.147000000001</v>
      </c>
      <c r="E619" vm="2464">
        <f ca="1"/>
        <v>986429374</v>
      </c>
    </row>
    <row r="620" spans="2:5" x14ac:dyDescent="0.2">
      <c r="B620" vm="2465">
        <f ca="1"/>
        <v>45044</v>
      </c>
      <c r="C620" vm="2466">
        <f ca="1"/>
        <v>12226.584000000001</v>
      </c>
      <c r="D620" vm="2467">
        <f ca="1"/>
        <v>12117.544</v>
      </c>
      <c r="E620" vm="2468">
        <f ca="1"/>
        <v>1073750676</v>
      </c>
    </row>
    <row r="621" spans="2:5" x14ac:dyDescent="0.2">
      <c r="B621" vm="2469">
        <f ca="1"/>
        <v>45047</v>
      </c>
      <c r="C621" vm="2470">
        <f ca="1"/>
        <v>12212.598</v>
      </c>
      <c r="D621" vm="2471">
        <f ca="1"/>
        <v>12210.048000000001</v>
      </c>
      <c r="E621" vm="2472">
        <f ca="1"/>
        <v>926581152</v>
      </c>
    </row>
    <row r="622" spans="2:5" x14ac:dyDescent="0.2">
      <c r="B622" vm="2473">
        <f ca="1"/>
        <v>45048</v>
      </c>
      <c r="C622" vm="2474">
        <f ca="1"/>
        <v>12080.505999999999</v>
      </c>
      <c r="D622" vm="2475">
        <f ca="1"/>
        <v>12198.016</v>
      </c>
      <c r="E622" vm="2476">
        <f ca="1"/>
        <v>1049273035</v>
      </c>
    </row>
    <row r="623" spans="2:5" x14ac:dyDescent="0.2">
      <c r="B623" vm="2477">
        <f ca="1"/>
        <v>45049</v>
      </c>
      <c r="C623" vm="2478">
        <f ca="1"/>
        <v>12025.328</v>
      </c>
      <c r="D623" vm="2479">
        <f ca="1"/>
        <v>12097.04</v>
      </c>
      <c r="E623" vm="2480">
        <f ca="1"/>
        <v>1094311937</v>
      </c>
    </row>
    <row r="624" spans="2:5" x14ac:dyDescent="0.2">
      <c r="B624" vm="2481">
        <f ca="1"/>
        <v>45050</v>
      </c>
      <c r="C624" vm="2482">
        <f ca="1"/>
        <v>11966.397999999999</v>
      </c>
      <c r="D624" vm="2483">
        <f ca="1"/>
        <v>11997.339</v>
      </c>
      <c r="E624" vm="2484">
        <f ca="1"/>
        <v>1013937986</v>
      </c>
    </row>
    <row r="625" spans="2:5" x14ac:dyDescent="0.2">
      <c r="B625" vm="2485">
        <f ca="1"/>
        <v>45051</v>
      </c>
      <c r="C625" vm="2486">
        <f ca="1"/>
        <v>12235.413</v>
      </c>
      <c r="D625" vm="2487">
        <f ca="1"/>
        <v>12073.027</v>
      </c>
      <c r="E625" vm="2488">
        <f ca="1"/>
        <v>1006179248</v>
      </c>
    </row>
    <row r="626" spans="2:5" x14ac:dyDescent="0.2">
      <c r="B626" vm="2489">
        <f ca="1"/>
        <v>45054</v>
      </c>
      <c r="C626" vm="2490">
        <f ca="1"/>
        <v>12256.916999999999</v>
      </c>
      <c r="D626" vm="2491">
        <f ca="1"/>
        <v>12231.68</v>
      </c>
      <c r="E626" vm="2492">
        <f ca="1"/>
        <v>882595081</v>
      </c>
    </row>
    <row r="627" spans="2:5" x14ac:dyDescent="0.2">
      <c r="B627" vm="2493">
        <f ca="1"/>
        <v>45055</v>
      </c>
      <c r="C627" vm="2494">
        <f ca="1"/>
        <v>12179.553</v>
      </c>
      <c r="D627" vm="2495">
        <f ca="1"/>
        <v>12195.78</v>
      </c>
      <c r="E627" vm="2496">
        <f ca="1"/>
        <v>899762660</v>
      </c>
    </row>
    <row r="628" spans="2:5" x14ac:dyDescent="0.2">
      <c r="B628" vm="2497">
        <f ca="1"/>
        <v>45056</v>
      </c>
      <c r="C628" vm="2498">
        <f ca="1"/>
        <v>12306.441999999999</v>
      </c>
      <c r="D628" vm="2499">
        <f ca="1"/>
        <v>12286.664000000001</v>
      </c>
      <c r="E628" vm="2500">
        <f ca="1"/>
        <v>1035463593</v>
      </c>
    </row>
    <row r="629" spans="2:5" x14ac:dyDescent="0.2">
      <c r="B629" vm="2501">
        <f ca="1"/>
        <v>45057</v>
      </c>
      <c r="C629" vm="2502">
        <f ca="1"/>
        <v>12328.507</v>
      </c>
      <c r="D629" vm="2503">
        <f ca="1"/>
        <v>12321.263000000001</v>
      </c>
      <c r="E629" vm="2504">
        <f ca="1"/>
        <v>934310264</v>
      </c>
    </row>
    <row r="630" spans="2:5" x14ac:dyDescent="0.2">
      <c r="B630" vm="2505">
        <f ca="1"/>
        <v>45058</v>
      </c>
      <c r="C630" vm="2506">
        <f ca="1"/>
        <v>12284.743</v>
      </c>
      <c r="D630" vm="2507">
        <f ca="1"/>
        <v>12350.523999999999</v>
      </c>
      <c r="E630" vm="2508">
        <f ca="1"/>
        <v>865584913</v>
      </c>
    </row>
    <row r="631" spans="2:5" x14ac:dyDescent="0.2">
      <c r="B631" vm="2509">
        <f ca="1"/>
        <v>45061</v>
      </c>
      <c r="C631" vm="2510">
        <f ca="1"/>
        <v>12365.209000000001</v>
      </c>
      <c r="D631" vm="2511">
        <f ca="1"/>
        <v>12301.168</v>
      </c>
      <c r="E631" vm="2512">
        <f ca="1"/>
        <v>857249886</v>
      </c>
    </row>
    <row r="632" spans="2:5" x14ac:dyDescent="0.2">
      <c r="B632" vm="2513">
        <f ca="1"/>
        <v>45062</v>
      </c>
      <c r="C632" vm="2514">
        <f ca="1"/>
        <v>12343.053</v>
      </c>
      <c r="D632" vm="2515">
        <f ca="1"/>
        <v>12327.054</v>
      </c>
      <c r="E632" vm="2516">
        <f ca="1"/>
        <v>857543620</v>
      </c>
    </row>
    <row r="633" spans="2:5" x14ac:dyDescent="0.2">
      <c r="B633" vm="2517">
        <f ca="1"/>
        <v>45063</v>
      </c>
      <c r="C633" vm="2518">
        <f ca="1"/>
        <v>12500.566000000001</v>
      </c>
      <c r="D633" vm="2519">
        <f ca="1"/>
        <v>12388.581</v>
      </c>
      <c r="E633" vm="2520">
        <f ca="1"/>
        <v>936594577</v>
      </c>
    </row>
    <row r="634" spans="2:5" x14ac:dyDescent="0.2">
      <c r="B634" vm="2521">
        <f ca="1"/>
        <v>45064</v>
      </c>
      <c r="C634" vm="2522">
        <f ca="1"/>
        <v>12688.838</v>
      </c>
      <c r="D634" vm="2523">
        <f ca="1"/>
        <v>12513.866</v>
      </c>
      <c r="E634" vm="2524">
        <f ca="1"/>
        <v>932194513</v>
      </c>
    </row>
    <row r="635" spans="2:5" x14ac:dyDescent="0.2">
      <c r="B635" vm="2525">
        <f ca="1"/>
        <v>45065</v>
      </c>
      <c r="C635" vm="2526">
        <f ca="1"/>
        <v>12657.897000000001</v>
      </c>
      <c r="D635" vm="2527">
        <f ca="1"/>
        <v>12709.463</v>
      </c>
      <c r="E635" vm="2528">
        <f ca="1"/>
        <v>899334956</v>
      </c>
    </row>
    <row r="636" spans="2:5" x14ac:dyDescent="0.2">
      <c r="B636" vm="2529">
        <f ca="1"/>
        <v>45068</v>
      </c>
      <c r="C636" vm="2530">
        <f ca="1"/>
        <v>12720.776</v>
      </c>
      <c r="D636" vm="2531">
        <f ca="1"/>
        <v>12664.437</v>
      </c>
      <c r="E636" vm="2532">
        <f ca="1"/>
        <v>886963096</v>
      </c>
    </row>
    <row r="637" spans="2:5" x14ac:dyDescent="0.2">
      <c r="B637" vm="2533">
        <f ca="1"/>
        <v>45069</v>
      </c>
      <c r="C637" vm="2534">
        <f ca="1"/>
        <v>12560.245000000001</v>
      </c>
      <c r="D637" vm="2535">
        <f ca="1"/>
        <v>12652.877</v>
      </c>
      <c r="E637" vm="2536">
        <f ca="1"/>
        <v>899726888</v>
      </c>
    </row>
    <row r="638" spans="2:5" x14ac:dyDescent="0.2">
      <c r="B638" vm="2537">
        <f ca="1"/>
        <v>45070</v>
      </c>
      <c r="C638" vm="2538">
        <f ca="1"/>
        <v>12484.162</v>
      </c>
      <c r="D638" vm="2539">
        <f ca="1"/>
        <v>12481.895</v>
      </c>
      <c r="E638" vm="2540">
        <f ca="1"/>
        <v>842720008</v>
      </c>
    </row>
    <row r="639" spans="2:5" x14ac:dyDescent="0.2">
      <c r="B639" vm="2541">
        <f ca="1"/>
        <v>45071</v>
      </c>
      <c r="C639" vm="2542">
        <f ca="1"/>
        <v>12698.093999999999</v>
      </c>
      <c r="D639" vm="2543">
        <f ca="1"/>
        <v>12706.441999999999</v>
      </c>
      <c r="E639" vm="2544">
        <f ca="1"/>
        <v>970495013</v>
      </c>
    </row>
    <row r="640" spans="2:5" x14ac:dyDescent="0.2">
      <c r="B640" vm="2545">
        <f ca="1"/>
        <v>45072</v>
      </c>
      <c r="C640" vm="2546">
        <f ca="1"/>
        <v>12975.688</v>
      </c>
      <c r="D640" vm="2547">
        <f ca="1"/>
        <v>12736.418</v>
      </c>
      <c r="E640" vm="2548">
        <f ca="1"/>
        <v>914767908</v>
      </c>
    </row>
    <row r="641" spans="2:5" x14ac:dyDescent="0.2">
      <c r="B641" vm="2549">
        <f ca="1"/>
        <v>45076</v>
      </c>
      <c r="C641" vm="2550">
        <f ca="1"/>
        <v>13017.425999999999</v>
      </c>
      <c r="D641" vm="2551">
        <f ca="1"/>
        <v>13109.099</v>
      </c>
      <c r="E641" vm="2552">
        <f ca="1"/>
        <v>969208028</v>
      </c>
    </row>
    <row r="642" spans="2:5" x14ac:dyDescent="0.2">
      <c r="B642" vm="2553">
        <f ca="1"/>
        <v>45077</v>
      </c>
      <c r="C642" vm="2554">
        <f ca="1"/>
        <v>12935.285</v>
      </c>
      <c r="D642" vm="2555">
        <f ca="1"/>
        <v>12968.380999999999</v>
      </c>
      <c r="E642" vm="2556">
        <f ca="1"/>
        <v>1938131270</v>
      </c>
    </row>
    <row r="643" spans="2:5" x14ac:dyDescent="0.2">
      <c r="B643" vm="2557">
        <f ca="1"/>
        <v>45078</v>
      </c>
      <c r="C643" vm="2558">
        <f ca="1"/>
        <v>13100.982</v>
      </c>
      <c r="D643" vm="2559">
        <f ca="1"/>
        <v>12944.463</v>
      </c>
      <c r="E643" vm="2560">
        <f ca="1"/>
        <v>957132265</v>
      </c>
    </row>
    <row r="644" spans="2:5" x14ac:dyDescent="0.2">
      <c r="B644" vm="2561">
        <f ca="1"/>
        <v>45079</v>
      </c>
      <c r="C644" vm="2562">
        <f ca="1"/>
        <v>13240.766</v>
      </c>
      <c r="D644" vm="2563">
        <f ca="1"/>
        <v>13190.482</v>
      </c>
      <c r="E644" vm="2564">
        <f ca="1"/>
        <v>941893035</v>
      </c>
    </row>
    <row r="645" spans="2:5" x14ac:dyDescent="0.2">
      <c r="B645" vm="2565">
        <f ca="1"/>
        <v>45082</v>
      </c>
      <c r="C645" vm="2566">
        <f ca="1"/>
        <v>13229.429</v>
      </c>
      <c r="D645" vm="2567">
        <f ca="1"/>
        <v>13238.484</v>
      </c>
      <c r="E645" vm="2568">
        <f ca="1"/>
        <v>887677851</v>
      </c>
    </row>
    <row r="646" spans="2:5" x14ac:dyDescent="0.2">
      <c r="B646" vm="2569">
        <f ca="1"/>
        <v>45083</v>
      </c>
      <c r="C646" vm="2570">
        <f ca="1"/>
        <v>13276.418</v>
      </c>
      <c r="D646" vm="2571">
        <f ca="1"/>
        <v>13199.585999999999</v>
      </c>
      <c r="E646" vm="2572">
        <f ca="1"/>
        <v>978702238</v>
      </c>
    </row>
    <row r="647" spans="2:5" x14ac:dyDescent="0.2">
      <c r="B647" vm="2573">
        <f ca="1"/>
        <v>45084</v>
      </c>
      <c r="C647" vm="2574">
        <f ca="1"/>
        <v>13104.895</v>
      </c>
      <c r="D647" vm="2575">
        <f ca="1"/>
        <v>13295.263000000001</v>
      </c>
      <c r="E647" vm="2576">
        <f ca="1"/>
        <v>1110059126</v>
      </c>
    </row>
    <row r="648" spans="2:5" x14ac:dyDescent="0.2">
      <c r="B648" vm="2577">
        <f ca="1"/>
        <v>45085</v>
      </c>
      <c r="C648" vm="2578">
        <f ca="1"/>
        <v>13238.523999999999</v>
      </c>
      <c r="D648" vm="2579">
        <f ca="1"/>
        <v>13113.268</v>
      </c>
      <c r="E648" vm="2580">
        <f ca="1"/>
        <v>873243719</v>
      </c>
    </row>
    <row r="649" spans="2:5" x14ac:dyDescent="0.2">
      <c r="B649" vm="2581">
        <f ca="1"/>
        <v>45086</v>
      </c>
      <c r="C649" vm="2582">
        <f ca="1"/>
        <v>13259.143</v>
      </c>
      <c r="D649" vm="2583">
        <f ca="1"/>
        <v>13312.395</v>
      </c>
      <c r="E649" vm="2584">
        <f ca="1"/>
        <v>899237220</v>
      </c>
    </row>
    <row r="650" spans="2:5" x14ac:dyDescent="0.2">
      <c r="B650" vm="2585">
        <f ca="1"/>
        <v>45089</v>
      </c>
      <c r="C650" vm="2586">
        <f ca="1"/>
        <v>13461.921</v>
      </c>
      <c r="D650" vm="2587">
        <f ca="1"/>
        <v>13326.37</v>
      </c>
      <c r="E650" vm="2588">
        <f ca="1"/>
        <v>974529954</v>
      </c>
    </row>
    <row r="651" spans="2:5" x14ac:dyDescent="0.2">
      <c r="B651" vm="2589">
        <f ca="1"/>
        <v>45090</v>
      </c>
      <c r="C651" vm="2590">
        <f ca="1"/>
        <v>13573.32</v>
      </c>
      <c r="D651" vm="2591">
        <f ca="1"/>
        <v>13566.525</v>
      </c>
      <c r="E651" vm="2592">
        <f ca="1"/>
        <v>1035949500</v>
      </c>
    </row>
    <row r="652" spans="2:5" x14ac:dyDescent="0.2">
      <c r="B652" vm="2593">
        <f ca="1"/>
        <v>45091</v>
      </c>
      <c r="C652" vm="2594">
        <f ca="1"/>
        <v>13626.477000000001</v>
      </c>
      <c r="D652" vm="2595">
        <f ca="1"/>
        <v>13570.563</v>
      </c>
      <c r="E652" vm="2596">
        <f ca="1"/>
        <v>1159066599</v>
      </c>
    </row>
    <row r="653" spans="2:5" x14ac:dyDescent="0.2">
      <c r="B653" vm="2597">
        <f ca="1"/>
        <v>45092</v>
      </c>
      <c r="C653" vm="2598">
        <f ca="1"/>
        <v>13782.821</v>
      </c>
      <c r="D653" vm="2599">
        <f ca="1"/>
        <v>13572.882</v>
      </c>
      <c r="E653" vm="2600">
        <f ca="1"/>
        <v>1129049111</v>
      </c>
    </row>
    <row r="654" spans="2:5" x14ac:dyDescent="0.2">
      <c r="B654" vm="2601">
        <f ca="1"/>
        <v>45093</v>
      </c>
      <c r="C654" vm="2602">
        <f ca="1"/>
        <v>13689.571</v>
      </c>
      <c r="D654" vm="2603">
        <f ca="1"/>
        <v>13859.07</v>
      </c>
      <c r="E654" vm="2604">
        <f ca="1"/>
        <v>2917543221</v>
      </c>
    </row>
    <row r="655" spans="2:5" x14ac:dyDescent="0.2">
      <c r="B655" vm="2605">
        <f ca="1"/>
        <v>45097</v>
      </c>
      <c r="C655" vm="2606">
        <f ca="1"/>
        <v>13667.294</v>
      </c>
      <c r="D655" vm="2607">
        <f ca="1"/>
        <v>13642.295</v>
      </c>
      <c r="E655" vm="2608">
        <f ca="1"/>
        <v>1127889248</v>
      </c>
    </row>
    <row r="656" spans="2:5" x14ac:dyDescent="0.2">
      <c r="B656" vm="2609">
        <f ca="1"/>
        <v>45098</v>
      </c>
      <c r="C656" vm="2610">
        <f ca="1"/>
        <v>13502.199000000001</v>
      </c>
      <c r="D656" vm="2611">
        <f ca="1"/>
        <v>13620.866</v>
      </c>
      <c r="E656" vm="2612">
        <f ca="1"/>
        <v>1063459881</v>
      </c>
    </row>
    <row r="657" spans="2:5" x14ac:dyDescent="0.2">
      <c r="B657" vm="2613">
        <f ca="1"/>
        <v>45099</v>
      </c>
      <c r="C657" vm="2614">
        <f ca="1"/>
        <v>13630.609</v>
      </c>
      <c r="D657" vm="2615">
        <f ca="1"/>
        <v>13443.409</v>
      </c>
      <c r="E657" vm="2616">
        <f ca="1"/>
        <v>898273995</v>
      </c>
    </row>
    <row r="658" spans="2:5" x14ac:dyDescent="0.2">
      <c r="B658" vm="2617">
        <f ca="1"/>
        <v>45100</v>
      </c>
      <c r="C658" vm="2618">
        <f ca="1"/>
        <v>13492.516</v>
      </c>
      <c r="D658" vm="2619">
        <f ca="1"/>
        <v>13484.097</v>
      </c>
      <c r="E658" vm="2620">
        <f ca="1"/>
        <v>3359938891</v>
      </c>
    </row>
    <row r="659" spans="2:5" x14ac:dyDescent="0.2">
      <c r="B659" vm="2621">
        <f ca="1"/>
        <v>45103</v>
      </c>
      <c r="C659" vm="2622">
        <f ca="1"/>
        <v>13335.778</v>
      </c>
      <c r="D659" vm="2623">
        <f ca="1"/>
        <v>13468.745000000001</v>
      </c>
      <c r="E659" vm="2624">
        <f ca="1"/>
        <v>936281605</v>
      </c>
    </row>
    <row r="660" spans="2:5" x14ac:dyDescent="0.2">
      <c r="B660" vm="2625">
        <f ca="1"/>
        <v>45104</v>
      </c>
      <c r="C660" vm="2626">
        <f ca="1"/>
        <v>13555.673000000001</v>
      </c>
      <c r="D660" vm="2627">
        <f ca="1"/>
        <v>13389.249</v>
      </c>
      <c r="E660" vm="2628">
        <f ca="1"/>
        <v>966180533</v>
      </c>
    </row>
    <row r="661" spans="2:5" x14ac:dyDescent="0.2">
      <c r="B661" vm="2629">
        <f ca="1"/>
        <v>45105</v>
      </c>
      <c r="C661" vm="2630">
        <f ca="1"/>
        <v>13591.75</v>
      </c>
      <c r="D661" vm="2631">
        <f ca="1"/>
        <v>13506.018</v>
      </c>
      <c r="E661" vm="2632">
        <f ca="1"/>
        <v>890517486</v>
      </c>
    </row>
    <row r="662" spans="2:5" x14ac:dyDescent="0.2">
      <c r="B662" vm="2633">
        <f ca="1"/>
        <v>45106</v>
      </c>
      <c r="C662" vm="2634">
        <f ca="1"/>
        <v>13591.331</v>
      </c>
      <c r="D662" vm="2635">
        <f ca="1"/>
        <v>13592.357</v>
      </c>
      <c r="E662" vm="2636">
        <f ca="1"/>
        <v>871641715</v>
      </c>
    </row>
    <row r="663" spans="2:5" x14ac:dyDescent="0.2">
      <c r="B663" vm="2637">
        <f ca="1"/>
        <v>45107</v>
      </c>
      <c r="C663" vm="2638">
        <f ca="1"/>
        <v>13787.923000000001</v>
      </c>
      <c r="D663" vm="2639">
        <f ca="1"/>
        <v>13719.982</v>
      </c>
      <c r="E663" vm="2640">
        <f ca="1"/>
        <v>1065945011</v>
      </c>
    </row>
    <row r="664" spans="2:5" x14ac:dyDescent="0.2">
      <c r="B664" vm="2641">
        <f ca="1"/>
        <v>45110</v>
      </c>
      <c r="C664" vm="2642">
        <f ca="1"/>
        <v>13816.772999999999</v>
      </c>
      <c r="D664" vm="2643">
        <f ca="1"/>
        <v>13798.704</v>
      </c>
      <c r="E664" vm="2644">
        <f ca="1"/>
        <v>583699336</v>
      </c>
    </row>
    <row r="665" spans="2:5" x14ac:dyDescent="0.2">
      <c r="B665" vm="2645">
        <f ca="1"/>
        <v>45112</v>
      </c>
      <c r="C665" vm="2646">
        <f ca="1"/>
        <v>13791.654</v>
      </c>
      <c r="D665" vm="2647">
        <f ca="1"/>
        <v>13772.103999999999</v>
      </c>
      <c r="E665" vm="2648">
        <f ca="1"/>
        <v>937604106</v>
      </c>
    </row>
    <row r="666" spans="2:5" x14ac:dyDescent="0.2">
      <c r="B666" vm="2649">
        <f ca="1"/>
        <v>45113</v>
      </c>
      <c r="C666" vm="2650">
        <f ca="1"/>
        <v>13679.043</v>
      </c>
      <c r="D666" vm="2651">
        <f ca="1"/>
        <v>13653.168</v>
      </c>
      <c r="E666" vm="2652">
        <f ca="1"/>
        <v>1036351907</v>
      </c>
    </row>
    <row r="667" spans="2:5" x14ac:dyDescent="0.2">
      <c r="B667" vm="2653">
        <f ca="1"/>
        <v>45114</v>
      </c>
      <c r="C667" vm="2654">
        <f ca="1"/>
        <v>13660.716</v>
      </c>
      <c r="D667" vm="2655">
        <f ca="1"/>
        <v>13668.066000000001</v>
      </c>
      <c r="E667" vm="2656">
        <f ca="1"/>
        <v>949893130</v>
      </c>
    </row>
    <row r="668" spans="2:5" x14ac:dyDescent="0.2">
      <c r="B668" vm="2657">
        <f ca="1"/>
        <v>45117</v>
      </c>
      <c r="C668" vm="2658">
        <f ca="1"/>
        <v>13685.481</v>
      </c>
      <c r="D668" vm="2659">
        <f ca="1"/>
        <v>13645.373</v>
      </c>
      <c r="E668" vm="2660">
        <f ca="1"/>
        <v>1001874385</v>
      </c>
    </row>
    <row r="669" spans="2:5" x14ac:dyDescent="0.2">
      <c r="B669" vm="2661">
        <f ca="1"/>
        <v>45118</v>
      </c>
      <c r="C669" vm="2662">
        <f ca="1"/>
        <v>13760.699000000001</v>
      </c>
      <c r="D669" vm="2663">
        <f ca="1"/>
        <v>13709.815000000001</v>
      </c>
      <c r="E669" vm="2664">
        <f ca="1"/>
        <v>913097310</v>
      </c>
    </row>
    <row r="670" spans="2:5" x14ac:dyDescent="0.2">
      <c r="B670" vm="2665">
        <f ca="1"/>
        <v>45119</v>
      </c>
      <c r="C670" vm="2666">
        <f ca="1"/>
        <v>13918.963</v>
      </c>
      <c r="D670" vm="2667">
        <f ca="1"/>
        <v>13915.636</v>
      </c>
      <c r="E670" vm="2668">
        <f ca="1"/>
        <v>1013140520</v>
      </c>
    </row>
    <row r="671" spans="2:5" x14ac:dyDescent="0.2">
      <c r="B671" vm="2669">
        <f ca="1"/>
        <v>45120</v>
      </c>
      <c r="C671" vm="2670">
        <f ca="1"/>
        <v>14138.57</v>
      </c>
      <c r="D671" vm="2671">
        <f ca="1"/>
        <v>14021.146000000001</v>
      </c>
      <c r="E671" vm="2672">
        <f ca="1"/>
        <v>962459039</v>
      </c>
    </row>
    <row r="672" spans="2:5" x14ac:dyDescent="0.2">
      <c r="B672" vm="2673">
        <f ca="1"/>
        <v>45121</v>
      </c>
      <c r="C672" vm="2674">
        <f ca="1"/>
        <v>14113.703</v>
      </c>
      <c r="D672" vm="2675">
        <f ca="1"/>
        <v>14166.66</v>
      </c>
      <c r="E672" vm="2676">
        <f ca="1"/>
        <v>996351601</v>
      </c>
    </row>
    <row r="673" spans="2:5" x14ac:dyDescent="0.2">
      <c r="B673" vm="2677">
        <f ca="1"/>
        <v>45124</v>
      </c>
      <c r="C673" vm="2678">
        <f ca="1"/>
        <v>14244.948</v>
      </c>
      <c r="D673" vm="2679">
        <f ca="1"/>
        <v>14149.916999999999</v>
      </c>
      <c r="E673" vm="2680">
        <f ca="1"/>
        <v>914532394</v>
      </c>
    </row>
    <row r="674" spans="2:5" x14ac:dyDescent="0.2">
      <c r="B674" vm="2681">
        <f ca="1"/>
        <v>45125</v>
      </c>
      <c r="C674" vm="2682">
        <f ca="1"/>
        <v>14353.642</v>
      </c>
      <c r="D674" vm="2683">
        <f ca="1"/>
        <v>14212.252</v>
      </c>
      <c r="E674" vm="2684">
        <f ca="1"/>
        <v>930196107</v>
      </c>
    </row>
    <row r="675" spans="2:5" x14ac:dyDescent="0.2">
      <c r="B675" vm="2685">
        <f ca="1"/>
        <v>45126</v>
      </c>
      <c r="C675" vm="2686">
        <f ca="1"/>
        <v>14358.018</v>
      </c>
      <c r="D675" vm="2687">
        <f ca="1"/>
        <v>14398.527</v>
      </c>
      <c r="E675" vm="2688">
        <f ca="1"/>
        <v>978624634</v>
      </c>
    </row>
    <row r="676" spans="2:5" x14ac:dyDescent="0.2">
      <c r="B676" vm="2689">
        <f ca="1"/>
        <v>45127</v>
      </c>
      <c r="C676" vm="2690">
        <f ca="1"/>
        <v>14063.307000000001</v>
      </c>
      <c r="D676" vm="2691">
        <f ca="1"/>
        <v>14273.294</v>
      </c>
      <c r="E676" vm="2692">
        <f ca="1"/>
        <v>996235761</v>
      </c>
    </row>
    <row r="677" spans="2:5" x14ac:dyDescent="0.2">
      <c r="B677" vm="2693">
        <f ca="1"/>
        <v>45128</v>
      </c>
      <c r="C677" vm="2694">
        <f ca="1"/>
        <v>14032.805</v>
      </c>
      <c r="D677" vm="2695">
        <f ca="1"/>
        <v>14148.174999999999</v>
      </c>
      <c r="E677" vm="2696">
        <f ca="1"/>
        <v>1453522225</v>
      </c>
    </row>
    <row r="678" spans="2:5" x14ac:dyDescent="0.2">
      <c r="B678" vm="2697">
        <f ca="1"/>
        <v>45131</v>
      </c>
      <c r="C678" vm="2698">
        <f ca="1"/>
        <v>14058.866</v>
      </c>
      <c r="D678" vm="2699">
        <f ca="1"/>
        <v>14081.630999999999</v>
      </c>
      <c r="E678" vm="2700">
        <f ca="1"/>
        <v>812224028</v>
      </c>
    </row>
    <row r="679" spans="2:5" x14ac:dyDescent="0.2">
      <c r="B679" vm="2701">
        <f ca="1"/>
        <v>45132</v>
      </c>
      <c r="C679" vm="2702">
        <f ca="1"/>
        <v>14144.555</v>
      </c>
      <c r="D679" vm="2703">
        <f ca="1"/>
        <v>14093.237999999999</v>
      </c>
      <c r="E679" vm="2704">
        <f ca="1"/>
        <v>864052941</v>
      </c>
    </row>
    <row r="680" spans="2:5" x14ac:dyDescent="0.2">
      <c r="B680" vm="2705">
        <f ca="1"/>
        <v>45133</v>
      </c>
      <c r="C680" vm="2706">
        <f ca="1"/>
        <v>14127.281999999999</v>
      </c>
      <c r="D680" vm="2707">
        <f ca="1"/>
        <v>14123.521000000001</v>
      </c>
      <c r="E680" vm="2708">
        <f ca="1"/>
        <v>883422950</v>
      </c>
    </row>
    <row r="681" spans="2:5" x14ac:dyDescent="0.2">
      <c r="B681" vm="2709">
        <f ca="1"/>
        <v>45134</v>
      </c>
      <c r="C681" vm="2710">
        <f ca="1"/>
        <v>14050.107</v>
      </c>
      <c r="D681" vm="2711">
        <f ca="1"/>
        <v>14319.16</v>
      </c>
      <c r="E681" vm="2712">
        <f ca="1"/>
        <v>1000564302</v>
      </c>
    </row>
    <row r="682" spans="2:5" x14ac:dyDescent="0.2">
      <c r="B682" vm="2713">
        <f ca="1"/>
        <v>45135</v>
      </c>
      <c r="C682" vm="2714">
        <f ca="1"/>
        <v>14316.657999999999</v>
      </c>
      <c r="D682" vm="2715">
        <f ca="1"/>
        <v>14199.825999999999</v>
      </c>
      <c r="E682" vm="2716">
        <f ca="1"/>
        <v>937553134</v>
      </c>
    </row>
    <row r="683" spans="2:5" x14ac:dyDescent="0.2">
      <c r="B683" vm="2717">
        <f ca="1"/>
        <v>45138</v>
      </c>
      <c r="C683" vm="2718">
        <f ca="1"/>
        <v>14346.023999999999</v>
      </c>
      <c r="D683" vm="2719">
        <f ca="1"/>
        <v>14337.901</v>
      </c>
      <c r="E683" vm="2720">
        <f ca="1"/>
        <v>1080093604</v>
      </c>
    </row>
    <row r="684" spans="2:5" x14ac:dyDescent="0.2">
      <c r="B684" vm="2721">
        <f ca="1"/>
        <v>45139</v>
      </c>
      <c r="C684" vm="2722">
        <f ca="1"/>
        <v>14283.913</v>
      </c>
      <c r="D684" vm="2723">
        <f ca="1"/>
        <v>14274.933999999999</v>
      </c>
      <c r="E684" vm="2724">
        <f ca="1"/>
        <v>909916745</v>
      </c>
    </row>
    <row r="685" spans="2:5" x14ac:dyDescent="0.2">
      <c r="B685" vm="2725">
        <f ca="1"/>
        <v>45140</v>
      </c>
      <c r="C685" vm="2726">
        <f ca="1"/>
        <v>13973.447</v>
      </c>
      <c r="D685" vm="2727">
        <f ca="1"/>
        <v>14132.727000000001</v>
      </c>
      <c r="E685" vm="2728">
        <f ca="1"/>
        <v>1060406704</v>
      </c>
    </row>
    <row r="686" spans="2:5" x14ac:dyDescent="0.2">
      <c r="B686" vm="2729">
        <f ca="1"/>
        <v>45141</v>
      </c>
      <c r="C686" vm="2730">
        <f ca="1"/>
        <v>13959.715</v>
      </c>
      <c r="D686" vm="2731">
        <f ca="1"/>
        <v>13899.755999999999</v>
      </c>
      <c r="E686" vm="2732">
        <f ca="1"/>
        <v>1033769851</v>
      </c>
    </row>
    <row r="687" spans="2:5" x14ac:dyDescent="0.2">
      <c r="B687" vm="2733">
        <f ca="1"/>
        <v>45142</v>
      </c>
      <c r="C687" vm="2734">
        <f ca="1"/>
        <v>13892.07</v>
      </c>
      <c r="D687" vm="2735">
        <f ca="1"/>
        <v>14025.957</v>
      </c>
      <c r="E687" vm="2736">
        <f ca="1"/>
        <v>1001558996</v>
      </c>
    </row>
    <row r="688" spans="2:5" x14ac:dyDescent="0.2">
      <c r="B688" vm="2737">
        <f ca="1"/>
        <v>45145</v>
      </c>
      <c r="C688" vm="2738">
        <f ca="1"/>
        <v>13977.125</v>
      </c>
      <c r="D688" vm="2739">
        <f ca="1"/>
        <v>13972.454</v>
      </c>
      <c r="E688" vm="2740">
        <f ca="1"/>
        <v>957810395</v>
      </c>
    </row>
    <row r="689" spans="2:5" x14ac:dyDescent="0.2">
      <c r="B689" vm="2741">
        <f ca="1"/>
        <v>45146</v>
      </c>
      <c r="C689" vm="2742">
        <f ca="1"/>
        <v>13867.187</v>
      </c>
      <c r="D689" vm="2743">
        <f ca="1"/>
        <v>13875.447</v>
      </c>
      <c r="E689" vm="2744">
        <f ca="1"/>
        <v>1043109445</v>
      </c>
    </row>
    <row r="690" spans="2:5" x14ac:dyDescent="0.2">
      <c r="B690" vm="2745">
        <f ca="1"/>
        <v>45147</v>
      </c>
      <c r="C690" vm="2746">
        <f ca="1"/>
        <v>13705.079</v>
      </c>
      <c r="D690" vm="2747">
        <f ca="1"/>
        <v>13897.607</v>
      </c>
      <c r="E690" vm="2748">
        <f ca="1"/>
        <v>1058984221</v>
      </c>
    </row>
    <row r="691" spans="2:5" x14ac:dyDescent="0.2">
      <c r="B691" vm="2749">
        <f ca="1"/>
        <v>45148</v>
      </c>
      <c r="C691" vm="2750">
        <f ca="1"/>
        <v>13721.029</v>
      </c>
      <c r="D691" vm="2751">
        <f ca="1"/>
        <v>13818.253000000001</v>
      </c>
      <c r="E691" vm="2752">
        <f ca="1"/>
        <v>979715022</v>
      </c>
    </row>
    <row r="692" spans="2:5" x14ac:dyDescent="0.2">
      <c r="B692" vm="2753">
        <f ca="1"/>
        <v>45149</v>
      </c>
      <c r="C692" vm="2754">
        <f ca="1"/>
        <v>13644.849</v>
      </c>
      <c r="D692" vm="2755">
        <f ca="1"/>
        <v>13633.648999999999</v>
      </c>
      <c r="E692" vm="2756">
        <f ca="1"/>
        <v>842278533</v>
      </c>
    </row>
    <row r="693" spans="2:5" x14ac:dyDescent="0.2">
      <c r="B693" vm="2757">
        <f ca="1"/>
        <v>45152</v>
      </c>
      <c r="C693" vm="2758">
        <f ca="1"/>
        <v>13788.331</v>
      </c>
      <c r="D693" vm="2759">
        <f ca="1"/>
        <v>13599.002</v>
      </c>
      <c r="E693" vm="2760">
        <f ca="1"/>
        <v>836912200</v>
      </c>
    </row>
    <row r="694" spans="2:5" x14ac:dyDescent="0.2">
      <c r="B694" vm="2761">
        <f ca="1"/>
        <v>45153</v>
      </c>
      <c r="C694" vm="2762">
        <f ca="1"/>
        <v>13631.047</v>
      </c>
      <c r="D694" vm="2763">
        <f ca="1"/>
        <v>13760.478999999999</v>
      </c>
      <c r="E694" vm="2764">
        <f ca="1"/>
        <v>816645844</v>
      </c>
    </row>
    <row r="695" spans="2:5" x14ac:dyDescent="0.2">
      <c r="B695" vm="2765">
        <f ca="1"/>
        <v>45154</v>
      </c>
      <c r="C695" vm="2766">
        <f ca="1"/>
        <v>13474.628000000001</v>
      </c>
      <c r="D695" vm="2767">
        <f ca="1"/>
        <v>13593.165999999999</v>
      </c>
      <c r="E695" vm="2768">
        <f ca="1"/>
        <v>993026866</v>
      </c>
    </row>
    <row r="696" spans="2:5" x14ac:dyDescent="0.2">
      <c r="B696" vm="2769">
        <f ca="1"/>
        <v>45155</v>
      </c>
      <c r="C696" vm="2770">
        <f ca="1"/>
        <v>13316.932000000001</v>
      </c>
      <c r="D696" vm="2771">
        <f ca="1"/>
        <v>13527.300999999999</v>
      </c>
      <c r="E696" vm="2772">
        <f ca="1"/>
        <v>956293785</v>
      </c>
    </row>
    <row r="697" spans="2:5" x14ac:dyDescent="0.2">
      <c r="B697" vm="2773">
        <f ca="1"/>
        <v>45156</v>
      </c>
      <c r="C697" vm="2774">
        <f ca="1"/>
        <v>13290.776</v>
      </c>
      <c r="D697" vm="2775">
        <f ca="1"/>
        <v>13190.022999999999</v>
      </c>
      <c r="E697" vm="2776">
        <f ca="1"/>
        <v>980917101</v>
      </c>
    </row>
    <row r="698" spans="2:5" x14ac:dyDescent="0.2">
      <c r="B698" vm="2777">
        <f ca="1"/>
        <v>45159</v>
      </c>
      <c r="C698" vm="2778">
        <f ca="1"/>
        <v>13497.59</v>
      </c>
      <c r="D698" vm="2779">
        <f ca="1"/>
        <v>13347.255999999999</v>
      </c>
      <c r="E698" vm="2780">
        <f ca="1"/>
        <v>828819904</v>
      </c>
    </row>
    <row r="699" spans="2:5" x14ac:dyDescent="0.2">
      <c r="B699" vm="2781">
        <f ca="1"/>
        <v>45160</v>
      </c>
      <c r="C699" vm="2782">
        <f ca="1"/>
        <v>13505.873</v>
      </c>
      <c r="D699" vm="2783">
        <f ca="1"/>
        <v>13593.945</v>
      </c>
      <c r="E699" vm="2784">
        <f ca="1"/>
        <v>780238474</v>
      </c>
    </row>
    <row r="700" spans="2:5" x14ac:dyDescent="0.2">
      <c r="B700" vm="2785">
        <f ca="1"/>
        <v>45161</v>
      </c>
      <c r="C700" vm="2786">
        <f ca="1"/>
        <v>13721.032999999999</v>
      </c>
      <c r="D700" vm="2787">
        <f ca="1"/>
        <v>13532.428</v>
      </c>
      <c r="E700" vm="2788">
        <f ca="1"/>
        <v>811820725</v>
      </c>
    </row>
    <row r="701" spans="2:5" x14ac:dyDescent="0.2">
      <c r="B701" vm="2789">
        <f ca="1"/>
        <v>45162</v>
      </c>
      <c r="C701" vm="2790">
        <f ca="1"/>
        <v>13463.972</v>
      </c>
      <c r="D701" vm="2791">
        <f ca="1"/>
        <v>13834.31</v>
      </c>
      <c r="E701" vm="2792">
        <f ca="1"/>
        <v>891760317</v>
      </c>
    </row>
    <row r="702" spans="2:5" x14ac:dyDescent="0.2">
      <c r="B702" vm="2793">
        <f ca="1"/>
        <v>45163</v>
      </c>
      <c r="C702" vm="2794">
        <f ca="1"/>
        <v>13590.646000000001</v>
      </c>
      <c r="D702" vm="2795">
        <f ca="1"/>
        <v>13514.367</v>
      </c>
      <c r="E702" vm="2796">
        <f ca="1"/>
        <v>782118597</v>
      </c>
    </row>
    <row r="703" spans="2:5" x14ac:dyDescent="0.2">
      <c r="B703" vm="2797">
        <f ca="1"/>
        <v>45166</v>
      </c>
      <c r="C703" vm="2798">
        <f ca="1"/>
        <v>13705.130999999999</v>
      </c>
      <c r="D703" vm="2799">
        <f ca="1"/>
        <v>13695.356</v>
      </c>
      <c r="E703" vm="2800">
        <f ca="1"/>
        <v>674530053</v>
      </c>
    </row>
    <row r="704" spans="2:5" x14ac:dyDescent="0.2">
      <c r="B704" vm="2801">
        <f ca="1"/>
        <v>45167</v>
      </c>
      <c r="C704" vm="2802">
        <f ca="1"/>
        <v>13943.757</v>
      </c>
      <c r="D704" vm="2803">
        <f ca="1"/>
        <v>13687.228999999999</v>
      </c>
      <c r="E704" vm="2804">
        <f ca="1"/>
        <v>865540507</v>
      </c>
    </row>
    <row r="705" spans="2:5" x14ac:dyDescent="0.2">
      <c r="B705" vm="2805">
        <f ca="1"/>
        <v>45168</v>
      </c>
      <c r="C705" vm="2806">
        <f ca="1"/>
        <v>14019.311</v>
      </c>
      <c r="D705" vm="2807">
        <f ca="1"/>
        <v>13961.768</v>
      </c>
      <c r="E705" vm="2808">
        <f ca="1"/>
        <v>829227545</v>
      </c>
    </row>
    <row r="706" spans="2:5" x14ac:dyDescent="0.2">
      <c r="B706" vm="2809">
        <f ca="1"/>
        <v>45169</v>
      </c>
      <c r="C706" vm="2810">
        <f ca="1"/>
        <v>14034.968999999999</v>
      </c>
      <c r="D706" vm="2811">
        <f ca="1"/>
        <v>14041.54</v>
      </c>
      <c r="E706" vm="2812">
        <f ca="1"/>
        <v>1133624268</v>
      </c>
    </row>
    <row r="707" spans="2:5" x14ac:dyDescent="0.2">
      <c r="B707" vm="2813">
        <f ca="1"/>
        <v>45170</v>
      </c>
      <c r="C707" vm="2814">
        <f ca="1"/>
        <v>14031.815000000001</v>
      </c>
      <c r="D707" vm="2815">
        <f ca="1"/>
        <v>14129.964</v>
      </c>
      <c r="E707" vm="2816">
        <f ca="1"/>
        <v>820129986</v>
      </c>
    </row>
    <row r="708" spans="2:5" x14ac:dyDescent="0.2">
      <c r="B708" vm="2817">
        <f ca="1"/>
        <v>45174</v>
      </c>
      <c r="C708" vm="2818">
        <f ca="1"/>
        <v>14020.951999999999</v>
      </c>
      <c r="D708" vm="2819">
        <f ca="1"/>
        <v>13994.540999999999</v>
      </c>
      <c r="E708" vm="2820">
        <f ca="1"/>
        <v>882281747</v>
      </c>
    </row>
    <row r="709" spans="2:5" x14ac:dyDescent="0.2">
      <c r="B709" vm="2821">
        <f ca="1"/>
        <v>45175</v>
      </c>
      <c r="C709" vm="2822">
        <f ca="1"/>
        <v>13872.471</v>
      </c>
      <c r="D709" vm="2823">
        <f ca="1"/>
        <v>13988.814</v>
      </c>
      <c r="E709" vm="2824">
        <f ca="1"/>
        <v>826452396</v>
      </c>
    </row>
    <row r="710" spans="2:5" x14ac:dyDescent="0.2">
      <c r="B710" vm="2825">
        <f ca="1"/>
        <v>45176</v>
      </c>
      <c r="C710" vm="2826">
        <f ca="1"/>
        <v>13748.832</v>
      </c>
      <c r="D710" vm="2827">
        <f ca="1"/>
        <v>13675.106</v>
      </c>
      <c r="E710" vm="2828">
        <f ca="1"/>
        <v>920580895</v>
      </c>
    </row>
    <row r="711" spans="2:5" x14ac:dyDescent="0.2">
      <c r="B711" vm="2829">
        <f ca="1"/>
        <v>45177</v>
      </c>
      <c r="C711" vm="2830">
        <f ca="1"/>
        <v>13761.526</v>
      </c>
      <c r="D711" vm="2831">
        <f ca="1"/>
        <v>13754.710999999999</v>
      </c>
      <c r="E711" vm="2832">
        <f ca="1"/>
        <v>781910790</v>
      </c>
    </row>
    <row r="712" spans="2:5" x14ac:dyDescent="0.2">
      <c r="B712" vm="2833">
        <f ca="1"/>
        <v>45180</v>
      </c>
      <c r="C712" vm="2834">
        <f ca="1"/>
        <v>13917.894</v>
      </c>
      <c r="D712" vm="2835">
        <f ca="1"/>
        <v>13884.034</v>
      </c>
      <c r="E712" vm="2836">
        <f ca="1"/>
        <v>853336822</v>
      </c>
    </row>
    <row r="713" spans="2:5" x14ac:dyDescent="0.2">
      <c r="B713" vm="2837">
        <f ca="1"/>
        <v>45181</v>
      </c>
      <c r="C713" vm="2838">
        <f ca="1"/>
        <v>13773.615</v>
      </c>
      <c r="D713" vm="2839">
        <f ca="1"/>
        <v>13858.937</v>
      </c>
      <c r="E713" vm="2840">
        <f ca="1"/>
        <v>853610059</v>
      </c>
    </row>
    <row r="714" spans="2:5" x14ac:dyDescent="0.2">
      <c r="B714" vm="2841">
        <f ca="1"/>
        <v>45182</v>
      </c>
      <c r="C714" vm="2842">
        <f ca="1"/>
        <v>13813.584999999999</v>
      </c>
      <c r="D714" vm="2843">
        <f ca="1"/>
        <v>13773.671</v>
      </c>
      <c r="E714" vm="2844">
        <f ca="1"/>
        <v>929030092</v>
      </c>
    </row>
    <row r="715" spans="2:5" x14ac:dyDescent="0.2">
      <c r="B715" vm="2845">
        <f ca="1"/>
        <v>45183</v>
      </c>
      <c r="C715" vm="2846">
        <f ca="1"/>
        <v>13926.052</v>
      </c>
      <c r="D715" vm="2847">
        <f ca="1"/>
        <v>13889.758</v>
      </c>
      <c r="E715" vm="2848">
        <f ca="1"/>
        <v>930531315</v>
      </c>
    </row>
    <row r="716" spans="2:5" x14ac:dyDescent="0.2">
      <c r="B716" vm="2849">
        <f ca="1"/>
        <v>45184</v>
      </c>
      <c r="C716" vm="2850">
        <f ca="1"/>
        <v>13708.334999999999</v>
      </c>
      <c r="D716" vm="2851">
        <f ca="1"/>
        <v>13889.198</v>
      </c>
      <c r="E716" vm="2852">
        <f ca="1"/>
        <v>3045403479</v>
      </c>
    </row>
    <row r="717" spans="2:5" x14ac:dyDescent="0.2">
      <c r="B717" vm="2853">
        <f ca="1"/>
        <v>45187</v>
      </c>
      <c r="C717" vm="2854">
        <f ca="1"/>
        <v>13710.236999999999</v>
      </c>
      <c r="D717" vm="2855">
        <f ca="1"/>
        <v>13669.955</v>
      </c>
      <c r="E717" vm="2856">
        <f ca="1"/>
        <v>962571262</v>
      </c>
    </row>
    <row r="718" spans="2:5" x14ac:dyDescent="0.2">
      <c r="B718" vm="2857">
        <f ca="1"/>
        <v>45188</v>
      </c>
      <c r="C718" vm="2858">
        <f ca="1"/>
        <v>13678.186</v>
      </c>
      <c r="D718" vm="2859">
        <f ca="1"/>
        <v>13649.442999999999</v>
      </c>
      <c r="E718" vm="2860">
        <f ca="1"/>
        <v>881732865</v>
      </c>
    </row>
    <row r="719" spans="2:5" x14ac:dyDescent="0.2">
      <c r="B719" vm="2861">
        <f ca="1"/>
        <v>45189</v>
      </c>
      <c r="C719" vm="2862">
        <f ca="1"/>
        <v>13469.128000000001</v>
      </c>
      <c r="D719" vm="2863">
        <f ca="1"/>
        <v>13710.26</v>
      </c>
      <c r="E719" vm="2864">
        <f ca="1"/>
        <v>835283652</v>
      </c>
    </row>
    <row r="720" spans="2:5" x14ac:dyDescent="0.2">
      <c r="B720" vm="2865">
        <f ca="1"/>
        <v>45190</v>
      </c>
      <c r="C720" vm="2866">
        <f ca="1"/>
        <v>13223.985000000001</v>
      </c>
      <c r="D720" vm="2867">
        <f ca="1"/>
        <v>13328.057000000001</v>
      </c>
      <c r="E720" vm="2868">
        <f ca="1"/>
        <v>928738230</v>
      </c>
    </row>
    <row r="721" spans="2:5" x14ac:dyDescent="0.2">
      <c r="B721" vm="2869">
        <f ca="1"/>
        <v>45191</v>
      </c>
      <c r="C721" vm="2870">
        <f ca="1"/>
        <v>13211.807000000001</v>
      </c>
      <c r="D721" vm="2871">
        <f ca="1"/>
        <v>13287.171</v>
      </c>
      <c r="E721" vm="2872">
        <f ca="1"/>
        <v>831543705</v>
      </c>
    </row>
    <row r="722" spans="2:5" x14ac:dyDescent="0.2">
      <c r="B722" vm="2873">
        <f ca="1"/>
        <v>45194</v>
      </c>
      <c r="C722" vm="2874">
        <f ca="1"/>
        <v>13271.32</v>
      </c>
      <c r="D722" vm="2875">
        <f ca="1"/>
        <v>13172.536</v>
      </c>
      <c r="E722" vm="2876">
        <f ca="1"/>
        <v>769222875</v>
      </c>
    </row>
    <row r="723" spans="2:5" x14ac:dyDescent="0.2">
      <c r="B723" vm="2877">
        <f ca="1"/>
        <v>45195</v>
      </c>
      <c r="C723" vm="2878">
        <f ca="1"/>
        <v>13063.61</v>
      </c>
      <c r="D723" vm="2879">
        <f ca="1"/>
        <v>13180.964</v>
      </c>
      <c r="E723" vm="2880">
        <f ca="1"/>
        <v>891035594</v>
      </c>
    </row>
    <row r="724" spans="2:5" x14ac:dyDescent="0.2">
      <c r="B724" vm="2881">
        <f ca="1"/>
        <v>45196</v>
      </c>
      <c r="C724" vm="2882">
        <f ca="1"/>
        <v>13092.849</v>
      </c>
      <c r="D724" vm="2883">
        <f ca="1"/>
        <v>13115.356</v>
      </c>
      <c r="E724" vm="2884">
        <f ca="1"/>
        <v>894109498</v>
      </c>
    </row>
    <row r="725" spans="2:5" x14ac:dyDescent="0.2">
      <c r="B725" vm="2885">
        <f ca="1"/>
        <v>45197</v>
      </c>
      <c r="C725" vm="2886">
        <f ca="1"/>
        <v>13201.276</v>
      </c>
      <c r="D725" vm="2887">
        <f ca="1"/>
        <v>13043.370999999999</v>
      </c>
      <c r="E725" vm="2888">
        <f ca="1"/>
        <v>884748058</v>
      </c>
    </row>
    <row r="726" spans="2:5" x14ac:dyDescent="0.2">
      <c r="B726" vm="2889">
        <f ca="1"/>
        <v>45198</v>
      </c>
      <c r="C726" vm="2890">
        <f ca="1"/>
        <v>13219.322</v>
      </c>
      <c r="D726" vm="2891">
        <f ca="1"/>
        <v>13337.709000000001</v>
      </c>
      <c r="E726" vm="2892">
        <f ca="1"/>
        <v>1021380196</v>
      </c>
    </row>
    <row r="727" spans="2:5" x14ac:dyDescent="0.2">
      <c r="B727" vm="2893">
        <f ca="1"/>
        <v>45201</v>
      </c>
      <c r="C727" vm="2894">
        <f ca="1"/>
        <v>13307.772999999999</v>
      </c>
      <c r="D727" vm="2895">
        <f ca="1"/>
        <v>13217.985000000001</v>
      </c>
      <c r="E727" vm="2896">
        <f ca="1"/>
        <v>877571059</v>
      </c>
    </row>
    <row r="728" spans="2:5" x14ac:dyDescent="0.2">
      <c r="B728" vm="2897">
        <f ca="1"/>
        <v>45202</v>
      </c>
      <c r="C728" vm="2898">
        <f ca="1"/>
        <v>13059.466</v>
      </c>
      <c r="D728" vm="2899">
        <f ca="1"/>
        <v>13229.683999999999</v>
      </c>
      <c r="E728" vm="2900">
        <f ca="1"/>
        <v>889310396</v>
      </c>
    </row>
    <row r="729" spans="2:5" x14ac:dyDescent="0.2">
      <c r="B729" vm="2901">
        <f ca="1"/>
        <v>45203</v>
      </c>
      <c r="C729" vm="2902">
        <f ca="1"/>
        <v>13236.01</v>
      </c>
      <c r="D729" vm="2903">
        <f ca="1"/>
        <v>13092.92</v>
      </c>
      <c r="E729" vm="2904">
        <f ca="1"/>
        <v>854217211</v>
      </c>
    </row>
    <row r="730" spans="2:5" x14ac:dyDescent="0.2">
      <c r="B730" vm="2905">
        <f ca="1"/>
        <v>45204</v>
      </c>
      <c r="C730" vm="2906">
        <f ca="1"/>
        <v>13219.834000000001</v>
      </c>
      <c r="D730" vm="2907">
        <f ca="1"/>
        <v>13228.120999999999</v>
      </c>
      <c r="E730" vm="2908">
        <f ca="1"/>
        <v>869997131</v>
      </c>
    </row>
    <row r="731" spans="2:5" x14ac:dyDescent="0.2">
      <c r="B731" vm="2909">
        <f ca="1"/>
        <v>45205</v>
      </c>
      <c r="C731" vm="2910">
        <f ca="1"/>
        <v>13431.341</v>
      </c>
      <c r="D731" vm="2911">
        <f ca="1"/>
        <v>13127.675999999999</v>
      </c>
      <c r="E731" vm="2912">
        <f ca="1"/>
        <v>860517720</v>
      </c>
    </row>
    <row r="732" spans="2:5" x14ac:dyDescent="0.2">
      <c r="B732" vm="2913">
        <f ca="1"/>
        <v>45208</v>
      </c>
      <c r="C732" vm="2914">
        <f ca="1"/>
        <v>13484.239</v>
      </c>
      <c r="D732" vm="2915">
        <f ca="1"/>
        <v>13326.223</v>
      </c>
      <c r="E732" vm="2916">
        <f ca="1"/>
        <v>723949688</v>
      </c>
    </row>
    <row r="733" spans="2:5" x14ac:dyDescent="0.2">
      <c r="B733" vm="2917">
        <f ca="1"/>
        <v>45209</v>
      </c>
      <c r="C733" vm="2918">
        <f ca="1"/>
        <v>13562.843999999999</v>
      </c>
      <c r="D733" vm="2919">
        <f ca="1"/>
        <v>13505.811</v>
      </c>
      <c r="E733" vm="2920">
        <f ca="1"/>
        <v>823865156</v>
      </c>
    </row>
    <row r="734" spans="2:5" x14ac:dyDescent="0.2">
      <c r="B734" vm="2921">
        <f ca="1"/>
        <v>45210</v>
      </c>
      <c r="C734" vm="2922">
        <f ca="1"/>
        <v>13659.677</v>
      </c>
      <c r="D734" vm="2923">
        <f ca="1"/>
        <v>13619.214</v>
      </c>
      <c r="E734" vm="2924">
        <f ca="1"/>
        <v>797053881</v>
      </c>
    </row>
    <row r="735" spans="2:5" x14ac:dyDescent="0.2">
      <c r="B735" vm="2925">
        <f ca="1"/>
        <v>45211</v>
      </c>
      <c r="C735" vm="2926">
        <f ca="1"/>
        <v>13574.218999999999</v>
      </c>
      <c r="D735" vm="2927">
        <f ca="1"/>
        <v>13672.468000000001</v>
      </c>
      <c r="E735" vm="2928">
        <f ca="1"/>
        <v>921269447</v>
      </c>
    </row>
    <row r="736" spans="2:5" x14ac:dyDescent="0.2">
      <c r="B736" vm="2929">
        <f ca="1"/>
        <v>45212</v>
      </c>
      <c r="C736" vm="2930">
        <f ca="1"/>
        <v>13407.234</v>
      </c>
      <c r="D736" vm="2931">
        <f ca="1"/>
        <v>13613.585999999999</v>
      </c>
      <c r="E736" vm="2932">
        <f ca="1"/>
        <v>843479410</v>
      </c>
    </row>
    <row r="737" spans="2:5" x14ac:dyDescent="0.2">
      <c r="B737" vm="2933">
        <f ca="1"/>
        <v>45215</v>
      </c>
      <c r="C737" vm="2934">
        <f ca="1"/>
        <v>13567.984</v>
      </c>
      <c r="D737" vm="2935">
        <f ca="1"/>
        <v>13453.807000000001</v>
      </c>
      <c r="E737" vm="2936">
        <f ca="1"/>
        <v>832451229</v>
      </c>
    </row>
    <row r="738" spans="2:5" x14ac:dyDescent="0.2">
      <c r="B738" vm="2937">
        <f ca="1"/>
        <v>45216</v>
      </c>
      <c r="C738" vm="2938">
        <f ca="1"/>
        <v>13533.746999999999</v>
      </c>
      <c r="D738" vm="2939">
        <f ca="1"/>
        <v>13419.868</v>
      </c>
      <c r="E738" vm="2940">
        <f ca="1"/>
        <v>906423458</v>
      </c>
    </row>
    <row r="739" spans="2:5" x14ac:dyDescent="0.2">
      <c r="B739" vm="2941">
        <f ca="1"/>
        <v>45217</v>
      </c>
      <c r="C739" vm="2942">
        <f ca="1"/>
        <v>13314.302</v>
      </c>
      <c r="D739" vm="2943">
        <f ca="1"/>
        <v>13439.68</v>
      </c>
      <c r="E739" vm="2944">
        <f ca="1"/>
        <v>843059598</v>
      </c>
    </row>
    <row r="740" spans="2:5" x14ac:dyDescent="0.2">
      <c r="B740" vm="2945">
        <f ca="1"/>
        <v>45218</v>
      </c>
      <c r="C740" vm="2946">
        <f ca="1"/>
        <v>13186.174999999999</v>
      </c>
      <c r="D740" vm="2947">
        <f ca="1"/>
        <v>13354.798000000001</v>
      </c>
      <c r="E740" vm="2948">
        <f ca="1"/>
        <v>920002775</v>
      </c>
    </row>
    <row r="741" spans="2:5" x14ac:dyDescent="0.2">
      <c r="B741" vm="2949">
        <f ca="1"/>
        <v>45219</v>
      </c>
      <c r="C741" vm="2950">
        <f ca="1"/>
        <v>12983.807000000001</v>
      </c>
      <c r="D741" vm="2951">
        <f ca="1"/>
        <v>13157.772999999999</v>
      </c>
      <c r="E741" vm="2952">
        <f ca="1"/>
        <v>1027969359</v>
      </c>
    </row>
    <row r="742" spans="2:5" x14ac:dyDescent="0.2">
      <c r="B742" vm="2953">
        <f ca="1"/>
        <v>45222</v>
      </c>
      <c r="C742" vm="2954">
        <f ca="1"/>
        <v>13018.329</v>
      </c>
      <c r="D742" vm="2955">
        <f ca="1"/>
        <v>12930.851000000001</v>
      </c>
      <c r="E742" vm="2956">
        <f ca="1"/>
        <v>859065127</v>
      </c>
    </row>
    <row r="743" spans="2:5" x14ac:dyDescent="0.2">
      <c r="B743" vm="2957">
        <f ca="1"/>
        <v>45223</v>
      </c>
      <c r="C743" vm="2958">
        <f ca="1"/>
        <v>13139.875</v>
      </c>
      <c r="D743" vm="2959">
        <f ca="1"/>
        <v>13084.994000000001</v>
      </c>
      <c r="E743" vm="2960">
        <f ca="1"/>
        <v>878120866</v>
      </c>
    </row>
    <row r="744" spans="2:5" x14ac:dyDescent="0.2">
      <c r="B744" vm="2961">
        <f ca="1"/>
        <v>45224</v>
      </c>
      <c r="C744" vm="2962">
        <f ca="1"/>
        <v>12821.224</v>
      </c>
      <c r="D744" vm="2963">
        <f ca="1"/>
        <v>13039.861000000001</v>
      </c>
      <c r="E744" vm="2964">
        <f ca="1"/>
        <v>950797316</v>
      </c>
    </row>
    <row r="745" spans="2:5" x14ac:dyDescent="0.2">
      <c r="B745" vm="2965">
        <f ca="1"/>
        <v>45225</v>
      </c>
      <c r="C745" vm="2966">
        <f ca="1"/>
        <v>12595.605</v>
      </c>
      <c r="D745" vm="2967">
        <f ca="1"/>
        <v>12768.968000000001</v>
      </c>
      <c r="E745" vm="2968">
        <f ca="1"/>
        <v>941235314</v>
      </c>
    </row>
    <row r="746" spans="2:5" x14ac:dyDescent="0.2">
      <c r="B746" vm="2969">
        <f ca="1"/>
        <v>45226</v>
      </c>
      <c r="C746" vm="2970">
        <f ca="1"/>
        <v>12643.011</v>
      </c>
      <c r="D746" vm="2971">
        <f ca="1"/>
        <v>12718.687</v>
      </c>
      <c r="E746" vm="2972">
        <f ca="1"/>
        <v>856376193</v>
      </c>
    </row>
    <row r="747" spans="2:5" x14ac:dyDescent="0.2">
      <c r="B747" vm="2973">
        <f ca="1"/>
        <v>45229</v>
      </c>
      <c r="C747" vm="2974">
        <f ca="1"/>
        <v>12789.483</v>
      </c>
      <c r="D747" vm="2975">
        <f ca="1"/>
        <v>12750.465</v>
      </c>
      <c r="E747" vm="2976">
        <f ca="1"/>
        <v>801655311</v>
      </c>
    </row>
    <row r="748" spans="2:5" x14ac:dyDescent="0.2">
      <c r="B748" vm="2977">
        <f ca="1"/>
        <v>45230</v>
      </c>
      <c r="C748" vm="2978">
        <f ca="1"/>
        <v>12851.237999999999</v>
      </c>
      <c r="D748" vm="2979">
        <f ca="1"/>
        <v>12786.616</v>
      </c>
      <c r="E748" vm="2980">
        <f ca="1"/>
        <v>914041782</v>
      </c>
    </row>
    <row r="749" spans="2:5" x14ac:dyDescent="0.2">
      <c r="B749" vm="2981">
        <f ca="1"/>
        <v>45231</v>
      </c>
      <c r="C749" vm="2982">
        <f ca="1"/>
        <v>13061.468999999999</v>
      </c>
      <c r="D749" vm="2983">
        <f ca="1"/>
        <v>12887.064</v>
      </c>
      <c r="E749" vm="2984">
        <f ca="1"/>
        <v>937649260</v>
      </c>
    </row>
    <row r="750" spans="2:5" x14ac:dyDescent="0.2">
      <c r="B750" vm="2985">
        <f ca="1"/>
        <v>45232</v>
      </c>
      <c r="C750" vm="2986">
        <f ca="1"/>
        <v>13294.19</v>
      </c>
      <c r="D750" vm="2987">
        <f ca="1"/>
        <v>13230.49</v>
      </c>
      <c r="E750" vm="2988">
        <f ca="1"/>
        <v>1025306180</v>
      </c>
    </row>
    <row r="751" spans="2:5" x14ac:dyDescent="0.2">
      <c r="B751" vm="2989">
        <f ca="1"/>
        <v>45233</v>
      </c>
      <c r="C751" vm="2990">
        <f ca="1"/>
        <v>13478.282999999999</v>
      </c>
      <c r="D751" vm="2991">
        <f ca="1"/>
        <v>13362.852999999999</v>
      </c>
      <c r="E751" vm="2992">
        <f ca="1"/>
        <v>1020968559</v>
      </c>
    </row>
    <row r="752" spans="2:5" x14ac:dyDescent="0.2">
      <c r="B752" vm="2993">
        <f ca="1"/>
        <v>45236</v>
      </c>
      <c r="C752" vm="2994">
        <f ca="1"/>
        <v>13518.779</v>
      </c>
      <c r="D752" vm="2995">
        <f ca="1"/>
        <v>13514.082</v>
      </c>
      <c r="E752" vm="2996">
        <f ca="1"/>
        <v>912887127</v>
      </c>
    </row>
    <row r="753" spans="2:5" x14ac:dyDescent="0.2">
      <c r="B753" vm="2997">
        <f ca="1"/>
        <v>45237</v>
      </c>
      <c r="C753" vm="2998">
        <f ca="1"/>
        <v>13639.856</v>
      </c>
      <c r="D753" vm="2999">
        <f ca="1"/>
        <v>13555.79</v>
      </c>
      <c r="E753" vm="3000">
        <f ca="1"/>
        <v>896949817</v>
      </c>
    </row>
    <row r="754" spans="2:5" x14ac:dyDescent="0.2">
      <c r="B754" vm="3001">
        <f ca="1"/>
        <v>45238</v>
      </c>
      <c r="C754" vm="3002">
        <f ca="1"/>
        <v>13650.414000000001</v>
      </c>
      <c r="D754" vm="3003">
        <f ca="1"/>
        <v>13660.218999999999</v>
      </c>
      <c r="E754" vm="3004">
        <f ca="1"/>
        <v>956590856</v>
      </c>
    </row>
    <row r="755" spans="2:5" x14ac:dyDescent="0.2">
      <c r="B755" vm="3005">
        <f ca="1"/>
        <v>45239</v>
      </c>
      <c r="C755" vm="3006">
        <f ca="1"/>
        <v>13521.448</v>
      </c>
      <c r="D755" vm="3007">
        <f ca="1"/>
        <v>13693.695</v>
      </c>
      <c r="E755" vm="3008">
        <f ca="1"/>
        <v>1043124415</v>
      </c>
    </row>
    <row r="756" spans="2:5" x14ac:dyDescent="0.2">
      <c r="B756" vm="3009">
        <f ca="1"/>
        <v>45240</v>
      </c>
      <c r="C756" vm="3010">
        <f ca="1"/>
        <v>13798.108</v>
      </c>
      <c r="D756" vm="3011">
        <f ca="1"/>
        <v>13571.189</v>
      </c>
      <c r="E756" vm="3012">
        <f ca="1"/>
        <v>998708256</v>
      </c>
    </row>
    <row r="757" spans="2:5" x14ac:dyDescent="0.2">
      <c r="B757" vm="3013">
        <f ca="1"/>
        <v>45243</v>
      </c>
      <c r="C757" vm="3014">
        <f ca="1"/>
        <v>13767.743</v>
      </c>
      <c r="D757" vm="3015">
        <f ca="1"/>
        <v>13745.962</v>
      </c>
      <c r="E757" vm="3016">
        <f ca="1"/>
        <v>837613167</v>
      </c>
    </row>
    <row r="758" spans="2:5" x14ac:dyDescent="0.2">
      <c r="B758" vm="3017">
        <f ca="1"/>
        <v>45244</v>
      </c>
      <c r="C758" vm="3018">
        <f ca="1"/>
        <v>14094.380999999999</v>
      </c>
      <c r="D758" vm="3019">
        <f ca="1"/>
        <v>14015.370999999999</v>
      </c>
      <c r="E758" vm="3020">
        <f ca="1"/>
        <v>1113984804</v>
      </c>
    </row>
    <row r="759" spans="2:5" x14ac:dyDescent="0.2">
      <c r="B759" vm="3021">
        <f ca="1"/>
        <v>45245</v>
      </c>
      <c r="C759" vm="3022">
        <f ca="1"/>
        <v>14103.835999999999</v>
      </c>
      <c r="D759" vm="3023">
        <f ca="1"/>
        <v>14147.271000000001</v>
      </c>
      <c r="E759" vm="3024">
        <f ca="1"/>
        <v>1059067420</v>
      </c>
    </row>
    <row r="760" spans="2:5" x14ac:dyDescent="0.2">
      <c r="B760" vm="3025">
        <f ca="1"/>
        <v>45246</v>
      </c>
      <c r="C760" vm="3026">
        <f ca="1"/>
        <v>14113.673000000001</v>
      </c>
      <c r="D760" vm="3027">
        <f ca="1"/>
        <v>14066.878000000001</v>
      </c>
      <c r="E760" vm="3028">
        <f ca="1"/>
        <v>925110906</v>
      </c>
    </row>
    <row r="761" spans="2:5" x14ac:dyDescent="0.2">
      <c r="B761" vm="3029">
        <f ca="1"/>
        <v>45247</v>
      </c>
      <c r="C761" vm="3030">
        <f ca="1"/>
        <v>14125.481</v>
      </c>
      <c r="D761" vm="3031">
        <f ca="1"/>
        <v>14101.434999999999</v>
      </c>
      <c r="E761" vm="3032">
        <f ca="1"/>
        <v>946655389</v>
      </c>
    </row>
    <row r="762" spans="2:5" x14ac:dyDescent="0.2">
      <c r="B762" vm="3033">
        <f ca="1"/>
        <v>45250</v>
      </c>
      <c r="C762" vm="3034">
        <f ca="1"/>
        <v>14284.534</v>
      </c>
      <c r="D762" vm="3035">
        <f ca="1"/>
        <v>14134.751</v>
      </c>
      <c r="E762" vm="3036">
        <f ca="1"/>
        <v>902049016</v>
      </c>
    </row>
    <row r="763" spans="2:5" x14ac:dyDescent="0.2">
      <c r="B763" vm="3037">
        <f ca="1"/>
        <v>45251</v>
      </c>
      <c r="C763" vm="3038">
        <f ca="1"/>
        <v>14199.982</v>
      </c>
      <c r="D763" vm="3039">
        <f ca="1"/>
        <v>14217.232</v>
      </c>
      <c r="E763" vm="3040">
        <f ca="1"/>
        <v>815365381</v>
      </c>
    </row>
    <row r="764" spans="2:5" x14ac:dyDescent="0.2">
      <c r="B764" vm="3041">
        <f ca="1"/>
        <v>45252</v>
      </c>
      <c r="C764" vm="3042">
        <f ca="1"/>
        <v>14265.857</v>
      </c>
      <c r="D764" vm="3043">
        <f ca="1"/>
        <v>14283.817999999999</v>
      </c>
      <c r="E764" vm="3044">
        <f ca="1"/>
        <v>717394248</v>
      </c>
    </row>
    <row r="765" spans="2:5" x14ac:dyDescent="0.2">
      <c r="B765" vm="3045">
        <f ca="1"/>
        <v>45254</v>
      </c>
      <c r="C765" vm="3046">
        <f ca="1"/>
        <v>14250.855</v>
      </c>
      <c r="D765" vm="3047">
        <f ca="1"/>
        <v>14238.035</v>
      </c>
      <c r="E765" vm="3048">
        <f ca="1"/>
        <v>441684146</v>
      </c>
    </row>
    <row r="766" spans="2:5" x14ac:dyDescent="0.2">
      <c r="B766" vm="3049">
        <f ca="1"/>
        <v>45257</v>
      </c>
      <c r="C766" vm="3050">
        <f ca="1"/>
        <v>14241.022000000001</v>
      </c>
      <c r="D766" vm="3051">
        <f ca="1"/>
        <v>14239.308999999999</v>
      </c>
      <c r="E766" vm="3052">
        <f ca="1"/>
        <v>839281233</v>
      </c>
    </row>
    <row r="767" spans="2:5" x14ac:dyDescent="0.2">
      <c r="B767" vm="3053">
        <f ca="1"/>
        <v>45258</v>
      </c>
      <c r="C767" vm="3054">
        <f ca="1"/>
        <v>14281.755999999999</v>
      </c>
      <c r="D767" vm="3055">
        <f ca="1"/>
        <v>14224.628000000001</v>
      </c>
      <c r="E767" vm="3056">
        <f ca="1"/>
        <v>870613255</v>
      </c>
    </row>
    <row r="768" spans="2:5" x14ac:dyDescent="0.2">
      <c r="B768" vm="3057">
        <f ca="1"/>
        <v>45259</v>
      </c>
      <c r="C768" vm="3058">
        <f ca="1"/>
        <v>14258.49</v>
      </c>
      <c r="D768" vm="3059">
        <f ca="1"/>
        <v>14367.111000000001</v>
      </c>
      <c r="E768" vm="3060">
        <f ca="1"/>
        <v>979431870</v>
      </c>
    </row>
    <row r="769" spans="2:5" x14ac:dyDescent="0.2">
      <c r="B769" vm="3061">
        <f ca="1"/>
        <v>45260</v>
      </c>
      <c r="C769" vm="3062">
        <f ca="1"/>
        <v>14226.218000000001</v>
      </c>
      <c r="D769" vm="3063">
        <f ca="1"/>
        <v>14265.046</v>
      </c>
      <c r="E769" vm="3064">
        <f ca="1"/>
        <v>1532508553</v>
      </c>
    </row>
    <row r="770" spans="2:5" x14ac:dyDescent="0.2">
      <c r="B770" vm="3065">
        <f ca="1"/>
        <v>45261</v>
      </c>
      <c r="C770" vm="3066">
        <f ca="1"/>
        <v>14305.031999999999</v>
      </c>
      <c r="D770" vm="3067">
        <f ca="1"/>
        <v>14181.353999999999</v>
      </c>
      <c r="E770" vm="3068">
        <f ca="1"/>
        <v>1090837426</v>
      </c>
    </row>
    <row r="771" spans="2:5" x14ac:dyDescent="0.2">
      <c r="B771" vm="3069">
        <f ca="1"/>
        <v>45264</v>
      </c>
      <c r="C771" vm="3070">
        <f ca="1"/>
        <v>14185.494000000001</v>
      </c>
      <c r="D771" vm="3071">
        <f ca="1"/>
        <v>14168.664000000001</v>
      </c>
      <c r="E771" vm="3072">
        <f ca="1"/>
        <v>1180704338</v>
      </c>
    </row>
    <row r="772" spans="2:5" x14ac:dyDescent="0.2">
      <c r="B772" vm="3073">
        <f ca="1"/>
        <v>45265</v>
      </c>
      <c r="C772" vm="3074">
        <f ca="1"/>
        <v>14229.912</v>
      </c>
      <c r="D772" vm="3075">
        <f ca="1"/>
        <v>14126.402</v>
      </c>
      <c r="E772" vm="3076">
        <f ca="1"/>
        <v>1107891295</v>
      </c>
    </row>
    <row r="773" spans="2:5" x14ac:dyDescent="0.2">
      <c r="B773" vm="3077">
        <f ca="1"/>
        <v>45266</v>
      </c>
      <c r="C773" vm="3078">
        <f ca="1"/>
        <v>14146.712</v>
      </c>
      <c r="D773" vm="3079">
        <f ca="1"/>
        <v>14325.62</v>
      </c>
      <c r="E773" vm="3080">
        <f ca="1"/>
        <v>1021427485</v>
      </c>
    </row>
    <row r="774" spans="2:5" x14ac:dyDescent="0.2">
      <c r="B774" vm="3081">
        <f ca="1"/>
        <v>45267</v>
      </c>
      <c r="C774" vm="3082">
        <f ca="1"/>
        <v>14339.994000000001</v>
      </c>
      <c r="D774" vm="3083">
        <f ca="1"/>
        <v>14230.434999999999</v>
      </c>
      <c r="E774" vm="3084">
        <f ca="1"/>
        <v>1048603515</v>
      </c>
    </row>
    <row r="775" spans="2:5" x14ac:dyDescent="0.2">
      <c r="B775" vm="3085">
        <f ca="1"/>
        <v>45268</v>
      </c>
      <c r="C775" vm="3086">
        <f ca="1"/>
        <v>14403.972</v>
      </c>
      <c r="D775" vm="3087">
        <f ca="1"/>
        <v>14279.455</v>
      </c>
      <c r="E775" vm="3088">
        <f ca="1"/>
        <v>997651115</v>
      </c>
    </row>
    <row r="776" spans="2:5" x14ac:dyDescent="0.2">
      <c r="B776" vm="3089">
        <f ca="1"/>
        <v>45271</v>
      </c>
      <c r="C776" vm="3090">
        <f ca="1"/>
        <v>14432.486000000001</v>
      </c>
      <c r="D776" vm="3091">
        <f ca="1"/>
        <v>14340.128000000001</v>
      </c>
      <c r="E776" vm="3092">
        <f ca="1"/>
        <v>1049572263</v>
      </c>
    </row>
    <row r="777" spans="2:5" x14ac:dyDescent="0.2">
      <c r="B777" vm="3093">
        <f ca="1"/>
        <v>45272</v>
      </c>
      <c r="C777" vm="3094">
        <f ca="1"/>
        <v>14533.397000000001</v>
      </c>
      <c r="D777" vm="3095">
        <f ca="1"/>
        <v>14423.007</v>
      </c>
      <c r="E777" vm="3096">
        <f ca="1"/>
        <v>939560111</v>
      </c>
    </row>
    <row r="778" spans="2:5" x14ac:dyDescent="0.2">
      <c r="B778" vm="3097">
        <f ca="1"/>
        <v>45273</v>
      </c>
      <c r="C778" vm="3098">
        <f ca="1"/>
        <v>14733.964</v>
      </c>
      <c r="D778" vm="3099">
        <f ca="1"/>
        <v>14555.683000000001</v>
      </c>
      <c r="E778" vm="3100">
        <f ca="1"/>
        <v>1125669934</v>
      </c>
    </row>
    <row r="779" spans="2:5" x14ac:dyDescent="0.2">
      <c r="B779" vm="3101">
        <f ca="1"/>
        <v>45274</v>
      </c>
      <c r="C779" vm="3102">
        <f ca="1"/>
        <v>14761.558999999999</v>
      </c>
      <c r="D779" vm="3103">
        <f ca="1"/>
        <v>14798.721</v>
      </c>
      <c r="E779" vm="3104">
        <f ca="1"/>
        <v>1578153389</v>
      </c>
    </row>
    <row r="780" spans="2:5" x14ac:dyDescent="0.2">
      <c r="B780" vm="3105">
        <f ca="1"/>
        <v>45275</v>
      </c>
      <c r="C780" vm="3106">
        <f ca="1"/>
        <v>14813.92</v>
      </c>
      <c r="D780" vm="3107">
        <f ca="1"/>
        <v>14797.463</v>
      </c>
      <c r="E780" vm="3108">
        <f ca="1"/>
        <v>3347042809</v>
      </c>
    </row>
    <row r="781" spans="2:5" x14ac:dyDescent="0.2">
      <c r="B781" vm="3109">
        <f ca="1"/>
        <v>45278</v>
      </c>
      <c r="C781" vm="3110">
        <f ca="1"/>
        <v>14905.194</v>
      </c>
      <c r="D781" vm="3111">
        <f ca="1"/>
        <v>14814.02</v>
      </c>
      <c r="E781" vm="3112">
        <f ca="1"/>
        <v>1151265194</v>
      </c>
    </row>
    <row r="782" spans="2:5" x14ac:dyDescent="0.2">
      <c r="B782" vm="3113">
        <f ca="1"/>
        <v>45279</v>
      </c>
      <c r="C782" vm="3114">
        <f ca="1"/>
        <v>15003.223</v>
      </c>
      <c r="D782" vm="3115">
        <f ca="1"/>
        <v>14923.016</v>
      </c>
      <c r="E782" vm="3116">
        <f ca="1"/>
        <v>1127928469</v>
      </c>
    </row>
    <row r="783" spans="2:5" x14ac:dyDescent="0.2">
      <c r="B783" vm="3117">
        <f ca="1"/>
        <v>45280</v>
      </c>
      <c r="C783" vm="3118">
        <f ca="1"/>
        <v>14777.942999999999</v>
      </c>
      <c r="D783" vm="3119">
        <f ca="1"/>
        <v>14973.361999999999</v>
      </c>
      <c r="E783" vm="3120">
        <f ca="1"/>
        <v>1200897928</v>
      </c>
    </row>
    <row r="784" spans="2:5" x14ac:dyDescent="0.2">
      <c r="B784" vm="3121">
        <f ca="1"/>
        <v>45281</v>
      </c>
      <c r="C784" vm="3122">
        <f ca="1"/>
        <v>14963.866</v>
      </c>
      <c r="D784" vm="3123">
        <f ca="1"/>
        <v>14923.138000000001</v>
      </c>
      <c r="E784" vm="3124">
        <f ca="1"/>
        <v>945082553</v>
      </c>
    </row>
    <row r="785" spans="2:5" x14ac:dyDescent="0.2">
      <c r="B785" vm="3125">
        <f ca="1"/>
        <v>45282</v>
      </c>
      <c r="C785" vm="3126">
        <f ca="1"/>
        <v>14992.973</v>
      </c>
      <c r="D785" vm="3127">
        <f ca="1"/>
        <v>15006.177</v>
      </c>
      <c r="E785" vm="3128">
        <f ca="1"/>
        <v>880441798</v>
      </c>
    </row>
    <row r="786" spans="2:5" x14ac:dyDescent="0.2">
      <c r="B786" vm="3129">
        <f ca="1"/>
        <v>45286</v>
      </c>
      <c r="C786" vm="3130">
        <f ca="1"/>
        <v>15074.573</v>
      </c>
      <c r="D786" vm="3131">
        <f ca="1"/>
        <v>15028.688</v>
      </c>
      <c r="E786" vm="3132">
        <f ca="1"/>
        <v>871343829</v>
      </c>
    </row>
    <row r="787" spans="2:5" x14ac:dyDescent="0.2">
      <c r="B787" vm="3133">
        <f ca="1"/>
        <v>45287</v>
      </c>
      <c r="C787" vm="3134">
        <f ca="1"/>
        <v>15099.175999999999</v>
      </c>
      <c r="D787" vm="3135">
        <f ca="1"/>
        <v>15089.663</v>
      </c>
      <c r="E787" vm="3136">
        <f ca="1"/>
        <v>1068603809</v>
      </c>
    </row>
    <row r="788" spans="2:5" x14ac:dyDescent="0.2">
      <c r="B788" vm="3137">
        <f ca="1"/>
        <v>45288</v>
      </c>
      <c r="C788" vm="3138">
        <f ca="1"/>
        <v>15095.136</v>
      </c>
      <c r="D788" vm="3139">
        <f ca="1"/>
        <v>15142.094999999999</v>
      </c>
      <c r="E788" vm="3140">
        <f ca="1"/>
        <v>907137349</v>
      </c>
    </row>
    <row r="789" spans="2:5" x14ac:dyDescent="0.2">
      <c r="B789" vm="3141">
        <f ca="1"/>
        <v>45289</v>
      </c>
      <c r="C789" vm="3142">
        <f ca="1"/>
        <v>15011.352000000001</v>
      </c>
      <c r="D789" vm="3143">
        <f ca="1"/>
        <v>15099.195</v>
      </c>
      <c r="E789" vm="3144">
        <f ca="1"/>
        <v>1040204670</v>
      </c>
    </row>
    <row r="790" spans="2:5" x14ac:dyDescent="0.2">
      <c r="B790" vm="3145">
        <f ca="1"/>
        <v>45293</v>
      </c>
      <c r="C790" vm="3146">
        <f ca="1"/>
        <v>14765.94</v>
      </c>
      <c r="D790" vm="3147">
        <f ca="1"/>
        <v>14873.703</v>
      </c>
      <c r="E790" vm="3148">
        <f ca="1"/>
        <v>1075093277</v>
      </c>
    </row>
    <row r="791" spans="2:5" x14ac:dyDescent="0.2">
      <c r="B791" vm="3149">
        <f ca="1"/>
        <v>45294</v>
      </c>
      <c r="C791" vm="3150">
        <f ca="1"/>
        <v>14592.210999999999</v>
      </c>
      <c r="D791" vm="3151">
        <f ca="1"/>
        <v>14641.472</v>
      </c>
      <c r="E791" vm="3152">
        <f ca="1"/>
        <v>1063197793</v>
      </c>
    </row>
    <row r="792" spans="2:5" x14ac:dyDescent="0.2">
      <c r="B792" vm="3153">
        <f ca="1"/>
        <v>45295</v>
      </c>
      <c r="C792" vm="3154">
        <f ca="1"/>
        <v>14510.3</v>
      </c>
      <c r="D792" vm="3155">
        <f ca="1"/>
        <v>14532.23</v>
      </c>
      <c r="E792" vm="3156">
        <f ca="1"/>
        <v>1038937366</v>
      </c>
    </row>
    <row r="793" spans="2:5" x14ac:dyDescent="0.2">
      <c r="B793" vm="3157">
        <f ca="1"/>
        <v>45296</v>
      </c>
      <c r="C793" vm="3158">
        <f ca="1"/>
        <v>14524.073</v>
      </c>
      <c r="D793" vm="3159">
        <f ca="1"/>
        <v>14500.107</v>
      </c>
      <c r="E793" vm="3160">
        <f ca="1"/>
        <v>1011987486</v>
      </c>
    </row>
    <row r="794" spans="2:5" x14ac:dyDescent="0.2">
      <c r="B794" vm="3161">
        <f ca="1"/>
        <v>45299</v>
      </c>
      <c r="C794" vm="3162">
        <f ca="1"/>
        <v>14843.768</v>
      </c>
      <c r="D794" vm="3163">
        <f ca="1"/>
        <v>14564.467000000001</v>
      </c>
      <c r="E794" vm="3164">
        <f ca="1"/>
        <v>1140645549</v>
      </c>
    </row>
    <row r="795" spans="2:5" x14ac:dyDescent="0.2">
      <c r="B795" vm="3165">
        <f ca="1"/>
        <v>45300</v>
      </c>
      <c r="C795" vm="3166">
        <f ca="1"/>
        <v>14857.709000000001</v>
      </c>
      <c r="D795" vm="3167">
        <f ca="1"/>
        <v>14744.129000000001</v>
      </c>
      <c r="E795" vm="3168">
        <f ca="1"/>
        <v>959655452</v>
      </c>
    </row>
    <row r="796" spans="2:5" x14ac:dyDescent="0.2">
      <c r="B796" vm="3169">
        <f ca="1"/>
        <v>45301</v>
      </c>
      <c r="C796" vm="3170">
        <f ca="1"/>
        <v>14969.65</v>
      </c>
      <c r="D796" vm="3171">
        <f ca="1"/>
        <v>14877.696</v>
      </c>
      <c r="E796" vm="3172">
        <f ca="1"/>
        <v>904427327</v>
      </c>
    </row>
    <row r="797" spans="2:5" x14ac:dyDescent="0.2">
      <c r="B797" vm="3173">
        <f ca="1"/>
        <v>45302</v>
      </c>
      <c r="C797" vm="3174">
        <f ca="1"/>
        <v>14970.184999999999</v>
      </c>
      <c r="D797" vm="3175">
        <f ca="1"/>
        <v>15020.951999999999</v>
      </c>
      <c r="E797" vm="3176">
        <f ca="1"/>
        <v>1002325622</v>
      </c>
    </row>
    <row r="798" spans="2:5" x14ac:dyDescent="0.2">
      <c r="B798" vm="3177">
        <f ca="1"/>
        <v>45303</v>
      </c>
      <c r="C798" vm="3178">
        <f ca="1"/>
        <v>14972.76</v>
      </c>
      <c r="D798" vm="3179">
        <f ca="1"/>
        <v>15001.01</v>
      </c>
      <c r="E798" vm="3180">
        <f ca="1"/>
        <v>865505097</v>
      </c>
    </row>
    <row r="799" spans="2:5" x14ac:dyDescent="0.2">
      <c r="B799" vm="3181">
        <f ca="1"/>
        <v>45307</v>
      </c>
      <c r="C799" vm="3182">
        <f ca="1"/>
        <v>14944.347</v>
      </c>
      <c r="D799" vm="3183">
        <f ca="1"/>
        <v>14908.26</v>
      </c>
      <c r="E799" vm="3184">
        <f ca="1"/>
        <v>1097388431</v>
      </c>
    </row>
    <row r="800" spans="2:5" x14ac:dyDescent="0.2">
      <c r="B800" vm="3185">
        <f ca="1"/>
        <v>45308</v>
      </c>
      <c r="C800" vm="3186">
        <f ca="1"/>
        <v>14855.621999999999</v>
      </c>
      <c r="D800" vm="3187">
        <f ca="1"/>
        <v>14814.77</v>
      </c>
      <c r="E800" vm="3188">
        <f ca="1"/>
        <v>944498811</v>
      </c>
    </row>
    <row r="801" spans="2:5" x14ac:dyDescent="0.2">
      <c r="B801" vm="3189">
        <f ca="1"/>
        <v>45309</v>
      </c>
      <c r="C801" vm="3190">
        <f ca="1"/>
        <v>15055.647999999999</v>
      </c>
      <c r="D801" vm="3191">
        <f ca="1"/>
        <v>14994.52</v>
      </c>
      <c r="E801" vm="3192">
        <f ca="1"/>
        <v>1035656483</v>
      </c>
    </row>
    <row r="802" spans="2:5" x14ac:dyDescent="0.2">
      <c r="B802" vm="3193">
        <f ca="1"/>
        <v>45310</v>
      </c>
      <c r="C802" vm="3194">
        <f ca="1"/>
        <v>15310.968000000001</v>
      </c>
      <c r="D802" vm="3195">
        <f ca="1"/>
        <v>15122.379000000001</v>
      </c>
      <c r="E802" vm="3196">
        <f ca="1"/>
        <v>1138786948</v>
      </c>
    </row>
    <row r="803" spans="2:5" x14ac:dyDescent="0.2">
      <c r="B803" vm="3197">
        <f ca="1"/>
        <v>45313</v>
      </c>
      <c r="C803" vm="3198">
        <f ca="1"/>
        <v>15360.286</v>
      </c>
      <c r="D803" vm="3199">
        <f ca="1"/>
        <v>15393.047</v>
      </c>
      <c r="E803" vm="3200">
        <f ca="1"/>
        <v>1035858765</v>
      </c>
    </row>
    <row r="804" spans="2:5" x14ac:dyDescent="0.2">
      <c r="B804" vm="3201">
        <f ca="1"/>
        <v>45314</v>
      </c>
      <c r="C804" vm="3202">
        <f ca="1"/>
        <v>15425.942999999999</v>
      </c>
      <c r="D804" vm="3203">
        <f ca="1"/>
        <v>15391.412</v>
      </c>
      <c r="E804" vm="3204">
        <f ca="1"/>
        <v>959535733</v>
      </c>
    </row>
    <row r="805" spans="2:5" x14ac:dyDescent="0.2">
      <c r="B805" vm="3205">
        <f ca="1"/>
        <v>45315</v>
      </c>
      <c r="C805" vm="3206">
        <f ca="1"/>
        <v>15481.918</v>
      </c>
      <c r="D805" vm="3207">
        <f ca="1"/>
        <v>15560.61</v>
      </c>
      <c r="E805" vm="3208">
        <f ca="1"/>
        <v>932894421</v>
      </c>
    </row>
    <row r="806" spans="2:5" x14ac:dyDescent="0.2">
      <c r="B806" vm="3209">
        <f ca="1"/>
        <v>45316</v>
      </c>
      <c r="C806" vm="3210">
        <f ca="1"/>
        <v>15510.495999999999</v>
      </c>
      <c r="D806" vm="3211">
        <f ca="1"/>
        <v>15555.621999999999</v>
      </c>
      <c r="E806" vm="3212">
        <f ca="1"/>
        <v>998984154</v>
      </c>
    </row>
    <row r="807" spans="2:5" x14ac:dyDescent="0.2">
      <c r="B807" vm="3213">
        <f ca="1"/>
        <v>45317</v>
      </c>
      <c r="C807" vm="3214">
        <f ca="1"/>
        <v>15455.362999999999</v>
      </c>
      <c r="D807" vm="3215">
        <f ca="1"/>
        <v>15474.852000000001</v>
      </c>
      <c r="E807" vm="3216">
        <f ca="1"/>
        <v>857495964</v>
      </c>
    </row>
    <row r="808" spans="2:5" x14ac:dyDescent="0.2">
      <c r="B808" vm="3217">
        <f ca="1"/>
        <v>45320</v>
      </c>
      <c r="C808" vm="3218">
        <f ca="1"/>
        <v>15628.044</v>
      </c>
      <c r="D808" vm="3219">
        <f ca="1"/>
        <v>15470.656000000001</v>
      </c>
      <c r="E808" vm="3220">
        <f ca="1"/>
        <v>959391769</v>
      </c>
    </row>
    <row r="809" spans="2:5" x14ac:dyDescent="0.2">
      <c r="B809" vm="3221">
        <f ca="1"/>
        <v>45321</v>
      </c>
      <c r="C809" vm="3222">
        <f ca="1"/>
        <v>15509.897000000001</v>
      </c>
      <c r="D809" vm="3223">
        <f ca="1"/>
        <v>15604.076999999999</v>
      </c>
      <c r="E809" vm="3224">
        <f ca="1"/>
        <v>915718373</v>
      </c>
    </row>
    <row r="810" spans="2:5" x14ac:dyDescent="0.2">
      <c r="B810" vm="3225">
        <f ca="1"/>
        <v>45322</v>
      </c>
      <c r="C810" vm="3226">
        <f ca="1"/>
        <v>15164.012000000001</v>
      </c>
      <c r="D810" vm="3227">
        <f ca="1"/>
        <v>15324.188</v>
      </c>
      <c r="E810" vm="3228">
        <f ca="1"/>
        <v>1286879338</v>
      </c>
    </row>
    <row r="811" spans="2:5" x14ac:dyDescent="0.2">
      <c r="B811" vm="3229">
        <f ca="1"/>
        <v>45323</v>
      </c>
      <c r="C811" vm="3230">
        <f ca="1"/>
        <v>15361.642</v>
      </c>
      <c r="D811" vm="3231">
        <f ca="1"/>
        <v>15254.022999999999</v>
      </c>
      <c r="E811" vm="3232">
        <f ca="1"/>
        <v>1006519853</v>
      </c>
    </row>
    <row r="812" spans="2:5" x14ac:dyDescent="0.2">
      <c r="B812" vm="3233">
        <f ca="1"/>
        <v>45324</v>
      </c>
      <c r="C812" vm="3234">
        <f ca="1"/>
        <v>15628.954</v>
      </c>
      <c r="D812" vm="3235">
        <f ca="1"/>
        <v>15403.157999999999</v>
      </c>
      <c r="E812" vm="3236">
        <f ca="1"/>
        <v>956871253</v>
      </c>
    </row>
    <row r="813" spans="2:5" x14ac:dyDescent="0.2">
      <c r="B813" vm="3237">
        <f ca="1"/>
        <v>45327</v>
      </c>
      <c r="C813" vm="3238">
        <f ca="1"/>
        <v>15597.677</v>
      </c>
      <c r="D813" vm="3239">
        <f ca="1"/>
        <v>15613.993</v>
      </c>
      <c r="E813" vm="3240">
        <f ca="1"/>
        <v>923280028</v>
      </c>
    </row>
    <row r="814" spans="2:5" x14ac:dyDescent="0.2">
      <c r="B814" vm="3241">
        <f ca="1"/>
        <v>45328</v>
      </c>
      <c r="C814" vm="3242">
        <f ca="1"/>
        <v>15608.998</v>
      </c>
      <c r="D814" vm="3243">
        <f ca="1"/>
        <v>15638.194</v>
      </c>
      <c r="E814" vm="3244">
        <f ca="1"/>
        <v>931545413</v>
      </c>
    </row>
    <row r="815" spans="2:5" x14ac:dyDescent="0.2">
      <c r="B815" vm="3245">
        <f ca="1"/>
        <v>45329</v>
      </c>
      <c r="C815" vm="3246">
        <f ca="1"/>
        <v>15756.644</v>
      </c>
      <c r="D815" vm="3247">
        <f ca="1"/>
        <v>15690.353999999999</v>
      </c>
      <c r="E815" vm="3248">
        <f ca="1"/>
        <v>943128458</v>
      </c>
    </row>
    <row r="816" spans="2:5" x14ac:dyDescent="0.2">
      <c r="B816" vm="3249">
        <f ca="1"/>
        <v>45330</v>
      </c>
      <c r="C816" vm="3250">
        <f ca="1"/>
        <v>15793.715</v>
      </c>
      <c r="D816" vm="3251">
        <f ca="1"/>
        <v>15762.232</v>
      </c>
      <c r="E816" vm="3252">
        <f ca="1"/>
        <v>1019300831</v>
      </c>
    </row>
    <row r="817" spans="2:5" x14ac:dyDescent="0.2">
      <c r="B817" vm="3253">
        <f ca="1"/>
        <v>45331</v>
      </c>
      <c r="C817" vm="3254">
        <f ca="1"/>
        <v>15990.664000000001</v>
      </c>
      <c r="D817" vm="3255">
        <f ca="1"/>
        <v>15842.379000000001</v>
      </c>
      <c r="E817" vm="3256">
        <f ca="1"/>
        <v>1078788980</v>
      </c>
    </row>
    <row r="818" spans="2:5" x14ac:dyDescent="0.2">
      <c r="B818" vm="3257">
        <f ca="1"/>
        <v>45334</v>
      </c>
      <c r="C818" vm="3258">
        <f ca="1"/>
        <v>15942.545</v>
      </c>
      <c r="D818" vm="3259">
        <f ca="1"/>
        <v>15980.619000000001</v>
      </c>
      <c r="E818" vm="3260">
        <f ca="1"/>
        <v>1089715639</v>
      </c>
    </row>
    <row r="819" spans="2:5" x14ac:dyDescent="0.2">
      <c r="B819" vm="3261">
        <f ca="1"/>
        <v>45335</v>
      </c>
      <c r="C819" vm="3262">
        <f ca="1"/>
        <v>15655.599</v>
      </c>
      <c r="D819" vm="3263">
        <f ca="1"/>
        <v>15598.876</v>
      </c>
      <c r="E819" vm="3264">
        <f ca="1"/>
        <v>1210206891</v>
      </c>
    </row>
    <row r="820" spans="2:5" x14ac:dyDescent="0.2">
      <c r="B820" vm="3265">
        <f ca="1"/>
        <v>45336</v>
      </c>
      <c r="C820" vm="3266">
        <f ca="1"/>
        <v>15859.146000000001</v>
      </c>
      <c r="D820" vm="3267">
        <f ca="1"/>
        <v>15781.71</v>
      </c>
      <c r="E820" vm="3268">
        <f ca="1"/>
        <v>1083936198</v>
      </c>
    </row>
    <row r="821" spans="2:5" x14ac:dyDescent="0.2">
      <c r="B821" vm="3269">
        <f ca="1"/>
        <v>45337</v>
      </c>
      <c r="C821" vm="3270">
        <f ca="1"/>
        <v>15906.173000000001</v>
      </c>
      <c r="D821" vm="3271">
        <f ca="1"/>
        <v>15865.298000000001</v>
      </c>
      <c r="E821" vm="3272">
        <f ca="1"/>
        <v>1217294435</v>
      </c>
    </row>
    <row r="822" spans="2:5" x14ac:dyDescent="0.2">
      <c r="B822" vm="3273">
        <f ca="1"/>
        <v>45338</v>
      </c>
      <c r="C822" vm="3274">
        <f ca="1"/>
        <v>15775.654</v>
      </c>
      <c r="D822" vm="3275">
        <f ca="1"/>
        <v>15910.433999999999</v>
      </c>
      <c r="E822" vm="3276">
        <f ca="1"/>
        <v>1124765554</v>
      </c>
    </row>
    <row r="823" spans="2:5" x14ac:dyDescent="0.2">
      <c r="B823" vm="3277">
        <f ca="1"/>
        <v>45342</v>
      </c>
      <c r="C823" vm="3278">
        <f ca="1"/>
        <v>15630.782999999999</v>
      </c>
      <c r="D823" vm="3279">
        <f ca="1"/>
        <v>15679.843000000001</v>
      </c>
      <c r="E823" vm="3280">
        <f ca="1"/>
        <v>1104341022</v>
      </c>
    </row>
    <row r="824" spans="2:5" x14ac:dyDescent="0.2">
      <c r="B824" vm="3281">
        <f ca="1"/>
        <v>45343</v>
      </c>
      <c r="C824" vm="3282">
        <f ca="1"/>
        <v>15580.87</v>
      </c>
      <c r="D824" vm="3283">
        <f ca="1"/>
        <v>15532.12</v>
      </c>
      <c r="E824" vm="3284">
        <f ca="1"/>
        <v>984019891</v>
      </c>
    </row>
    <row r="825" spans="2:5" x14ac:dyDescent="0.2">
      <c r="B825" vm="3285">
        <f ca="1"/>
        <v>45344</v>
      </c>
      <c r="C825" vm="3286">
        <f ca="1"/>
        <v>16041.620999999999</v>
      </c>
      <c r="D825" vm="3287">
        <f ca="1"/>
        <v>15904.477000000001</v>
      </c>
      <c r="E825" vm="3288">
        <f ca="1"/>
        <v>1143922338</v>
      </c>
    </row>
    <row r="826" spans="2:5" x14ac:dyDescent="0.2">
      <c r="B826" vm="3289">
        <f ca="1"/>
        <v>45345</v>
      </c>
      <c r="C826" vm="3290">
        <f ca="1"/>
        <v>15996.823</v>
      </c>
      <c r="D826" vm="3291">
        <f ca="1"/>
        <v>16094.804</v>
      </c>
      <c r="E826" vm="3292">
        <f ca="1"/>
        <v>1000096867</v>
      </c>
    </row>
    <row r="827" spans="2:5" x14ac:dyDescent="0.2">
      <c r="B827" vm="3293">
        <f ca="1"/>
        <v>45348</v>
      </c>
      <c r="C827" vm="3294">
        <f ca="1"/>
        <v>15976.251</v>
      </c>
      <c r="D827" vm="3295">
        <f ca="1"/>
        <v>16014.45</v>
      </c>
      <c r="E827" vm="3296">
        <f ca="1"/>
        <v>1059852653</v>
      </c>
    </row>
    <row r="828" spans="2:5" x14ac:dyDescent="0.2">
      <c r="B828" vm="3297">
        <f ca="1"/>
        <v>45349</v>
      </c>
      <c r="C828" vm="3298">
        <f ca="1"/>
        <v>16035.3</v>
      </c>
      <c r="D828" vm="3299">
        <f ca="1"/>
        <v>16013.978999999999</v>
      </c>
      <c r="E828" vm="3300">
        <f ca="1"/>
        <v>1098362363</v>
      </c>
    </row>
    <row r="829" spans="2:5" x14ac:dyDescent="0.2">
      <c r="B829" vm="3301">
        <f ca="1"/>
        <v>45350</v>
      </c>
      <c r="C829" vm="3302">
        <f ca="1"/>
        <v>15947.737999999999</v>
      </c>
      <c r="D829" vm="3303">
        <f ca="1"/>
        <v>15969.14</v>
      </c>
      <c r="E829" vm="3304">
        <f ca="1"/>
        <v>1099624626</v>
      </c>
    </row>
    <row r="830" spans="2:5" x14ac:dyDescent="0.2">
      <c r="B830" vm="3305">
        <f ca="1"/>
        <v>45351</v>
      </c>
      <c r="C830" vm="3306">
        <f ca="1"/>
        <v>16091.922</v>
      </c>
      <c r="D830" vm="3307">
        <f ca="1"/>
        <v>16059.34</v>
      </c>
      <c r="E830" vm="3308">
        <f ca="1"/>
        <v>1647699670</v>
      </c>
    </row>
    <row r="831" spans="2:5" x14ac:dyDescent="0.2">
      <c r="B831" vm="3309">
        <f ca="1"/>
        <v>45352</v>
      </c>
      <c r="C831" vm="3310">
        <f ca="1"/>
        <v>16274.941999999999</v>
      </c>
      <c r="D831" vm="3311">
        <f ca="1"/>
        <v>16109.825000000001</v>
      </c>
      <c r="E831" vm="3312">
        <f ca="1"/>
        <v>1103121915</v>
      </c>
    </row>
    <row r="832" spans="2:5" x14ac:dyDescent="0.2">
      <c r="B832" vm="3313">
        <f ca="1"/>
        <v>45355</v>
      </c>
      <c r="C832" vm="3314">
        <f ca="1"/>
        <v>16207.509</v>
      </c>
      <c r="D832" vm="3315">
        <f ca="1"/>
        <v>16264.210999999999</v>
      </c>
      <c r="E832" vm="3316">
        <f ca="1"/>
        <v>1165433617</v>
      </c>
    </row>
    <row r="833" spans="2:5" x14ac:dyDescent="0.2">
      <c r="B833" vm="3317">
        <f ca="1"/>
        <v>45356</v>
      </c>
      <c r="C833" vm="3318">
        <f ca="1"/>
        <v>15939.588</v>
      </c>
      <c r="D833" vm="3319">
        <f ca="1"/>
        <v>16077.736999999999</v>
      </c>
      <c r="E833" vm="3320">
        <f ca="1"/>
        <v>1158292604</v>
      </c>
    </row>
    <row r="834" spans="2:5" x14ac:dyDescent="0.2">
      <c r="B834" vm="3321">
        <f ca="1"/>
        <v>45357</v>
      </c>
      <c r="C834" vm="3322">
        <f ca="1"/>
        <v>16031.543</v>
      </c>
      <c r="D834" vm="3323">
        <f ca="1"/>
        <v>16091.995999999999</v>
      </c>
      <c r="E834" vm="3324">
        <f ca="1"/>
        <v>1111908950</v>
      </c>
    </row>
    <row r="835" spans="2:5" x14ac:dyDescent="0.2">
      <c r="B835" vm="3325">
        <f ca="1"/>
        <v>45358</v>
      </c>
      <c r="C835" vm="3326">
        <f ca="1"/>
        <v>16273.375</v>
      </c>
      <c r="D835" vm="3327">
        <f ca="1"/>
        <v>16147.319</v>
      </c>
      <c r="E835" vm="3328">
        <f ca="1"/>
        <v>1027668697</v>
      </c>
    </row>
    <row r="836" spans="2:5" x14ac:dyDescent="0.2">
      <c r="B836" vm="3329">
        <f ca="1"/>
        <v>45359</v>
      </c>
      <c r="C836" vm="3330">
        <f ca="1"/>
        <v>16085.112999999999</v>
      </c>
      <c r="D836" vm="3331">
        <f ca="1"/>
        <v>16322.102999999999</v>
      </c>
      <c r="E836" vm="3332">
        <f ca="1"/>
        <v>1092780921</v>
      </c>
    </row>
    <row r="837" spans="2:5" x14ac:dyDescent="0.2">
      <c r="B837" vm="3333">
        <f ca="1"/>
        <v>45362</v>
      </c>
      <c r="C837" vm="3334">
        <f ca="1"/>
        <v>16019.273999999999</v>
      </c>
      <c r="D837" vm="3335">
        <f ca="1"/>
        <v>16052.625</v>
      </c>
      <c r="E837" vm="3336">
        <f ca="1"/>
        <v>970774936</v>
      </c>
    </row>
    <row r="838" spans="2:5" x14ac:dyDescent="0.2">
      <c r="B838" vm="3337">
        <f ca="1"/>
        <v>45363</v>
      </c>
      <c r="C838" vm="3338">
        <f ca="1"/>
        <v>16265.636</v>
      </c>
      <c r="D838" vm="3339">
        <f ca="1"/>
        <v>16116.98</v>
      </c>
      <c r="E838" vm="3340">
        <f ca="1"/>
        <v>1019920473</v>
      </c>
    </row>
    <row r="839" spans="2:5" x14ac:dyDescent="0.2">
      <c r="B839" vm="3341">
        <f ca="1"/>
        <v>45364</v>
      </c>
      <c r="C839" vm="3342">
        <f ca="1"/>
        <v>16177.766</v>
      </c>
      <c r="D839" vm="3343">
        <f ca="1"/>
        <v>16220.108</v>
      </c>
      <c r="E839" vm="3344">
        <f ca="1"/>
        <v>1094028064</v>
      </c>
    </row>
    <row r="840" spans="2:5" x14ac:dyDescent="0.2">
      <c r="B840" vm="3345">
        <f ca="1"/>
        <v>45365</v>
      </c>
      <c r="C840" vm="3346">
        <f ca="1"/>
        <v>16128.529</v>
      </c>
      <c r="D840" vm="3347">
        <f ca="1"/>
        <v>16209.191999999999</v>
      </c>
      <c r="E840" vm="3348">
        <f ca="1"/>
        <v>1178239679</v>
      </c>
    </row>
    <row r="841" spans="2:5" x14ac:dyDescent="0.2">
      <c r="B841" vm="3349">
        <f ca="1"/>
        <v>45366</v>
      </c>
      <c r="C841" vm="3350">
        <f ca="1"/>
        <v>15973.174000000001</v>
      </c>
      <c r="D841" vm="3351">
        <f ca="1"/>
        <v>16043.578</v>
      </c>
      <c r="E841" vm="3352">
        <f ca="1"/>
        <v>3073914775</v>
      </c>
    </row>
    <row r="842" spans="2:5" x14ac:dyDescent="0.2">
      <c r="B842" vm="3353">
        <f ca="1"/>
        <v>45369</v>
      </c>
      <c r="C842" vm="3354">
        <f ca="1"/>
        <v>16103.448</v>
      </c>
      <c r="D842" vm="3355">
        <f ca="1"/>
        <v>16154.92</v>
      </c>
      <c r="E842" vm="3356">
        <f ca="1"/>
        <v>1037166362</v>
      </c>
    </row>
    <row r="843" spans="2:5" x14ac:dyDescent="0.2">
      <c r="B843" vm="3357">
        <f ca="1"/>
        <v>45370</v>
      </c>
      <c r="C843" vm="3358">
        <f ca="1"/>
        <v>16166.790999999999</v>
      </c>
      <c r="D843" vm="3359">
        <f ca="1"/>
        <v>16031.927</v>
      </c>
      <c r="E843" vm="3360">
        <f ca="1"/>
        <v>1035903020</v>
      </c>
    </row>
    <row r="844" spans="2:5" x14ac:dyDescent="0.2">
      <c r="B844" vm="3361">
        <f ca="1"/>
        <v>45371</v>
      </c>
      <c r="C844" vm="3362">
        <f ca="1"/>
        <v>16369.406999999999</v>
      </c>
      <c r="D844" vm="3363">
        <f ca="1"/>
        <v>16185.757</v>
      </c>
      <c r="E844" vm="3364">
        <f ca="1"/>
        <v>1032131733</v>
      </c>
    </row>
    <row r="845" spans="2:5" x14ac:dyDescent="0.2">
      <c r="B845" vm="3365">
        <f ca="1"/>
        <v>45372</v>
      </c>
      <c r="C845" vm="3366">
        <f ca="1"/>
        <v>16401.835999999999</v>
      </c>
      <c r="D845" vm="3367">
        <f ca="1"/>
        <v>16517.239000000001</v>
      </c>
      <c r="E845" vm="3368">
        <f ca="1"/>
        <v>1056472631</v>
      </c>
    </row>
    <row r="846" spans="2:5" x14ac:dyDescent="0.2">
      <c r="B846" vm="3369">
        <f ca="1"/>
        <v>45373</v>
      </c>
      <c r="C846" vm="3370">
        <f ca="1"/>
        <v>16428.817999999999</v>
      </c>
      <c r="D846" vm="3371">
        <f ca="1"/>
        <v>16387.830999999998</v>
      </c>
      <c r="E846" vm="3372">
        <f ca="1"/>
        <v>880011353</v>
      </c>
    </row>
    <row r="847" spans="2:5" x14ac:dyDescent="0.2">
      <c r="B847" vm="3373">
        <f ca="1"/>
        <v>45376</v>
      </c>
      <c r="C847" vm="3374">
        <f ca="1"/>
        <v>16384.467000000001</v>
      </c>
      <c r="D847" vm="3375">
        <f ca="1"/>
        <v>16335.302</v>
      </c>
      <c r="E847" vm="3376">
        <f ca="1"/>
        <v>896529366</v>
      </c>
    </row>
    <row r="848" spans="2:5" x14ac:dyDescent="0.2">
      <c r="B848" vm="3377">
        <f ca="1"/>
        <v>45377</v>
      </c>
      <c r="C848" vm="3378">
        <f ca="1"/>
        <v>16315.699000000001</v>
      </c>
      <c r="D848" vm="3379">
        <f ca="1"/>
        <v>16446.848999999998</v>
      </c>
      <c r="E848" vm="3380">
        <f ca="1"/>
        <v>1002635417</v>
      </c>
    </row>
    <row r="849" spans="2:5" x14ac:dyDescent="0.2">
      <c r="B849" vm="3381">
        <f ca="1"/>
        <v>45378</v>
      </c>
      <c r="C849" vm="3382">
        <f ca="1"/>
        <v>16399.521000000001</v>
      </c>
      <c r="D849" vm="3383">
        <f ca="1"/>
        <v>16424.756000000001</v>
      </c>
      <c r="E849" vm="3384">
        <f ca="1"/>
        <v>986795809</v>
      </c>
    </row>
    <row r="850" spans="2:5" x14ac:dyDescent="0.2">
      <c r="B850" vm="3385">
        <f ca="1"/>
        <v>45379</v>
      </c>
      <c r="C850" vm="3386">
        <f ca="1"/>
        <v>16379.458000000001</v>
      </c>
      <c r="D850" vm="3387">
        <f ca="1"/>
        <v>16377.228999999999</v>
      </c>
      <c r="E850" vm="3388">
        <f ca="1"/>
        <v>1223128086</v>
      </c>
    </row>
    <row r="851" spans="2:5" x14ac:dyDescent="0.2">
      <c r="B851" vm="3389">
        <f ca="1"/>
        <v>45383</v>
      </c>
      <c r="C851" vm="3390">
        <f ca="1"/>
        <v>16396.831999999999</v>
      </c>
      <c r="D851" vm="3391">
        <f ca="1"/>
        <v>16397.05</v>
      </c>
      <c r="E851" vm="3392">
        <f ca="1"/>
        <v>930023615</v>
      </c>
    </row>
    <row r="852" spans="2:5" x14ac:dyDescent="0.2">
      <c r="B852" vm="3393">
        <f ca="1"/>
        <v>45384</v>
      </c>
      <c r="C852" vm="3394">
        <f ca="1"/>
        <v>16240.449000000001</v>
      </c>
      <c r="D852" vm="3395">
        <f ca="1"/>
        <v>16199.235000000001</v>
      </c>
      <c r="E852" vm="3396">
        <f ca="1"/>
        <v>1031099769</v>
      </c>
    </row>
    <row r="853" spans="2:5" x14ac:dyDescent="0.2">
      <c r="B853" vm="3397">
        <f ca="1"/>
        <v>45385</v>
      </c>
      <c r="C853" vm="3398">
        <f ca="1"/>
        <v>16277.458000000001</v>
      </c>
      <c r="D853" vm="3399">
        <f ca="1"/>
        <v>16178.795</v>
      </c>
      <c r="E853" vm="3400">
        <f ca="1"/>
        <v>1007458513</v>
      </c>
    </row>
    <row r="854" spans="2:5" x14ac:dyDescent="0.2">
      <c r="B854" vm="3401">
        <f ca="1"/>
        <v>45386</v>
      </c>
      <c r="C854" vm="3402">
        <f ca="1"/>
        <v>16049.082</v>
      </c>
      <c r="D854" vm="3403">
        <f ca="1"/>
        <v>16418.566999999999</v>
      </c>
      <c r="E854" vm="3404">
        <f ca="1"/>
        <v>1070033536</v>
      </c>
    </row>
    <row r="855" spans="2:5" x14ac:dyDescent="0.2">
      <c r="B855" vm="3405">
        <f ca="1"/>
        <v>45387</v>
      </c>
      <c r="C855" vm="3406">
        <f ca="1"/>
        <v>16248.52</v>
      </c>
      <c r="D855" vm="3407">
        <f ca="1"/>
        <v>16095.397999999999</v>
      </c>
      <c r="E855" vm="3408">
        <f ca="1"/>
        <v>903321814</v>
      </c>
    </row>
    <row r="856" spans="2:5" x14ac:dyDescent="0.2">
      <c r="B856" vm="3409">
        <f ca="1"/>
        <v>45390</v>
      </c>
      <c r="C856" vm="3410">
        <f ca="1"/>
        <v>16253.955</v>
      </c>
      <c r="D856" vm="3411">
        <f ca="1"/>
        <v>16285.175999999999</v>
      </c>
      <c r="E856" vm="3412">
        <f ca="1"/>
        <v>852611516</v>
      </c>
    </row>
    <row r="857" spans="2:5" x14ac:dyDescent="0.2">
      <c r="B857" vm="3413">
        <f ca="1"/>
        <v>45391</v>
      </c>
      <c r="C857" vm="3414">
        <f ca="1"/>
        <v>16306.638999999999</v>
      </c>
      <c r="D857" vm="3415">
        <f ca="1"/>
        <v>16328.755999999999</v>
      </c>
      <c r="E857" vm="3416">
        <f ca="1"/>
        <v>888262063</v>
      </c>
    </row>
    <row r="858" spans="2:5" x14ac:dyDescent="0.2">
      <c r="B858" vm="3417">
        <f ca="1"/>
        <v>45392</v>
      </c>
      <c r="C858" vm="3418">
        <f ca="1"/>
        <v>16170.36</v>
      </c>
      <c r="D858" vm="3419">
        <f ca="1"/>
        <v>16104.013000000001</v>
      </c>
      <c r="E858" vm="3420">
        <f ca="1"/>
        <v>992413674</v>
      </c>
    </row>
    <row r="859" spans="2:5" x14ac:dyDescent="0.2">
      <c r="B859" vm="3421">
        <f ca="1"/>
        <v>45393</v>
      </c>
      <c r="C859" vm="3422">
        <f ca="1"/>
        <v>16442.198</v>
      </c>
      <c r="D859" vm="3423">
        <f ca="1"/>
        <v>16236.2</v>
      </c>
      <c r="E859" vm="3424">
        <f ca="1"/>
        <v>888858051</v>
      </c>
    </row>
    <row r="860" spans="2:5" x14ac:dyDescent="0.2">
      <c r="B860" vm="3425">
        <f ca="1"/>
        <v>45394</v>
      </c>
      <c r="C860" vm="3426">
        <f ca="1"/>
        <v>16175.093999999999</v>
      </c>
      <c r="D860" vm="3427">
        <f ca="1"/>
        <v>16293.031999999999</v>
      </c>
      <c r="E860" vm="3428">
        <f ca="1"/>
        <v>906046698</v>
      </c>
    </row>
    <row r="861" spans="2:5" x14ac:dyDescent="0.2">
      <c r="B861" vm="3429">
        <f ca="1"/>
        <v>45397</v>
      </c>
      <c r="C861" vm="3430">
        <f ca="1"/>
        <v>15885.019</v>
      </c>
      <c r="D861" vm="3431">
        <f ca="1"/>
        <v>16276.474</v>
      </c>
      <c r="E861" vm="3432">
        <f ca="1"/>
        <v>980760619</v>
      </c>
    </row>
    <row r="862" spans="2:5" x14ac:dyDescent="0.2">
      <c r="B862" vm="3433">
        <f ca="1"/>
        <v>45398</v>
      </c>
      <c r="C862" vm="3434">
        <f ca="1"/>
        <v>15865.251</v>
      </c>
      <c r="D862" vm="3435">
        <f ca="1"/>
        <v>15856.38</v>
      </c>
      <c r="E862" vm="3436">
        <f ca="1"/>
        <v>912040859</v>
      </c>
    </row>
    <row r="863" spans="2:5" x14ac:dyDescent="0.2">
      <c r="B863" vm="3437">
        <f ca="1"/>
        <v>45399</v>
      </c>
      <c r="C863" vm="3438">
        <f ca="1"/>
        <v>15683.371999999999</v>
      </c>
      <c r="D863" vm="3439">
        <f ca="1"/>
        <v>15942.286</v>
      </c>
      <c r="E863" vm="3440">
        <f ca="1"/>
        <v>896713228</v>
      </c>
    </row>
    <row r="864" spans="2:5" x14ac:dyDescent="0.2">
      <c r="B864" vm="3441">
        <f ca="1"/>
        <v>45400</v>
      </c>
      <c r="C864" vm="3442">
        <f ca="1"/>
        <v>15601.499</v>
      </c>
      <c r="D864" vm="3443">
        <f ca="1"/>
        <v>15705.695</v>
      </c>
      <c r="E864" vm="3444">
        <f ca="1"/>
        <v>936418906</v>
      </c>
    </row>
    <row r="865" spans="2:5" x14ac:dyDescent="0.2">
      <c r="B865" vm="3445">
        <f ca="1"/>
        <v>45401</v>
      </c>
      <c r="C865" vm="3446">
        <f ca="1"/>
        <v>15282.01</v>
      </c>
      <c r="D865" vm="3447">
        <f ca="1"/>
        <v>15547.1</v>
      </c>
      <c r="E865" vm="3448">
        <f ca="1"/>
        <v>1110556333</v>
      </c>
    </row>
    <row r="866" spans="2:5" x14ac:dyDescent="0.2">
      <c r="B866" vm="3449">
        <f ca="1"/>
        <v>45404</v>
      </c>
      <c r="C866" vm="3450">
        <f ca="1"/>
        <v>15451.305</v>
      </c>
      <c r="D866" vm="3451">
        <f ca="1"/>
        <v>15396.13</v>
      </c>
      <c r="E866" vm="3452">
        <f ca="1"/>
        <v>930198632</v>
      </c>
    </row>
    <row r="867" spans="2:5" x14ac:dyDescent="0.2">
      <c r="B867" vm="3453">
        <f ca="1"/>
        <v>45405</v>
      </c>
      <c r="C867" vm="3454">
        <f ca="1"/>
        <v>15696.64</v>
      </c>
      <c r="D867" vm="3455">
        <f ca="1"/>
        <v>15525.552</v>
      </c>
      <c r="E867" vm="3456">
        <f ca="1"/>
        <v>981749504</v>
      </c>
    </row>
    <row r="868" spans="2:5" x14ac:dyDescent="0.2">
      <c r="B868" vm="3457">
        <f ca="1"/>
        <v>45406</v>
      </c>
      <c r="C868" vm="3458">
        <f ca="1"/>
        <v>15712.749</v>
      </c>
      <c r="D868" vm="3459">
        <f ca="1"/>
        <v>15805.601000000001</v>
      </c>
      <c r="E868" vm="3460">
        <f ca="1"/>
        <v>955265064</v>
      </c>
    </row>
    <row r="869" spans="2:5" x14ac:dyDescent="0.2">
      <c r="B869" vm="3461">
        <f ca="1"/>
        <v>45407</v>
      </c>
      <c r="C869" vm="3462">
        <f ca="1"/>
        <v>15611.76</v>
      </c>
      <c r="D869" vm="3463">
        <f ca="1"/>
        <v>15375.263999999999</v>
      </c>
      <c r="E869" vm="3464">
        <f ca="1"/>
        <v>990227021</v>
      </c>
    </row>
    <row r="870" spans="2:5" x14ac:dyDescent="0.2">
      <c r="B870" vm="3465">
        <f ca="1"/>
        <v>45408</v>
      </c>
      <c r="C870" vm="3466">
        <f ca="1"/>
        <v>15927.9</v>
      </c>
      <c r="D870" vm="3467">
        <f ca="1"/>
        <v>15821.334999999999</v>
      </c>
      <c r="E870" vm="3468">
        <f ca="1"/>
        <v>939956885</v>
      </c>
    </row>
    <row r="871" spans="2:5" x14ac:dyDescent="0.2">
      <c r="B871" vm="3469">
        <f ca="1"/>
        <v>45411</v>
      </c>
      <c r="C871" vm="3470">
        <f ca="1"/>
        <v>15983.084000000001</v>
      </c>
      <c r="D871" vm="3471">
        <f ca="1"/>
        <v>16006.998</v>
      </c>
      <c r="E871" vm="3472">
        <f ca="1"/>
        <v>953163222</v>
      </c>
    </row>
    <row r="872" spans="2:5" x14ac:dyDescent="0.2">
      <c r="B872" vm="3473">
        <f ca="1"/>
        <v>45412</v>
      </c>
      <c r="C872" vm="3474">
        <f ca="1"/>
        <v>15657.822</v>
      </c>
      <c r="D872" vm="3475">
        <f ca="1"/>
        <v>15920.886</v>
      </c>
      <c r="E872" vm="3476">
        <f ca="1"/>
        <v>1150457603</v>
      </c>
    </row>
    <row r="873" spans="2:5" x14ac:dyDescent="0.2">
      <c r="B873" vm="3477">
        <f ca="1"/>
        <v>45413</v>
      </c>
      <c r="C873" vm="3478">
        <f ca="1"/>
        <v>15605.481</v>
      </c>
      <c r="D873" vm="3479">
        <f ca="1"/>
        <v>15646.093999999999</v>
      </c>
      <c r="E873" vm="3480">
        <f ca="1"/>
        <v>1124784054</v>
      </c>
    </row>
    <row r="874" spans="2:5" x14ac:dyDescent="0.2">
      <c r="B874" vm="3481">
        <f ca="1"/>
        <v>45414</v>
      </c>
      <c r="C874" vm="3482">
        <f ca="1"/>
        <v>15840.958000000001</v>
      </c>
      <c r="D874" vm="3483">
        <f ca="1"/>
        <v>15758.112999999999</v>
      </c>
      <c r="E874" vm="3484">
        <f ca="1"/>
        <v>1050473698</v>
      </c>
    </row>
    <row r="875" spans="2:5" x14ac:dyDescent="0.2">
      <c r="B875" vm="3485">
        <f ca="1"/>
        <v>45415</v>
      </c>
      <c r="C875" vm="3486">
        <f ca="1"/>
        <v>16156.328</v>
      </c>
      <c r="D875" vm="3487">
        <f ca="1"/>
        <v>16147.482</v>
      </c>
      <c r="E875" vm="3488">
        <f ca="1"/>
        <v>1025205209</v>
      </c>
    </row>
    <row r="876" spans="2:5" x14ac:dyDescent="0.2">
      <c r="B876" vm="3489">
        <f ca="1"/>
        <v>45418</v>
      </c>
      <c r="C876" vm="3490">
        <f ca="1"/>
        <v>16349.245000000001</v>
      </c>
      <c r="D876" vm="3491">
        <f ca="1"/>
        <v>16208.537</v>
      </c>
      <c r="E876" vm="3492">
        <f ca="1"/>
        <v>919304672</v>
      </c>
    </row>
    <row r="877" spans="2:5" x14ac:dyDescent="0.2">
      <c r="B877" vm="3493">
        <f ca="1"/>
        <v>45419</v>
      </c>
      <c r="C877" vm="3494">
        <f ca="1"/>
        <v>16332.555</v>
      </c>
      <c r="D877" vm="3495">
        <f ca="1"/>
        <v>16358.343000000001</v>
      </c>
      <c r="E877" vm="3496">
        <f ca="1"/>
        <v>1023197863</v>
      </c>
    </row>
    <row r="878" spans="2:5" x14ac:dyDescent="0.2">
      <c r="B878" vm="3497">
        <f ca="1"/>
        <v>45420</v>
      </c>
      <c r="C878" vm="3498">
        <f ca="1"/>
        <v>16302.755999999999</v>
      </c>
      <c r="D878" vm="3499">
        <f ca="1"/>
        <v>16226.066999999999</v>
      </c>
      <c r="E878" vm="3500">
        <f ca="1"/>
        <v>976924453</v>
      </c>
    </row>
    <row r="879" spans="2:5" x14ac:dyDescent="0.2">
      <c r="B879" vm="3501">
        <f ca="1"/>
        <v>45421</v>
      </c>
      <c r="C879" vm="3502">
        <f ca="1"/>
        <v>16346.264999999999</v>
      </c>
      <c r="D879" vm="3503">
        <f ca="1"/>
        <v>16323.737999999999</v>
      </c>
      <c r="E879" vm="3504">
        <f ca="1"/>
        <v>945459780</v>
      </c>
    </row>
    <row r="880" spans="2:5" x14ac:dyDescent="0.2">
      <c r="B880" vm="3505">
        <f ca="1"/>
        <v>45422</v>
      </c>
      <c r="C880" vm="3506">
        <f ca="1"/>
        <v>16340.869000000001</v>
      </c>
      <c r="D880" vm="3507">
        <f ca="1"/>
        <v>16389.024000000001</v>
      </c>
      <c r="E880" vm="3508">
        <f ca="1"/>
        <v>940759989</v>
      </c>
    </row>
    <row r="881" spans="2:5" x14ac:dyDescent="0.2">
      <c r="B881" vm="3509">
        <f ca="1"/>
        <v>45425</v>
      </c>
      <c r="C881" vm="3510">
        <f ca="1"/>
        <v>16388.238000000001</v>
      </c>
      <c r="D881" vm="3511">
        <f ca="1"/>
        <v>16400.307000000001</v>
      </c>
      <c r="E881" vm="3512">
        <f ca="1"/>
        <v>953215712</v>
      </c>
    </row>
    <row r="882" spans="2:5" x14ac:dyDescent="0.2">
      <c r="B882" vm="3513">
        <f ca="1"/>
        <v>45426</v>
      </c>
      <c r="C882" vm="3514">
        <f ca="1"/>
        <v>16511.18</v>
      </c>
      <c r="D882" vm="3515">
        <f ca="1"/>
        <v>16391.161</v>
      </c>
      <c r="E882" vm="3516">
        <f ca="1"/>
        <v>1244136381</v>
      </c>
    </row>
    <row r="883" spans="2:5" x14ac:dyDescent="0.2">
      <c r="B883" vm="3517">
        <f ca="1"/>
        <v>45427</v>
      </c>
      <c r="C883" vm="3518">
        <f ca="1"/>
        <v>16742.39</v>
      </c>
      <c r="D883" vm="3519">
        <f ca="1"/>
        <v>16601.14</v>
      </c>
      <c r="E883" vm="3520">
        <f ca="1"/>
        <v>1315913084</v>
      </c>
    </row>
    <row r="884" spans="2:5" x14ac:dyDescent="0.2">
      <c r="B884" vm="3521">
        <f ca="1"/>
        <v>45428</v>
      </c>
      <c r="C884" vm="3522">
        <f ca="1"/>
        <v>16698.321</v>
      </c>
      <c r="D884" vm="3523">
        <f ca="1"/>
        <v>16738.106</v>
      </c>
      <c r="E884" vm="3524">
        <f ca="1"/>
        <v>1468046454</v>
      </c>
    </row>
    <row r="885" spans="2:5" x14ac:dyDescent="0.2">
      <c r="B885" vm="3525">
        <f ca="1"/>
        <v>45429</v>
      </c>
      <c r="C885" vm="3526">
        <f ca="1"/>
        <v>16685.966</v>
      </c>
      <c r="D885" vm="3527">
        <f ca="1"/>
        <v>16708.488000000001</v>
      </c>
      <c r="E885" vm="3528">
        <f ca="1"/>
        <v>1426279043</v>
      </c>
    </row>
    <row r="886" spans="2:5" x14ac:dyDescent="0.2">
      <c r="B886" vm="3529">
        <f ca="1"/>
        <v>45432</v>
      </c>
      <c r="C886" vm="3530">
        <f ca="1"/>
        <v>16794.874</v>
      </c>
      <c r="D886" vm="3531">
        <f ca="1"/>
        <v>16702.023000000001</v>
      </c>
      <c r="E886" vm="3532">
        <f ca="1"/>
        <v>1115736310</v>
      </c>
    </row>
    <row r="887" spans="2:5" x14ac:dyDescent="0.2">
      <c r="B887" vm="3533">
        <f ca="1"/>
        <v>45433</v>
      </c>
      <c r="C887" vm="3534">
        <f ca="1"/>
        <v>16832.624</v>
      </c>
      <c r="D887" vm="3535">
        <f ca="1"/>
        <v>16736.097000000002</v>
      </c>
      <c r="E887" vm="3536">
        <f ca="1"/>
        <v>1015660934</v>
      </c>
    </row>
    <row r="888" spans="2:5" x14ac:dyDescent="0.2">
      <c r="B888" vm="3537">
        <f ca="1"/>
        <v>45434</v>
      </c>
      <c r="C888" vm="3538">
        <f ca="1"/>
        <v>16801.544000000002</v>
      </c>
      <c r="D888" vm="3539">
        <f ca="1"/>
        <v>16839.021000000001</v>
      </c>
      <c r="E888" vm="3540">
        <f ca="1"/>
        <v>1154303218</v>
      </c>
    </row>
    <row r="889" spans="2:5" x14ac:dyDescent="0.2">
      <c r="B889" vm="3541">
        <f ca="1"/>
        <v>45435</v>
      </c>
      <c r="C889" vm="3542">
        <f ca="1"/>
        <v>16736.032999999999</v>
      </c>
      <c r="D889" vm="3543">
        <f ca="1"/>
        <v>16996.384999999998</v>
      </c>
      <c r="E889" vm="3544">
        <f ca="1"/>
        <v>1210745596</v>
      </c>
    </row>
    <row r="890" spans="2:5" x14ac:dyDescent="0.2">
      <c r="B890" vm="3545">
        <f ca="1"/>
        <v>45436</v>
      </c>
      <c r="C890" vm="3546">
        <f ca="1"/>
        <v>16920.794000000002</v>
      </c>
      <c r="D890" vm="3547">
        <f ca="1"/>
        <v>16786.794000000002</v>
      </c>
      <c r="E890" vm="3548">
        <f ca="1"/>
        <v>953609867</v>
      </c>
    </row>
    <row r="891" spans="2:5" x14ac:dyDescent="0.2">
      <c r="B891" vm="3549">
        <f ca="1"/>
        <v>45440</v>
      </c>
      <c r="C891" vm="3550">
        <f ca="1"/>
        <v>17019.88</v>
      </c>
      <c r="D891" vm="3551">
        <f ca="1"/>
        <v>16988.314999999999</v>
      </c>
      <c r="E891" vm="3552">
        <f ca="1"/>
        <v>1095168124</v>
      </c>
    </row>
    <row r="892" spans="2:5" x14ac:dyDescent="0.2">
      <c r="B892" vm="3553">
        <f ca="1"/>
        <v>45441</v>
      </c>
      <c r="C892" vm="3554">
        <f ca="1"/>
        <v>16920.580000000002</v>
      </c>
      <c r="D892" vm="3555">
        <f ca="1"/>
        <v>16879.348999999998</v>
      </c>
      <c r="E892" vm="3556">
        <f ca="1"/>
        <v>1149589741</v>
      </c>
    </row>
    <row r="893" spans="2:5" x14ac:dyDescent="0.2">
      <c r="B893" vm="3557">
        <f ca="1"/>
        <v>45442</v>
      </c>
      <c r="C893" vm="3558">
        <f ca="1"/>
        <v>16737.079000000002</v>
      </c>
      <c r="D893" vm="3559">
        <f ca="1"/>
        <v>16878.628000000001</v>
      </c>
      <c r="E893" vm="3560">
        <f ca="1"/>
        <v>1111831695</v>
      </c>
    </row>
    <row r="894" spans="2:5" x14ac:dyDescent="0.2">
      <c r="B894" vm="3561">
        <f ca="1"/>
        <v>45443</v>
      </c>
      <c r="C894" vm="3562">
        <f ca="1"/>
        <v>16735.014999999999</v>
      </c>
      <c r="D894" vm="3563">
        <f ca="1"/>
        <v>16771.896000000001</v>
      </c>
      <c r="E894" vm="3564">
        <f ca="1"/>
        <v>1810635414</v>
      </c>
    </row>
    <row r="895" spans="2:5" x14ac:dyDescent="0.2">
      <c r="B895" vm="3565">
        <f ca="1"/>
        <v>45446</v>
      </c>
      <c r="C895" vm="3566">
        <f ca="1"/>
        <v>16828.669999999998</v>
      </c>
      <c r="D895" vm="3567">
        <f ca="1"/>
        <v>16865.704000000002</v>
      </c>
      <c r="E895" vm="3568">
        <f ca="1"/>
        <v>1055551128</v>
      </c>
    </row>
    <row r="896" spans="2:5" x14ac:dyDescent="0.2">
      <c r="B896" vm="3569">
        <f ca="1"/>
        <v>45447</v>
      </c>
      <c r="C896" vm="3570">
        <f ca="1"/>
        <v>16857.046999999999</v>
      </c>
      <c r="D896" vm="3571">
        <f ca="1"/>
        <v>16823.882000000001</v>
      </c>
      <c r="E896" vm="3572">
        <f ca="1"/>
        <v>975738074</v>
      </c>
    </row>
    <row r="897" spans="2:5" x14ac:dyDescent="0.2">
      <c r="B897" vm="3573">
        <f ca="1"/>
        <v>45448</v>
      </c>
      <c r="C897" vm="3574">
        <f ca="1"/>
        <v>17187.904999999999</v>
      </c>
      <c r="D897" vm="3575">
        <f ca="1"/>
        <v>16974.476999999999</v>
      </c>
      <c r="E897" vm="3576">
        <f ca="1"/>
        <v>1013976710</v>
      </c>
    </row>
    <row r="898" spans="2:5" x14ac:dyDescent="0.2">
      <c r="B898" vm="3577">
        <f ca="1"/>
        <v>45449</v>
      </c>
      <c r="C898" vm="3578">
        <f ca="1"/>
        <v>17173.120999999999</v>
      </c>
      <c r="D898" vm="3579">
        <f ca="1"/>
        <v>17204.870999999999</v>
      </c>
      <c r="E898" vm="3580">
        <f ca="1"/>
        <v>940916677</v>
      </c>
    </row>
    <row r="899" spans="2:5" x14ac:dyDescent="0.2">
      <c r="B899" vm="3581">
        <f ca="1"/>
        <v>45450</v>
      </c>
      <c r="C899" vm="3582">
        <f ca="1"/>
        <v>17133.126</v>
      </c>
      <c r="D899" vm="3583">
        <f ca="1"/>
        <v>17124.134999999998</v>
      </c>
      <c r="E899" vm="3584">
        <f ca="1"/>
        <v>897392463</v>
      </c>
    </row>
    <row r="900" spans="2:5" x14ac:dyDescent="0.2">
      <c r="B900" vm="3585">
        <f ca="1"/>
        <v>45453</v>
      </c>
      <c r="C900" vm="3586">
        <f ca="1"/>
        <v>17192.528999999999</v>
      </c>
      <c r="D900" vm="3587">
        <f ca="1"/>
        <v>17083.446</v>
      </c>
      <c r="E900" vm="3588">
        <f ca="1"/>
        <v>1008078763</v>
      </c>
    </row>
    <row r="901" spans="2:5" x14ac:dyDescent="0.2">
      <c r="B901" vm="3589">
        <f ca="1"/>
        <v>45454</v>
      </c>
      <c r="C901" vm="3590">
        <f ca="1"/>
        <v>17343.545999999998</v>
      </c>
      <c r="D901" vm="3591">
        <f ca="1"/>
        <v>17160.423999999999</v>
      </c>
      <c r="E901" vm="3592">
        <f ca="1"/>
        <v>941869572</v>
      </c>
    </row>
    <row r="902" spans="2:5" x14ac:dyDescent="0.2">
      <c r="B902" vm="3593">
        <f ca="1"/>
        <v>45455</v>
      </c>
      <c r="C902" vm="3594">
        <f ca="1"/>
        <v>17608.436000000002</v>
      </c>
      <c r="D902" vm="3595">
        <f ca="1"/>
        <v>17502.150000000001</v>
      </c>
      <c r="E902" vm="3596">
        <f ca="1"/>
        <v>1127006026</v>
      </c>
    </row>
    <row r="903" spans="2:5" x14ac:dyDescent="0.2">
      <c r="B903" vm="3597">
        <f ca="1"/>
        <v>45456</v>
      </c>
      <c r="C903" vm="3598">
        <f ca="1"/>
        <v>17667.560000000001</v>
      </c>
      <c r="D903" vm="3599">
        <f ca="1"/>
        <v>17715.264999999999</v>
      </c>
      <c r="E903" vm="3600">
        <f ca="1"/>
        <v>981980778</v>
      </c>
    </row>
    <row r="904" spans="2:5" x14ac:dyDescent="0.2">
      <c r="B904" vm="3601">
        <f ca="1"/>
        <v>45457</v>
      </c>
      <c r="C904" vm="3602">
        <f ca="1"/>
        <v>17688.882000000001</v>
      </c>
      <c r="D904" vm="3603">
        <f ca="1"/>
        <v>17621.181</v>
      </c>
      <c r="E904" vm="3604">
        <f ca="1"/>
        <v>965425113</v>
      </c>
    </row>
    <row r="905" spans="2:5" x14ac:dyDescent="0.2">
      <c r="B905" vm="3605">
        <f ca="1"/>
        <v>45460</v>
      </c>
      <c r="C905" vm="3606">
        <f ca="1"/>
        <v>17857.02</v>
      </c>
      <c r="D905" vm="3607">
        <f ca="1"/>
        <v>17697.302</v>
      </c>
      <c r="E905" vm="3608">
        <f ca="1"/>
        <v>1041030314</v>
      </c>
    </row>
    <row r="906" spans="2:5" x14ac:dyDescent="0.2">
      <c r="B906" vm="3609">
        <f ca="1"/>
        <v>45461</v>
      </c>
      <c r="C906" vm="3610">
        <f ca="1"/>
        <v>17862.232</v>
      </c>
      <c r="D906" vm="3611">
        <f ca="1"/>
        <v>17856.758999999998</v>
      </c>
      <c r="E906" vm="3612">
        <f ca="1"/>
        <v>1114015727</v>
      </c>
    </row>
    <row r="907" spans="2:5" x14ac:dyDescent="0.2">
      <c r="B907" vm="3613">
        <f ca="1"/>
        <v>45463</v>
      </c>
      <c r="C907" vm="3614">
        <f ca="1"/>
        <v>17721.587</v>
      </c>
      <c r="D907" vm="3615">
        <f ca="1"/>
        <v>17913.941999999999</v>
      </c>
      <c r="E907" vm="3616">
        <f ca="1"/>
        <v>1264452383</v>
      </c>
    </row>
    <row r="908" spans="2:5" x14ac:dyDescent="0.2">
      <c r="B908" vm="3617">
        <f ca="1"/>
        <v>45464</v>
      </c>
      <c r="C908" vm="3618">
        <f ca="1"/>
        <v>17689.361000000001</v>
      </c>
      <c r="D908" vm="3619">
        <f ca="1"/>
        <v>17681.007000000001</v>
      </c>
      <c r="E908" vm="3620">
        <f ca="1"/>
        <v>3542582188</v>
      </c>
    </row>
    <row r="909" spans="2:5" x14ac:dyDescent="0.2">
      <c r="B909" vm="3621">
        <f ca="1"/>
        <v>45467</v>
      </c>
      <c r="C909" vm="3622">
        <f ca="1"/>
        <v>17496.816999999999</v>
      </c>
      <c r="D909" vm="3623">
        <f ca="1"/>
        <v>17640.258999999998</v>
      </c>
      <c r="E909" vm="3624">
        <f ca="1"/>
        <v>1138615709</v>
      </c>
    </row>
    <row r="910" spans="2:5" x14ac:dyDescent="0.2">
      <c r="B910" vm="3625">
        <f ca="1"/>
        <v>45468</v>
      </c>
      <c r="C910" vm="3626">
        <f ca="1"/>
        <v>17717.653999999999</v>
      </c>
      <c r="D910" vm="3627">
        <f ca="1"/>
        <v>17572.156999999999</v>
      </c>
      <c r="E910" vm="3628">
        <f ca="1"/>
        <v>1082120434</v>
      </c>
    </row>
    <row r="911" spans="2:5" x14ac:dyDescent="0.2">
      <c r="B911" vm="3629">
        <f ca="1"/>
        <v>45469</v>
      </c>
      <c r="C911" vm="3630">
        <f ca="1"/>
        <v>17805.155999999999</v>
      </c>
      <c r="D911" vm="3631">
        <f ca="1"/>
        <v>17697.264999999999</v>
      </c>
      <c r="E911" vm="3632">
        <f ca="1"/>
        <v>1039654493</v>
      </c>
    </row>
    <row r="912" spans="2:5" x14ac:dyDescent="0.2">
      <c r="B912" vm="3633">
        <f ca="1"/>
        <v>45470</v>
      </c>
      <c r="C912" vm="3634">
        <f ca="1"/>
        <v>17858.684000000001</v>
      </c>
      <c r="D912" vm="3635">
        <f ca="1"/>
        <v>17793.954000000002</v>
      </c>
      <c r="E912" vm="3636">
        <f ca="1"/>
        <v>1050826422</v>
      </c>
    </row>
    <row r="913" spans="2:5" x14ac:dyDescent="0.2">
      <c r="B913" vm="3637">
        <f ca="1"/>
        <v>45471</v>
      </c>
      <c r="C913" vm="3638">
        <f ca="1"/>
        <v>17732.602999999999</v>
      </c>
      <c r="D913" vm="3639">
        <f ca="1"/>
        <v>17891.095000000001</v>
      </c>
      <c r="E913" vm="3640">
        <f ca="1"/>
        <v>3780766218</v>
      </c>
    </row>
    <row r="914" spans="2:5" x14ac:dyDescent="0.2">
      <c r="B914" vm="3641">
        <f ca="1"/>
        <v>45474</v>
      </c>
      <c r="C914" vm="3642">
        <f ca="1"/>
        <v>17879.3</v>
      </c>
      <c r="D914" vm="3643">
        <f ca="1"/>
        <v>17773.897000000001</v>
      </c>
      <c r="E914" vm="3644">
        <f ca="1"/>
        <v>1026523513</v>
      </c>
    </row>
    <row r="915" spans="2:5" x14ac:dyDescent="0.2">
      <c r="B915" vm="3645">
        <f ca="1"/>
        <v>45475</v>
      </c>
      <c r="C915" vm="3646">
        <f ca="1"/>
        <v>18028.762999999999</v>
      </c>
      <c r="D915" vm="3647">
        <f ca="1"/>
        <v>17808.037</v>
      </c>
      <c r="E915" vm="3648">
        <f ca="1"/>
        <v>932120665</v>
      </c>
    </row>
    <row r="916" spans="2:5" x14ac:dyDescent="0.2">
      <c r="B916" vm="3649">
        <f ca="1"/>
        <v>45476</v>
      </c>
      <c r="C916" vm="3650">
        <f ca="1"/>
        <v>18188.302</v>
      </c>
      <c r="D916" vm="3651">
        <f ca="1"/>
        <v>18016.124</v>
      </c>
      <c r="E916" vm="3652">
        <f ca="1"/>
        <v>692056084</v>
      </c>
    </row>
    <row r="917" spans="2:5" x14ac:dyDescent="0.2">
      <c r="B917" vm="3653">
        <f ca="1"/>
        <v>45478</v>
      </c>
      <c r="C917" vm="3654">
        <f ca="1"/>
        <v>18352.758999999998</v>
      </c>
      <c r="D917" vm="3655">
        <f ca="1"/>
        <v>18200.598000000002</v>
      </c>
      <c r="E917" vm="3656">
        <f ca="1"/>
        <v>963797955</v>
      </c>
    </row>
    <row r="918" spans="2:5" x14ac:dyDescent="0.2">
      <c r="B918" vm="3657">
        <f ca="1"/>
        <v>45481</v>
      </c>
      <c r="C918" vm="3658">
        <f ca="1"/>
        <v>18403.738000000001</v>
      </c>
      <c r="D918" vm="3659">
        <f ca="1"/>
        <v>18371.859</v>
      </c>
      <c r="E918" vm="3660">
        <f ca="1"/>
        <v>984765477</v>
      </c>
    </row>
    <row r="919" spans="2:5" x14ac:dyDescent="0.2">
      <c r="B919" vm="3661">
        <f ca="1"/>
        <v>45482</v>
      </c>
      <c r="C919" vm="3662">
        <f ca="1"/>
        <v>18429.291000000001</v>
      </c>
      <c r="D919" vm="3663">
        <f ca="1"/>
        <v>18465.024000000001</v>
      </c>
      <c r="E919" vm="3664">
        <f ca="1"/>
        <v>914804447</v>
      </c>
    </row>
    <row r="920" spans="2:5" x14ac:dyDescent="0.2">
      <c r="B920" vm="3665">
        <f ca="1"/>
        <v>45483</v>
      </c>
      <c r="C920" vm="3666">
        <f ca="1"/>
        <v>18647.448</v>
      </c>
      <c r="D920" vm="3667">
        <f ca="1"/>
        <v>18512.09</v>
      </c>
      <c r="E920" vm="3668">
        <f ca="1"/>
        <v>971359098</v>
      </c>
    </row>
    <row r="921" spans="2:5" x14ac:dyDescent="0.2">
      <c r="B921" vm="3669">
        <f ca="1"/>
        <v>45484</v>
      </c>
      <c r="C921" vm="3670">
        <f ca="1"/>
        <v>18283.406999999999</v>
      </c>
      <c r="D921" vm="3671">
        <f ca="1"/>
        <v>18659.245999999999</v>
      </c>
      <c r="E921" vm="3672">
        <f ca="1"/>
        <v>1234696705</v>
      </c>
    </row>
    <row r="922" spans="2:5" x14ac:dyDescent="0.2">
      <c r="B922" vm="3673">
        <f ca="1"/>
        <v>45485</v>
      </c>
      <c r="C922" vm="3674">
        <f ca="1"/>
        <v>18398.445</v>
      </c>
      <c r="D922" vm="3675">
        <f ca="1"/>
        <v>18303.641</v>
      </c>
      <c r="E922" vm="3676">
        <f ca="1"/>
        <v>1097464294</v>
      </c>
    </row>
    <row r="923" spans="2:5" x14ac:dyDescent="0.2">
      <c r="B923" vm="3677">
        <f ca="1"/>
        <v>45488</v>
      </c>
      <c r="C923" vm="3678">
        <f ca="1"/>
        <v>18472.565999999999</v>
      </c>
      <c r="D923" vm="3679">
        <f ca="1"/>
        <v>18485.914000000001</v>
      </c>
      <c r="E923" vm="3680">
        <f ca="1"/>
        <v>1082010085</v>
      </c>
    </row>
    <row r="924" spans="2:5" x14ac:dyDescent="0.2">
      <c r="B924" vm="3681">
        <f ca="1"/>
        <v>45489</v>
      </c>
      <c r="C924" vm="3682">
        <f ca="1"/>
        <v>18509.34</v>
      </c>
      <c r="D924" vm="3683">
        <f ca="1"/>
        <v>18534.268</v>
      </c>
      <c r="E924" vm="3684">
        <f ca="1"/>
        <v>1118538910</v>
      </c>
    </row>
    <row r="925" spans="2:5" x14ac:dyDescent="0.2">
      <c r="B925" vm="3685">
        <f ca="1"/>
        <v>45490</v>
      </c>
      <c r="C925" vm="3686">
        <f ca="1"/>
        <v>17996.924999999999</v>
      </c>
      <c r="D925" vm="3687">
        <f ca="1"/>
        <v>18188.187999999998</v>
      </c>
      <c r="E925" vm="3688">
        <f ca="1"/>
        <v>1259255933</v>
      </c>
    </row>
    <row r="926" spans="2:5" x14ac:dyDescent="0.2">
      <c r="B926" vm="3689">
        <f ca="1"/>
        <v>45491</v>
      </c>
      <c r="C926" vm="3690">
        <f ca="1"/>
        <v>17871.223000000002</v>
      </c>
      <c r="D926" vm="3691">
        <f ca="1"/>
        <v>18119.152999999998</v>
      </c>
      <c r="E926" vm="3692">
        <f ca="1"/>
        <v>1131552792</v>
      </c>
    </row>
    <row r="927" spans="2:5" x14ac:dyDescent="0.2">
      <c r="B927" vm="3693">
        <f ca="1"/>
        <v>45492</v>
      </c>
      <c r="C927" vm="3694">
        <f ca="1"/>
        <v>17726.939999999999</v>
      </c>
      <c r="D927" vm="3695">
        <f ca="1"/>
        <v>17835.592000000001</v>
      </c>
      <c r="E927" vm="3696">
        <f ca="1"/>
        <v>1119232577</v>
      </c>
    </row>
    <row r="928" spans="2:5" x14ac:dyDescent="0.2">
      <c r="B928" vm="3697">
        <f ca="1"/>
        <v>45495</v>
      </c>
      <c r="C928" vm="3698">
        <f ca="1"/>
        <v>18007.567999999999</v>
      </c>
      <c r="D928" vm="3699">
        <f ca="1"/>
        <v>17923.645</v>
      </c>
      <c r="E928" vm="3700">
        <f ca="1"/>
        <v>1038702592</v>
      </c>
    </row>
    <row r="929" spans="2:5" x14ac:dyDescent="0.2">
      <c r="B929" vm="3701">
        <f ca="1"/>
        <v>45496</v>
      </c>
      <c r="C929" vm="3702">
        <f ca="1"/>
        <v>17997.350999999999</v>
      </c>
      <c r="D929" vm="3703">
        <f ca="1"/>
        <v>17982.736000000001</v>
      </c>
      <c r="E929" vm="3704">
        <f ca="1"/>
        <v>960968690</v>
      </c>
    </row>
    <row r="930" spans="2:5" x14ac:dyDescent="0.2">
      <c r="B930" vm="3705">
        <f ca="1"/>
        <v>45497</v>
      </c>
      <c r="C930" vm="3706">
        <f ca="1"/>
        <v>17342.413</v>
      </c>
      <c r="D930" vm="3707">
        <f ca="1"/>
        <v>17733.906999999999</v>
      </c>
      <c r="E930" vm="3708">
        <f ca="1"/>
        <v>1185805670</v>
      </c>
    </row>
    <row r="931" spans="2:5" x14ac:dyDescent="0.2">
      <c r="B931" vm="3709">
        <f ca="1"/>
        <v>45498</v>
      </c>
      <c r="C931" vm="3710">
        <f ca="1"/>
        <v>17181.723999999998</v>
      </c>
      <c r="D931" vm="3711">
        <f ca="1"/>
        <v>17352.644</v>
      </c>
      <c r="E931" vm="3712">
        <f ca="1"/>
        <v>1195745726</v>
      </c>
    </row>
    <row r="932" spans="2:5" x14ac:dyDescent="0.2">
      <c r="B932" vm="3713">
        <f ca="1"/>
        <v>45499</v>
      </c>
      <c r="C932" vm="3714">
        <f ca="1"/>
        <v>17357.882000000001</v>
      </c>
      <c r="D932" vm="3715">
        <f ca="1"/>
        <v>17331.946</v>
      </c>
      <c r="E932" vm="3716">
        <f ca="1"/>
        <v>972957934</v>
      </c>
    </row>
    <row r="933" spans="2:5" x14ac:dyDescent="0.2">
      <c r="B933" vm="3717">
        <f ca="1"/>
        <v>45502</v>
      </c>
      <c r="C933" vm="3718">
        <f ca="1"/>
        <v>17370.201000000001</v>
      </c>
      <c r="D933" vm="3719">
        <f ca="1"/>
        <v>17444.39</v>
      </c>
      <c r="E933" vm="3720">
        <f ca="1"/>
        <v>909678476</v>
      </c>
    </row>
    <row r="934" spans="2:5" x14ac:dyDescent="0.2">
      <c r="B934" vm="3721">
        <f ca="1"/>
        <v>45503</v>
      </c>
      <c r="C934" vm="3722">
        <f ca="1"/>
        <v>17147.417000000001</v>
      </c>
      <c r="D934" vm="3723">
        <f ca="1"/>
        <v>17424.099999999999</v>
      </c>
      <c r="E934" vm="3724">
        <f ca="1"/>
        <v>1105001633</v>
      </c>
    </row>
    <row r="935" spans="2:5" x14ac:dyDescent="0.2">
      <c r="B935" vm="3725">
        <f ca="1"/>
        <v>45504</v>
      </c>
      <c r="C935" vm="3726">
        <f ca="1"/>
        <v>17599.400000000001</v>
      </c>
      <c r="D935" vm="3727">
        <f ca="1"/>
        <v>17499.231</v>
      </c>
      <c r="E935" vm="3728">
        <f ca="1"/>
        <v>1344154389</v>
      </c>
    </row>
    <row r="936" spans="2:5" x14ac:dyDescent="0.2">
      <c r="B936" vm="3729">
        <f ca="1"/>
        <v>45505</v>
      </c>
      <c r="C936" vm="3730">
        <f ca="1"/>
        <v>17194.145</v>
      </c>
      <c r="D936" vm="3731">
        <f ca="1"/>
        <v>17647.031999999999</v>
      </c>
      <c r="E936" vm="3732">
        <f ca="1"/>
        <v>1321677942</v>
      </c>
    </row>
    <row r="937" spans="2:5" x14ac:dyDescent="0.2">
      <c r="B937" vm="3733">
        <f ca="1"/>
        <v>45506</v>
      </c>
      <c r="C937" vm="3734">
        <f ca="1"/>
        <v>16776.164000000001</v>
      </c>
      <c r="D937" vm="3735">
        <f ca="1"/>
        <v>16780.446</v>
      </c>
      <c r="E937" vm="3736">
        <f ca="1"/>
        <v>1336610445</v>
      </c>
    </row>
    <row r="938" spans="2:5" x14ac:dyDescent="0.2">
      <c r="B938" vm="3737">
        <f ca="1"/>
        <v>45509</v>
      </c>
      <c r="C938" vm="3738">
        <f ca="1"/>
        <v>16200.082</v>
      </c>
      <c r="D938" vm="3739">
        <f ca="1"/>
        <v>15712.531999999999</v>
      </c>
      <c r="E938" vm="3740">
        <f ca="1"/>
        <v>1528830053</v>
      </c>
    </row>
    <row r="939" spans="2:5" x14ac:dyDescent="0.2">
      <c r="B939" vm="3741">
        <f ca="1"/>
        <v>45510</v>
      </c>
      <c r="C939" vm="3742">
        <f ca="1"/>
        <v>16366.855</v>
      </c>
      <c r="D939" vm="3743">
        <f ca="1"/>
        <v>16261.36</v>
      </c>
      <c r="E939" vm="3744">
        <f ca="1"/>
        <v>1187082328</v>
      </c>
    </row>
    <row r="940" spans="2:5" x14ac:dyDescent="0.2">
      <c r="B940" vm="3745">
        <f ca="1"/>
        <v>45511</v>
      </c>
      <c r="C940" vm="3746">
        <f ca="1"/>
        <v>16195.806</v>
      </c>
      <c r="D940" vm="3747">
        <f ca="1"/>
        <v>16622.310000000001</v>
      </c>
      <c r="E940" vm="3748">
        <f ca="1"/>
        <v>1215661093</v>
      </c>
    </row>
    <row r="941" spans="2:5" x14ac:dyDescent="0.2">
      <c r="B941" vm="3749">
        <f ca="1"/>
        <v>45512</v>
      </c>
      <c r="C941" vm="3750">
        <f ca="1"/>
        <v>16660.021000000001</v>
      </c>
      <c r="D941" vm="3751">
        <f ca="1"/>
        <v>16408.264999999999</v>
      </c>
      <c r="E941" vm="3752">
        <f ca="1"/>
        <v>1173755670</v>
      </c>
    </row>
    <row r="942" spans="2:5" x14ac:dyDescent="0.2">
      <c r="B942" vm="3753">
        <f ca="1"/>
        <v>45513</v>
      </c>
      <c r="C942" vm="3754">
        <f ca="1"/>
        <v>16745.302</v>
      </c>
      <c r="D942" vm="3755">
        <f ca="1"/>
        <v>16636.522000000001</v>
      </c>
      <c r="E942" vm="3756">
        <f ca="1"/>
        <v>1012035058</v>
      </c>
    </row>
    <row r="943" spans="2:5" x14ac:dyDescent="0.2">
      <c r="B943" vm="3757">
        <f ca="1"/>
        <v>45516</v>
      </c>
      <c r="C943" vm="3758">
        <f ca="1"/>
        <v>16780.609</v>
      </c>
      <c r="D943" vm="3759">
        <f ca="1"/>
        <v>16793.643</v>
      </c>
      <c r="E943" vm="3760">
        <f ca="1"/>
        <v>4098556775</v>
      </c>
    </row>
    <row r="944" spans="2:5" x14ac:dyDescent="0.2">
      <c r="B944" vm="3761">
        <f ca="1"/>
        <v>45517</v>
      </c>
      <c r="C944" vm="3762">
        <f ca="1"/>
        <v>17187.608</v>
      </c>
      <c r="D944" vm="3763">
        <f ca="1"/>
        <v>16944.735000000001</v>
      </c>
      <c r="E944" vm="3764">
        <f ca="1"/>
        <v>1069046337</v>
      </c>
    </row>
    <row r="945" spans="2:5" x14ac:dyDescent="0.2">
      <c r="B945" vm="3765">
        <f ca="1"/>
        <v>45518</v>
      </c>
      <c r="C945" vm="3766">
        <f ca="1"/>
        <v>17192.600999999999</v>
      </c>
      <c r="D945" vm="3767">
        <f ca="1"/>
        <v>17227.64</v>
      </c>
      <c r="E945" vm="3768">
        <f ca="1"/>
        <v>948924534</v>
      </c>
    </row>
    <row r="946" spans="2:5" x14ac:dyDescent="0.2">
      <c r="B946" vm="3769">
        <f ca="1"/>
        <v>45519</v>
      </c>
      <c r="C946" vm="3770">
        <f ca="1"/>
        <v>17594.495999999999</v>
      </c>
      <c r="D946" vm="3771">
        <f ca="1"/>
        <v>17394.544999999998</v>
      </c>
      <c r="E946" vm="3772">
        <f ca="1"/>
        <v>1133163322</v>
      </c>
    </row>
    <row r="947" spans="2:5" x14ac:dyDescent="0.2">
      <c r="B947" vm="3773">
        <f ca="1"/>
        <v>45520</v>
      </c>
      <c r="C947" vm="3774">
        <f ca="1"/>
        <v>17631.72</v>
      </c>
      <c r="D947" vm="3775">
        <f ca="1"/>
        <v>17516.403999999999</v>
      </c>
      <c r="E947" vm="3776">
        <f ca="1"/>
        <v>989750910</v>
      </c>
    </row>
    <row r="948" spans="2:5" x14ac:dyDescent="0.2">
      <c r="B948" vm="3777">
        <f ca="1"/>
        <v>45523</v>
      </c>
      <c r="C948" vm="3778">
        <f ca="1"/>
        <v>17876.771000000001</v>
      </c>
      <c r="D948" vm="3779">
        <f ca="1"/>
        <v>17649.741000000002</v>
      </c>
      <c r="E948" vm="3780">
        <f ca="1"/>
        <v>1009518488</v>
      </c>
    </row>
    <row r="949" spans="2:5" x14ac:dyDescent="0.2">
      <c r="B949" vm="3781">
        <f ca="1"/>
        <v>45524</v>
      </c>
      <c r="C949" vm="3782">
        <f ca="1"/>
        <v>17816.937000000002</v>
      </c>
      <c r="D949" vm="3783">
        <f ca="1"/>
        <v>17849.087</v>
      </c>
      <c r="E949" vm="3784">
        <f ca="1"/>
        <v>905035748</v>
      </c>
    </row>
    <row r="950" spans="2:5" x14ac:dyDescent="0.2">
      <c r="B950" vm="3785">
        <f ca="1"/>
        <v>45525</v>
      </c>
      <c r="C950" vm="3786">
        <f ca="1"/>
        <v>17918.987000000001</v>
      </c>
      <c r="D950" vm="3787">
        <f ca="1"/>
        <v>17840.511999999999</v>
      </c>
      <c r="E950" vm="3788">
        <f ca="1"/>
        <v>892177510</v>
      </c>
    </row>
    <row r="951" spans="2:5" x14ac:dyDescent="0.2">
      <c r="B951" vm="3789">
        <f ca="1"/>
        <v>45526</v>
      </c>
      <c r="C951" vm="3790">
        <f ca="1"/>
        <v>17619.353999999999</v>
      </c>
      <c r="D951" vm="3791">
        <f ca="1"/>
        <v>17993.72</v>
      </c>
      <c r="E951" vm="3792">
        <f ca="1"/>
        <v>938945763</v>
      </c>
    </row>
    <row r="952" spans="2:5" x14ac:dyDescent="0.2">
      <c r="B952" vm="3793">
        <f ca="1"/>
        <v>45527</v>
      </c>
      <c r="C952" vm="3794">
        <f ca="1"/>
        <v>17877.794000000002</v>
      </c>
      <c r="D952" vm="3795">
        <f ca="1"/>
        <v>17772.726999999999</v>
      </c>
      <c r="E952" vm="3796">
        <f ca="1"/>
        <v>1003229133</v>
      </c>
    </row>
    <row r="953" spans="2:5" x14ac:dyDescent="0.2">
      <c r="B953" vm="3797">
        <f ca="1"/>
        <v>45530</v>
      </c>
      <c r="C953" vm="3798">
        <f ca="1"/>
        <v>17725.764999999999</v>
      </c>
      <c r="D953" vm="3799">
        <f ca="1"/>
        <v>17867.846000000001</v>
      </c>
      <c r="E953" vm="3800">
        <f ca="1"/>
        <v>924578932</v>
      </c>
    </row>
    <row r="954" spans="2:5" x14ac:dyDescent="0.2">
      <c r="B954" vm="3801">
        <f ca="1"/>
        <v>45531</v>
      </c>
      <c r="C954" vm="3802">
        <f ca="1"/>
        <v>17754.82</v>
      </c>
      <c r="D954" vm="3803">
        <f ca="1"/>
        <v>17655.522000000001</v>
      </c>
      <c r="E954" vm="3804">
        <f ca="1"/>
        <v>799401604</v>
      </c>
    </row>
    <row r="955" spans="2:5" x14ac:dyDescent="0.2">
      <c r="B955" vm="3805">
        <f ca="1"/>
        <v>45532</v>
      </c>
      <c r="C955" vm="3806">
        <f ca="1"/>
        <v>17556.026999999998</v>
      </c>
      <c r="D955" vm="3807">
        <f ca="1"/>
        <v>17738.802</v>
      </c>
      <c r="E955" vm="3808">
        <f ca="1"/>
        <v>949545288</v>
      </c>
    </row>
    <row r="956" spans="2:5" x14ac:dyDescent="0.2">
      <c r="B956" vm="3809">
        <f ca="1"/>
        <v>45533</v>
      </c>
      <c r="C956" vm="3810">
        <f ca="1"/>
        <v>17516.43</v>
      </c>
      <c r="D956" vm="3811">
        <f ca="1"/>
        <v>17610.571</v>
      </c>
      <c r="E956" vm="3812">
        <f ca="1"/>
        <v>974880966</v>
      </c>
    </row>
    <row r="957" spans="2:5" x14ac:dyDescent="0.2">
      <c r="B957" vm="3813">
        <f ca="1"/>
        <v>45534</v>
      </c>
      <c r="C957" vm="3814">
        <f ca="1"/>
        <v>17713.624</v>
      </c>
      <c r="D957" vm="3815">
        <f ca="1"/>
        <v>17650.491000000002</v>
      </c>
      <c r="E957" vm="3816">
        <f ca="1"/>
        <v>1355368836</v>
      </c>
    </row>
    <row r="958" spans="2:5" x14ac:dyDescent="0.2">
      <c r="B958" vm="3817">
        <f ca="1"/>
        <v>45538</v>
      </c>
      <c r="C958" vm="3818">
        <f ca="1"/>
        <v>17136.297999999999</v>
      </c>
      <c r="D958" vm="3819">
        <f ca="1"/>
        <v>17585.449000000001</v>
      </c>
      <c r="E958" vm="3820">
        <f ca="1"/>
        <v>1165458490</v>
      </c>
    </row>
    <row r="959" spans="2:5" x14ac:dyDescent="0.2">
      <c r="B959" vm="3821">
        <f ca="1"/>
        <v>45539</v>
      </c>
      <c r="C959" vm="3822">
        <f ca="1"/>
        <v>17084.295999999998</v>
      </c>
      <c r="D959" vm="3823">
        <f ca="1"/>
        <v>17015.713</v>
      </c>
      <c r="E959" vm="3824">
        <f ca="1"/>
        <v>966699871</v>
      </c>
    </row>
    <row r="960" spans="2:5" x14ac:dyDescent="0.2">
      <c r="B960" vm="3825">
        <f ca="1"/>
        <v>45540</v>
      </c>
      <c r="C960" vm="3826">
        <f ca="1"/>
        <v>17127.661</v>
      </c>
      <c r="D960" vm="3827">
        <f ca="1"/>
        <v>17063.237000000001</v>
      </c>
      <c r="E960" vm="3828">
        <f ca="1"/>
        <v>933225204</v>
      </c>
    </row>
    <row r="961" spans="2:5" x14ac:dyDescent="0.2">
      <c r="B961" vm="3829">
        <f ca="1"/>
        <v>45541</v>
      </c>
      <c r="C961" vm="3830">
        <f ca="1"/>
        <v>16690.831999999999</v>
      </c>
      <c r="D961" vm="3831">
        <f ca="1"/>
        <v>17137.618999999999</v>
      </c>
      <c r="E961" vm="3832">
        <f ca="1"/>
        <v>1076871218</v>
      </c>
    </row>
    <row r="962" spans="2:5" x14ac:dyDescent="0.2">
      <c r="B962" vm="3833">
        <f ca="1"/>
        <v>45544</v>
      </c>
      <c r="C962" vm="3834">
        <f ca="1"/>
        <v>16884.602999999999</v>
      </c>
      <c r="D962" vm="3835">
        <f ca="1"/>
        <v>16835.673999999999</v>
      </c>
      <c r="E962" vm="3836">
        <f ca="1"/>
        <v>1038980147</v>
      </c>
    </row>
    <row r="963" spans="2:5" x14ac:dyDescent="0.2">
      <c r="B963" vm="3837">
        <f ca="1"/>
        <v>45545</v>
      </c>
      <c r="C963" vm="3838">
        <f ca="1"/>
        <v>17025.88</v>
      </c>
      <c r="D963" vm="3839">
        <f ca="1"/>
        <v>16949.641</v>
      </c>
      <c r="E963" vm="3840">
        <f ca="1"/>
        <v>936368686</v>
      </c>
    </row>
    <row r="964" spans="2:5" x14ac:dyDescent="0.2">
      <c r="B964" vm="3841">
        <f ca="1"/>
        <v>45546</v>
      </c>
      <c r="C964" vm="3842">
        <f ca="1"/>
        <v>17395.530999999999</v>
      </c>
      <c r="D964" vm="3843">
        <f ca="1"/>
        <v>17061.405999999999</v>
      </c>
      <c r="E964" vm="3844">
        <f ca="1"/>
        <v>1100165868</v>
      </c>
    </row>
    <row r="965" spans="2:5" x14ac:dyDescent="0.2">
      <c r="B965" vm="3845">
        <f ca="1"/>
        <v>45547</v>
      </c>
      <c r="C965" vm="3846">
        <f ca="1"/>
        <v>17569.675999999999</v>
      </c>
      <c r="D965" vm="3847">
        <f ca="1"/>
        <v>17413.888999999999</v>
      </c>
      <c r="E965" vm="3848">
        <f ca="1"/>
        <v>952151612</v>
      </c>
    </row>
    <row r="966" spans="2:5" x14ac:dyDescent="0.2">
      <c r="B966" vm="3849">
        <f ca="1"/>
        <v>45548</v>
      </c>
      <c r="C966" vm="3850">
        <f ca="1"/>
        <v>17683.975999999999</v>
      </c>
      <c r="D966" vm="3851">
        <f ca="1"/>
        <v>17575.258000000002</v>
      </c>
      <c r="E966" vm="3852">
        <f ca="1"/>
        <v>927283206</v>
      </c>
    </row>
    <row r="967" spans="2:5" x14ac:dyDescent="0.2">
      <c r="B967" vm="3853">
        <f ca="1"/>
        <v>45551</v>
      </c>
      <c r="C967" vm="3854">
        <f ca="1"/>
        <v>17592.127</v>
      </c>
      <c r="D967" vm="3855">
        <f ca="1"/>
        <v>17573.702000000001</v>
      </c>
      <c r="E967" vm="3856">
        <f ca="1"/>
        <v>876138294</v>
      </c>
    </row>
    <row r="968" spans="2:5" x14ac:dyDescent="0.2">
      <c r="B968" vm="3857">
        <f ca="1"/>
        <v>45552</v>
      </c>
      <c r="C968" vm="3858">
        <f ca="1"/>
        <v>17628.061000000002</v>
      </c>
      <c r="D968" vm="3859">
        <f ca="1"/>
        <v>17707.019</v>
      </c>
      <c r="E968" vm="3860">
        <f ca="1"/>
        <v>940886431</v>
      </c>
    </row>
    <row r="969" spans="2:5" x14ac:dyDescent="0.2">
      <c r="B969" vm="3861">
        <f ca="1"/>
        <v>45553</v>
      </c>
      <c r="C969" vm="3862">
        <f ca="1"/>
        <v>17573.300999999999</v>
      </c>
      <c r="D969" vm="3863">
        <f ca="1"/>
        <v>17663.383000000002</v>
      </c>
      <c r="E969" vm="3864">
        <f ca="1"/>
        <v>1093448494</v>
      </c>
    </row>
    <row r="970" spans="2:5" x14ac:dyDescent="0.2">
      <c r="B970" vm="3865">
        <f ca="1"/>
        <v>45554</v>
      </c>
      <c r="C970" vm="3866">
        <f ca="1"/>
        <v>18013.981</v>
      </c>
      <c r="D970" vm="3867">
        <f ca="1"/>
        <v>17980.891</v>
      </c>
      <c r="E970" vm="3868">
        <f ca="1"/>
        <v>1170350230</v>
      </c>
    </row>
    <row r="971" spans="2:5" x14ac:dyDescent="0.2">
      <c r="B971" vm="3869">
        <f ca="1"/>
        <v>45555</v>
      </c>
      <c r="C971" vm="3870">
        <f ca="1"/>
        <v>17948.321</v>
      </c>
      <c r="D971" vm="3871">
        <f ca="1"/>
        <v>17999.345000000001</v>
      </c>
      <c r="E971" vm="3872">
        <f ca="1"/>
        <v>3605702495</v>
      </c>
    </row>
    <row r="972" spans="2:5" x14ac:dyDescent="0.2">
      <c r="B972" vm="3873">
        <f ca="1"/>
        <v>45558</v>
      </c>
      <c r="C972" vm="3874">
        <f ca="1"/>
        <v>17974.27</v>
      </c>
      <c r="D972" vm="3875">
        <f ca="1"/>
        <v>17994.904999999999</v>
      </c>
      <c r="E972" vm="3876">
        <f ca="1"/>
        <v>1052035670</v>
      </c>
    </row>
    <row r="973" spans="2:5" x14ac:dyDescent="0.2">
      <c r="B973" vm="3877">
        <f ca="1"/>
        <v>45559</v>
      </c>
      <c r="C973" vm="3878">
        <f ca="1"/>
        <v>18074.521000000001</v>
      </c>
      <c r="D973" vm="3879">
        <f ca="1"/>
        <v>18046.441999999999</v>
      </c>
      <c r="E973" vm="3880">
        <f ca="1"/>
        <v>1089566779</v>
      </c>
    </row>
    <row r="974" spans="2:5" x14ac:dyDescent="0.2">
      <c r="B974" vm="3881">
        <f ca="1"/>
        <v>45560</v>
      </c>
      <c r="C974" vm="3882">
        <f ca="1"/>
        <v>18082.205000000002</v>
      </c>
      <c r="D974" vm="3883">
        <f ca="1"/>
        <v>18050.357</v>
      </c>
      <c r="E974" vm="3884">
        <f ca="1"/>
        <v>958503556</v>
      </c>
    </row>
    <row r="975" spans="2:5" x14ac:dyDescent="0.2">
      <c r="B975" vm="3885">
        <f ca="1"/>
        <v>45561</v>
      </c>
      <c r="C975" vm="3886">
        <f ca="1"/>
        <v>18190.291000000001</v>
      </c>
      <c r="D975" vm="3887">
        <f ca="1"/>
        <v>18327.34</v>
      </c>
      <c r="E975" vm="3888">
        <f ca="1"/>
        <v>1100055727</v>
      </c>
    </row>
    <row r="976" spans="2:5" x14ac:dyDescent="0.2">
      <c r="B976" vm="3889">
        <f ca="1"/>
        <v>45562</v>
      </c>
      <c r="C976" vm="3890">
        <f ca="1"/>
        <v>18119.59</v>
      </c>
      <c r="D976" vm="3891">
        <f ca="1"/>
        <v>18228.777999999998</v>
      </c>
      <c r="E976" vm="3892">
        <f ca="1"/>
        <v>1018211969</v>
      </c>
    </row>
    <row r="977" spans="2:5" x14ac:dyDescent="0.2">
      <c r="B977" vm="3893">
        <f ca="1"/>
        <v>45565</v>
      </c>
      <c r="C977" vm="3894">
        <f ca="1"/>
        <v>18189.169999999998</v>
      </c>
      <c r="D977" vm="3895">
        <f ca="1"/>
        <v>18069.826000000001</v>
      </c>
      <c r="E977" vm="3896">
        <f ca="1"/>
        <v>1203909957</v>
      </c>
    </row>
    <row r="978" spans="2:5" x14ac:dyDescent="0.2">
      <c r="B978" vm="3897">
        <f ca="1"/>
        <v>45566</v>
      </c>
      <c r="C978" vm="3898">
        <f ca="1"/>
        <v>17910.359</v>
      </c>
      <c r="D978" vm="3899">
        <f ca="1"/>
        <v>18154.938999999998</v>
      </c>
      <c r="E978" vm="3900">
        <f ca="1"/>
        <v>1114270641</v>
      </c>
    </row>
    <row r="979" spans="2:5" x14ac:dyDescent="0.2">
      <c r="B979" vm="3901">
        <f ca="1"/>
        <v>45567</v>
      </c>
      <c r="C979" vm="3902">
        <f ca="1"/>
        <v>17925.123</v>
      </c>
      <c r="D979" vm="3903">
        <f ca="1"/>
        <v>17867.124</v>
      </c>
      <c r="E979" vm="3904">
        <f ca="1"/>
        <v>985442146</v>
      </c>
    </row>
    <row r="980" spans="2:5" x14ac:dyDescent="0.2">
      <c r="B980" vm="3905">
        <f ca="1"/>
        <v>45568</v>
      </c>
      <c r="C980" vm="3906">
        <f ca="1"/>
        <v>17918.475999999999</v>
      </c>
      <c r="D980" vm="3907">
        <f ca="1"/>
        <v>17859.486000000001</v>
      </c>
      <c r="E980" vm="3908">
        <f ca="1"/>
        <v>908708559</v>
      </c>
    </row>
    <row r="981" spans="2:5" x14ac:dyDescent="0.2">
      <c r="B981" vm="3909">
        <f ca="1"/>
        <v>45569</v>
      </c>
      <c r="C981" vm="3910">
        <f ca="1"/>
        <v>18137.848999999998</v>
      </c>
      <c r="D981" vm="3911">
        <f ca="1"/>
        <v>18130.420999999998</v>
      </c>
      <c r="E981" vm="3912">
        <f ca="1"/>
        <v>950407488</v>
      </c>
    </row>
    <row r="982" spans="2:5" x14ac:dyDescent="0.2">
      <c r="B982" vm="3913">
        <f ca="1"/>
        <v>45572</v>
      </c>
      <c r="C982" vm="3914">
        <f ca="1"/>
        <v>17923.903999999999</v>
      </c>
      <c r="D982" vm="3915">
        <f ca="1"/>
        <v>18080.115000000002</v>
      </c>
      <c r="E982" vm="3916">
        <f ca="1"/>
        <v>1014556833</v>
      </c>
    </row>
    <row r="983" spans="2:5" x14ac:dyDescent="0.2">
      <c r="B983" vm="3917">
        <f ca="1"/>
        <v>45573</v>
      </c>
      <c r="C983" vm="3918">
        <f ca="1"/>
        <v>18182.916000000001</v>
      </c>
      <c r="D983" vm="3919">
        <f ca="1"/>
        <v>18017.929</v>
      </c>
      <c r="E983" vm="3920">
        <f ca="1"/>
        <v>944795383</v>
      </c>
    </row>
    <row r="984" spans="2:5" x14ac:dyDescent="0.2">
      <c r="B984" vm="3921">
        <f ca="1"/>
        <v>45574</v>
      </c>
      <c r="C984" vm="3922">
        <f ca="1"/>
        <v>18291.616999999998</v>
      </c>
      <c r="D984" vm="3923">
        <f ca="1"/>
        <v>18179.22</v>
      </c>
      <c r="E984" vm="3924">
        <f ca="1"/>
        <v>898497399</v>
      </c>
    </row>
    <row r="985" spans="2:5" x14ac:dyDescent="0.2">
      <c r="B985" vm="3925">
        <f ca="1"/>
        <v>45575</v>
      </c>
      <c r="C985" vm="3926">
        <f ca="1"/>
        <v>18282.048999999999</v>
      </c>
      <c r="D985" vm="3927">
        <f ca="1"/>
        <v>18200.617999999999</v>
      </c>
      <c r="E985" vm="3928">
        <f ca="1"/>
        <v>957622723</v>
      </c>
    </row>
    <row r="986" spans="2:5" x14ac:dyDescent="0.2">
      <c r="B986" vm="3929">
        <f ca="1"/>
        <v>45576</v>
      </c>
      <c r="C986" vm="3930">
        <f ca="1"/>
        <v>18342.937000000002</v>
      </c>
      <c r="D986" vm="3931">
        <f ca="1"/>
        <v>18217.734</v>
      </c>
      <c r="E986" vm="3932">
        <f ca="1"/>
        <v>912769740</v>
      </c>
    </row>
    <row r="987" spans="2:5" x14ac:dyDescent="0.2">
      <c r="B987" vm="3933">
        <f ca="1"/>
        <v>45579</v>
      </c>
      <c r="C987" vm="3934">
        <f ca="1"/>
        <v>18502.685000000001</v>
      </c>
      <c r="D987" vm="3935">
        <f ca="1"/>
        <v>18426.657999999999</v>
      </c>
      <c r="E987" vm="3936">
        <f ca="1"/>
        <v>901619897</v>
      </c>
    </row>
    <row r="988" spans="2:5" x14ac:dyDescent="0.2">
      <c r="B988" vm="3937">
        <f ca="1"/>
        <v>45580</v>
      </c>
      <c r="C988" vm="3938">
        <f ca="1"/>
        <v>18315.587</v>
      </c>
      <c r="D988" vm="3939">
        <f ca="1"/>
        <v>18515.973000000002</v>
      </c>
      <c r="E988" vm="3940">
        <f ca="1"/>
        <v>1150527867</v>
      </c>
    </row>
    <row r="989" spans="2:5" x14ac:dyDescent="0.2">
      <c r="B989" vm="3941">
        <f ca="1"/>
        <v>45581</v>
      </c>
      <c r="C989" vm="3942">
        <f ca="1"/>
        <v>18367.079000000002</v>
      </c>
      <c r="D989" vm="3943">
        <f ca="1"/>
        <v>18333.293000000001</v>
      </c>
      <c r="E989" vm="3944">
        <f ca="1"/>
        <v>1007644240</v>
      </c>
    </row>
    <row r="990" spans="2:5" x14ac:dyDescent="0.2">
      <c r="B990" vm="3945">
        <f ca="1"/>
        <v>45582</v>
      </c>
      <c r="C990" vm="3946">
        <f ca="1"/>
        <v>18373.609</v>
      </c>
      <c r="D990" vm="3947">
        <f ca="1"/>
        <v>18537.212</v>
      </c>
      <c r="E990" vm="3948">
        <f ca="1"/>
        <v>1034204388</v>
      </c>
    </row>
    <row r="991" spans="2:5" x14ac:dyDescent="0.2">
      <c r="B991" vm="3949">
        <f ca="1"/>
        <v>45583</v>
      </c>
      <c r="C991" vm="3950">
        <f ca="1"/>
        <v>18489.553</v>
      </c>
      <c r="D991" vm="3951">
        <f ca="1"/>
        <v>18466.005000000001</v>
      </c>
      <c r="E991" vm="3952">
        <f ca="1"/>
        <v>1007101130</v>
      </c>
    </row>
    <row r="992" spans="2:5" x14ac:dyDescent="0.2">
      <c r="B992" vm="3953">
        <f ca="1"/>
        <v>45586</v>
      </c>
      <c r="C992" vm="3954">
        <f ca="1"/>
        <v>18540.005000000001</v>
      </c>
      <c r="D992" vm="3955">
        <f ca="1"/>
        <v>18456.481</v>
      </c>
      <c r="E992" vm="3956">
        <f ca="1"/>
        <v>1005606456</v>
      </c>
    </row>
    <row r="993" spans="2:5" x14ac:dyDescent="0.2">
      <c r="B993" vm="3957">
        <f ca="1"/>
        <v>45587</v>
      </c>
      <c r="C993" vm="3958">
        <f ca="1"/>
        <v>18573.129000000001</v>
      </c>
      <c r="D993" vm="3959">
        <f ca="1"/>
        <v>18451.861000000001</v>
      </c>
      <c r="E993" vm="3960">
        <f ca="1"/>
        <v>949368212</v>
      </c>
    </row>
    <row r="994" spans="2:5" x14ac:dyDescent="0.2">
      <c r="B994" vm="3961">
        <f ca="1"/>
        <v>45588</v>
      </c>
      <c r="C994" vm="3962">
        <f ca="1"/>
        <v>18276.653999999999</v>
      </c>
      <c r="D994" vm="3963">
        <f ca="1"/>
        <v>18502.060000000001</v>
      </c>
      <c r="E994" vm="3964">
        <f ca="1"/>
        <v>1021485965</v>
      </c>
    </row>
    <row r="995" spans="2:5" x14ac:dyDescent="0.2">
      <c r="B995" vm="3965">
        <f ca="1"/>
        <v>45589</v>
      </c>
      <c r="C995" vm="3966">
        <f ca="1"/>
        <v>18415.486000000001</v>
      </c>
      <c r="D995" vm="3967">
        <f ca="1"/>
        <v>18384.154999999999</v>
      </c>
      <c r="E995" vm="3968">
        <f ca="1"/>
        <v>977770976</v>
      </c>
    </row>
    <row r="996" spans="2:5" x14ac:dyDescent="0.2">
      <c r="B996" vm="3969">
        <f ca="1"/>
        <v>45590</v>
      </c>
      <c r="C996" vm="3970">
        <f ca="1"/>
        <v>18518.606</v>
      </c>
      <c r="D996" vm="3971">
        <f ca="1"/>
        <v>18512.577000000001</v>
      </c>
      <c r="E996" vm="3972">
        <f ca="1"/>
        <v>976289693</v>
      </c>
    </row>
    <row r="997" spans="2:5" x14ac:dyDescent="0.2">
      <c r="B997" vm="3973">
        <f ca="1"/>
        <v>45593</v>
      </c>
      <c r="C997" vm="3974">
        <f ca="1"/>
        <v>18567.188999999998</v>
      </c>
      <c r="D997" vm="3975">
        <f ca="1"/>
        <v>18648.252</v>
      </c>
      <c r="E997" vm="3976">
        <f ca="1"/>
        <v>1026063727</v>
      </c>
    </row>
    <row r="998" spans="2:5" x14ac:dyDescent="0.2">
      <c r="B998" vm="3977">
        <f ca="1"/>
        <v>45594</v>
      </c>
      <c r="C998" vm="3978">
        <f ca="1"/>
        <v>18712.748</v>
      </c>
      <c r="D998" vm="3979">
        <f ca="1"/>
        <v>18576.088</v>
      </c>
      <c r="E998" vm="3980">
        <f ca="1"/>
        <v>1115736229</v>
      </c>
    </row>
    <row r="999" spans="2:5" x14ac:dyDescent="0.2">
      <c r="B999" vm="3981">
        <f ca="1"/>
        <v>45595</v>
      </c>
      <c r="C999" vm="3982">
        <f ca="1"/>
        <v>18607.931</v>
      </c>
      <c r="D999" vm="3983">
        <f ca="1"/>
        <v>18731.694</v>
      </c>
      <c r="E999" vm="3984">
        <f ca="1"/>
        <v>1156057253</v>
      </c>
    </row>
    <row r="1000" spans="2:5" x14ac:dyDescent="0.2">
      <c r="B1000" vm="3985">
        <f ca="1"/>
        <v>45596</v>
      </c>
      <c r="C1000" vm="3986">
        <f ca="1"/>
        <v>18095.151000000002</v>
      </c>
      <c r="D1000" vm="3987">
        <f ca="1"/>
        <v>18427.310000000001</v>
      </c>
      <c r="E1000" vm="3988">
        <f ca="1"/>
        <v>1307089672</v>
      </c>
    </row>
    <row r="1001" spans="2:5" x14ac:dyDescent="0.2">
      <c r="B1001" vm="3989">
        <f ca="1"/>
        <v>45597</v>
      </c>
      <c r="C1001" vm="3990">
        <f ca="1"/>
        <v>18239.917000000001</v>
      </c>
      <c r="D1001" vm="3991">
        <f ca="1"/>
        <v>18189.667000000001</v>
      </c>
      <c r="E1001" vm="3992">
        <f ca="1"/>
        <v>1046535355</v>
      </c>
    </row>
    <row r="1002" spans="2:5" x14ac:dyDescent="0.2">
      <c r="B1002" vm="3993">
        <f ca="1"/>
        <v>45600</v>
      </c>
      <c r="C1002" vm="3994">
        <f ca="1"/>
        <v>18179.984</v>
      </c>
      <c r="D1002" vm="3995">
        <f ca="1"/>
        <v>18220.425999999999</v>
      </c>
      <c r="E1002" vm="3996">
        <f ca="1"/>
        <v>1036397093</v>
      </c>
    </row>
    <row r="1003" spans="2:5" x14ac:dyDescent="0.2">
      <c r="B1003" vm="3997">
        <f ca="1"/>
        <v>45601</v>
      </c>
      <c r="C1003" vm="3998">
        <f ca="1"/>
        <v>18439.170999999998</v>
      </c>
      <c r="D1003" vm="3999">
        <f ca="1"/>
        <v>18250.706999999999</v>
      </c>
      <c r="E1003" vm="4000">
        <f ca="1"/>
        <v>1066879533</v>
      </c>
    </row>
    <row r="1004" spans="2:5" x14ac:dyDescent="0.2">
      <c r="B1004" vm="4001">
        <f ca="1"/>
        <v>45602</v>
      </c>
      <c r="C1004" vm="4002">
        <f ca="1"/>
        <v>18983.465</v>
      </c>
      <c r="D1004" vm="4003">
        <f ca="1"/>
        <v>18772.760999999999</v>
      </c>
      <c r="E1004" vm="4004">
        <f ca="1"/>
        <v>1637956523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EF7D4-D352-4EF6-AD81-C012E699C827}">
  <sheetPr>
    <tabColor theme="5" tint="0.39997558519241921"/>
  </sheetPr>
  <dimension ref="A1:J1022"/>
  <sheetViews>
    <sheetView workbookViewId="0">
      <selection activeCell="I7" sqref="I7"/>
    </sheetView>
  </sheetViews>
  <sheetFormatPr baseColWidth="10" defaultColWidth="8.83203125" defaultRowHeight="15" x14ac:dyDescent="0.2"/>
  <cols>
    <col min="1" max="1" width="12" customWidth="1"/>
    <col min="2" max="5" width="13" customWidth="1"/>
    <col min="9" max="9" width="18.83203125" customWidth="1"/>
  </cols>
  <sheetData>
    <row r="1" spans="1:10" x14ac:dyDescent="0.2">
      <c r="A1" s="12" t="str">
        <f>Inputs!B4</f>
        <v>RACE</v>
      </c>
    </row>
    <row r="3" spans="1:10" x14ac:dyDescent="0.2">
      <c r="B3" s="9" t="str" cm="1">
        <f t="array" aca="1" ref="B3:E1022" ca="1">_xlfn.STOCKHISTORY(A1,Inputs!B9,Inputs!B10,Inputs!B11,1,0,1,2,5)</f>
        <v>Date</v>
      </c>
      <c r="C3" s="9" t="str">
        <f ca="1"/>
        <v>Close</v>
      </c>
      <c r="D3" s="9" t="str">
        <f ca="1"/>
        <v>Open</v>
      </c>
      <c r="E3" s="9" t="str">
        <f ca="1"/>
        <v>Volume</v>
      </c>
      <c r="G3" s="9" t="s">
        <v>39</v>
      </c>
      <c r="I3" s="12" t="s">
        <v>40</v>
      </c>
      <c r="J3" s="35">
        <f ca="1">AVERAGE(G4:G213)</f>
        <v>3.0804442853740911E-4</v>
      </c>
    </row>
    <row r="4" spans="1:10" x14ac:dyDescent="0.2">
      <c r="B4" s="10" vm="1">
        <f ca="1"/>
        <v>44144</v>
      </c>
      <c r="C4" s="10" vm="4005">
        <f ca="1"/>
        <v>178.55</v>
      </c>
      <c r="D4" s="10" vm="4006">
        <f ca="1"/>
        <v>176.5</v>
      </c>
      <c r="E4" s="10" vm="4007">
        <f ca="1"/>
        <v>815678</v>
      </c>
      <c r="G4" s="34">
        <f ca="1">IFERROR((C5-OFFSET(C5,-1,0))/OFFSET(C5,-1,0),"")</f>
        <v>-3.052366283954084E-2</v>
      </c>
      <c r="I4" s="12" t="s">
        <v>41</v>
      </c>
      <c r="J4" s="36">
        <f ca="1">_xlfn.STDEV.S(G4:G213)</f>
        <v>1.4443767269745956E-2</v>
      </c>
    </row>
    <row r="5" spans="1:10" x14ac:dyDescent="0.2">
      <c r="B5" s="10" vm="5">
        <f ca="1"/>
        <v>44145</v>
      </c>
      <c r="C5" s="10" vm="4008">
        <f ca="1"/>
        <v>173.1</v>
      </c>
      <c r="D5" s="10" vm="4009">
        <f ca="1"/>
        <v>175.55</v>
      </c>
      <c r="E5" s="10" vm="4010">
        <f ca="1"/>
        <v>862279</v>
      </c>
      <c r="G5" s="34">
        <f t="shared" ref="G5:G68" ca="1" si="0">IFERROR((C6-OFFSET(C6,-1,0))/OFFSET(C6,-1,0),"")</f>
        <v>2.5129982668977438E-2</v>
      </c>
      <c r="I5" s="12" t="s">
        <v>42</v>
      </c>
      <c r="J5" s="36">
        <f ca="1">SLOPE(G4:G213,Index!G4:G213)</f>
        <v>0.22549102675364371</v>
      </c>
    </row>
    <row r="6" spans="1:10" x14ac:dyDescent="0.2">
      <c r="B6" s="10" vm="9">
        <f ca="1"/>
        <v>44146</v>
      </c>
      <c r="C6" s="10" vm="4011">
        <f ca="1"/>
        <v>177.45</v>
      </c>
      <c r="D6" s="10" vm="4012">
        <f ca="1"/>
        <v>173.5</v>
      </c>
      <c r="E6" s="10" vm="4013">
        <f ca="1"/>
        <v>561411</v>
      </c>
      <c r="G6" s="34">
        <f t="shared" ca="1" si="0"/>
        <v>-6.1989292758523207E-3</v>
      </c>
    </row>
    <row r="7" spans="1:10" x14ac:dyDescent="0.2">
      <c r="B7" s="10" vm="13">
        <f ca="1"/>
        <v>44147</v>
      </c>
      <c r="C7" s="10" vm="4014">
        <f ca="1"/>
        <v>176.35</v>
      </c>
      <c r="D7" s="10" vm="4015">
        <f ca="1"/>
        <v>176</v>
      </c>
      <c r="E7" s="10" vm="4016">
        <f ca="1"/>
        <v>345725</v>
      </c>
      <c r="G7" s="34">
        <f t="shared" ca="1" si="0"/>
        <v>-1.0490501842925968E-2</v>
      </c>
    </row>
    <row r="8" spans="1:10" x14ac:dyDescent="0.2">
      <c r="B8" s="10" vm="17">
        <f ca="1"/>
        <v>44148</v>
      </c>
      <c r="C8" s="10" vm="4017">
        <f ca="1"/>
        <v>174.5</v>
      </c>
      <c r="D8" s="10" vm="4018">
        <f ca="1"/>
        <v>175.7</v>
      </c>
      <c r="E8" s="10" vm="4019">
        <f ca="1"/>
        <v>388258</v>
      </c>
      <c r="G8" s="34">
        <f t="shared" ca="1" si="0"/>
        <v>2.8653295128939827E-3</v>
      </c>
    </row>
    <row r="9" spans="1:10" x14ac:dyDescent="0.2">
      <c r="B9" s="10" vm="21">
        <f ca="1"/>
        <v>44151</v>
      </c>
      <c r="C9" s="10" vm="4020">
        <f ca="1"/>
        <v>175</v>
      </c>
      <c r="D9" s="10" vm="4021">
        <f ca="1"/>
        <v>176.05</v>
      </c>
      <c r="E9" s="10" vm="4022">
        <f ca="1"/>
        <v>484552</v>
      </c>
      <c r="G9" s="34">
        <f t="shared" ca="1" si="0"/>
        <v>1.2571428571428506E-2</v>
      </c>
    </row>
    <row r="10" spans="1:10" x14ac:dyDescent="0.2">
      <c r="B10" s="10" vm="25">
        <f ca="1"/>
        <v>44152</v>
      </c>
      <c r="C10" s="10" vm="4023">
        <f ca="1"/>
        <v>177.2</v>
      </c>
      <c r="D10" s="10" vm="4024">
        <f ca="1"/>
        <v>175.15</v>
      </c>
      <c r="E10" s="10" vm="4025">
        <f ca="1"/>
        <v>419544</v>
      </c>
      <c r="G10" s="34">
        <f t="shared" ca="1" si="0"/>
        <v>1.4390519187358982E-2</v>
      </c>
    </row>
    <row r="11" spans="1:10" x14ac:dyDescent="0.2">
      <c r="B11" s="10" vm="29">
        <f ca="1"/>
        <v>44153</v>
      </c>
      <c r="C11" s="10" vm="4026">
        <f ca="1"/>
        <v>179.75</v>
      </c>
      <c r="D11" s="10" vm="4027">
        <f ca="1"/>
        <v>177.05</v>
      </c>
      <c r="E11" s="10" vm="4028">
        <f ca="1"/>
        <v>436450</v>
      </c>
      <c r="G11" s="34">
        <f t="shared" ca="1" si="0"/>
        <v>1.112656467315653E-3</v>
      </c>
    </row>
    <row r="12" spans="1:10" x14ac:dyDescent="0.2">
      <c r="B12" s="10" vm="33">
        <f ca="1"/>
        <v>44154</v>
      </c>
      <c r="C12" s="10" vm="4029">
        <f ca="1"/>
        <v>179.95</v>
      </c>
      <c r="D12" s="10" vm="4030">
        <f ca="1"/>
        <v>180.5</v>
      </c>
      <c r="E12" s="10" vm="4031">
        <f ca="1"/>
        <v>401047</v>
      </c>
      <c r="G12" s="34">
        <f t="shared" ca="1" si="0"/>
        <v>-8.0577938316198309E-3</v>
      </c>
    </row>
    <row r="13" spans="1:10" x14ac:dyDescent="0.2">
      <c r="B13" s="10" vm="37">
        <f ca="1"/>
        <v>44155</v>
      </c>
      <c r="C13" s="10" vm="4032">
        <f ca="1"/>
        <v>178.5</v>
      </c>
      <c r="D13" s="10" vm="4033">
        <f ca="1"/>
        <v>179.85</v>
      </c>
      <c r="E13" s="10" vm="4034">
        <f ca="1"/>
        <v>302174</v>
      </c>
      <c r="G13" s="34">
        <f t="shared" ca="1" si="0"/>
        <v>-1.1204481792717087E-2</v>
      </c>
    </row>
    <row r="14" spans="1:10" x14ac:dyDescent="0.2">
      <c r="B14" s="10" vm="41">
        <f ca="1"/>
        <v>44158</v>
      </c>
      <c r="C14" s="10" vm="4006">
        <f ca="1"/>
        <v>176.5</v>
      </c>
      <c r="D14" s="10" vm="4035">
        <f ca="1"/>
        <v>179</v>
      </c>
      <c r="E14" s="10" vm="4036">
        <f ca="1"/>
        <v>305111</v>
      </c>
      <c r="G14" s="34">
        <f t="shared" ca="1" si="0"/>
        <v>7.6487252124645567E-3</v>
      </c>
    </row>
    <row r="15" spans="1:10" x14ac:dyDescent="0.2">
      <c r="B15" s="10" vm="45">
        <f ca="1"/>
        <v>44159</v>
      </c>
      <c r="C15" s="10" vm="4037">
        <f ca="1"/>
        <v>177.85</v>
      </c>
      <c r="D15" s="10" vm="4038">
        <f ca="1"/>
        <v>178</v>
      </c>
      <c r="E15" s="10" vm="4039">
        <f ca="1"/>
        <v>394791</v>
      </c>
      <c r="G15" s="34">
        <f t="shared" ca="1" si="0"/>
        <v>-2.5302220972729188E-3</v>
      </c>
    </row>
    <row r="16" spans="1:10" x14ac:dyDescent="0.2">
      <c r="B16" s="10" vm="49">
        <f ca="1"/>
        <v>44160</v>
      </c>
      <c r="C16" s="10" vm="4040">
        <f ca="1"/>
        <v>177.4</v>
      </c>
      <c r="D16" s="10" vm="4041">
        <f ca="1"/>
        <v>177.3</v>
      </c>
      <c r="E16" s="10" vm="4042">
        <f ca="1"/>
        <v>384470</v>
      </c>
      <c r="G16" s="34">
        <f t="shared" ca="1" si="0"/>
        <v>-3.3821871476888065E-3</v>
      </c>
    </row>
    <row r="17" spans="2:7" x14ac:dyDescent="0.2">
      <c r="B17" s="10" vm="4043">
        <f ca="1"/>
        <v>44161</v>
      </c>
      <c r="C17" s="10" vm="4044">
        <f ca="1"/>
        <v>176.8</v>
      </c>
      <c r="D17" s="10" vm="4045">
        <f ca="1"/>
        <v>178.2</v>
      </c>
      <c r="E17" s="10" vm="4046">
        <f ca="1"/>
        <v>211471</v>
      </c>
      <c r="G17" s="34">
        <f t="shared" ca="1" si="0"/>
        <v>9.8981900452488683E-3</v>
      </c>
    </row>
    <row r="18" spans="2:7" x14ac:dyDescent="0.2">
      <c r="B18" s="10" vm="53">
        <f ca="1"/>
        <v>44162</v>
      </c>
      <c r="C18" s="10" vm="4005">
        <f ca="1"/>
        <v>178.55</v>
      </c>
      <c r="D18" s="10" vm="4047">
        <f ca="1"/>
        <v>176.65</v>
      </c>
      <c r="E18" s="10" vm="4048">
        <f ca="1"/>
        <v>272527</v>
      </c>
      <c r="G18" s="34">
        <f t="shared" ca="1" si="0"/>
        <v>-9.8011761411369355E-3</v>
      </c>
    </row>
    <row r="19" spans="2:7" x14ac:dyDescent="0.2">
      <c r="B19" s="10" vm="57">
        <f ca="1"/>
        <v>44165</v>
      </c>
      <c r="C19" s="10" vm="4044">
        <f ca="1"/>
        <v>176.8</v>
      </c>
      <c r="D19" s="10" vm="4049">
        <f ca="1"/>
        <v>177</v>
      </c>
      <c r="E19" s="10" vm="4050">
        <f ca="1"/>
        <v>426787</v>
      </c>
      <c r="G19" s="34">
        <f t="shared" ca="1" si="0"/>
        <v>1.9796380090497416E-3</v>
      </c>
    </row>
    <row r="20" spans="2:7" x14ac:dyDescent="0.2">
      <c r="B20" s="10" vm="61">
        <f ca="1"/>
        <v>44166</v>
      </c>
      <c r="C20" s="10" vm="4051">
        <f ca="1"/>
        <v>177.15</v>
      </c>
      <c r="D20" s="10" vm="4052">
        <f ca="1"/>
        <v>178.45</v>
      </c>
      <c r="E20" s="10" vm="4053">
        <f ca="1"/>
        <v>296936</v>
      </c>
      <c r="G20" s="34">
        <f t="shared" ca="1" si="0"/>
        <v>1.4112334180073384E-3</v>
      </c>
    </row>
    <row r="21" spans="2:7" x14ac:dyDescent="0.2">
      <c r="B21" s="10" vm="65">
        <f ca="1"/>
        <v>44167</v>
      </c>
      <c r="C21" s="10" vm="4040">
        <f ca="1"/>
        <v>177.4</v>
      </c>
      <c r="D21" s="10" vm="4049">
        <f ca="1"/>
        <v>177</v>
      </c>
      <c r="E21" s="10" vm="4054">
        <f ca="1"/>
        <v>327689</v>
      </c>
      <c r="G21" s="34">
        <f t="shared" ca="1" si="0"/>
        <v>2.2547914317925912E-3</v>
      </c>
    </row>
    <row r="22" spans="2:7" x14ac:dyDescent="0.2">
      <c r="B22" s="10" vm="69">
        <f ca="1"/>
        <v>44168</v>
      </c>
      <c r="C22" s="10" vm="4055">
        <f ca="1"/>
        <v>177.8</v>
      </c>
      <c r="D22" s="10" vm="4040">
        <f ca="1"/>
        <v>177.4</v>
      </c>
      <c r="E22" s="10" vm="4056">
        <f ca="1"/>
        <v>310070</v>
      </c>
      <c r="G22" s="34">
        <f t="shared" ca="1" si="0"/>
        <v>-2.0247469066366829E-2</v>
      </c>
    </row>
    <row r="23" spans="2:7" x14ac:dyDescent="0.2">
      <c r="B23" s="10" vm="73">
        <f ca="1"/>
        <v>44169</v>
      </c>
      <c r="C23" s="10" vm="4057">
        <f ca="1"/>
        <v>174.2</v>
      </c>
      <c r="D23" s="10" vm="4058">
        <f ca="1"/>
        <v>177.5</v>
      </c>
      <c r="E23" s="10" vm="4059">
        <f ca="1"/>
        <v>598805</v>
      </c>
      <c r="G23" s="34">
        <f t="shared" ca="1" si="0"/>
        <v>-8.6107921928804405E-4</v>
      </c>
    </row>
    <row r="24" spans="2:7" x14ac:dyDescent="0.2">
      <c r="B24" s="10" vm="77">
        <f ca="1"/>
        <v>44172</v>
      </c>
      <c r="C24" s="10" vm="4060">
        <f ca="1"/>
        <v>174.05</v>
      </c>
      <c r="D24" s="10" vm="4061">
        <f ca="1"/>
        <v>173.85</v>
      </c>
      <c r="E24" s="10" vm="4062">
        <f ca="1"/>
        <v>291719</v>
      </c>
      <c r="G24" s="34">
        <f t="shared" ca="1" si="0"/>
        <v>3.4472852628554683E-3</v>
      </c>
    </row>
    <row r="25" spans="2:7" x14ac:dyDescent="0.2">
      <c r="B25" s="10" vm="81">
        <f ca="1"/>
        <v>44173</v>
      </c>
      <c r="C25" s="10" vm="4063">
        <f ca="1"/>
        <v>174.65</v>
      </c>
      <c r="D25" s="10" vm="4064">
        <f ca="1"/>
        <v>173.05</v>
      </c>
      <c r="E25" s="10" vm="4065">
        <f ca="1"/>
        <v>208963</v>
      </c>
      <c r="G25" s="34">
        <f t="shared" ca="1" si="0"/>
        <v>2.8056112224448929E-2</v>
      </c>
    </row>
    <row r="26" spans="2:7" x14ac:dyDescent="0.2">
      <c r="B26" s="10" vm="85">
        <f ca="1"/>
        <v>44174</v>
      </c>
      <c r="C26" s="10" vm="4066">
        <f ca="1"/>
        <v>179.55</v>
      </c>
      <c r="D26" s="10" vm="4015">
        <f ca="1"/>
        <v>176</v>
      </c>
      <c r="E26" s="10" vm="4067">
        <f ca="1"/>
        <v>540716</v>
      </c>
      <c r="G26" s="34">
        <f t="shared" ca="1" si="0"/>
        <v>-1.8657755499860887E-2</v>
      </c>
    </row>
    <row r="27" spans="2:7" x14ac:dyDescent="0.2">
      <c r="B27" s="10" vm="89">
        <f ca="1"/>
        <v>44175</v>
      </c>
      <c r="C27" s="10" vm="4068">
        <f ca="1"/>
        <v>176.2</v>
      </c>
      <c r="D27" s="10" vm="4069">
        <f ca="1"/>
        <v>178.6</v>
      </c>
      <c r="E27" s="10" vm="4070">
        <f ca="1"/>
        <v>383031</v>
      </c>
      <c r="G27" s="34">
        <f t="shared" ca="1" si="0"/>
        <v>3.121452894438203E-3</v>
      </c>
    </row>
    <row r="28" spans="2:7" x14ac:dyDescent="0.2">
      <c r="B28" s="10" vm="93">
        <f ca="1"/>
        <v>44176</v>
      </c>
      <c r="C28" s="10" vm="4071">
        <f ca="1"/>
        <v>176.75</v>
      </c>
      <c r="D28" s="10" vm="4072">
        <f ca="1"/>
        <v>174.9</v>
      </c>
      <c r="E28" s="10" vm="4073">
        <f ca="1"/>
        <v>320796</v>
      </c>
      <c r="G28" s="34">
        <f t="shared" ca="1" si="0"/>
        <v>1.2164073550212196E-2</v>
      </c>
    </row>
    <row r="29" spans="2:7" x14ac:dyDescent="0.2">
      <c r="B29" s="10" vm="97">
        <f ca="1"/>
        <v>44179</v>
      </c>
      <c r="C29" s="10" vm="4074">
        <f ca="1"/>
        <v>178.9</v>
      </c>
      <c r="D29" s="10" vm="4041">
        <f ca="1"/>
        <v>177.3</v>
      </c>
      <c r="E29" s="10" vm="4075">
        <f ca="1"/>
        <v>324145</v>
      </c>
      <c r="G29" s="34">
        <f t="shared" ca="1" si="0"/>
        <v>1.5092230296254826E-2</v>
      </c>
    </row>
    <row r="30" spans="2:7" x14ac:dyDescent="0.2">
      <c r="B30" s="10" vm="101">
        <f ca="1"/>
        <v>44180</v>
      </c>
      <c r="C30" s="10" vm="4076">
        <f ca="1"/>
        <v>181.6</v>
      </c>
      <c r="D30" s="10" vm="4077">
        <f ca="1"/>
        <v>179.4</v>
      </c>
      <c r="E30" s="10" vm="4078">
        <f ca="1"/>
        <v>514602</v>
      </c>
      <c r="G30" s="34">
        <f t="shared" ca="1" si="0"/>
        <v>4.6806167400880744E-3</v>
      </c>
    </row>
    <row r="31" spans="2:7" x14ac:dyDescent="0.2">
      <c r="B31" s="10" vm="105">
        <f ca="1"/>
        <v>44181</v>
      </c>
      <c r="C31" s="10" vm="4079">
        <f ca="1"/>
        <v>182.45</v>
      </c>
      <c r="D31" s="10" vm="4080">
        <f ca="1"/>
        <v>182.25</v>
      </c>
      <c r="E31" s="10" vm="4081">
        <f ca="1"/>
        <v>445682</v>
      </c>
      <c r="G31" s="34">
        <f t="shared" ca="1" si="0"/>
        <v>5.755001370238484E-3</v>
      </c>
    </row>
    <row r="32" spans="2:7" x14ac:dyDescent="0.2">
      <c r="B32" s="10" vm="109">
        <f ca="1"/>
        <v>44182</v>
      </c>
      <c r="C32" s="10" vm="4082">
        <f ca="1"/>
        <v>183.5</v>
      </c>
      <c r="D32" s="10" vm="4083">
        <f ca="1"/>
        <v>184</v>
      </c>
      <c r="E32" s="10" vm="4084">
        <f ca="1"/>
        <v>345975</v>
      </c>
      <c r="G32" s="34">
        <f t="shared" ca="1" si="0"/>
        <v>3.5422343324250992E-3</v>
      </c>
    </row>
    <row r="33" spans="2:7" x14ac:dyDescent="0.2">
      <c r="B33" s="10" vm="113">
        <f ca="1"/>
        <v>44183</v>
      </c>
      <c r="C33" s="10" vm="4085">
        <f ca="1"/>
        <v>184.15</v>
      </c>
      <c r="D33" s="10" vm="4086">
        <f ca="1"/>
        <v>182.5</v>
      </c>
      <c r="E33" s="10" vm="4087">
        <f ca="1"/>
        <v>541231</v>
      </c>
      <c r="G33" s="34">
        <f t="shared" ca="1" si="0"/>
        <v>-1.4118924789573686E-2</v>
      </c>
    </row>
    <row r="34" spans="2:7" x14ac:dyDescent="0.2">
      <c r="B34" s="10" vm="117">
        <f ca="1"/>
        <v>44186</v>
      </c>
      <c r="C34" s="10" vm="4088">
        <f ca="1"/>
        <v>181.55</v>
      </c>
      <c r="D34" s="10" vm="4076">
        <f ca="1"/>
        <v>181.6</v>
      </c>
      <c r="E34" s="10" vm="4089">
        <f ca="1"/>
        <v>404101</v>
      </c>
      <c r="G34" s="34">
        <f t="shared" ca="1" si="0"/>
        <v>2.5888185072982586E-2</v>
      </c>
    </row>
    <row r="35" spans="2:7" x14ac:dyDescent="0.2">
      <c r="B35" s="10" vm="121">
        <f ca="1"/>
        <v>44187</v>
      </c>
      <c r="C35" s="10" vm="4090">
        <f ca="1"/>
        <v>186.25</v>
      </c>
      <c r="D35" s="10" vm="4091">
        <f ca="1"/>
        <v>183.3</v>
      </c>
      <c r="E35" s="10" vm="4092">
        <f ca="1"/>
        <v>328980</v>
      </c>
      <c r="G35" s="34">
        <f t="shared" ca="1" si="0"/>
        <v>2.14765100671144E-3</v>
      </c>
    </row>
    <row r="36" spans="2:7" x14ac:dyDescent="0.2">
      <c r="B36" s="10" vm="125">
        <f ca="1"/>
        <v>44188</v>
      </c>
      <c r="C36" s="10" vm="4093">
        <f ca="1"/>
        <v>186.65</v>
      </c>
      <c r="D36" s="10" vm="4094">
        <f ca="1"/>
        <v>186.8</v>
      </c>
      <c r="E36" s="10" vm="4095">
        <f ca="1"/>
        <v>282137</v>
      </c>
      <c r="G36" s="34">
        <f t="shared" ca="1" si="0"/>
        <v>2.143048486472037E-3</v>
      </c>
    </row>
    <row r="37" spans="2:7" x14ac:dyDescent="0.2">
      <c r="B37" s="10" vm="133">
        <f ca="1"/>
        <v>44193</v>
      </c>
      <c r="C37" s="10" vm="4096">
        <f ca="1"/>
        <v>187.05</v>
      </c>
      <c r="D37" s="10" vm="4097">
        <f ca="1"/>
        <v>187.5</v>
      </c>
      <c r="E37" s="10" vm="4098">
        <f ca="1"/>
        <v>204884</v>
      </c>
      <c r="G37" s="34">
        <f t="shared" ca="1" si="0"/>
        <v>1.0692328254477412E-2</v>
      </c>
    </row>
    <row r="38" spans="2:7" x14ac:dyDescent="0.2">
      <c r="B38" s="10" vm="137">
        <f ca="1"/>
        <v>44194</v>
      </c>
      <c r="C38" s="10" vm="4099">
        <f ca="1"/>
        <v>189.05</v>
      </c>
      <c r="D38" s="10" vm="4100">
        <f ca="1"/>
        <v>188.35</v>
      </c>
      <c r="E38" s="10" vm="4101">
        <f ca="1"/>
        <v>366465</v>
      </c>
      <c r="G38" s="34">
        <f t="shared" ca="1" si="0"/>
        <v>-2.1158423697434843E-3</v>
      </c>
    </row>
    <row r="39" spans="2:7" x14ac:dyDescent="0.2">
      <c r="B39" s="10" vm="141">
        <f ca="1"/>
        <v>44195</v>
      </c>
      <c r="C39" s="10" vm="4102">
        <f ca="1"/>
        <v>188.65</v>
      </c>
      <c r="D39" s="10" vm="4103">
        <f ca="1"/>
        <v>190.3</v>
      </c>
      <c r="E39" s="10" vm="4104">
        <f ca="1"/>
        <v>244071</v>
      </c>
      <c r="G39" s="34">
        <f t="shared" ca="1" si="0"/>
        <v>-5.5658627087199113E-3</v>
      </c>
    </row>
    <row r="40" spans="2:7" x14ac:dyDescent="0.2">
      <c r="B40" s="10" vm="149">
        <f ca="1"/>
        <v>44200</v>
      </c>
      <c r="C40" s="10" vm="4105">
        <f ca="1"/>
        <v>187.6</v>
      </c>
      <c r="D40" s="10" vm="4106">
        <f ca="1"/>
        <v>190.9</v>
      </c>
      <c r="E40" s="10" vm="4107">
        <f ca="1"/>
        <v>408979</v>
      </c>
      <c r="G40" s="34">
        <f t="shared" ca="1" si="0"/>
        <v>-2.0255863539445539E-2</v>
      </c>
    </row>
    <row r="41" spans="2:7" x14ac:dyDescent="0.2">
      <c r="B41" s="10" vm="153">
        <f ca="1"/>
        <v>44201</v>
      </c>
      <c r="C41" s="10" vm="4108">
        <f ca="1"/>
        <v>183.8</v>
      </c>
      <c r="D41" s="10" vm="4109">
        <f ca="1"/>
        <v>186.45</v>
      </c>
      <c r="E41" s="10" vm="4110">
        <f ca="1"/>
        <v>453109</v>
      </c>
      <c r="G41" s="34">
        <f t="shared" ca="1" si="0"/>
        <v>-1.3873775843308005E-2</v>
      </c>
    </row>
    <row r="42" spans="2:7" x14ac:dyDescent="0.2">
      <c r="B42" s="10" vm="157">
        <f ca="1"/>
        <v>44202</v>
      </c>
      <c r="C42" s="10" vm="4111">
        <f ca="1"/>
        <v>181.25</v>
      </c>
      <c r="D42" s="10" vm="4112">
        <f ca="1"/>
        <v>185.35</v>
      </c>
      <c r="E42" s="10" vm="4113">
        <f ca="1"/>
        <v>579397</v>
      </c>
      <c r="G42" s="34">
        <f t="shared" ca="1" si="0"/>
        <v>-8.5517241379310972E-3</v>
      </c>
    </row>
    <row r="43" spans="2:7" x14ac:dyDescent="0.2">
      <c r="B43" s="10" vm="161">
        <f ca="1"/>
        <v>44203</v>
      </c>
      <c r="C43" s="10" vm="4114">
        <f ca="1"/>
        <v>179.7</v>
      </c>
      <c r="D43" s="10" vm="4115">
        <f ca="1"/>
        <v>180</v>
      </c>
      <c r="E43" s="10" vm="4116">
        <f ca="1"/>
        <v>486384</v>
      </c>
      <c r="G43" s="34">
        <f t="shared" ca="1" si="0"/>
        <v>3.0606566499722394E-3</v>
      </c>
    </row>
    <row r="44" spans="2:7" x14ac:dyDescent="0.2">
      <c r="B44" s="10" vm="165">
        <f ca="1"/>
        <v>44204</v>
      </c>
      <c r="C44" s="10" vm="4117">
        <f ca="1"/>
        <v>180.25</v>
      </c>
      <c r="D44" s="10" vm="4118">
        <f ca="1"/>
        <v>181.1</v>
      </c>
      <c r="E44" s="10" vm="4119">
        <f ca="1"/>
        <v>408143</v>
      </c>
      <c r="G44" s="34">
        <f t="shared" ca="1" si="0"/>
        <v>-2.7739251040221915E-3</v>
      </c>
    </row>
    <row r="45" spans="2:7" x14ac:dyDescent="0.2">
      <c r="B45" s="10" vm="169">
        <f ca="1"/>
        <v>44207</v>
      </c>
      <c r="C45" s="10" vm="4026">
        <f ca="1"/>
        <v>179.75</v>
      </c>
      <c r="D45" s="10" vm="4120">
        <f ca="1"/>
        <v>178.3</v>
      </c>
      <c r="E45" s="10" vm="4121">
        <f ca="1"/>
        <v>335561</v>
      </c>
      <c r="G45" s="34">
        <f t="shared" ca="1" si="0"/>
        <v>-1.3908205841446453E-3</v>
      </c>
    </row>
    <row r="46" spans="2:7" x14ac:dyDescent="0.2">
      <c r="B46" s="10" vm="173">
        <f ca="1"/>
        <v>44208</v>
      </c>
      <c r="C46" s="10" vm="4122">
        <f ca="1"/>
        <v>179.5</v>
      </c>
      <c r="D46" s="10" vm="4077">
        <f ca="1"/>
        <v>179.4</v>
      </c>
      <c r="E46" s="10" vm="4123">
        <f ca="1"/>
        <v>332880</v>
      </c>
      <c r="G46" s="34">
        <f t="shared" ca="1" si="0"/>
        <v>6.6852367688021649E-3</v>
      </c>
    </row>
    <row r="47" spans="2:7" x14ac:dyDescent="0.2">
      <c r="B47" s="10" vm="177">
        <f ca="1"/>
        <v>44209</v>
      </c>
      <c r="C47" s="10" vm="4124">
        <f ca="1"/>
        <v>180.7</v>
      </c>
      <c r="D47" s="10" vm="4125">
        <f ca="1"/>
        <v>178.4</v>
      </c>
      <c r="E47" s="10" vm="4126">
        <f ca="1"/>
        <v>316834</v>
      </c>
      <c r="G47" s="34">
        <f t="shared" ca="1" si="0"/>
        <v>-2.7670171555054207E-4</v>
      </c>
    </row>
    <row r="48" spans="2:7" x14ac:dyDescent="0.2">
      <c r="B48" s="10" vm="181">
        <f ca="1"/>
        <v>44210</v>
      </c>
      <c r="C48" s="10" vm="4127">
        <f ca="1"/>
        <v>180.65</v>
      </c>
      <c r="D48" s="10" vm="4128">
        <f ca="1"/>
        <v>181.65</v>
      </c>
      <c r="E48" s="10" vm="4129">
        <f ca="1"/>
        <v>372712</v>
      </c>
      <c r="G48" s="34">
        <f t="shared" ca="1" si="0"/>
        <v>-2.5463603653473537E-2</v>
      </c>
    </row>
    <row r="49" spans="2:7" x14ac:dyDescent="0.2">
      <c r="B49" s="10" vm="185">
        <f ca="1"/>
        <v>44211</v>
      </c>
      <c r="C49" s="10" vm="4021">
        <f ca="1"/>
        <v>176.05</v>
      </c>
      <c r="D49" s="10" vm="4005">
        <f ca="1"/>
        <v>178.55</v>
      </c>
      <c r="E49" s="10" vm="4130">
        <f ca="1"/>
        <v>460107</v>
      </c>
      <c r="G49" s="34">
        <f t="shared" ca="1" si="0"/>
        <v>1.4200511218403862E-3</v>
      </c>
    </row>
    <row r="50" spans="2:7" x14ac:dyDescent="0.2">
      <c r="B50" s="10" vm="4131">
        <f ca="1"/>
        <v>44214</v>
      </c>
      <c r="C50" s="10" vm="4132">
        <f ca="1"/>
        <v>176.3</v>
      </c>
      <c r="D50" s="10" vm="4133">
        <f ca="1"/>
        <v>174.75</v>
      </c>
      <c r="E50" s="10" vm="4134">
        <f ca="1"/>
        <v>246779</v>
      </c>
      <c r="G50" s="34">
        <f t="shared" ca="1" si="0"/>
        <v>-1.9285309132161119E-2</v>
      </c>
    </row>
    <row r="51" spans="2:7" x14ac:dyDescent="0.2">
      <c r="B51" s="10" vm="189">
        <f ca="1"/>
        <v>44215</v>
      </c>
      <c r="C51" s="10" vm="4135">
        <f ca="1"/>
        <v>172.9</v>
      </c>
      <c r="D51" s="10" vm="4136">
        <f ca="1"/>
        <v>176.15</v>
      </c>
      <c r="E51" s="10" vm="4137">
        <f ca="1"/>
        <v>585997</v>
      </c>
      <c r="G51" s="34">
        <f t="shared" ca="1" si="0"/>
        <v>1.5615962984383971E-2</v>
      </c>
    </row>
    <row r="52" spans="2:7" x14ac:dyDescent="0.2">
      <c r="B52" s="10" vm="193">
        <f ca="1"/>
        <v>44216</v>
      </c>
      <c r="C52" s="10" vm="4138">
        <f ca="1"/>
        <v>175.6</v>
      </c>
      <c r="D52" s="10" vm="4139">
        <f ca="1"/>
        <v>172.35</v>
      </c>
      <c r="E52" s="10" vm="4140">
        <f ca="1"/>
        <v>359157</v>
      </c>
      <c r="G52" s="34">
        <f t="shared" ca="1" si="0"/>
        <v>8.2574031890661568E-3</v>
      </c>
    </row>
    <row r="53" spans="2:7" x14ac:dyDescent="0.2">
      <c r="B53" s="10" vm="197">
        <f ca="1"/>
        <v>44217</v>
      </c>
      <c r="C53" s="10" vm="4027">
        <f ca="1"/>
        <v>177.05</v>
      </c>
      <c r="D53" s="10" vm="4047">
        <f ca="1"/>
        <v>176.65</v>
      </c>
      <c r="E53" s="10" vm="4141">
        <f ca="1"/>
        <v>326409</v>
      </c>
      <c r="G53" s="34">
        <f t="shared" ca="1" si="0"/>
        <v>-1.2425868398757509E-2</v>
      </c>
    </row>
    <row r="54" spans="2:7" x14ac:dyDescent="0.2">
      <c r="B54" s="10" vm="201">
        <f ca="1"/>
        <v>44218</v>
      </c>
      <c r="C54" s="10" vm="4142">
        <f ca="1"/>
        <v>174.85</v>
      </c>
      <c r="D54" s="10" vm="4143">
        <f ca="1"/>
        <v>176.55</v>
      </c>
      <c r="E54" s="10" vm="4144">
        <f ca="1"/>
        <v>351162</v>
      </c>
      <c r="G54" s="34">
        <f t="shared" ca="1" si="0"/>
        <v>-6.2911066628538424E-3</v>
      </c>
    </row>
    <row r="55" spans="2:7" x14ac:dyDescent="0.2">
      <c r="B55" s="10" vm="205">
        <f ca="1"/>
        <v>44221</v>
      </c>
      <c r="C55" s="10" vm="4145">
        <f ca="1"/>
        <v>173.75</v>
      </c>
      <c r="D55" s="10" vm="4146">
        <f ca="1"/>
        <v>175.05</v>
      </c>
      <c r="E55" s="10" vm="4147">
        <f ca="1"/>
        <v>338017</v>
      </c>
      <c r="G55" s="34">
        <f t="shared" ca="1" si="0"/>
        <v>-5.4676258992805097E-3</v>
      </c>
    </row>
    <row r="56" spans="2:7" x14ac:dyDescent="0.2">
      <c r="B56" s="10" vm="209">
        <f ca="1"/>
        <v>44222</v>
      </c>
      <c r="C56" s="10" vm="4148">
        <f ca="1"/>
        <v>172.8</v>
      </c>
      <c r="D56" s="10" vm="4149">
        <f ca="1"/>
        <v>172.85</v>
      </c>
      <c r="E56" s="10" vm="4150">
        <f ca="1"/>
        <v>386921</v>
      </c>
      <c r="G56" s="34">
        <f t="shared" ca="1" si="0"/>
        <v>-7.2337962962962955E-3</v>
      </c>
    </row>
    <row r="57" spans="2:7" x14ac:dyDescent="0.2">
      <c r="B57" s="10" vm="213">
        <f ca="1"/>
        <v>44223</v>
      </c>
      <c r="C57" s="10" vm="4151">
        <f ca="1"/>
        <v>171.55</v>
      </c>
      <c r="D57" s="10" vm="4148">
        <f ca="1"/>
        <v>172.8</v>
      </c>
      <c r="E57" s="10" vm="4152">
        <f ca="1"/>
        <v>490083</v>
      </c>
      <c r="G57" s="34">
        <f t="shared" ca="1" si="0"/>
        <v>-2.6231419411251356E-3</v>
      </c>
    </row>
    <row r="58" spans="2:7" x14ac:dyDescent="0.2">
      <c r="B58" s="10" vm="217">
        <f ca="1"/>
        <v>44224</v>
      </c>
      <c r="C58" s="10" vm="4153">
        <f ca="1"/>
        <v>171.1</v>
      </c>
      <c r="D58" s="10" vm="4154">
        <f ca="1"/>
        <v>171.5</v>
      </c>
      <c r="E58" s="10" vm="4155">
        <f ca="1"/>
        <v>382070</v>
      </c>
      <c r="G58" s="34">
        <f t="shared" ca="1" si="0"/>
        <v>6.7212156633547964E-3</v>
      </c>
    </row>
    <row r="59" spans="2:7" x14ac:dyDescent="0.2">
      <c r="B59" s="10" vm="221">
        <f ca="1"/>
        <v>44225</v>
      </c>
      <c r="C59" s="10" vm="4156">
        <f ca="1"/>
        <v>172.25</v>
      </c>
      <c r="D59" s="10" vm="4157">
        <f ca="1"/>
        <v>168.6</v>
      </c>
      <c r="E59" s="10" vm="4158">
        <f ca="1"/>
        <v>559079</v>
      </c>
      <c r="G59" s="34">
        <f t="shared" ca="1" si="0"/>
        <v>2.4092888243831673E-2</v>
      </c>
    </row>
    <row r="60" spans="2:7" x14ac:dyDescent="0.2">
      <c r="B60" s="10" vm="225">
        <f ca="1"/>
        <v>44228</v>
      </c>
      <c r="C60" s="10" vm="4159">
        <f ca="1"/>
        <v>176.4</v>
      </c>
      <c r="D60" s="10" vm="4160">
        <f ca="1"/>
        <v>173.9</v>
      </c>
      <c r="E60" s="10" vm="4161">
        <f ca="1"/>
        <v>506338</v>
      </c>
      <c r="G60" s="34">
        <f t="shared" ca="1" si="0"/>
        <v>-2.976190476190476E-2</v>
      </c>
    </row>
    <row r="61" spans="2:7" x14ac:dyDescent="0.2">
      <c r="B61" s="10" vm="229">
        <f ca="1"/>
        <v>44229</v>
      </c>
      <c r="C61" s="10" vm="4162">
        <f ca="1"/>
        <v>171.15</v>
      </c>
      <c r="D61" s="10" vm="4035">
        <f ca="1"/>
        <v>179</v>
      </c>
      <c r="E61" s="10" vm="4163">
        <f ca="1"/>
        <v>1137115</v>
      </c>
      <c r="G61" s="34">
        <f t="shared" ca="1" si="0"/>
        <v>-3.6517674554484368E-2</v>
      </c>
    </row>
    <row r="62" spans="2:7" x14ac:dyDescent="0.2">
      <c r="B62" s="10" vm="233">
        <f ca="1"/>
        <v>44230</v>
      </c>
      <c r="C62" s="10" vm="4164">
        <f ca="1"/>
        <v>164.9</v>
      </c>
      <c r="D62" s="10" vm="4165">
        <f ca="1"/>
        <v>174</v>
      </c>
      <c r="E62" s="10" vm="4166">
        <f ca="1"/>
        <v>1173585</v>
      </c>
      <c r="G62" s="34">
        <f t="shared" ca="1" si="0"/>
        <v>2.6986052152819819E-2</v>
      </c>
    </row>
    <row r="63" spans="2:7" x14ac:dyDescent="0.2">
      <c r="B63" s="10" vm="237">
        <f ca="1"/>
        <v>44231</v>
      </c>
      <c r="C63" s="10" vm="4167">
        <f ca="1"/>
        <v>169.35</v>
      </c>
      <c r="D63" s="10" vm="4168">
        <f ca="1"/>
        <v>165.3</v>
      </c>
      <c r="E63" s="10" vm="4169">
        <f ca="1"/>
        <v>775962</v>
      </c>
      <c r="G63" s="34">
        <f t="shared" ca="1" si="0"/>
        <v>-7.3811632713315619E-3</v>
      </c>
    </row>
    <row r="64" spans="2:7" x14ac:dyDescent="0.2">
      <c r="B64" s="10" vm="241">
        <f ca="1"/>
        <v>44232</v>
      </c>
      <c r="C64" s="10" vm="4170">
        <f ca="1"/>
        <v>168.1</v>
      </c>
      <c r="D64" s="10" vm="4171">
        <f ca="1"/>
        <v>169.65</v>
      </c>
      <c r="E64" s="10" vm="4172">
        <f ca="1"/>
        <v>546223</v>
      </c>
      <c r="G64" s="34">
        <f t="shared" ca="1" si="0"/>
        <v>2.3200475907198131E-2</v>
      </c>
    </row>
    <row r="65" spans="2:7" x14ac:dyDescent="0.2">
      <c r="B65" s="10" vm="245">
        <f ca="1"/>
        <v>44235</v>
      </c>
      <c r="C65" s="10" vm="4173">
        <f ca="1"/>
        <v>172</v>
      </c>
      <c r="D65" s="10" vm="4174">
        <f ca="1"/>
        <v>168.9</v>
      </c>
      <c r="E65" s="10" vm="4175">
        <f ca="1"/>
        <v>499548</v>
      </c>
      <c r="G65" s="34">
        <f t="shared" ca="1" si="0"/>
        <v>1.744186046511694E-3</v>
      </c>
    </row>
    <row r="66" spans="2:7" x14ac:dyDescent="0.2">
      <c r="B66" s="10" vm="249">
        <f ca="1"/>
        <v>44236</v>
      </c>
      <c r="C66" s="10" vm="4176">
        <f ca="1"/>
        <v>172.3</v>
      </c>
      <c r="D66" s="10" vm="4177">
        <f ca="1"/>
        <v>172.4</v>
      </c>
      <c r="E66" s="10" vm="4178">
        <f ca="1"/>
        <v>383914</v>
      </c>
      <c r="G66" s="34">
        <f t="shared" ca="1" si="0"/>
        <v>-5.2234474753337532E-3</v>
      </c>
    </row>
    <row r="67" spans="2:7" x14ac:dyDescent="0.2">
      <c r="B67" s="10" vm="253">
        <f ca="1"/>
        <v>44237</v>
      </c>
      <c r="C67" s="10" vm="4179">
        <f ca="1"/>
        <v>171.4</v>
      </c>
      <c r="D67" s="10" vm="4012">
        <f ca="1"/>
        <v>173.5</v>
      </c>
      <c r="E67" s="10" vm="4180">
        <f ca="1"/>
        <v>332487</v>
      </c>
      <c r="G67" s="34">
        <f t="shared" ca="1" si="0"/>
        <v>-1.5169194865810936E-2</v>
      </c>
    </row>
    <row r="68" spans="2:7" x14ac:dyDescent="0.2">
      <c r="B68" s="10" vm="257">
        <f ca="1"/>
        <v>44238</v>
      </c>
      <c r="C68" s="10" vm="4181">
        <f ca="1"/>
        <v>168.8</v>
      </c>
      <c r="D68" s="10" vm="4182">
        <f ca="1"/>
        <v>170.05</v>
      </c>
      <c r="E68" s="10" vm="4183">
        <f ca="1"/>
        <v>318946</v>
      </c>
      <c r="G68" s="34">
        <f t="shared" ca="1" si="0"/>
        <v>-2.9620853080575456E-4</v>
      </c>
    </row>
    <row r="69" spans="2:7" x14ac:dyDescent="0.2">
      <c r="B69" s="10" vm="261">
        <f ca="1"/>
        <v>44239</v>
      </c>
      <c r="C69" s="10" vm="4184">
        <f ca="1"/>
        <v>168.75</v>
      </c>
      <c r="D69" s="10" vm="4185">
        <f ca="1"/>
        <v>168.15</v>
      </c>
      <c r="E69" s="10" vm="4186">
        <f ca="1"/>
        <v>237332</v>
      </c>
      <c r="G69" s="34">
        <f t="shared" ref="G69:G132" ca="1" si="1">IFERROR((C70-OFFSET(C70,-1,0))/OFFSET(C70,-1,0),"")</f>
        <v>-2.6666666666665994E-3</v>
      </c>
    </row>
    <row r="70" spans="2:7" x14ac:dyDescent="0.2">
      <c r="B70" s="10" vm="4187">
        <f ca="1"/>
        <v>44242</v>
      </c>
      <c r="C70" s="10" vm="4188">
        <f ca="1"/>
        <v>168.3</v>
      </c>
      <c r="D70" s="10" vm="4189">
        <f ca="1"/>
        <v>170.1</v>
      </c>
      <c r="E70" s="10" vm="4190">
        <f ca="1"/>
        <v>246060</v>
      </c>
      <c r="G70" s="34">
        <f t="shared" ca="1" si="1"/>
        <v>-6.833036244800984E-3</v>
      </c>
    </row>
    <row r="71" spans="2:7" x14ac:dyDescent="0.2">
      <c r="B71" s="10" vm="265">
        <f ca="1"/>
        <v>44243</v>
      </c>
      <c r="C71" s="10" vm="4191">
        <f ca="1"/>
        <v>167.15</v>
      </c>
      <c r="D71" s="10" vm="4188">
        <f ca="1"/>
        <v>168.3</v>
      </c>
      <c r="E71" s="10" vm="4192">
        <f ca="1"/>
        <v>264255</v>
      </c>
      <c r="G71" s="34">
        <f t="shared" ca="1" si="1"/>
        <v>-6.8800478612025462E-3</v>
      </c>
    </row>
    <row r="72" spans="2:7" x14ac:dyDescent="0.2">
      <c r="B72" s="10" vm="269">
        <f ca="1"/>
        <v>44244</v>
      </c>
      <c r="C72" s="10" vm="4193">
        <f ca="1"/>
        <v>166</v>
      </c>
      <c r="D72" s="10" vm="4193">
        <f ca="1"/>
        <v>166</v>
      </c>
      <c r="E72" s="10" vm="4194">
        <f ca="1"/>
        <v>393676</v>
      </c>
      <c r="G72" s="34">
        <f t="shared" ca="1" si="1"/>
        <v>-1.2951807228915696E-2</v>
      </c>
    </row>
    <row r="73" spans="2:7" x14ac:dyDescent="0.2">
      <c r="B73" s="10" vm="273">
        <f ca="1"/>
        <v>44245</v>
      </c>
      <c r="C73" s="10" vm="4195">
        <f ca="1"/>
        <v>163.85</v>
      </c>
      <c r="D73" s="10" vm="4196">
        <f ca="1"/>
        <v>165.8</v>
      </c>
      <c r="E73" s="10" vm="4197">
        <f ca="1"/>
        <v>363652</v>
      </c>
      <c r="G73" s="34">
        <f t="shared" ca="1" si="1"/>
        <v>-6.1031431187057866E-4</v>
      </c>
    </row>
    <row r="74" spans="2:7" x14ac:dyDescent="0.2">
      <c r="B74" s="10" vm="277">
        <f ca="1"/>
        <v>44246</v>
      </c>
      <c r="C74" s="10" vm="4198">
        <f ca="1"/>
        <v>163.75</v>
      </c>
      <c r="D74" s="10" vm="4199">
        <f ca="1"/>
        <v>163.19999999999999</v>
      </c>
      <c r="E74" s="10" vm="4200">
        <f ca="1"/>
        <v>347402</v>
      </c>
      <c r="G74" s="34">
        <f t="shared" ca="1" si="1"/>
        <v>-9.1603053435114507E-3</v>
      </c>
    </row>
    <row r="75" spans="2:7" x14ac:dyDescent="0.2">
      <c r="B75" s="10" vm="281">
        <f ca="1"/>
        <v>44249</v>
      </c>
      <c r="C75" s="10" vm="4201">
        <f ca="1"/>
        <v>162.25</v>
      </c>
      <c r="D75" s="10" vm="4202">
        <f ca="1"/>
        <v>162.6</v>
      </c>
      <c r="E75" s="10" vm="4203">
        <f ca="1"/>
        <v>349695</v>
      </c>
      <c r="G75" s="34">
        <f t="shared" ca="1" si="1"/>
        <v>-6.4714946070878977E-3</v>
      </c>
    </row>
    <row r="76" spans="2:7" x14ac:dyDescent="0.2">
      <c r="B76" s="10" vm="285">
        <f ca="1"/>
        <v>44250</v>
      </c>
      <c r="C76" s="10" vm="4204">
        <f ca="1"/>
        <v>161.19999999999999</v>
      </c>
      <c r="D76" s="10" vm="4205">
        <f ca="1"/>
        <v>163.30000000000001</v>
      </c>
      <c r="E76" s="10" vm="4206">
        <f ca="1"/>
        <v>448284</v>
      </c>
      <c r="G76" s="34">
        <f t="shared" ca="1" si="1"/>
        <v>-9.3052109181127344E-4</v>
      </c>
    </row>
    <row r="77" spans="2:7" x14ac:dyDescent="0.2">
      <c r="B77" s="10" vm="289">
        <f ca="1"/>
        <v>44251</v>
      </c>
      <c r="C77" s="10" vm="4207">
        <f ca="1"/>
        <v>161.05000000000001</v>
      </c>
      <c r="D77" s="10" vm="4208">
        <f ca="1"/>
        <v>161.44999999999999</v>
      </c>
      <c r="E77" s="10" vm="4209">
        <f ca="1"/>
        <v>329059</v>
      </c>
      <c r="G77" s="34">
        <f t="shared" ca="1" si="1"/>
        <v>-8.6929524992238778E-3</v>
      </c>
    </row>
    <row r="78" spans="2:7" x14ac:dyDescent="0.2">
      <c r="B78" s="10" vm="293">
        <f ca="1"/>
        <v>44252</v>
      </c>
      <c r="C78" s="10" vm="4210">
        <f ca="1"/>
        <v>159.65</v>
      </c>
      <c r="D78" s="10" vm="4211">
        <f ca="1"/>
        <v>161.30000000000001</v>
      </c>
      <c r="E78" s="10" vm="4212">
        <f ca="1"/>
        <v>309953</v>
      </c>
      <c r="G78" s="34">
        <f t="shared" ca="1" si="1"/>
        <v>1.1587848418415248E-2</v>
      </c>
    </row>
    <row r="79" spans="2:7" x14ac:dyDescent="0.2">
      <c r="B79" s="10" vm="297">
        <f ca="1"/>
        <v>44253</v>
      </c>
      <c r="C79" s="10" vm="4213">
        <f ca="1"/>
        <v>161.5</v>
      </c>
      <c r="D79" s="10" vm="4214">
        <f ca="1"/>
        <v>160.4</v>
      </c>
      <c r="E79" s="10" vm="4215">
        <f ca="1"/>
        <v>434244</v>
      </c>
      <c r="G79" s="34">
        <f t="shared" ca="1" si="1"/>
        <v>1.6408668730650191E-2</v>
      </c>
    </row>
    <row r="80" spans="2:7" x14ac:dyDescent="0.2">
      <c r="B80" s="10" vm="301">
        <f ca="1"/>
        <v>44256</v>
      </c>
      <c r="C80" s="10" vm="4216">
        <f ca="1"/>
        <v>164.15</v>
      </c>
      <c r="D80" s="10" vm="4217">
        <f ca="1"/>
        <v>163.15</v>
      </c>
      <c r="E80" s="10" vm="4218">
        <f ca="1"/>
        <v>430263</v>
      </c>
      <c r="G80" s="34">
        <f t="shared" ca="1" si="1"/>
        <v>-1.2793176972281415E-2</v>
      </c>
    </row>
    <row r="81" spans="2:7" x14ac:dyDescent="0.2">
      <c r="B81" s="10" vm="305">
        <f ca="1"/>
        <v>44257</v>
      </c>
      <c r="C81" s="10" vm="4219">
        <f ca="1"/>
        <v>162.05000000000001</v>
      </c>
      <c r="D81" s="10" vm="4220">
        <f ca="1"/>
        <v>163.6</v>
      </c>
      <c r="E81" s="10" vm="4221">
        <f ca="1"/>
        <v>318672</v>
      </c>
      <c r="G81" s="34">
        <f t="shared" ca="1" si="1"/>
        <v>-8.0222153656279629E-3</v>
      </c>
    </row>
    <row r="82" spans="2:7" x14ac:dyDescent="0.2">
      <c r="B82" s="10" vm="309">
        <f ca="1"/>
        <v>44258</v>
      </c>
      <c r="C82" s="10" vm="4222">
        <f ca="1"/>
        <v>160.75</v>
      </c>
      <c r="D82" s="10" vm="4223">
        <f ca="1"/>
        <v>162.19999999999999</v>
      </c>
      <c r="E82" s="10" vm="4224">
        <f ca="1"/>
        <v>495454</v>
      </c>
      <c r="G82" s="34">
        <f t="shared" ca="1" si="1"/>
        <v>-2.0839813374805564E-2</v>
      </c>
    </row>
    <row r="83" spans="2:7" x14ac:dyDescent="0.2">
      <c r="B83" s="10" vm="313">
        <f ca="1"/>
        <v>44259</v>
      </c>
      <c r="C83" s="10" vm="4225">
        <f ca="1"/>
        <v>157.4</v>
      </c>
      <c r="D83" s="10" vm="4226">
        <f ca="1"/>
        <v>158.44999999999999</v>
      </c>
      <c r="E83" s="10" vm="4227">
        <f ca="1"/>
        <v>470674</v>
      </c>
      <c r="G83" s="34">
        <f t="shared" ca="1" si="1"/>
        <v>-1.7153748411690071E-2</v>
      </c>
    </row>
    <row r="84" spans="2:7" x14ac:dyDescent="0.2">
      <c r="B84" s="10" vm="317">
        <f ca="1"/>
        <v>44260</v>
      </c>
      <c r="C84" s="10" vm="4228">
        <f ca="1"/>
        <v>154.69999999999999</v>
      </c>
      <c r="D84" s="10" vm="4229">
        <f ca="1"/>
        <v>156.5</v>
      </c>
      <c r="E84" s="10" vm="4230">
        <f ca="1"/>
        <v>469785</v>
      </c>
      <c r="G84" s="34">
        <f t="shared" ca="1" si="1"/>
        <v>4.2016806722689079E-2</v>
      </c>
    </row>
    <row r="85" spans="2:7" x14ac:dyDescent="0.2">
      <c r="B85" s="10" vm="321">
        <f ca="1"/>
        <v>44263</v>
      </c>
      <c r="C85" s="10" vm="4204">
        <f ca="1"/>
        <v>161.19999999999999</v>
      </c>
      <c r="D85" s="10" vm="4231">
        <f ca="1"/>
        <v>155.25</v>
      </c>
      <c r="E85" s="10" vm="4232">
        <f ca="1"/>
        <v>567897</v>
      </c>
      <c r="G85" s="34">
        <f t="shared" ca="1" si="1"/>
        <v>1.0545905707196136E-2</v>
      </c>
    </row>
    <row r="86" spans="2:7" x14ac:dyDescent="0.2">
      <c r="B86" s="10" vm="325">
        <f ca="1"/>
        <v>44264</v>
      </c>
      <c r="C86" s="10" vm="4233">
        <f ca="1"/>
        <v>162.9</v>
      </c>
      <c r="D86" s="10" vm="4234">
        <f ca="1"/>
        <v>160</v>
      </c>
      <c r="E86" s="10" vm="4235">
        <f ca="1"/>
        <v>447839</v>
      </c>
      <c r="G86" s="34">
        <f t="shared" ca="1" si="1"/>
        <v>-4.2971147943524678E-3</v>
      </c>
    </row>
    <row r="87" spans="2:7" x14ac:dyDescent="0.2">
      <c r="B87" s="10" vm="329">
        <f ca="1"/>
        <v>44265</v>
      </c>
      <c r="C87" s="10" vm="4223">
        <f ca="1"/>
        <v>162.19999999999999</v>
      </c>
      <c r="D87" s="10" vm="4233">
        <f ca="1"/>
        <v>162.9</v>
      </c>
      <c r="E87" s="10" vm="4236">
        <f ca="1"/>
        <v>293007</v>
      </c>
      <c r="G87" s="34">
        <f t="shared" ca="1" si="1"/>
        <v>1.2638717632552475E-2</v>
      </c>
    </row>
    <row r="88" spans="2:7" x14ac:dyDescent="0.2">
      <c r="B88" s="10" vm="333">
        <f ca="1"/>
        <v>44266</v>
      </c>
      <c r="C88" s="10" vm="4237">
        <f ca="1"/>
        <v>164.25</v>
      </c>
      <c r="D88" s="10" vm="4219">
        <f ca="1"/>
        <v>162.05000000000001</v>
      </c>
      <c r="E88" s="10" vm="4238">
        <f ca="1"/>
        <v>396461</v>
      </c>
      <c r="G88" s="34">
        <f t="shared" ca="1" si="1"/>
        <v>-1.1872146118721392E-2</v>
      </c>
    </row>
    <row r="89" spans="2:7" x14ac:dyDescent="0.2">
      <c r="B89" s="10" vm="337">
        <f ca="1"/>
        <v>44267</v>
      </c>
      <c r="C89" s="10" vm="4239">
        <f ca="1"/>
        <v>162.30000000000001</v>
      </c>
      <c r="D89" s="10" vm="4240">
        <f ca="1"/>
        <v>166.2</v>
      </c>
      <c r="E89" s="10" vm="4241">
        <f ca="1"/>
        <v>425264</v>
      </c>
      <c r="G89" s="34">
        <f t="shared" ca="1" si="1"/>
        <v>8.0098582871225062E-3</v>
      </c>
    </row>
    <row r="90" spans="2:7" x14ac:dyDescent="0.2">
      <c r="B90" s="10" vm="341">
        <f ca="1"/>
        <v>44270</v>
      </c>
      <c r="C90" s="10" vm="4220">
        <f ca="1"/>
        <v>163.6</v>
      </c>
      <c r="D90" s="10" vm="4223">
        <f ca="1"/>
        <v>162.19999999999999</v>
      </c>
      <c r="E90" s="10" vm="4242">
        <f ca="1"/>
        <v>425986</v>
      </c>
      <c r="G90" s="34">
        <f t="shared" ca="1" si="1"/>
        <v>9.1687041564792182E-3</v>
      </c>
    </row>
    <row r="91" spans="2:7" x14ac:dyDescent="0.2">
      <c r="B91" s="10" vm="345">
        <f ca="1"/>
        <v>44271</v>
      </c>
      <c r="C91" s="10" vm="4243">
        <f ca="1"/>
        <v>165.1</v>
      </c>
      <c r="D91" s="10" vm="4244">
        <f ca="1"/>
        <v>165</v>
      </c>
      <c r="E91" s="10" vm="4245">
        <f ca="1"/>
        <v>384690</v>
      </c>
      <c r="G91" s="34">
        <f t="shared" ca="1" si="1"/>
        <v>-8.479709267110877E-3</v>
      </c>
    </row>
    <row r="92" spans="2:7" x14ac:dyDescent="0.2">
      <c r="B92" s="10" vm="349">
        <f ca="1"/>
        <v>44272</v>
      </c>
      <c r="C92" s="10" vm="4246">
        <f ca="1"/>
        <v>163.69999999999999</v>
      </c>
      <c r="D92" s="10" vm="4243">
        <f ca="1"/>
        <v>165.1</v>
      </c>
      <c r="E92" s="10" vm="4247">
        <f ca="1"/>
        <v>300920</v>
      </c>
      <c r="G92" s="34">
        <f t="shared" ca="1" si="1"/>
        <v>-2.7489309712888741E-3</v>
      </c>
    </row>
    <row r="93" spans="2:7" x14ac:dyDescent="0.2">
      <c r="B93" s="10" vm="353">
        <f ca="1"/>
        <v>44273</v>
      </c>
      <c r="C93" s="10" vm="4248">
        <f ca="1"/>
        <v>163.25</v>
      </c>
      <c r="D93" s="10" vm="4243">
        <f ca="1"/>
        <v>165.1</v>
      </c>
      <c r="E93" s="10" vm="4249">
        <f ca="1"/>
        <v>466126</v>
      </c>
      <c r="G93" s="34">
        <f t="shared" ca="1" si="1"/>
        <v>5.2067381316998123E-3</v>
      </c>
    </row>
    <row r="94" spans="2:7" x14ac:dyDescent="0.2">
      <c r="B94" s="10" vm="357">
        <f ca="1"/>
        <v>44274</v>
      </c>
      <c r="C94" s="10" vm="4250">
        <f ca="1"/>
        <v>164.1</v>
      </c>
      <c r="D94" s="10" vm="4251">
        <f ca="1"/>
        <v>162</v>
      </c>
      <c r="E94" s="10" vm="4252">
        <f ca="1"/>
        <v>902235</v>
      </c>
      <c r="G94" s="34">
        <f t="shared" ca="1" si="1"/>
        <v>4.8750761730652042E-2</v>
      </c>
    </row>
    <row r="95" spans="2:7" x14ac:dyDescent="0.2">
      <c r="B95" s="10" vm="361">
        <f ca="1"/>
        <v>44277</v>
      </c>
      <c r="C95" s="10" vm="4253">
        <f ca="1"/>
        <v>172.1</v>
      </c>
      <c r="D95" s="10" vm="4244">
        <f ca="1"/>
        <v>165</v>
      </c>
      <c r="E95" s="10" vm="4254">
        <f ca="1"/>
        <v>802216</v>
      </c>
      <c r="G95" s="34">
        <f t="shared" ca="1" si="1"/>
        <v>2.3242300987798125E-3</v>
      </c>
    </row>
    <row r="96" spans="2:7" x14ac:dyDescent="0.2">
      <c r="B96" s="10" vm="365">
        <f ca="1"/>
        <v>44278</v>
      </c>
      <c r="C96" s="10" vm="4255">
        <f ca="1"/>
        <v>172.5</v>
      </c>
      <c r="D96" s="10" vm="4165">
        <f ca="1"/>
        <v>174</v>
      </c>
      <c r="E96" s="10" vm="4256">
        <f ca="1"/>
        <v>743881</v>
      </c>
      <c r="G96" s="34">
        <f t="shared" ca="1" si="1"/>
        <v>-1.7101449275362252E-2</v>
      </c>
    </row>
    <row r="97" spans="2:7" x14ac:dyDescent="0.2">
      <c r="B97" s="10" vm="369">
        <f ca="1"/>
        <v>44279</v>
      </c>
      <c r="C97" s="10" vm="4257">
        <f ca="1"/>
        <v>169.55</v>
      </c>
      <c r="D97" s="10" vm="4258">
        <f ca="1"/>
        <v>171.6</v>
      </c>
      <c r="E97" s="10" vm="4259">
        <f ca="1"/>
        <v>509729</v>
      </c>
      <c r="G97" s="34">
        <f t="shared" ca="1" si="1"/>
        <v>1.1795930404009944E-3</v>
      </c>
    </row>
    <row r="98" spans="2:7" x14ac:dyDescent="0.2">
      <c r="B98" s="10" vm="373">
        <f ca="1"/>
        <v>44280</v>
      </c>
      <c r="C98" s="10" vm="4260">
        <f ca="1"/>
        <v>169.75</v>
      </c>
      <c r="D98" s="10" vm="4261">
        <f ca="1"/>
        <v>169.9</v>
      </c>
      <c r="E98" s="10" vm="4262">
        <f ca="1"/>
        <v>342230</v>
      </c>
      <c r="G98" s="34">
        <f t="shared" ca="1" si="1"/>
        <v>2.1502209131075145E-2</v>
      </c>
    </row>
    <row r="99" spans="2:7" x14ac:dyDescent="0.2">
      <c r="B99" s="10" vm="377">
        <f ca="1"/>
        <v>44281</v>
      </c>
      <c r="C99" s="10" vm="4263">
        <f ca="1"/>
        <v>173.4</v>
      </c>
      <c r="D99" s="10" vm="4173">
        <f ca="1"/>
        <v>172</v>
      </c>
      <c r="E99" s="10" vm="4264">
        <f ca="1"/>
        <v>404624</v>
      </c>
      <c r="G99" s="34">
        <f t="shared" ca="1" si="1"/>
        <v>-2.8835063437139563E-3</v>
      </c>
    </row>
    <row r="100" spans="2:7" x14ac:dyDescent="0.2">
      <c r="B100" s="10" vm="381">
        <f ca="1"/>
        <v>44284</v>
      </c>
      <c r="C100" s="10" vm="4135">
        <f ca="1"/>
        <v>172.9</v>
      </c>
      <c r="D100" s="10" vm="4160">
        <f ca="1"/>
        <v>173.9</v>
      </c>
      <c r="E100" s="10" vm="4265">
        <f ca="1"/>
        <v>304854</v>
      </c>
      <c r="G100" s="34">
        <f t="shared" ca="1" si="1"/>
        <v>1.3302486986697414E-2</v>
      </c>
    </row>
    <row r="101" spans="2:7" x14ac:dyDescent="0.2">
      <c r="B101" s="10" vm="385">
        <f ca="1"/>
        <v>44285</v>
      </c>
      <c r="C101" s="10" vm="4266">
        <f ca="1"/>
        <v>175.2</v>
      </c>
      <c r="D101" s="10" vm="4165">
        <f ca="1"/>
        <v>174</v>
      </c>
      <c r="E101" s="10" vm="4267">
        <f ca="1"/>
        <v>426221</v>
      </c>
      <c r="G101" s="34">
        <f t="shared" ca="1" si="1"/>
        <v>1.7979452054794554E-2</v>
      </c>
    </row>
    <row r="102" spans="2:7" x14ac:dyDescent="0.2">
      <c r="B102" s="10" vm="389">
        <f ca="1"/>
        <v>44286</v>
      </c>
      <c r="C102" s="10" vm="4268">
        <f ca="1"/>
        <v>178.35</v>
      </c>
      <c r="D102" s="10" vm="4049">
        <f ca="1"/>
        <v>177</v>
      </c>
      <c r="E102" s="10" vm="4269">
        <f ca="1"/>
        <v>603700</v>
      </c>
      <c r="G102" s="34">
        <f t="shared" ca="1" si="1"/>
        <v>-1.6820857863750096E-3</v>
      </c>
    </row>
    <row r="103" spans="2:7" x14ac:dyDescent="0.2">
      <c r="B103" s="10" vm="393">
        <f ca="1"/>
        <v>44287</v>
      </c>
      <c r="C103" s="10" vm="4270">
        <f ca="1"/>
        <v>178.05</v>
      </c>
      <c r="D103" s="10" vm="4271">
        <f ca="1"/>
        <v>179.2</v>
      </c>
      <c r="E103" s="10" vm="4272">
        <f ca="1"/>
        <v>413703</v>
      </c>
      <c r="G103" s="34">
        <f t="shared" ca="1" si="1"/>
        <v>-9.8286998034260026E-3</v>
      </c>
    </row>
    <row r="104" spans="2:7" x14ac:dyDescent="0.2">
      <c r="B104" s="10" vm="401">
        <f ca="1"/>
        <v>44292</v>
      </c>
      <c r="C104" s="10" vm="4132">
        <f ca="1"/>
        <v>176.3</v>
      </c>
      <c r="D104" s="10" vm="4115">
        <f ca="1"/>
        <v>180</v>
      </c>
      <c r="E104" s="10" vm="4273">
        <f ca="1"/>
        <v>540401</v>
      </c>
      <c r="G104" s="34">
        <f t="shared" ca="1" si="1"/>
        <v>-5.1049347702779675E-3</v>
      </c>
    </row>
    <row r="105" spans="2:7" x14ac:dyDescent="0.2">
      <c r="B105" s="10" vm="405">
        <f ca="1"/>
        <v>44293</v>
      </c>
      <c r="C105" s="10" vm="4274">
        <f ca="1"/>
        <v>175.4</v>
      </c>
      <c r="D105" s="10" vm="4044">
        <f ca="1"/>
        <v>176.8</v>
      </c>
      <c r="E105" s="10" vm="4275">
        <f ca="1"/>
        <v>440836</v>
      </c>
      <c r="G105" s="34">
        <f t="shared" ca="1" si="1"/>
        <v>-1.1402508551882386E-3</v>
      </c>
    </row>
    <row r="106" spans="2:7" x14ac:dyDescent="0.2">
      <c r="B106" s="10" vm="409">
        <f ca="1"/>
        <v>44294</v>
      </c>
      <c r="C106" s="10" vm="4266">
        <f ca="1"/>
        <v>175.2</v>
      </c>
      <c r="D106" s="10" vm="4276">
        <f ca="1"/>
        <v>175.95</v>
      </c>
      <c r="E106" s="10" vm="4277">
        <f ca="1"/>
        <v>441120</v>
      </c>
      <c r="G106" s="34">
        <f t="shared" ca="1" si="1"/>
        <v>-6.8493150684930861E-3</v>
      </c>
    </row>
    <row r="107" spans="2:7" x14ac:dyDescent="0.2">
      <c r="B107" s="10" vm="413">
        <f ca="1"/>
        <v>44295</v>
      </c>
      <c r="C107" s="10" vm="4165">
        <f ca="1"/>
        <v>174</v>
      </c>
      <c r="D107" s="10" vm="4278">
        <f ca="1"/>
        <v>175.1</v>
      </c>
      <c r="E107" s="10" vm="4279">
        <f ca="1"/>
        <v>258561</v>
      </c>
      <c r="G107" s="34">
        <f t="shared" ca="1" si="1"/>
        <v>1.2068965517241346E-2</v>
      </c>
    </row>
    <row r="108" spans="2:7" x14ac:dyDescent="0.2">
      <c r="B108" s="10" vm="417">
        <f ca="1"/>
        <v>44298</v>
      </c>
      <c r="C108" s="10" vm="4280">
        <f ca="1"/>
        <v>176.1</v>
      </c>
      <c r="D108" s="10" vm="4024">
        <f ca="1"/>
        <v>175.15</v>
      </c>
      <c r="E108" s="10" vm="4281">
        <f ca="1"/>
        <v>331615</v>
      </c>
      <c r="G108" s="34">
        <f t="shared" ca="1" si="1"/>
        <v>1.4196479273140261E-3</v>
      </c>
    </row>
    <row r="109" spans="2:7" x14ac:dyDescent="0.2">
      <c r="B109" s="10" vm="421">
        <f ca="1"/>
        <v>44299</v>
      </c>
      <c r="C109" s="10" vm="4014">
        <f ca="1"/>
        <v>176.35</v>
      </c>
      <c r="D109" s="10" vm="4058">
        <f ca="1"/>
        <v>177.5</v>
      </c>
      <c r="E109" s="10" vm="4282">
        <f ca="1"/>
        <v>381577</v>
      </c>
      <c r="G109" s="34">
        <f t="shared" ca="1" si="1"/>
        <v>-1.2475191380776801E-2</v>
      </c>
    </row>
    <row r="110" spans="2:7" x14ac:dyDescent="0.2">
      <c r="B110" s="10" vm="425">
        <f ca="1"/>
        <v>44300</v>
      </c>
      <c r="C110" s="10" vm="4283">
        <f ca="1"/>
        <v>174.15</v>
      </c>
      <c r="D110" s="10" vm="4044">
        <f ca="1"/>
        <v>176.8</v>
      </c>
      <c r="E110" s="10" vm="4284">
        <f ca="1"/>
        <v>372690</v>
      </c>
      <c r="G110" s="34">
        <f t="shared" ca="1" si="1"/>
        <v>9.4745908699397398E-3</v>
      </c>
    </row>
    <row r="111" spans="2:7" x14ac:dyDescent="0.2">
      <c r="B111" s="10" vm="429">
        <f ca="1"/>
        <v>44301</v>
      </c>
      <c r="C111" s="10" vm="4285">
        <f ca="1"/>
        <v>175.8</v>
      </c>
      <c r="D111" s="10" vm="4160">
        <f ca="1"/>
        <v>173.9</v>
      </c>
      <c r="E111" s="10" vm="4286">
        <f ca="1"/>
        <v>429420</v>
      </c>
      <c r="G111" s="34">
        <f t="shared" ca="1" si="1"/>
        <v>6.2571103526734596E-3</v>
      </c>
    </row>
    <row r="112" spans="2:7" x14ac:dyDescent="0.2">
      <c r="B112" s="10" vm="433">
        <f ca="1"/>
        <v>44302</v>
      </c>
      <c r="C112" s="10" vm="4287">
        <f ca="1"/>
        <v>176.9</v>
      </c>
      <c r="D112" s="10" vm="4280">
        <f ca="1"/>
        <v>176.1</v>
      </c>
      <c r="E112" s="10" vm="4288">
        <f ca="1"/>
        <v>369323</v>
      </c>
      <c r="G112" s="34">
        <f t="shared" ca="1" si="1"/>
        <v>-9.8925946862634256E-3</v>
      </c>
    </row>
    <row r="113" spans="2:7" x14ac:dyDescent="0.2">
      <c r="B113" s="10" vm="437">
        <f ca="1"/>
        <v>44305</v>
      </c>
      <c r="C113" s="10" vm="4024">
        <f ca="1"/>
        <v>175.15</v>
      </c>
      <c r="D113" s="10" vm="4280">
        <f ca="1"/>
        <v>176.1</v>
      </c>
      <c r="E113" s="10" vm="4289">
        <f ca="1"/>
        <v>293679</v>
      </c>
      <c r="G113" s="34">
        <f t="shared" ca="1" si="1"/>
        <v>-1.3131601484441971E-2</v>
      </c>
    </row>
    <row r="114" spans="2:7" x14ac:dyDescent="0.2">
      <c r="B114" s="10" vm="441">
        <f ca="1"/>
        <v>44306</v>
      </c>
      <c r="C114" s="10" vm="4149">
        <f ca="1"/>
        <v>172.85</v>
      </c>
      <c r="D114" s="10" vm="4290">
        <f ca="1"/>
        <v>175.45</v>
      </c>
      <c r="E114" s="10" vm="4291">
        <f ca="1"/>
        <v>365468</v>
      </c>
      <c r="G114" s="34">
        <f t="shared" ca="1" si="1"/>
        <v>2.4298524732427058E-2</v>
      </c>
    </row>
    <row r="115" spans="2:7" x14ac:dyDescent="0.2">
      <c r="B115" s="10" vm="445">
        <f ca="1"/>
        <v>44307</v>
      </c>
      <c r="C115" s="10" vm="4027">
        <f ca="1"/>
        <v>177.05</v>
      </c>
      <c r="D115" s="10" vm="4283">
        <f ca="1"/>
        <v>174.15</v>
      </c>
      <c r="E115" s="10" vm="4292">
        <f ca="1"/>
        <v>372606</v>
      </c>
      <c r="G115" s="34">
        <f t="shared" ca="1" si="1"/>
        <v>4.8009036995198774E-3</v>
      </c>
    </row>
    <row r="116" spans="2:7" x14ac:dyDescent="0.2">
      <c r="B116" s="10" vm="449">
        <f ca="1"/>
        <v>44308</v>
      </c>
      <c r="C116" s="10" vm="4293">
        <f ca="1"/>
        <v>177.9</v>
      </c>
      <c r="D116" s="10" vm="4294">
        <f ca="1"/>
        <v>177.6</v>
      </c>
      <c r="E116" s="10" vm="4295">
        <f ca="1"/>
        <v>325534</v>
      </c>
      <c r="G116" s="34">
        <f t="shared" ca="1" si="1"/>
        <v>5.6211354693644919E-4</v>
      </c>
    </row>
    <row r="117" spans="2:7" x14ac:dyDescent="0.2">
      <c r="B117" s="10" vm="453">
        <f ca="1"/>
        <v>44309</v>
      </c>
      <c r="C117" s="10" vm="4038">
        <f ca="1"/>
        <v>178</v>
      </c>
      <c r="D117" s="10" vm="4143">
        <f ca="1"/>
        <v>176.55</v>
      </c>
      <c r="E117" s="10" vm="4296">
        <f ca="1"/>
        <v>231211</v>
      </c>
      <c r="G117" s="34">
        <f t="shared" ca="1" si="1"/>
        <v>7.5842696629213162E-3</v>
      </c>
    </row>
    <row r="118" spans="2:7" x14ac:dyDescent="0.2">
      <c r="B118" s="10" vm="457">
        <f ca="1"/>
        <v>44312</v>
      </c>
      <c r="C118" s="10" vm="4297">
        <f ca="1"/>
        <v>179.35</v>
      </c>
      <c r="D118" s="10" vm="4125">
        <f ca="1"/>
        <v>178.4</v>
      </c>
      <c r="E118" s="10" vm="4298">
        <f ca="1"/>
        <v>262428</v>
      </c>
      <c r="G118" s="34">
        <f t="shared" ca="1" si="1"/>
        <v>7.5271814887091964E-3</v>
      </c>
    </row>
    <row r="119" spans="2:7" x14ac:dyDescent="0.2">
      <c r="B119" s="10" vm="461">
        <f ca="1"/>
        <v>44313</v>
      </c>
      <c r="C119" s="10" vm="4124">
        <f ca="1"/>
        <v>180.7</v>
      </c>
      <c r="D119" s="10" vm="4029">
        <f ca="1"/>
        <v>179.95</v>
      </c>
      <c r="E119" s="10" vm="4299">
        <f ca="1"/>
        <v>361672</v>
      </c>
      <c r="G119" s="34">
        <f t="shared" ca="1" si="1"/>
        <v>-4.9806308799113302E-3</v>
      </c>
    </row>
    <row r="120" spans="2:7" x14ac:dyDescent="0.2">
      <c r="B120" s="10" vm="465">
        <f ca="1"/>
        <v>44314</v>
      </c>
      <c r="C120" s="10" vm="4300">
        <f ca="1"/>
        <v>179.8</v>
      </c>
      <c r="D120" s="10" vm="4301">
        <f ca="1"/>
        <v>181.3</v>
      </c>
      <c r="E120" s="10" vm="4302">
        <f ca="1"/>
        <v>276822</v>
      </c>
      <c r="G120" s="34">
        <f t="shared" ca="1" si="1"/>
        <v>-6.6740823136819628E-3</v>
      </c>
    </row>
    <row r="121" spans="2:7" x14ac:dyDescent="0.2">
      <c r="B121" s="10" vm="469">
        <f ca="1"/>
        <v>44315</v>
      </c>
      <c r="C121" s="10" vm="4069">
        <f ca="1"/>
        <v>178.6</v>
      </c>
      <c r="D121" s="10" vm="4111">
        <f ca="1"/>
        <v>181.25</v>
      </c>
      <c r="E121" s="10" vm="4303">
        <f ca="1"/>
        <v>442578</v>
      </c>
      <c r="G121" s="34">
        <f t="shared" ca="1" si="1"/>
        <v>-2.5195968645016159E-3</v>
      </c>
    </row>
    <row r="122" spans="2:7" x14ac:dyDescent="0.2">
      <c r="B122" s="10" vm="473">
        <f ca="1"/>
        <v>44316</v>
      </c>
      <c r="C122" s="10" vm="4304">
        <f ca="1"/>
        <v>178.15</v>
      </c>
      <c r="D122" s="10" vm="4305">
        <f ca="1"/>
        <v>178.8</v>
      </c>
      <c r="E122" s="10" vm="4306">
        <f ca="1"/>
        <v>307803</v>
      </c>
      <c r="G122" s="34">
        <f t="shared" ca="1" si="1"/>
        <v>2.5540275049115817E-2</v>
      </c>
    </row>
    <row r="123" spans="2:7" x14ac:dyDescent="0.2">
      <c r="B123" s="10" vm="477">
        <f ca="1"/>
        <v>44319</v>
      </c>
      <c r="C123" s="10" vm="4307">
        <f ca="1"/>
        <v>182.7</v>
      </c>
      <c r="D123" s="10" vm="4052">
        <f ca="1"/>
        <v>178.45</v>
      </c>
      <c r="E123" s="10" vm="4308">
        <f ca="1"/>
        <v>606233</v>
      </c>
      <c r="G123" s="34">
        <f t="shared" ca="1" si="1"/>
        <v>-8.0186097427476621E-2</v>
      </c>
    </row>
    <row r="124" spans="2:7" x14ac:dyDescent="0.2">
      <c r="B124" s="10" vm="481">
        <f ca="1"/>
        <v>44320</v>
      </c>
      <c r="C124" s="10" vm="4309">
        <f ca="1"/>
        <v>168.05</v>
      </c>
      <c r="D124" s="10" vm="4307">
        <f ca="1"/>
        <v>182.7</v>
      </c>
      <c r="E124" s="10" vm="4310">
        <f ca="1"/>
        <v>1549772</v>
      </c>
      <c r="G124" s="34">
        <f t="shared" ca="1" si="1"/>
        <v>1.5471585837548313E-2</v>
      </c>
    </row>
    <row r="125" spans="2:7" x14ac:dyDescent="0.2">
      <c r="B125" s="10" vm="485">
        <f ca="1"/>
        <v>44321</v>
      </c>
      <c r="C125" s="10" vm="4311">
        <f ca="1"/>
        <v>170.65</v>
      </c>
      <c r="D125" s="10" vm="4312">
        <f ca="1"/>
        <v>168.35</v>
      </c>
      <c r="E125" s="10" vm="4313">
        <f ca="1"/>
        <v>992754</v>
      </c>
      <c r="G125" s="34">
        <f t="shared" ca="1" si="1"/>
        <v>-2.8127746850278412E-2</v>
      </c>
    </row>
    <row r="126" spans="2:7" x14ac:dyDescent="0.2">
      <c r="B126" s="10" vm="489">
        <f ca="1"/>
        <v>44322</v>
      </c>
      <c r="C126" s="10" vm="4314">
        <f ca="1"/>
        <v>165.85</v>
      </c>
      <c r="D126" s="10" vm="4315">
        <f ca="1"/>
        <v>170.9</v>
      </c>
      <c r="E126" s="10" vm="4316">
        <f ca="1"/>
        <v>658512</v>
      </c>
      <c r="G126" s="34">
        <f t="shared" ca="1" si="1"/>
        <v>-2.1103406692794353E-3</v>
      </c>
    </row>
    <row r="127" spans="2:7" x14ac:dyDescent="0.2">
      <c r="B127" s="10" vm="493">
        <f ca="1"/>
        <v>44323</v>
      </c>
      <c r="C127" s="10" vm="4317">
        <f ca="1"/>
        <v>165.5</v>
      </c>
      <c r="D127" s="10" vm="4168">
        <f ca="1"/>
        <v>165.3</v>
      </c>
      <c r="E127" s="10" vm="4318">
        <f ca="1"/>
        <v>545377</v>
      </c>
      <c r="G127" s="34">
        <f t="shared" ca="1" si="1"/>
        <v>-1.5105740181268882E-3</v>
      </c>
    </row>
    <row r="128" spans="2:7" x14ac:dyDescent="0.2">
      <c r="B128" s="10" vm="497">
        <f ca="1"/>
        <v>44326</v>
      </c>
      <c r="C128" s="10" vm="4319">
        <f ca="1"/>
        <v>165.25</v>
      </c>
      <c r="D128" s="10" vm="4320">
        <f ca="1"/>
        <v>166.05</v>
      </c>
      <c r="E128" s="10" vm="4321">
        <f ca="1"/>
        <v>424488</v>
      </c>
      <c r="G128" s="34">
        <f t="shared" ca="1" si="1"/>
        <v>-1.6641452344931921E-2</v>
      </c>
    </row>
    <row r="129" spans="2:7" x14ac:dyDescent="0.2">
      <c r="B129" s="10" vm="501">
        <f ca="1"/>
        <v>44327</v>
      </c>
      <c r="C129" s="10" vm="4322">
        <f ca="1"/>
        <v>162.5</v>
      </c>
      <c r="D129" s="10" vm="4323">
        <f ca="1"/>
        <v>164.75</v>
      </c>
      <c r="E129" s="10" vm="4324">
        <f ca="1"/>
        <v>710571</v>
      </c>
      <c r="G129" s="34">
        <f t="shared" ca="1" si="1"/>
        <v>7.384615384615315E-3</v>
      </c>
    </row>
    <row r="130" spans="2:7" x14ac:dyDescent="0.2">
      <c r="B130" s="10" vm="505">
        <f ca="1"/>
        <v>44328</v>
      </c>
      <c r="C130" s="10" vm="4246">
        <f ca="1"/>
        <v>163.69999999999999</v>
      </c>
      <c r="D130" s="10" vm="4199">
        <f ca="1"/>
        <v>163.19999999999999</v>
      </c>
      <c r="E130" s="10" vm="4325">
        <f ca="1"/>
        <v>290049</v>
      </c>
      <c r="G130" s="34">
        <f t="shared" ca="1" si="1"/>
        <v>-5.8032987171654773E-3</v>
      </c>
    </row>
    <row r="131" spans="2:7" x14ac:dyDescent="0.2">
      <c r="B131" s="10" vm="509">
        <f ca="1"/>
        <v>44329</v>
      </c>
      <c r="C131" s="10" vm="4326">
        <f ca="1"/>
        <v>162.75</v>
      </c>
      <c r="D131" s="10" vm="4327">
        <f ca="1"/>
        <v>162.15</v>
      </c>
      <c r="E131" s="10" vm="4328">
        <f ca="1"/>
        <v>370678</v>
      </c>
      <c r="G131" s="34">
        <f t="shared" ca="1" si="1"/>
        <v>3.0721966205837174E-3</v>
      </c>
    </row>
    <row r="132" spans="2:7" x14ac:dyDescent="0.2">
      <c r="B132" s="10" vm="513">
        <f ca="1"/>
        <v>44330</v>
      </c>
      <c r="C132" s="10" vm="4248">
        <f ca="1"/>
        <v>163.25</v>
      </c>
      <c r="D132" s="10" vm="4329">
        <f ca="1"/>
        <v>164</v>
      </c>
      <c r="E132" s="10" vm="4330">
        <f ca="1"/>
        <v>308655</v>
      </c>
      <c r="G132" s="34">
        <f t="shared" ca="1" si="1"/>
        <v>1.2251148545176111E-2</v>
      </c>
    </row>
    <row r="133" spans="2:7" x14ac:dyDescent="0.2">
      <c r="B133" s="10" vm="517">
        <f ca="1"/>
        <v>44333</v>
      </c>
      <c r="C133" s="10" vm="4319">
        <f ca="1"/>
        <v>165.25</v>
      </c>
      <c r="D133" s="10" vm="4329">
        <f ca="1"/>
        <v>164</v>
      </c>
      <c r="E133" s="10" vm="4331">
        <f ca="1"/>
        <v>280533</v>
      </c>
      <c r="G133" s="34">
        <f t="shared" ref="G133:G196" ca="1" si="2">IFERROR((C134-OFFSET(C134,-1,0))/OFFSET(C134,-1,0),"")</f>
        <v>1.4826021180030189E-2</v>
      </c>
    </row>
    <row r="134" spans="2:7" x14ac:dyDescent="0.2">
      <c r="B134" s="10" vm="521">
        <f ca="1"/>
        <v>44334</v>
      </c>
      <c r="C134" s="10" vm="4332">
        <f ca="1"/>
        <v>167.7</v>
      </c>
      <c r="D134" s="10" vm="4333">
        <f ca="1"/>
        <v>166.5</v>
      </c>
      <c r="E134" s="10" vm="4334">
        <f ca="1"/>
        <v>402537</v>
      </c>
      <c r="G134" s="34">
        <f t="shared" ca="1" si="2"/>
        <v>-1.0137149672033326E-2</v>
      </c>
    </row>
    <row r="135" spans="2:7" x14ac:dyDescent="0.2">
      <c r="B135" s="10" vm="525">
        <f ca="1"/>
        <v>44335</v>
      </c>
      <c r="C135" s="10" vm="4193">
        <f ca="1"/>
        <v>166</v>
      </c>
      <c r="D135" s="10" vm="4335">
        <f ca="1"/>
        <v>165.55</v>
      </c>
      <c r="E135" s="10" vm="4336">
        <f ca="1"/>
        <v>441756</v>
      </c>
      <c r="G135" s="34">
        <f t="shared" ca="1" si="2"/>
        <v>4.3072289156626538E-2</v>
      </c>
    </row>
    <row r="136" spans="2:7" x14ac:dyDescent="0.2">
      <c r="B136" s="10" vm="533">
        <f ca="1"/>
        <v>44337</v>
      </c>
      <c r="C136" s="10" vm="4337">
        <f ca="1"/>
        <v>173.15</v>
      </c>
      <c r="D136" s="10" vm="4338">
        <f ca="1"/>
        <v>170.4</v>
      </c>
      <c r="E136" s="10" vm="4339">
        <f ca="1"/>
        <v>646021</v>
      </c>
      <c r="G136" s="34">
        <f t="shared" ca="1" si="2"/>
        <v>5.1978053710655826E-3</v>
      </c>
    </row>
    <row r="137" spans="2:7" x14ac:dyDescent="0.2">
      <c r="B137" s="10" vm="537">
        <f ca="1"/>
        <v>44340</v>
      </c>
      <c r="C137" s="10" vm="4060">
        <f ca="1"/>
        <v>174.05</v>
      </c>
      <c r="D137" s="10" vm="4340">
        <f ca="1"/>
        <v>172.7</v>
      </c>
      <c r="E137" s="10" vm="4341">
        <f ca="1"/>
        <v>211131</v>
      </c>
      <c r="G137" s="34">
        <f t="shared" ca="1" si="2"/>
        <v>8.6182131571374467E-4</v>
      </c>
    </row>
    <row r="138" spans="2:7" x14ac:dyDescent="0.2">
      <c r="B138" s="10" vm="541">
        <f ca="1"/>
        <v>44341</v>
      </c>
      <c r="C138" s="10" vm="4057">
        <f ca="1"/>
        <v>174.2</v>
      </c>
      <c r="D138" s="10" vm="4165">
        <f ca="1"/>
        <v>174</v>
      </c>
      <c r="E138" s="10" vm="4342">
        <f ca="1"/>
        <v>334408</v>
      </c>
      <c r="G138" s="34">
        <f t="shared" ca="1" si="2"/>
        <v>-2.8702640642929361E-4</v>
      </c>
    </row>
    <row r="139" spans="2:7" x14ac:dyDescent="0.2">
      <c r="B139" s="10" vm="545">
        <f ca="1"/>
        <v>44342</v>
      </c>
      <c r="C139" s="10" vm="4283">
        <f ca="1"/>
        <v>174.15</v>
      </c>
      <c r="D139" s="10" vm="4133">
        <f ca="1"/>
        <v>174.75</v>
      </c>
      <c r="E139" s="10" vm="4343">
        <f ca="1"/>
        <v>284875</v>
      </c>
      <c r="G139" s="34">
        <f t="shared" ca="1" si="2"/>
        <v>-5.4550674705714439E-3</v>
      </c>
    </row>
    <row r="140" spans="2:7" x14ac:dyDescent="0.2">
      <c r="B140" s="10" vm="549">
        <f ca="1"/>
        <v>44343</v>
      </c>
      <c r="C140" s="10" vm="4344">
        <f ca="1"/>
        <v>173.2</v>
      </c>
      <c r="D140" s="10" vm="4165">
        <f ca="1"/>
        <v>174</v>
      </c>
      <c r="E140" s="10" vm="4345">
        <f ca="1"/>
        <v>546957</v>
      </c>
      <c r="G140" s="34">
        <f t="shared" ca="1" si="2"/>
        <v>-5.7736720554269242E-4</v>
      </c>
    </row>
    <row r="141" spans="2:7" x14ac:dyDescent="0.2">
      <c r="B141" s="10" vm="553">
        <f ca="1"/>
        <v>44344</v>
      </c>
      <c r="C141" s="10" vm="4008">
        <f ca="1"/>
        <v>173.1</v>
      </c>
      <c r="D141" s="10" vm="4346">
        <f ca="1"/>
        <v>171.8</v>
      </c>
      <c r="E141" s="10" vm="4347">
        <f ca="1"/>
        <v>321731</v>
      </c>
      <c r="G141" s="34">
        <f t="shared" ca="1" si="2"/>
        <v>-8.6655112651649738E-4</v>
      </c>
    </row>
    <row r="142" spans="2:7" x14ac:dyDescent="0.2">
      <c r="B142" s="10" vm="4348">
        <f ca="1"/>
        <v>44347</v>
      </c>
      <c r="C142" s="10" vm="4349">
        <f ca="1"/>
        <v>172.95</v>
      </c>
      <c r="D142" s="10" vm="4177">
        <f ca="1"/>
        <v>172.4</v>
      </c>
      <c r="E142" s="10" vm="4350">
        <f ca="1"/>
        <v>128286</v>
      </c>
      <c r="G142" s="34">
        <f t="shared" ca="1" si="2"/>
        <v>2.6019080659151032E-3</v>
      </c>
    </row>
    <row r="143" spans="2:7" x14ac:dyDescent="0.2">
      <c r="B143" s="10" vm="557">
        <f ca="1"/>
        <v>44348</v>
      </c>
      <c r="C143" s="10" vm="4263">
        <f ca="1"/>
        <v>173.4</v>
      </c>
      <c r="D143" s="10" vm="4351">
        <f ca="1"/>
        <v>173</v>
      </c>
      <c r="E143" s="10" vm="4352">
        <f ca="1"/>
        <v>284121</v>
      </c>
      <c r="G143" s="34">
        <f t="shared" ca="1" si="2"/>
        <v>5.4786620530564512E-3</v>
      </c>
    </row>
    <row r="144" spans="2:7" x14ac:dyDescent="0.2">
      <c r="B144" s="10" vm="561">
        <f ca="1"/>
        <v>44349</v>
      </c>
      <c r="C144" s="10" vm="4353">
        <f ca="1"/>
        <v>174.35</v>
      </c>
      <c r="D144" s="10" vm="4337">
        <f ca="1"/>
        <v>173.15</v>
      </c>
      <c r="E144" s="10" vm="4354">
        <f ca="1"/>
        <v>228989</v>
      </c>
      <c r="G144" s="34">
        <f t="shared" ca="1" si="2"/>
        <v>2.0361342127903709E-2</v>
      </c>
    </row>
    <row r="145" spans="2:7" x14ac:dyDescent="0.2">
      <c r="B145" s="10" vm="565">
        <f ca="1"/>
        <v>44350</v>
      </c>
      <c r="C145" s="10" vm="4293">
        <f ca="1"/>
        <v>177.9</v>
      </c>
      <c r="D145" s="10" vm="4142">
        <f ca="1"/>
        <v>174.85</v>
      </c>
      <c r="E145" s="10" vm="4355">
        <f ca="1"/>
        <v>439715</v>
      </c>
      <c r="G145" s="34">
        <f t="shared" ca="1" si="2"/>
        <v>5.9021922428329565E-3</v>
      </c>
    </row>
    <row r="146" spans="2:7" x14ac:dyDescent="0.2">
      <c r="B146" s="10" vm="569">
        <f ca="1"/>
        <v>44351</v>
      </c>
      <c r="C146" s="10" vm="4356">
        <f ca="1"/>
        <v>178.95</v>
      </c>
      <c r="D146" s="10" vm="4058">
        <f ca="1"/>
        <v>177.5</v>
      </c>
      <c r="E146" s="10" vm="4357">
        <f ca="1"/>
        <v>300671</v>
      </c>
      <c r="G146" s="34">
        <f t="shared" ca="1" si="2"/>
        <v>7.544006705783866E-3</v>
      </c>
    </row>
    <row r="147" spans="2:7" x14ac:dyDescent="0.2">
      <c r="B147" s="10" vm="573">
        <f ca="1"/>
        <v>44354</v>
      </c>
      <c r="C147" s="10" vm="4358">
        <f ca="1"/>
        <v>180.3</v>
      </c>
      <c r="D147" s="10" vm="4035">
        <f ca="1"/>
        <v>179</v>
      </c>
      <c r="E147" s="10" vm="4359">
        <f ca="1"/>
        <v>381995</v>
      </c>
      <c r="G147" s="34">
        <f t="shared" ca="1" si="2"/>
        <v>-4.1597337770382693E-3</v>
      </c>
    </row>
    <row r="148" spans="2:7" x14ac:dyDescent="0.2">
      <c r="B148" s="10" vm="577">
        <f ca="1"/>
        <v>44355</v>
      </c>
      <c r="C148" s="10" vm="4066">
        <f ca="1"/>
        <v>179.55</v>
      </c>
      <c r="D148" s="10" vm="4360">
        <f ca="1"/>
        <v>179.6</v>
      </c>
      <c r="E148" s="10" vm="4361">
        <f ca="1"/>
        <v>321380</v>
      </c>
      <c r="G148" s="34">
        <f t="shared" ca="1" si="2"/>
        <v>-2.6455026455026454E-2</v>
      </c>
    </row>
    <row r="149" spans="2:7" x14ac:dyDescent="0.2">
      <c r="B149" s="10" vm="581">
        <f ca="1"/>
        <v>44356</v>
      </c>
      <c r="C149" s="10" vm="4362">
        <f ca="1"/>
        <v>174.8</v>
      </c>
      <c r="D149" s="10" vm="4120">
        <f ca="1"/>
        <v>178.3</v>
      </c>
      <c r="E149" s="10" vm="4363">
        <f ca="1"/>
        <v>535851</v>
      </c>
      <c r="G149" s="34">
        <f t="shared" ca="1" si="2"/>
        <v>-5.1487414187643341E-3</v>
      </c>
    </row>
    <row r="150" spans="2:7" x14ac:dyDescent="0.2">
      <c r="B150" s="10" vm="585">
        <f ca="1"/>
        <v>44357</v>
      </c>
      <c r="C150" s="10" vm="4160">
        <f ca="1"/>
        <v>173.9</v>
      </c>
      <c r="D150" s="10" vm="4020">
        <f ca="1"/>
        <v>175</v>
      </c>
      <c r="E150" s="10" vm="4364">
        <f ca="1"/>
        <v>350395</v>
      </c>
      <c r="G150" s="34">
        <f t="shared" ca="1" si="2"/>
        <v>5.7504312823458486E-4</v>
      </c>
    </row>
    <row r="151" spans="2:7" x14ac:dyDescent="0.2">
      <c r="B151" s="10" vm="589">
        <f ca="1"/>
        <v>44358</v>
      </c>
      <c r="C151" s="10" vm="4165">
        <f ca="1"/>
        <v>174</v>
      </c>
      <c r="D151" s="10" vm="4353">
        <f ca="1"/>
        <v>174.35</v>
      </c>
      <c r="E151" s="10" vm="4365">
        <f ca="1"/>
        <v>229614</v>
      </c>
      <c r="G151" s="34">
        <f t="shared" ca="1" si="2"/>
        <v>-3.3045977011494254E-2</v>
      </c>
    </row>
    <row r="152" spans="2:7" x14ac:dyDescent="0.2">
      <c r="B152" s="10" vm="593">
        <f ca="1"/>
        <v>44361</v>
      </c>
      <c r="C152" s="10" vm="4366">
        <f ca="1"/>
        <v>168.25</v>
      </c>
      <c r="D152" s="10" vm="4367">
        <f ca="1"/>
        <v>171</v>
      </c>
      <c r="E152" s="10" vm="4368">
        <f ca="1"/>
        <v>783638</v>
      </c>
      <c r="G152" s="34">
        <f t="shared" ca="1" si="2"/>
        <v>-2.3774145616642238E-3</v>
      </c>
    </row>
    <row r="153" spans="2:7" x14ac:dyDescent="0.2">
      <c r="B153" s="10" vm="597">
        <f ca="1"/>
        <v>44362</v>
      </c>
      <c r="C153" s="10" vm="4369">
        <f ca="1"/>
        <v>167.85</v>
      </c>
      <c r="D153" s="10" vm="4370">
        <f ca="1"/>
        <v>169</v>
      </c>
      <c r="E153" s="10" vm="4371">
        <f ca="1"/>
        <v>494779</v>
      </c>
      <c r="G153" s="34">
        <f t="shared" ca="1" si="2"/>
        <v>-8.6386654751265338E-3</v>
      </c>
    </row>
    <row r="154" spans="2:7" x14ac:dyDescent="0.2">
      <c r="B154" s="10" vm="601">
        <f ca="1"/>
        <v>44363</v>
      </c>
      <c r="C154" s="10" vm="4372">
        <f ca="1"/>
        <v>166.4</v>
      </c>
      <c r="D154" s="10" vm="4369">
        <f ca="1"/>
        <v>167.85</v>
      </c>
      <c r="E154" s="10" vm="4373">
        <f ca="1"/>
        <v>422391</v>
      </c>
      <c r="G154" s="34">
        <f t="shared" ca="1" si="2"/>
        <v>1.9230769230769162E-2</v>
      </c>
    </row>
    <row r="155" spans="2:7" x14ac:dyDescent="0.2">
      <c r="B155" s="10" vm="605">
        <f ca="1"/>
        <v>44364</v>
      </c>
      <c r="C155" s="10" vm="4374">
        <f ca="1"/>
        <v>169.6</v>
      </c>
      <c r="D155" s="10" vm="4196">
        <f ca="1"/>
        <v>165.8</v>
      </c>
      <c r="E155" s="10" vm="4375">
        <f ca="1"/>
        <v>617266</v>
      </c>
      <c r="G155" s="34">
        <f t="shared" ca="1" si="2"/>
        <v>-2.94811320754717E-3</v>
      </c>
    </row>
    <row r="156" spans="2:7" x14ac:dyDescent="0.2">
      <c r="B156" s="10" vm="609">
        <f ca="1"/>
        <v>44365</v>
      </c>
      <c r="C156" s="10" vm="4376">
        <f ca="1"/>
        <v>169.1</v>
      </c>
      <c r="D156" s="10" vm="4377">
        <f ca="1"/>
        <v>169.45</v>
      </c>
      <c r="E156" s="10" vm="4378">
        <f ca="1"/>
        <v>879266</v>
      </c>
      <c r="G156" s="34">
        <f t="shared" ca="1" si="2"/>
        <v>8.5748078060320348E-3</v>
      </c>
    </row>
    <row r="157" spans="2:7" x14ac:dyDescent="0.2">
      <c r="B157" s="10" vm="613">
        <f ca="1"/>
        <v>44368</v>
      </c>
      <c r="C157" s="10" vm="4379">
        <f ca="1"/>
        <v>170.55</v>
      </c>
      <c r="D157" s="10" vm="4185">
        <f ca="1"/>
        <v>168.15</v>
      </c>
      <c r="E157" s="10" vm="4380">
        <f ca="1"/>
        <v>322917</v>
      </c>
      <c r="G157" s="34">
        <f t="shared" ca="1" si="2"/>
        <v>-1.084725886836718E-2</v>
      </c>
    </row>
    <row r="158" spans="2:7" x14ac:dyDescent="0.2">
      <c r="B158" s="10" vm="617">
        <f ca="1"/>
        <v>44369</v>
      </c>
      <c r="C158" s="10" vm="4381">
        <f ca="1"/>
        <v>168.7</v>
      </c>
      <c r="D158" s="10" vm="4382">
        <f ca="1"/>
        <v>169.8</v>
      </c>
      <c r="E158" s="10" vm="4383">
        <f ca="1"/>
        <v>282851</v>
      </c>
      <c r="G158" s="34">
        <f t="shared" ca="1" si="2"/>
        <v>-8.2987551867218581E-3</v>
      </c>
    </row>
    <row r="159" spans="2:7" x14ac:dyDescent="0.2">
      <c r="B159" s="10" vm="621">
        <f ca="1"/>
        <v>44370</v>
      </c>
      <c r="C159" s="10" vm="4384">
        <f ca="1"/>
        <v>167.3</v>
      </c>
      <c r="D159" s="10" vm="4257">
        <f ca="1"/>
        <v>169.55</v>
      </c>
      <c r="E159" s="10" vm="4385">
        <f ca="1"/>
        <v>318562</v>
      </c>
      <c r="G159" s="34">
        <f t="shared" ca="1" si="2"/>
        <v>1.4644351464435077E-2</v>
      </c>
    </row>
    <row r="160" spans="2:7" x14ac:dyDescent="0.2">
      <c r="B160" s="10" vm="625">
        <f ca="1"/>
        <v>44371</v>
      </c>
      <c r="C160" s="10" vm="4260">
        <f ca="1"/>
        <v>169.75</v>
      </c>
      <c r="D160" s="10" vm="4386">
        <f ca="1"/>
        <v>168</v>
      </c>
      <c r="E160" s="10" vm="4387">
        <f ca="1"/>
        <v>396744</v>
      </c>
      <c r="G160" s="34">
        <f t="shared" ca="1" si="2"/>
        <v>4.1237113402061189E-3</v>
      </c>
    </row>
    <row r="161" spans="2:7" x14ac:dyDescent="0.2">
      <c r="B161" s="10" vm="629">
        <f ca="1"/>
        <v>44372</v>
      </c>
      <c r="C161" s="10" vm="4388">
        <f ca="1"/>
        <v>170.45</v>
      </c>
      <c r="D161" s="10" vm="4389">
        <f ca="1"/>
        <v>169.5</v>
      </c>
      <c r="E161" s="10" vm="4390">
        <f ca="1"/>
        <v>240439</v>
      </c>
      <c r="G161" s="34">
        <f t="shared" ca="1" si="2"/>
        <v>6.7468465825755693E-3</v>
      </c>
    </row>
    <row r="162" spans="2:7" x14ac:dyDescent="0.2">
      <c r="B162" s="10" vm="633">
        <f ca="1"/>
        <v>44375</v>
      </c>
      <c r="C162" s="10" vm="4258">
        <f ca="1"/>
        <v>171.6</v>
      </c>
      <c r="D162" s="10" vm="4261">
        <f ca="1"/>
        <v>169.9</v>
      </c>
      <c r="E162" s="10" vm="4391">
        <f ca="1"/>
        <v>258249</v>
      </c>
      <c r="G162" s="34">
        <f t="shared" ca="1" si="2"/>
        <v>1.1072261072261105E-2</v>
      </c>
    </row>
    <row r="163" spans="2:7" x14ac:dyDescent="0.2">
      <c r="B163" s="10" vm="637">
        <f ca="1"/>
        <v>44376</v>
      </c>
      <c r="C163" s="10" vm="4012">
        <f ca="1"/>
        <v>173.5</v>
      </c>
      <c r="D163" s="10" vm="4173">
        <f ca="1"/>
        <v>172</v>
      </c>
      <c r="E163" s="10" vm="4392">
        <f ca="1"/>
        <v>328713</v>
      </c>
      <c r="G163" s="34">
        <f t="shared" ca="1" si="2"/>
        <v>2.881844380403458E-3</v>
      </c>
    </row>
    <row r="164" spans="2:7" x14ac:dyDescent="0.2">
      <c r="B164" s="10" vm="641">
        <f ca="1"/>
        <v>44377</v>
      </c>
      <c r="C164" s="10" vm="4165">
        <f ca="1"/>
        <v>174</v>
      </c>
      <c r="D164" s="10" vm="4351">
        <f ca="1"/>
        <v>173</v>
      </c>
      <c r="E164" s="10" vm="4393">
        <f ca="1"/>
        <v>481781</v>
      </c>
      <c r="G164" s="34">
        <f t="shared" ca="1" si="2"/>
        <v>-1.3218390804597767E-2</v>
      </c>
    </row>
    <row r="165" spans="2:7" x14ac:dyDescent="0.2">
      <c r="B165" s="10" vm="645">
        <f ca="1"/>
        <v>44378</v>
      </c>
      <c r="C165" s="10" vm="4394">
        <f ca="1"/>
        <v>171.7</v>
      </c>
      <c r="D165" s="10" vm="4395">
        <f ca="1"/>
        <v>174.4</v>
      </c>
      <c r="E165" s="10" vm="4396">
        <f ca="1"/>
        <v>317715</v>
      </c>
      <c r="G165" s="34">
        <f t="shared" ca="1" si="2"/>
        <v>1.3104251601630753E-2</v>
      </c>
    </row>
    <row r="166" spans="2:7" x14ac:dyDescent="0.2">
      <c r="B166" s="10" vm="649">
        <f ca="1"/>
        <v>44379</v>
      </c>
      <c r="C166" s="10" vm="4397">
        <f ca="1"/>
        <v>173.95</v>
      </c>
      <c r="D166" s="10" vm="4398">
        <f ca="1"/>
        <v>171.85</v>
      </c>
      <c r="E166" s="10" vm="4399">
        <f ca="1"/>
        <v>184668</v>
      </c>
      <c r="G166" s="34">
        <f t="shared" ca="1" si="2"/>
        <v>-4.8864616269042507E-3</v>
      </c>
    </row>
    <row r="167" spans="2:7" x14ac:dyDescent="0.2">
      <c r="B167" s="10" vm="4400">
        <f ca="1"/>
        <v>44382</v>
      </c>
      <c r="C167" s="10" vm="4008">
        <f ca="1"/>
        <v>173.1</v>
      </c>
      <c r="D167" s="10" vm="4012">
        <f ca="1"/>
        <v>173.5</v>
      </c>
      <c r="E167" s="10" vm="4401">
        <f ca="1"/>
        <v>116734</v>
      </c>
      <c r="G167" s="34">
        <f t="shared" ca="1" si="2"/>
        <v>7.5101097631427582E-3</v>
      </c>
    </row>
    <row r="168" spans="2:7" x14ac:dyDescent="0.2">
      <c r="B168" s="10" vm="653">
        <f ca="1"/>
        <v>44383</v>
      </c>
      <c r="C168" s="10" vm="4395">
        <f ca="1"/>
        <v>174.4</v>
      </c>
      <c r="D168" s="10" vm="4351">
        <f ca="1"/>
        <v>173</v>
      </c>
      <c r="E168" s="10" vm="4402">
        <f ca="1"/>
        <v>237089</v>
      </c>
      <c r="G168" s="34">
        <f t="shared" ca="1" si="2"/>
        <v>2.5802752293577328E-3</v>
      </c>
    </row>
    <row r="169" spans="2:7" x14ac:dyDescent="0.2">
      <c r="B169" s="10" vm="657">
        <f ca="1"/>
        <v>44384</v>
      </c>
      <c r="C169" s="10" vm="4142">
        <f ca="1"/>
        <v>174.85</v>
      </c>
      <c r="D169" s="10" vm="4403">
        <f ca="1"/>
        <v>174.55</v>
      </c>
      <c r="E169" s="10" vm="4404">
        <f ca="1"/>
        <v>295534</v>
      </c>
      <c r="G169" s="34">
        <f t="shared" ca="1" si="2"/>
        <v>-6.5770660566199929E-3</v>
      </c>
    </row>
    <row r="170" spans="2:7" x14ac:dyDescent="0.2">
      <c r="B170" s="10" vm="661">
        <f ca="1"/>
        <v>44385</v>
      </c>
      <c r="C170" s="10" vm="4405">
        <f ca="1"/>
        <v>173.7</v>
      </c>
      <c r="D170" s="10" vm="4406">
        <f ca="1"/>
        <v>173.3</v>
      </c>
      <c r="E170" s="10" vm="4407">
        <f ca="1"/>
        <v>421878</v>
      </c>
      <c r="G170" s="34">
        <f t="shared" ca="1" si="2"/>
        <v>1.3241220495106572E-2</v>
      </c>
    </row>
    <row r="171" spans="2:7" x14ac:dyDescent="0.2">
      <c r="B171" s="10" vm="665">
        <f ca="1"/>
        <v>44386</v>
      </c>
      <c r="C171" s="10" vm="4015">
        <f ca="1"/>
        <v>176</v>
      </c>
      <c r="D171" s="10" vm="4408">
        <f ca="1"/>
        <v>174.6</v>
      </c>
      <c r="E171" s="10" vm="4409">
        <f ca="1"/>
        <v>345475</v>
      </c>
      <c r="G171" s="34">
        <f t="shared" ca="1" si="2"/>
        <v>7.3863636363637013E-3</v>
      </c>
    </row>
    <row r="172" spans="2:7" x14ac:dyDescent="0.2">
      <c r="B172" s="10" vm="669">
        <f ca="1"/>
        <v>44389</v>
      </c>
      <c r="C172" s="10" vm="4041">
        <f ca="1"/>
        <v>177.3</v>
      </c>
      <c r="D172" s="10" vm="4136">
        <f ca="1"/>
        <v>176.15</v>
      </c>
      <c r="E172" s="10" vm="4410">
        <f ca="1"/>
        <v>190294</v>
      </c>
      <c r="G172" s="34">
        <f t="shared" ca="1" si="2"/>
        <v>-2.8200789622115829E-4</v>
      </c>
    </row>
    <row r="173" spans="2:7" x14ac:dyDescent="0.2">
      <c r="B173" s="10" vm="673">
        <f ca="1"/>
        <v>44390</v>
      </c>
      <c r="C173" s="10" vm="4411">
        <f ca="1"/>
        <v>177.25</v>
      </c>
      <c r="D173" s="10" vm="4049">
        <f ca="1"/>
        <v>177</v>
      </c>
      <c r="E173" s="10" vm="4412">
        <f ca="1"/>
        <v>217057</v>
      </c>
      <c r="G173" s="34">
        <f t="shared" ca="1" si="2"/>
        <v>3.6671368124118796E-3</v>
      </c>
    </row>
    <row r="174" spans="2:7" x14ac:dyDescent="0.2">
      <c r="B174" s="10" vm="677">
        <f ca="1"/>
        <v>44391</v>
      </c>
      <c r="C174" s="10" vm="4293">
        <f ca="1"/>
        <v>177.9</v>
      </c>
      <c r="D174" s="10" vm="4049">
        <f ca="1"/>
        <v>177</v>
      </c>
      <c r="E174" s="10" vm="4413">
        <f ca="1"/>
        <v>176141</v>
      </c>
      <c r="G174" s="34">
        <f t="shared" ca="1" si="2"/>
        <v>-2.3608768971332305E-2</v>
      </c>
    </row>
    <row r="175" spans="2:7" x14ac:dyDescent="0.2">
      <c r="B175" s="10" vm="681">
        <f ca="1"/>
        <v>44392</v>
      </c>
      <c r="C175" s="10" vm="4405">
        <f ca="1"/>
        <v>173.7</v>
      </c>
      <c r="D175" s="10" vm="4414">
        <f ca="1"/>
        <v>178.1</v>
      </c>
      <c r="E175" s="10" vm="4415">
        <f ca="1"/>
        <v>355090</v>
      </c>
      <c r="G175" s="34">
        <f t="shared" ca="1" si="2"/>
        <v>1.2377662636730027E-2</v>
      </c>
    </row>
    <row r="176" spans="2:7" x14ac:dyDescent="0.2">
      <c r="B176" s="10" vm="685">
        <f ca="1"/>
        <v>44393</v>
      </c>
      <c r="C176" s="10" vm="4416">
        <f ca="1"/>
        <v>175.85</v>
      </c>
      <c r="D176" s="10" vm="4020">
        <f ca="1"/>
        <v>175</v>
      </c>
      <c r="E176" s="10" vm="4417">
        <f ca="1"/>
        <v>272805</v>
      </c>
      <c r="G176" s="34">
        <f t="shared" ca="1" si="2"/>
        <v>-1.3363662212112564E-2</v>
      </c>
    </row>
    <row r="177" spans="2:7" x14ac:dyDescent="0.2">
      <c r="B177" s="10" vm="689">
        <f ca="1"/>
        <v>44396</v>
      </c>
      <c r="C177" s="10" vm="4012">
        <f ca="1"/>
        <v>173.5</v>
      </c>
      <c r="D177" s="10" vm="4362">
        <f ca="1"/>
        <v>174.8</v>
      </c>
      <c r="E177" s="10" vm="4418">
        <f ca="1"/>
        <v>344578</v>
      </c>
      <c r="G177" s="34">
        <f t="shared" ca="1" si="2"/>
        <v>-6.0518731988473276E-3</v>
      </c>
    </row>
    <row r="178" spans="2:7" x14ac:dyDescent="0.2">
      <c r="B178" s="10" vm="693">
        <f ca="1"/>
        <v>44397</v>
      </c>
      <c r="C178" s="10" vm="4419">
        <f ca="1"/>
        <v>172.45</v>
      </c>
      <c r="D178" s="10" vm="4344">
        <f ca="1"/>
        <v>173.2</v>
      </c>
      <c r="E178" s="10" vm="4420">
        <f ca="1"/>
        <v>225426</v>
      </c>
      <c r="G178" s="34">
        <f t="shared" ca="1" si="2"/>
        <v>1.2757320962597954E-2</v>
      </c>
    </row>
    <row r="179" spans="2:7" x14ac:dyDescent="0.2">
      <c r="B179" s="10" vm="697">
        <f ca="1"/>
        <v>44398</v>
      </c>
      <c r="C179" s="10" vm="4063">
        <f ca="1"/>
        <v>174.65</v>
      </c>
      <c r="D179" s="10" vm="4255">
        <f ca="1"/>
        <v>172.5</v>
      </c>
      <c r="E179" s="10" vm="4421">
        <f ca="1"/>
        <v>223284</v>
      </c>
      <c r="G179" s="34">
        <f t="shared" ca="1" si="2"/>
        <v>1.43143429716576E-3</v>
      </c>
    </row>
    <row r="180" spans="2:7" x14ac:dyDescent="0.2">
      <c r="B180" s="10" vm="701">
        <f ca="1"/>
        <v>44399</v>
      </c>
      <c r="C180" s="10" vm="4072">
        <f ca="1"/>
        <v>174.9</v>
      </c>
      <c r="D180" s="10" vm="4020">
        <f ca="1"/>
        <v>175</v>
      </c>
      <c r="E180" s="10" vm="4422">
        <f ca="1"/>
        <v>154357</v>
      </c>
      <c r="G180" s="34">
        <f t="shared" ca="1" si="2"/>
        <v>2.4585477415665996E-2</v>
      </c>
    </row>
    <row r="181" spans="2:7" x14ac:dyDescent="0.2">
      <c r="B181" s="10" vm="705">
        <f ca="1"/>
        <v>44400</v>
      </c>
      <c r="C181" s="10" vm="4271">
        <f ca="1"/>
        <v>179.2</v>
      </c>
      <c r="D181" s="10" vm="4276">
        <f ca="1"/>
        <v>175.95</v>
      </c>
      <c r="E181" s="10" vm="4423">
        <f ca="1"/>
        <v>364948</v>
      </c>
      <c r="G181" s="34">
        <f t="shared" ca="1" si="2"/>
        <v>1.6741071428572063E-3</v>
      </c>
    </row>
    <row r="182" spans="2:7" x14ac:dyDescent="0.2">
      <c r="B182" s="10" vm="709">
        <f ca="1"/>
        <v>44403</v>
      </c>
      <c r="C182" s="10" vm="4122">
        <f ca="1"/>
        <v>179.5</v>
      </c>
      <c r="D182" s="10" vm="4032">
        <f ca="1"/>
        <v>178.5</v>
      </c>
      <c r="E182" s="10" vm="4424">
        <f ca="1"/>
        <v>296597</v>
      </c>
      <c r="G182" s="34">
        <f t="shared" ca="1" si="2"/>
        <v>-8.0779944289692956E-3</v>
      </c>
    </row>
    <row r="183" spans="2:7" x14ac:dyDescent="0.2">
      <c r="B183" s="10" vm="713">
        <f ca="1"/>
        <v>44404</v>
      </c>
      <c r="C183" s="10" vm="4270">
        <f ca="1"/>
        <v>178.05</v>
      </c>
      <c r="D183" s="10" vm="4425">
        <f ca="1"/>
        <v>178.75</v>
      </c>
      <c r="E183" s="10" vm="4426">
        <f ca="1"/>
        <v>243681</v>
      </c>
      <c r="G183" s="34">
        <f t="shared" ca="1" si="2"/>
        <v>7.5821398483571709E-3</v>
      </c>
    </row>
    <row r="184" spans="2:7" x14ac:dyDescent="0.2">
      <c r="B184" s="10" vm="717">
        <f ca="1"/>
        <v>44405</v>
      </c>
      <c r="C184" s="10" vm="4077">
        <f ca="1"/>
        <v>179.4</v>
      </c>
      <c r="D184" s="10" vm="4293">
        <f ca="1"/>
        <v>177.9</v>
      </c>
      <c r="E184" s="10" vm="4427">
        <f ca="1"/>
        <v>313617</v>
      </c>
      <c r="G184" s="34">
        <f t="shared" ca="1" si="2"/>
        <v>8.6399108138237625E-3</v>
      </c>
    </row>
    <row r="185" spans="2:7" x14ac:dyDescent="0.2">
      <c r="B185" s="10" vm="721">
        <f ca="1"/>
        <v>44406</v>
      </c>
      <c r="C185" s="10" vm="4428">
        <f ca="1"/>
        <v>180.95</v>
      </c>
      <c r="D185" s="10" vm="4033">
        <f ca="1"/>
        <v>179.85</v>
      </c>
      <c r="E185" s="10" vm="4429">
        <f ca="1"/>
        <v>305287</v>
      </c>
      <c r="G185" s="34">
        <f t="shared" ca="1" si="2"/>
        <v>1.602652666482457E-2</v>
      </c>
    </row>
    <row r="186" spans="2:7" x14ac:dyDescent="0.2">
      <c r="B186" s="10" vm="725">
        <f ca="1"/>
        <v>44407</v>
      </c>
      <c r="C186" s="10" vm="4430">
        <f ca="1"/>
        <v>183.85</v>
      </c>
      <c r="D186" s="10" vm="4431">
        <f ca="1"/>
        <v>180.05</v>
      </c>
      <c r="E186" s="10" vm="4432">
        <f ca="1"/>
        <v>467398</v>
      </c>
      <c r="G186" s="34">
        <f t="shared" ca="1" si="2"/>
        <v>-1.8765297797117154E-2</v>
      </c>
    </row>
    <row r="187" spans="2:7" x14ac:dyDescent="0.2">
      <c r="B187" s="10" vm="729">
        <f ca="1"/>
        <v>44410</v>
      </c>
      <c r="C187" s="10" vm="4433">
        <f ca="1"/>
        <v>180.4</v>
      </c>
      <c r="D187" s="10" vm="4434">
        <f ca="1"/>
        <v>184.7</v>
      </c>
      <c r="E187" s="10" vm="4435">
        <f ca="1"/>
        <v>682931</v>
      </c>
      <c r="G187" s="34">
        <f t="shared" ca="1" si="2"/>
        <v>-2.6330376940133036E-2</v>
      </c>
    </row>
    <row r="188" spans="2:7" x14ac:dyDescent="0.2">
      <c r="B188" s="10" vm="733">
        <f ca="1"/>
        <v>44411</v>
      </c>
      <c r="C188" s="10" vm="4436">
        <f ca="1"/>
        <v>175.65</v>
      </c>
      <c r="D188" s="10" vm="4115">
        <f ca="1"/>
        <v>180</v>
      </c>
      <c r="E188" s="10" vm="4437">
        <f ca="1"/>
        <v>439790</v>
      </c>
      <c r="G188" s="34">
        <f t="shared" ca="1" si="2"/>
        <v>1.5086820381440396E-2</v>
      </c>
    </row>
    <row r="189" spans="2:7" x14ac:dyDescent="0.2">
      <c r="B189" s="10" vm="737">
        <f ca="1"/>
        <v>44412</v>
      </c>
      <c r="C189" s="10" vm="4120">
        <f ca="1"/>
        <v>178.3</v>
      </c>
      <c r="D189" s="10" vm="4411">
        <f ca="1"/>
        <v>177.25</v>
      </c>
      <c r="E189" s="10" vm="4438">
        <f ca="1"/>
        <v>339241</v>
      </c>
      <c r="G189" s="34">
        <f t="shared" ca="1" si="2"/>
        <v>3.3370723499719507E-2</v>
      </c>
    </row>
    <row r="190" spans="2:7" x14ac:dyDescent="0.2">
      <c r="B190" s="10" vm="741">
        <f ca="1"/>
        <v>44413</v>
      </c>
      <c r="C190" s="10" vm="4439">
        <f ca="1"/>
        <v>184.25</v>
      </c>
      <c r="D190" s="10" vm="4069">
        <f ca="1"/>
        <v>178.6</v>
      </c>
      <c r="E190" s="10" vm="4440">
        <f ca="1"/>
        <v>501959</v>
      </c>
      <c r="G190" s="34">
        <f t="shared" ca="1" si="2"/>
        <v>1.791044776119409E-2</v>
      </c>
    </row>
    <row r="191" spans="2:7" x14ac:dyDescent="0.2">
      <c r="B191" s="10" vm="745">
        <f ca="1"/>
        <v>44414</v>
      </c>
      <c r="C191" s="10" vm="4441">
        <f ca="1"/>
        <v>187.55</v>
      </c>
      <c r="D191" s="10" vm="4442">
        <f ca="1"/>
        <v>185.05</v>
      </c>
      <c r="E191" s="10" vm="4443">
        <f ca="1"/>
        <v>480346</v>
      </c>
      <c r="G191" s="34">
        <f t="shared" ca="1" si="2"/>
        <v>6.1316982138095288E-3</v>
      </c>
    </row>
    <row r="192" spans="2:7" x14ac:dyDescent="0.2">
      <c r="B192" s="10" vm="749">
        <f ca="1"/>
        <v>44417</v>
      </c>
      <c r="C192" s="10" vm="4444">
        <f ca="1"/>
        <v>188.7</v>
      </c>
      <c r="D192" s="10" vm="4445">
        <f ca="1"/>
        <v>186.7</v>
      </c>
      <c r="E192" s="10" vm="4446">
        <f ca="1"/>
        <v>269650</v>
      </c>
      <c r="G192" s="34">
        <f t="shared" ca="1" si="2"/>
        <v>0</v>
      </c>
    </row>
    <row r="193" spans="2:7" x14ac:dyDescent="0.2">
      <c r="B193" s="10" vm="753">
        <f ca="1"/>
        <v>44418</v>
      </c>
      <c r="C193" s="10" vm="4444">
        <f ca="1"/>
        <v>188.7</v>
      </c>
      <c r="D193" s="10" vm="4447">
        <f ca="1"/>
        <v>189.15</v>
      </c>
      <c r="E193" s="10" vm="4448">
        <f ca="1"/>
        <v>290372</v>
      </c>
      <c r="G193" s="34">
        <f t="shared" ca="1" si="2"/>
        <v>9.5389507154213637E-3</v>
      </c>
    </row>
    <row r="194" spans="2:7" x14ac:dyDescent="0.2">
      <c r="B194" s="10" vm="757">
        <f ca="1"/>
        <v>44419</v>
      </c>
      <c r="C194" s="10" vm="4449">
        <f ca="1"/>
        <v>190.5</v>
      </c>
      <c r="D194" s="10" vm="4444">
        <f ca="1"/>
        <v>188.7</v>
      </c>
      <c r="E194" s="10" vm="4450">
        <f ca="1"/>
        <v>238013</v>
      </c>
      <c r="G194" s="34">
        <f t="shared" ca="1" si="2"/>
        <v>1.0498687664041398E-3</v>
      </c>
    </row>
    <row r="195" spans="2:7" x14ac:dyDescent="0.2">
      <c r="B195" s="10" vm="761">
        <f ca="1"/>
        <v>44420</v>
      </c>
      <c r="C195" s="10" vm="4451">
        <f ca="1"/>
        <v>190.7</v>
      </c>
      <c r="D195" s="10" vm="4452">
        <f ca="1"/>
        <v>190.8</v>
      </c>
      <c r="E195" s="10" vm="4453">
        <f ca="1"/>
        <v>209614</v>
      </c>
      <c r="G195" s="34">
        <f t="shared" ca="1" si="2"/>
        <v>7.3413738856843514E-3</v>
      </c>
    </row>
    <row r="196" spans="2:7" x14ac:dyDescent="0.2">
      <c r="B196" s="10" vm="765">
        <f ca="1"/>
        <v>44421</v>
      </c>
      <c r="C196" s="10" vm="4454">
        <f ca="1"/>
        <v>192.1</v>
      </c>
      <c r="D196" s="10" vm="4455">
        <f ca="1"/>
        <v>190.65</v>
      </c>
      <c r="E196" s="10" vm="4456">
        <f ca="1"/>
        <v>323343</v>
      </c>
      <c r="G196" s="34">
        <f t="shared" ca="1" si="2"/>
        <v>-6.2467464862050424E-3</v>
      </c>
    </row>
    <row r="197" spans="2:7" x14ac:dyDescent="0.2">
      <c r="B197" s="10" vm="769">
        <f ca="1"/>
        <v>44424</v>
      </c>
      <c r="C197" s="10" vm="4106">
        <f ca="1"/>
        <v>190.9</v>
      </c>
      <c r="D197" s="10" vm="4457">
        <f ca="1"/>
        <v>191</v>
      </c>
      <c r="E197" s="10" vm="4458">
        <f ca="1"/>
        <v>267872</v>
      </c>
      <c r="G197" s="34">
        <f t="shared" ref="G197:G213" ca="1" si="3">IFERROR((C198-OFFSET(C198,-1,0))/OFFSET(C198,-1,0),"")</f>
        <v>-8.3813514929282039E-3</v>
      </c>
    </row>
    <row r="198" spans="2:7" x14ac:dyDescent="0.2">
      <c r="B198" s="10" vm="773">
        <f ca="1"/>
        <v>44425</v>
      </c>
      <c r="C198" s="10" vm="4459">
        <f ca="1"/>
        <v>189.3</v>
      </c>
      <c r="D198" s="10" vm="4460">
        <f ca="1"/>
        <v>190.25</v>
      </c>
      <c r="E198" s="10" vm="4461">
        <f ca="1"/>
        <v>268840</v>
      </c>
      <c r="G198" s="34">
        <f t="shared" ca="1" si="3"/>
        <v>-9.7728473322769294E-3</v>
      </c>
    </row>
    <row r="199" spans="2:7" x14ac:dyDescent="0.2">
      <c r="B199" s="10" vm="777">
        <f ca="1"/>
        <v>44426</v>
      </c>
      <c r="C199" s="10" vm="4462">
        <f ca="1"/>
        <v>187.45</v>
      </c>
      <c r="D199" s="10" vm="4463">
        <f ca="1"/>
        <v>188.2</v>
      </c>
      <c r="E199" s="10" vm="4464">
        <f ca="1"/>
        <v>295527</v>
      </c>
      <c r="G199" s="34">
        <f t="shared" ca="1" si="3"/>
        <v>-2.8007468658308884E-2</v>
      </c>
    </row>
    <row r="200" spans="2:7" x14ac:dyDescent="0.2">
      <c r="B200" s="10" vm="781">
        <f ca="1"/>
        <v>44427</v>
      </c>
      <c r="C200" s="10" vm="4465">
        <f ca="1"/>
        <v>182.2</v>
      </c>
      <c r="D200" s="10" vm="4466">
        <f ca="1"/>
        <v>186</v>
      </c>
      <c r="E200" s="10" vm="4467">
        <f ca="1"/>
        <v>485489</v>
      </c>
      <c r="G200" s="34">
        <f t="shared" ca="1" si="3"/>
        <v>-3.8419319429198063E-3</v>
      </c>
    </row>
    <row r="201" spans="2:7" x14ac:dyDescent="0.2">
      <c r="B201" s="10" vm="785">
        <f ca="1"/>
        <v>44428</v>
      </c>
      <c r="C201" s="10" vm="4468">
        <f ca="1"/>
        <v>181.5</v>
      </c>
      <c r="D201" s="10" vm="4469">
        <f ca="1"/>
        <v>181.7</v>
      </c>
      <c r="E201" s="10" vm="4470">
        <f ca="1"/>
        <v>218787</v>
      </c>
      <c r="G201" s="34">
        <f t="shared" ca="1" si="3"/>
        <v>1.184573002754824E-2</v>
      </c>
    </row>
    <row r="202" spans="2:7" x14ac:dyDescent="0.2">
      <c r="B202" s="10" vm="789">
        <f ca="1"/>
        <v>44431</v>
      </c>
      <c r="C202" s="10" vm="4471">
        <f ca="1"/>
        <v>183.65</v>
      </c>
      <c r="D202" s="10" vm="4472">
        <f ca="1"/>
        <v>183.2</v>
      </c>
      <c r="E202" s="10" vm="4473">
        <f ca="1"/>
        <v>265581</v>
      </c>
      <c r="G202" s="34">
        <f t="shared" ca="1" si="3"/>
        <v>-1.9057990743261328E-3</v>
      </c>
    </row>
    <row r="203" spans="2:7" x14ac:dyDescent="0.2">
      <c r="B203" s="10" vm="793">
        <f ca="1"/>
        <v>44432</v>
      </c>
      <c r="C203" s="10" vm="4091">
        <f ca="1"/>
        <v>183.3</v>
      </c>
      <c r="D203" s="10" vm="4474">
        <f ca="1"/>
        <v>184.9</v>
      </c>
      <c r="E203" s="10" vm="4475">
        <f ca="1"/>
        <v>239090</v>
      </c>
      <c r="G203" s="34">
        <f t="shared" ca="1" si="3"/>
        <v>5.1827605019093758E-3</v>
      </c>
    </row>
    <row r="204" spans="2:7" x14ac:dyDescent="0.2">
      <c r="B204" s="10" vm="797">
        <f ca="1"/>
        <v>44433</v>
      </c>
      <c r="C204" s="10" vm="4439">
        <f ca="1"/>
        <v>184.25</v>
      </c>
      <c r="D204" s="10" vm="4082">
        <f ca="1"/>
        <v>183.5</v>
      </c>
      <c r="E204" s="10" vm="4476">
        <f ca="1"/>
        <v>182870</v>
      </c>
      <c r="G204" s="34">
        <f t="shared" ca="1" si="3"/>
        <v>-7.3270013568520719E-3</v>
      </c>
    </row>
    <row r="205" spans="2:7" x14ac:dyDescent="0.2">
      <c r="B205" s="10" vm="801">
        <f ca="1"/>
        <v>44434</v>
      </c>
      <c r="C205" s="10" vm="4477">
        <f ca="1"/>
        <v>182.9</v>
      </c>
      <c r="D205" s="10" vm="4478">
        <f ca="1"/>
        <v>183.95</v>
      </c>
      <c r="E205" s="10" vm="4479">
        <f ca="1"/>
        <v>219942</v>
      </c>
      <c r="G205" s="34">
        <f t="shared" ca="1" si="3"/>
        <v>1.0934937124110913E-3</v>
      </c>
    </row>
    <row r="206" spans="2:7" x14ac:dyDescent="0.2">
      <c r="B206" s="10" vm="805">
        <f ca="1"/>
        <v>44435</v>
      </c>
      <c r="C206" s="10" vm="4480">
        <f ca="1"/>
        <v>183.1</v>
      </c>
      <c r="D206" s="10" vm="4481">
        <f ca="1"/>
        <v>183</v>
      </c>
      <c r="E206" s="10" vm="4482">
        <f ca="1"/>
        <v>160718</v>
      </c>
      <c r="G206" s="34">
        <f t="shared" ca="1" si="3"/>
        <v>5.7345712725287348E-3</v>
      </c>
    </row>
    <row r="207" spans="2:7" x14ac:dyDescent="0.2">
      <c r="B207" s="10" vm="809">
        <f ca="1"/>
        <v>44438</v>
      </c>
      <c r="C207" s="10" vm="4085">
        <f ca="1"/>
        <v>184.15</v>
      </c>
      <c r="D207" s="10" vm="4307">
        <f ca="1"/>
        <v>182.7</v>
      </c>
      <c r="E207" s="10" vm="4483">
        <f ca="1"/>
        <v>117651</v>
      </c>
      <c r="G207" s="34">
        <f t="shared" ca="1" si="3"/>
        <v>-2.4436600597340049E-3</v>
      </c>
    </row>
    <row r="208" spans="2:7" x14ac:dyDescent="0.2">
      <c r="B208" s="10" vm="813">
        <f ca="1"/>
        <v>44439</v>
      </c>
      <c r="C208" s="10" vm="4484">
        <f ca="1"/>
        <v>183.7</v>
      </c>
      <c r="D208" s="10" vm="4485">
        <f ca="1"/>
        <v>184.8</v>
      </c>
      <c r="E208" s="10" vm="4486">
        <f ca="1"/>
        <v>253995</v>
      </c>
      <c r="G208" s="34">
        <f t="shared" ca="1" si="3"/>
        <v>5.7158410451824248E-3</v>
      </c>
    </row>
    <row r="209" spans="2:7" x14ac:dyDescent="0.2">
      <c r="B209" s="10" vm="817">
        <f ca="1"/>
        <v>44440</v>
      </c>
      <c r="C209" s="10" vm="4487">
        <f ca="1"/>
        <v>184.75</v>
      </c>
      <c r="D209" s="10" vm="4488">
        <f ca="1"/>
        <v>185</v>
      </c>
      <c r="E209" s="10" vm="4489">
        <f ca="1"/>
        <v>227785</v>
      </c>
      <c r="G209" s="34">
        <f t="shared" ca="1" si="3"/>
        <v>2.9769959404601426E-3</v>
      </c>
    </row>
    <row r="210" spans="2:7" x14ac:dyDescent="0.2">
      <c r="B210" s="10" vm="821">
        <f ca="1"/>
        <v>44441</v>
      </c>
      <c r="C210" s="10" vm="4490">
        <f ca="1"/>
        <v>185.3</v>
      </c>
      <c r="D210" s="10" vm="4491">
        <f ca="1"/>
        <v>184.5</v>
      </c>
      <c r="E210" s="10" vm="4492">
        <f ca="1"/>
        <v>150712</v>
      </c>
      <c r="G210" s="34">
        <f t="shared" ca="1" si="3"/>
        <v>-5.3966540744738263E-3</v>
      </c>
    </row>
    <row r="211" spans="2:7" x14ac:dyDescent="0.2">
      <c r="B211" s="10" vm="825">
        <f ca="1"/>
        <v>44442</v>
      </c>
      <c r="C211" s="10" vm="4493">
        <f ca="1"/>
        <v>184.3</v>
      </c>
      <c r="D211" s="10" vm="4494">
        <f ca="1"/>
        <v>185.8</v>
      </c>
      <c r="E211" s="10" vm="4495">
        <f ca="1"/>
        <v>174576</v>
      </c>
      <c r="G211" s="34">
        <f t="shared" ca="1" si="3"/>
        <v>1.1665762344004217E-2</v>
      </c>
    </row>
    <row r="212" spans="2:7" x14ac:dyDescent="0.2">
      <c r="B212" s="10" vm="4496">
        <f ca="1"/>
        <v>44445</v>
      </c>
      <c r="C212" s="10" vm="4109">
        <f ca="1"/>
        <v>186.45</v>
      </c>
      <c r="D212" s="10" vm="4497">
        <f ca="1"/>
        <v>185.5</v>
      </c>
      <c r="E212" s="10" vm="4498">
        <f ca="1"/>
        <v>159848</v>
      </c>
      <c r="G212" s="34">
        <f t="shared" ca="1" si="3"/>
        <v>-2.1453472780905191E-3</v>
      </c>
    </row>
    <row r="213" spans="2:7" x14ac:dyDescent="0.2">
      <c r="B213" s="10" vm="829">
        <f ca="1"/>
        <v>44446</v>
      </c>
      <c r="C213" s="10" vm="4499">
        <f ca="1"/>
        <v>186.05</v>
      </c>
      <c r="D213" s="10" vm="4500">
        <f ca="1"/>
        <v>186.85</v>
      </c>
      <c r="E213" s="10" vm="4501">
        <f ca="1"/>
        <v>316794</v>
      </c>
      <c r="G213" s="34">
        <f t="shared" ca="1" si="3"/>
        <v>1.6124697661917921E-3</v>
      </c>
    </row>
    <row r="214" spans="2:7" x14ac:dyDescent="0.2">
      <c r="B214" s="10" vm="833">
        <f ca="1"/>
        <v>44447</v>
      </c>
      <c r="C214" s="10" vm="4502">
        <f ca="1"/>
        <v>186.35</v>
      </c>
      <c r="D214" s="10" vm="4503">
        <f ca="1"/>
        <v>184.85</v>
      </c>
      <c r="E214" s="10" vm="4504">
        <f ca="1"/>
        <v>258192</v>
      </c>
    </row>
    <row r="215" spans="2:7" x14ac:dyDescent="0.2">
      <c r="B215" s="10" vm="837">
        <f ca="1"/>
        <v>44448</v>
      </c>
      <c r="C215" s="10" vm="4505">
        <f ca="1"/>
        <v>187.25</v>
      </c>
      <c r="D215" s="10" vm="4494">
        <f ca="1"/>
        <v>185.8</v>
      </c>
      <c r="E215" s="10" vm="4506">
        <f ca="1"/>
        <v>412634</v>
      </c>
    </row>
    <row r="216" spans="2:7" x14ac:dyDescent="0.2">
      <c r="B216" s="10" vm="841">
        <f ca="1"/>
        <v>44449</v>
      </c>
      <c r="C216" s="10" vm="4466">
        <f ca="1"/>
        <v>186</v>
      </c>
      <c r="D216" s="10" vm="4097">
        <f ca="1"/>
        <v>187.5</v>
      </c>
      <c r="E216" s="10" vm="4507">
        <f ca="1"/>
        <v>322655</v>
      </c>
    </row>
    <row r="217" spans="2:7" x14ac:dyDescent="0.2">
      <c r="B217" s="10" vm="845">
        <f ca="1"/>
        <v>44452</v>
      </c>
      <c r="C217" s="10" vm="4508">
        <f ca="1"/>
        <v>184.4</v>
      </c>
      <c r="D217" s="10" vm="4509">
        <f ca="1"/>
        <v>186.2</v>
      </c>
      <c r="E217" s="10" vm="4510">
        <f ca="1"/>
        <v>354383</v>
      </c>
    </row>
    <row r="218" spans="2:7" x14ac:dyDescent="0.2">
      <c r="B218" s="10" vm="849">
        <f ca="1"/>
        <v>44453</v>
      </c>
      <c r="C218" s="10" vm="4511">
        <f ca="1"/>
        <v>187.8</v>
      </c>
      <c r="D218" s="10" vm="4512">
        <f ca="1"/>
        <v>185.7</v>
      </c>
      <c r="E218" s="10" vm="4513">
        <f ca="1"/>
        <v>368007</v>
      </c>
    </row>
    <row r="219" spans="2:7" x14ac:dyDescent="0.2">
      <c r="B219" s="10" vm="853">
        <f ca="1"/>
        <v>44454</v>
      </c>
      <c r="C219" s="10" vm="4514">
        <f ca="1"/>
        <v>187.2</v>
      </c>
      <c r="D219" s="10" vm="4462">
        <f ca="1"/>
        <v>187.45</v>
      </c>
      <c r="E219" s="10" vm="4515">
        <f ca="1"/>
        <v>310310</v>
      </c>
    </row>
    <row r="220" spans="2:7" x14ac:dyDescent="0.2">
      <c r="B220" s="10" vm="857">
        <f ca="1"/>
        <v>44455</v>
      </c>
      <c r="C220" s="10" vm="4105">
        <f ca="1"/>
        <v>187.6</v>
      </c>
      <c r="D220" s="10" vm="4462">
        <f ca="1"/>
        <v>187.45</v>
      </c>
      <c r="E220" s="10" vm="4516">
        <f ca="1"/>
        <v>435010</v>
      </c>
    </row>
    <row r="221" spans="2:7" x14ac:dyDescent="0.2">
      <c r="B221" s="10" vm="861">
        <f ca="1"/>
        <v>44456</v>
      </c>
      <c r="C221" s="10" vm="4508">
        <f ca="1"/>
        <v>184.4</v>
      </c>
      <c r="D221" s="10" vm="4517">
        <f ca="1"/>
        <v>187.7</v>
      </c>
      <c r="E221" s="10" vm="4518">
        <f ca="1"/>
        <v>907867</v>
      </c>
    </row>
    <row r="222" spans="2:7" x14ac:dyDescent="0.2">
      <c r="B222" s="10" vm="865">
        <f ca="1"/>
        <v>44459</v>
      </c>
      <c r="C222" s="10" vm="4128">
        <f ca="1"/>
        <v>181.65</v>
      </c>
      <c r="D222" s="10" vm="4519">
        <f ca="1"/>
        <v>182.8</v>
      </c>
      <c r="E222" s="10" vm="4520">
        <f ca="1"/>
        <v>320244</v>
      </c>
    </row>
    <row r="223" spans="2:7" x14ac:dyDescent="0.2">
      <c r="B223" s="10" vm="869">
        <f ca="1"/>
        <v>44460</v>
      </c>
      <c r="C223" s="10" vm="4521">
        <f ca="1"/>
        <v>183.6</v>
      </c>
      <c r="D223" s="10" vm="4522">
        <f ca="1"/>
        <v>182</v>
      </c>
      <c r="E223" s="10" vm="4523">
        <f ca="1"/>
        <v>233802</v>
      </c>
    </row>
    <row r="224" spans="2:7" x14ac:dyDescent="0.2">
      <c r="B224" s="10" vm="873">
        <f ca="1"/>
        <v>44461</v>
      </c>
      <c r="C224" s="10" vm="4484">
        <f ca="1"/>
        <v>183.7</v>
      </c>
      <c r="D224" s="10" vm="4083">
        <f ca="1"/>
        <v>184</v>
      </c>
      <c r="E224" s="10" vm="4524">
        <f ca="1"/>
        <v>311729</v>
      </c>
    </row>
    <row r="225" spans="2:5" x14ac:dyDescent="0.2">
      <c r="B225" s="10" vm="877">
        <f ca="1"/>
        <v>44462</v>
      </c>
      <c r="C225" s="10" vm="4493">
        <f ca="1"/>
        <v>184.3</v>
      </c>
      <c r="D225" s="10" vm="4525">
        <f ca="1"/>
        <v>184.95</v>
      </c>
      <c r="E225" s="10" vm="4526">
        <f ca="1"/>
        <v>241337</v>
      </c>
    </row>
    <row r="226" spans="2:5" x14ac:dyDescent="0.2">
      <c r="B226" s="10" vm="881">
        <f ca="1"/>
        <v>44463</v>
      </c>
      <c r="C226" s="10" vm="4487">
        <f ca="1"/>
        <v>184.75</v>
      </c>
      <c r="D226" s="10" vm="4471">
        <f ca="1"/>
        <v>183.65</v>
      </c>
      <c r="E226" s="10" vm="4527">
        <f ca="1"/>
        <v>228552</v>
      </c>
    </row>
    <row r="227" spans="2:5" x14ac:dyDescent="0.2">
      <c r="B227" s="10" vm="885">
        <f ca="1"/>
        <v>44466</v>
      </c>
      <c r="C227" s="10" vm="4528">
        <f ca="1"/>
        <v>184.45</v>
      </c>
      <c r="D227" s="10" vm="4494">
        <f ca="1"/>
        <v>185.8</v>
      </c>
      <c r="E227" s="10" vm="4529">
        <f ca="1"/>
        <v>284021</v>
      </c>
    </row>
    <row r="228" spans="2:5" x14ac:dyDescent="0.2">
      <c r="B228" s="10" vm="889">
        <f ca="1"/>
        <v>44467</v>
      </c>
      <c r="C228" s="10" vm="4530">
        <f ca="1"/>
        <v>180.85</v>
      </c>
      <c r="D228" s="10" vm="4531">
        <f ca="1"/>
        <v>184.2</v>
      </c>
      <c r="E228" s="10" vm="4532">
        <f ca="1"/>
        <v>411566</v>
      </c>
    </row>
    <row r="229" spans="2:5" x14ac:dyDescent="0.2">
      <c r="B229" s="10" vm="893">
        <f ca="1"/>
        <v>44468</v>
      </c>
      <c r="C229" s="10" vm="4433">
        <f ca="1"/>
        <v>180.4</v>
      </c>
      <c r="D229" s="10" vm="4533">
        <f ca="1"/>
        <v>181.15</v>
      </c>
      <c r="E229" s="10" vm="4534">
        <f ca="1"/>
        <v>264950</v>
      </c>
    </row>
    <row r="230" spans="2:5" x14ac:dyDescent="0.2">
      <c r="B230" s="10" vm="897">
        <f ca="1"/>
        <v>44469</v>
      </c>
      <c r="C230" s="10" vm="4428">
        <f ca="1"/>
        <v>180.95</v>
      </c>
      <c r="D230" s="10" vm="4128">
        <f ca="1"/>
        <v>181.65</v>
      </c>
      <c r="E230" s="10" vm="4535">
        <f ca="1"/>
        <v>359349</v>
      </c>
    </row>
    <row r="231" spans="2:5" x14ac:dyDescent="0.2">
      <c r="B231" s="10" vm="901">
        <f ca="1"/>
        <v>44470</v>
      </c>
      <c r="C231" s="10" vm="4026">
        <f ca="1"/>
        <v>179.75</v>
      </c>
      <c r="D231" s="10" vm="4536">
        <f ca="1"/>
        <v>179.3</v>
      </c>
      <c r="E231" s="10" vm="4537">
        <f ca="1"/>
        <v>257551</v>
      </c>
    </row>
    <row r="232" spans="2:5" x14ac:dyDescent="0.2">
      <c r="B232" s="10" vm="905">
        <f ca="1"/>
        <v>44473</v>
      </c>
      <c r="C232" s="10" vm="4294">
        <f ca="1"/>
        <v>177.6</v>
      </c>
      <c r="D232" s="10" vm="4536">
        <f ca="1"/>
        <v>179.3</v>
      </c>
      <c r="E232" s="10" vm="4538">
        <f ca="1"/>
        <v>288103</v>
      </c>
    </row>
    <row r="233" spans="2:5" x14ac:dyDescent="0.2">
      <c r="B233" s="10" vm="909">
        <f ca="1"/>
        <v>44474</v>
      </c>
      <c r="C233" s="10" vm="4127">
        <f ca="1"/>
        <v>180.65</v>
      </c>
      <c r="D233" s="10" vm="4294">
        <f ca="1"/>
        <v>177.6</v>
      </c>
      <c r="E233" s="10" vm="4539">
        <f ca="1"/>
        <v>315299</v>
      </c>
    </row>
    <row r="234" spans="2:5" x14ac:dyDescent="0.2">
      <c r="B234" s="10" vm="913">
        <f ca="1"/>
        <v>44475</v>
      </c>
      <c r="C234" s="10" vm="4540">
        <f ca="1"/>
        <v>179.15</v>
      </c>
      <c r="D234" s="10" vm="4541">
        <f ca="1"/>
        <v>180.15</v>
      </c>
      <c r="E234" s="10" vm="4542">
        <f ca="1"/>
        <v>384850</v>
      </c>
    </row>
    <row r="235" spans="2:5" x14ac:dyDescent="0.2">
      <c r="B235" s="10" vm="917">
        <f ca="1"/>
        <v>44476</v>
      </c>
      <c r="C235" s="10" vm="4543">
        <f ca="1"/>
        <v>183.05</v>
      </c>
      <c r="D235" s="10" vm="4030">
        <f ca="1"/>
        <v>180.5</v>
      </c>
      <c r="E235" s="10" vm="4544">
        <f ca="1"/>
        <v>253104</v>
      </c>
    </row>
    <row r="236" spans="2:5" x14ac:dyDescent="0.2">
      <c r="B236" s="10" vm="921">
        <f ca="1"/>
        <v>44477</v>
      </c>
      <c r="C236" s="10" vm="4491">
        <f ca="1"/>
        <v>184.5</v>
      </c>
      <c r="D236" s="10" vm="4082">
        <f ca="1"/>
        <v>183.5</v>
      </c>
      <c r="E236" s="10" vm="4545">
        <f ca="1"/>
        <v>277940</v>
      </c>
    </row>
    <row r="237" spans="2:5" x14ac:dyDescent="0.2">
      <c r="B237" s="10" vm="925">
        <f ca="1"/>
        <v>44480</v>
      </c>
      <c r="C237" s="10" vm="4546">
        <f ca="1"/>
        <v>187</v>
      </c>
      <c r="D237" s="10" vm="4091">
        <f ca="1"/>
        <v>183.3</v>
      </c>
      <c r="E237" s="10" vm="4547">
        <f ca="1"/>
        <v>305154</v>
      </c>
    </row>
    <row r="238" spans="2:5" x14ac:dyDescent="0.2">
      <c r="B238" s="10" vm="929">
        <f ca="1"/>
        <v>44481</v>
      </c>
      <c r="C238" s="10" vm="4462">
        <f ca="1"/>
        <v>187.45</v>
      </c>
      <c r="D238" s="10" vm="4548">
        <f ca="1"/>
        <v>185.45</v>
      </c>
      <c r="E238" s="10" vm="4549">
        <f ca="1"/>
        <v>316784</v>
      </c>
    </row>
    <row r="239" spans="2:5" x14ac:dyDescent="0.2">
      <c r="B239" s="10" vm="933">
        <f ca="1"/>
        <v>44482</v>
      </c>
      <c r="C239" s="10" vm="4550">
        <f ca="1"/>
        <v>185.1</v>
      </c>
      <c r="D239" s="10" vm="4096">
        <f ca="1"/>
        <v>187.05</v>
      </c>
      <c r="E239" s="10" vm="4551">
        <f ca="1"/>
        <v>321092</v>
      </c>
    </row>
    <row r="240" spans="2:5" x14ac:dyDescent="0.2">
      <c r="B240" s="10" vm="937">
        <f ca="1"/>
        <v>44483</v>
      </c>
      <c r="C240" s="10" vm="4459">
        <f ca="1"/>
        <v>189.3</v>
      </c>
      <c r="D240" s="10" vm="4552">
        <f ca="1"/>
        <v>186.5</v>
      </c>
      <c r="E240" s="10" vm="4553">
        <f ca="1"/>
        <v>396495</v>
      </c>
    </row>
    <row r="241" spans="2:5" x14ac:dyDescent="0.2">
      <c r="B241" s="10" vm="941">
        <f ca="1"/>
        <v>44484</v>
      </c>
      <c r="C241" s="10" vm="4554">
        <f ca="1"/>
        <v>192.15</v>
      </c>
      <c r="D241" s="10" vm="4457">
        <f ca="1"/>
        <v>191</v>
      </c>
      <c r="E241" s="10" vm="4555">
        <f ca="1"/>
        <v>459973</v>
      </c>
    </row>
    <row r="242" spans="2:5" x14ac:dyDescent="0.2">
      <c r="B242" s="10" vm="945">
        <f ca="1"/>
        <v>44487</v>
      </c>
      <c r="C242" s="10" vm="4556">
        <f ca="1"/>
        <v>191.25</v>
      </c>
      <c r="D242" s="10" vm="4557">
        <f ca="1"/>
        <v>191.35</v>
      </c>
      <c r="E242" s="10" vm="4558">
        <f ca="1"/>
        <v>279095</v>
      </c>
    </row>
    <row r="243" spans="2:5" x14ac:dyDescent="0.2">
      <c r="B243" s="10" vm="949">
        <f ca="1"/>
        <v>44488</v>
      </c>
      <c r="C243" s="10" vm="4559">
        <f ca="1"/>
        <v>193.4</v>
      </c>
      <c r="D243" s="10" vm="4560">
        <f ca="1"/>
        <v>191.15</v>
      </c>
      <c r="E243" s="10" vm="4561">
        <f ca="1"/>
        <v>290960</v>
      </c>
    </row>
    <row r="244" spans="2:5" x14ac:dyDescent="0.2">
      <c r="B244" s="10" vm="953">
        <f ca="1"/>
        <v>44489</v>
      </c>
      <c r="C244" s="10" vm="4562">
        <f ca="1"/>
        <v>192.05</v>
      </c>
      <c r="D244" s="10" vm="4563">
        <f ca="1"/>
        <v>192.65</v>
      </c>
      <c r="E244" s="10" vm="4564">
        <f ca="1"/>
        <v>272756</v>
      </c>
    </row>
    <row r="245" spans="2:5" x14ac:dyDescent="0.2">
      <c r="B245" s="10" vm="957">
        <f ca="1"/>
        <v>44490</v>
      </c>
      <c r="C245" s="10" vm="4565">
        <f ca="1"/>
        <v>193</v>
      </c>
      <c r="D245" s="10" vm="4566">
        <f ca="1"/>
        <v>191.55</v>
      </c>
      <c r="E245" s="10" vm="4567">
        <f ca="1"/>
        <v>233584</v>
      </c>
    </row>
    <row r="246" spans="2:5" x14ac:dyDescent="0.2">
      <c r="B246" s="10" vm="961">
        <f ca="1"/>
        <v>44491</v>
      </c>
      <c r="C246" s="10" vm="4568">
        <f ca="1"/>
        <v>191.65</v>
      </c>
      <c r="D246" s="10" vm="4569">
        <f ca="1"/>
        <v>193.3</v>
      </c>
      <c r="E246" s="10" vm="4570">
        <f ca="1"/>
        <v>232669</v>
      </c>
    </row>
    <row r="247" spans="2:5" x14ac:dyDescent="0.2">
      <c r="B247" s="10" vm="965">
        <f ca="1"/>
        <v>44494</v>
      </c>
      <c r="C247" s="10" vm="4571">
        <f ca="1"/>
        <v>199.5</v>
      </c>
      <c r="D247" s="10" vm="4554">
        <f ca="1"/>
        <v>192.15</v>
      </c>
      <c r="E247" s="10" vm="4572">
        <f ca="1"/>
        <v>643424</v>
      </c>
    </row>
    <row r="248" spans="2:5" x14ac:dyDescent="0.2">
      <c r="B248" s="10" vm="969">
        <f ca="1"/>
        <v>44495</v>
      </c>
      <c r="C248" s="10" vm="4573">
        <f ca="1"/>
        <v>200.3</v>
      </c>
      <c r="D248" s="10" vm="4574">
        <f ca="1"/>
        <v>199.95</v>
      </c>
      <c r="E248" s="10" vm="4575">
        <f ca="1"/>
        <v>777643</v>
      </c>
    </row>
    <row r="249" spans="2:5" x14ac:dyDescent="0.2">
      <c r="B249" s="10" vm="973">
        <f ca="1"/>
        <v>44496</v>
      </c>
      <c r="C249" s="10" vm="4576">
        <f ca="1"/>
        <v>199</v>
      </c>
      <c r="D249" s="10" vm="4571">
        <f ca="1"/>
        <v>199.5</v>
      </c>
      <c r="E249" s="10" vm="4577">
        <f ca="1"/>
        <v>317691</v>
      </c>
    </row>
    <row r="250" spans="2:5" x14ac:dyDescent="0.2">
      <c r="B250" s="10" vm="977">
        <f ca="1"/>
        <v>44497</v>
      </c>
      <c r="C250" s="10" vm="4578">
        <f ca="1"/>
        <v>203.5</v>
      </c>
      <c r="D250" s="10" vm="4576">
        <f ca="1"/>
        <v>199</v>
      </c>
      <c r="E250" s="10" vm="4579">
        <f ca="1"/>
        <v>286544</v>
      </c>
    </row>
    <row r="251" spans="2:5" x14ac:dyDescent="0.2">
      <c r="B251" s="10" vm="981">
        <f ca="1"/>
        <v>44498</v>
      </c>
      <c r="C251" s="10" vm="4580">
        <f ca="1"/>
        <v>205</v>
      </c>
      <c r="D251" s="10" vm="4581">
        <f ca="1"/>
        <v>200.6</v>
      </c>
      <c r="E251" s="10" vm="4582">
        <f ca="1"/>
        <v>432304</v>
      </c>
    </row>
    <row r="252" spans="2:5" x14ac:dyDescent="0.2">
      <c r="B252" s="10" vm="985">
        <f ca="1"/>
        <v>44501</v>
      </c>
      <c r="C252" s="10" vm="4583">
        <f ca="1"/>
        <v>210.6</v>
      </c>
      <c r="D252" s="10" vm="4584">
        <f ca="1"/>
        <v>206</v>
      </c>
      <c r="E252" s="10" vm="4585">
        <f ca="1"/>
        <v>429545</v>
      </c>
    </row>
    <row r="253" spans="2:5" x14ac:dyDescent="0.2">
      <c r="B253" s="10" vm="989">
        <f ca="1"/>
        <v>44502</v>
      </c>
      <c r="C253" s="10" vm="4586">
        <f ca="1"/>
        <v>213.1</v>
      </c>
      <c r="D253" s="10" vm="4587">
        <f ca="1"/>
        <v>209</v>
      </c>
      <c r="E253" s="10" vm="4588">
        <f ca="1"/>
        <v>650092</v>
      </c>
    </row>
    <row r="254" spans="2:5" x14ac:dyDescent="0.2">
      <c r="B254" s="10" vm="993">
        <f ca="1"/>
        <v>44503</v>
      </c>
      <c r="C254" s="10" vm="4589">
        <f ca="1"/>
        <v>221.6</v>
      </c>
      <c r="D254" s="10" vm="4590">
        <f ca="1"/>
        <v>215</v>
      </c>
      <c r="E254" s="10" vm="4591">
        <f ca="1"/>
        <v>1179020</v>
      </c>
    </row>
    <row r="255" spans="2:5" x14ac:dyDescent="0.2">
      <c r="B255" s="10" vm="997">
        <f ca="1"/>
        <v>44504</v>
      </c>
      <c r="C255" s="10" vm="4592">
        <f ca="1"/>
        <v>223.7</v>
      </c>
      <c r="D255" s="10" vm="4593">
        <f ca="1"/>
        <v>220.8</v>
      </c>
      <c r="E255" s="10" vm="4594">
        <f ca="1"/>
        <v>548121</v>
      </c>
    </row>
    <row r="256" spans="2:5" x14ac:dyDescent="0.2">
      <c r="B256" s="10" vm="1001">
        <f ca="1"/>
        <v>44505</v>
      </c>
      <c r="C256" s="10" vm="4595">
        <f ca="1"/>
        <v>228.8</v>
      </c>
      <c r="D256" s="10" vm="4596">
        <f ca="1"/>
        <v>224.9</v>
      </c>
      <c r="E256" s="10" vm="4597">
        <f ca="1"/>
        <v>684507</v>
      </c>
    </row>
    <row r="257" spans="2:5" x14ac:dyDescent="0.2">
      <c r="B257" s="10" vm="1005">
        <f ca="1"/>
        <v>44508</v>
      </c>
      <c r="C257" s="10" vm="4598">
        <f ca="1"/>
        <v>226.5</v>
      </c>
      <c r="D257" s="10" vm="4599">
        <f ca="1"/>
        <v>228.3</v>
      </c>
      <c r="E257" s="10" vm="4600">
        <f ca="1"/>
        <v>382527</v>
      </c>
    </row>
    <row r="258" spans="2:5" x14ac:dyDescent="0.2">
      <c r="B258" s="10" vm="1009">
        <f ca="1"/>
        <v>44509</v>
      </c>
      <c r="C258" s="10" vm="4601">
        <f ca="1"/>
        <v>221.7</v>
      </c>
      <c r="D258" s="10" vm="4602">
        <f ca="1"/>
        <v>226</v>
      </c>
      <c r="E258" s="10" vm="4603">
        <f ca="1"/>
        <v>460016</v>
      </c>
    </row>
    <row r="259" spans="2:5" x14ac:dyDescent="0.2">
      <c r="B259" s="10" vm="1013">
        <f ca="1"/>
        <v>44510</v>
      </c>
      <c r="C259" s="10" vm="4604">
        <f ca="1"/>
        <v>222.1</v>
      </c>
      <c r="D259" s="10" vm="4605">
        <f ca="1"/>
        <v>221.8</v>
      </c>
      <c r="E259" s="10" vm="4606">
        <f ca="1"/>
        <v>414910</v>
      </c>
    </row>
    <row r="260" spans="2:5" x14ac:dyDescent="0.2">
      <c r="B260" s="10" vm="1017">
        <f ca="1"/>
        <v>44511</v>
      </c>
      <c r="C260" s="10" vm="4607">
        <f ca="1"/>
        <v>223.4</v>
      </c>
      <c r="D260" s="10" vm="4608">
        <f ca="1"/>
        <v>220.5</v>
      </c>
      <c r="E260" s="10" vm="4609">
        <f ca="1"/>
        <v>246241</v>
      </c>
    </row>
    <row r="261" spans="2:5" x14ac:dyDescent="0.2">
      <c r="B261" s="10" vm="1021">
        <f ca="1"/>
        <v>44512</v>
      </c>
      <c r="C261" s="10" vm="4610">
        <f ca="1"/>
        <v>228</v>
      </c>
      <c r="D261" s="10" vm="4611">
        <f ca="1"/>
        <v>225.7</v>
      </c>
      <c r="E261" s="10" vm="4612">
        <f ca="1"/>
        <v>290892</v>
      </c>
    </row>
    <row r="262" spans="2:5" x14ac:dyDescent="0.2">
      <c r="B262" s="10" vm="1025">
        <f ca="1"/>
        <v>44515</v>
      </c>
      <c r="C262" s="10" vm="4613">
        <f ca="1"/>
        <v>227.2</v>
      </c>
      <c r="D262" s="10" vm="4614">
        <f ca="1"/>
        <v>226.1</v>
      </c>
      <c r="E262" s="10" vm="4615">
        <f ca="1"/>
        <v>232888</v>
      </c>
    </row>
    <row r="263" spans="2:5" x14ac:dyDescent="0.2">
      <c r="B263" s="10" vm="1029">
        <f ca="1"/>
        <v>44516</v>
      </c>
      <c r="C263" s="10" vm="4616">
        <f ca="1"/>
        <v>228.7</v>
      </c>
      <c r="D263" s="10" vm="4617">
        <f ca="1"/>
        <v>228.2</v>
      </c>
      <c r="E263" s="10" vm="4618">
        <f ca="1"/>
        <v>367750</v>
      </c>
    </row>
    <row r="264" spans="2:5" x14ac:dyDescent="0.2">
      <c r="B264" s="10" vm="1033">
        <f ca="1"/>
        <v>44517</v>
      </c>
      <c r="C264" s="10" vm="4619">
        <f ca="1"/>
        <v>236.1</v>
      </c>
      <c r="D264" s="10" vm="4620">
        <f ca="1"/>
        <v>228.9</v>
      </c>
      <c r="E264" s="10" vm="4621">
        <f ca="1"/>
        <v>515711</v>
      </c>
    </row>
    <row r="265" spans="2:5" x14ac:dyDescent="0.2">
      <c r="B265" s="10" vm="1037">
        <f ca="1"/>
        <v>44518</v>
      </c>
      <c r="C265" s="10" vm="4622">
        <f ca="1"/>
        <v>234.5</v>
      </c>
      <c r="D265" s="10" vm="4623">
        <f ca="1"/>
        <v>236</v>
      </c>
      <c r="E265" s="10" vm="4624">
        <f ca="1"/>
        <v>459839</v>
      </c>
    </row>
    <row r="266" spans="2:5" x14ac:dyDescent="0.2">
      <c r="B266" s="10" vm="1041">
        <f ca="1"/>
        <v>44519</v>
      </c>
      <c r="C266" s="10" vm="4625">
        <f ca="1"/>
        <v>239.7</v>
      </c>
      <c r="D266" s="10" vm="4626">
        <f ca="1"/>
        <v>234.3</v>
      </c>
      <c r="E266" s="10" vm="4627">
        <f ca="1"/>
        <v>500496</v>
      </c>
    </row>
    <row r="267" spans="2:5" x14ac:dyDescent="0.2">
      <c r="B267" s="10" vm="1045">
        <f ca="1"/>
        <v>44522</v>
      </c>
      <c r="C267" s="10" vm="4628">
        <f ca="1"/>
        <v>246.3</v>
      </c>
      <c r="D267" s="10" vm="4629">
        <f ca="1"/>
        <v>244.4</v>
      </c>
      <c r="E267" s="10" vm="4630">
        <f ca="1"/>
        <v>583255</v>
      </c>
    </row>
    <row r="268" spans="2:5" x14ac:dyDescent="0.2">
      <c r="B268" s="10" vm="1049">
        <f ca="1"/>
        <v>44523</v>
      </c>
      <c r="C268" s="10" vm="4631">
        <f ca="1"/>
        <v>237</v>
      </c>
      <c r="D268" s="10" vm="4632">
        <f ca="1"/>
        <v>245</v>
      </c>
      <c r="E268" s="10" vm="4633">
        <f ca="1"/>
        <v>507574</v>
      </c>
    </row>
    <row r="269" spans="2:5" x14ac:dyDescent="0.2">
      <c r="B269" s="10" vm="1053">
        <f ca="1"/>
        <v>44524</v>
      </c>
      <c r="C269" s="10" vm="4634">
        <f ca="1"/>
        <v>237.3</v>
      </c>
      <c r="D269" s="10" vm="4631">
        <f ca="1"/>
        <v>237</v>
      </c>
      <c r="E269" s="10" vm="4635">
        <f ca="1"/>
        <v>379184</v>
      </c>
    </row>
    <row r="270" spans="2:5" x14ac:dyDescent="0.2">
      <c r="B270" s="10" vm="4636">
        <f ca="1"/>
        <v>44525</v>
      </c>
      <c r="C270" s="10" vm="4637">
        <f ca="1"/>
        <v>238.8</v>
      </c>
      <c r="D270" s="10" vm="4638">
        <f ca="1"/>
        <v>238.6</v>
      </c>
      <c r="E270" s="10" vm="4639">
        <f ca="1"/>
        <v>230494</v>
      </c>
    </row>
    <row r="271" spans="2:5" x14ac:dyDescent="0.2">
      <c r="B271" s="10" vm="1057">
        <f ca="1"/>
        <v>44526</v>
      </c>
      <c r="C271" s="10" vm="4640">
        <f ca="1"/>
        <v>231.4</v>
      </c>
      <c r="D271" s="10" vm="4641">
        <f ca="1"/>
        <v>230</v>
      </c>
      <c r="E271" s="10" vm="4642">
        <f ca="1"/>
        <v>597147</v>
      </c>
    </row>
    <row r="272" spans="2:5" x14ac:dyDescent="0.2">
      <c r="B272" s="10" vm="1061">
        <f ca="1"/>
        <v>44529</v>
      </c>
      <c r="C272" s="10" vm="4643">
        <f ca="1"/>
        <v>235.8</v>
      </c>
      <c r="D272" s="10" vm="4644">
        <f ca="1"/>
        <v>233.1</v>
      </c>
      <c r="E272" s="10" vm="4645">
        <f ca="1"/>
        <v>413800</v>
      </c>
    </row>
    <row r="273" spans="2:5" x14ac:dyDescent="0.2">
      <c r="B273" s="10" vm="1065">
        <f ca="1"/>
        <v>44530</v>
      </c>
      <c r="C273" s="10" vm="4646">
        <f ca="1"/>
        <v>231.7</v>
      </c>
      <c r="D273" s="10" vm="4647">
        <f ca="1"/>
        <v>233.6</v>
      </c>
      <c r="E273" s="10" vm="4648">
        <f ca="1"/>
        <v>1067833</v>
      </c>
    </row>
    <row r="274" spans="2:5" x14ac:dyDescent="0.2">
      <c r="B274" s="10" vm="1069">
        <f ca="1"/>
        <v>44531</v>
      </c>
      <c r="C274" s="10" vm="4649">
        <f ca="1"/>
        <v>232.5</v>
      </c>
      <c r="D274" s="10" vm="4650">
        <f ca="1"/>
        <v>232.3</v>
      </c>
      <c r="E274" s="10" vm="4651">
        <f ca="1"/>
        <v>429512</v>
      </c>
    </row>
    <row r="275" spans="2:5" x14ac:dyDescent="0.2">
      <c r="B275" s="10" vm="1073">
        <f ca="1"/>
        <v>44532</v>
      </c>
      <c r="C275" s="10" vm="4652">
        <f ca="1"/>
        <v>230.5</v>
      </c>
      <c r="D275" s="10" vm="4641">
        <f ca="1"/>
        <v>230</v>
      </c>
      <c r="E275" s="10" vm="4653">
        <f ca="1"/>
        <v>454653</v>
      </c>
    </row>
    <row r="276" spans="2:5" x14ac:dyDescent="0.2">
      <c r="B276" s="10" vm="1077">
        <f ca="1"/>
        <v>44533</v>
      </c>
      <c r="C276" s="10" vm="4654">
        <f ca="1"/>
        <v>229.3</v>
      </c>
      <c r="D276" s="10" vm="4655">
        <f ca="1"/>
        <v>233.7</v>
      </c>
      <c r="E276" s="10" vm="4656">
        <f ca="1"/>
        <v>410150</v>
      </c>
    </row>
    <row r="277" spans="2:5" x14ac:dyDescent="0.2">
      <c r="B277" s="10" vm="1081">
        <f ca="1"/>
        <v>44536</v>
      </c>
      <c r="C277" s="10" vm="4652">
        <f ca="1"/>
        <v>230.5</v>
      </c>
      <c r="D277" s="10" vm="4657">
        <f ca="1"/>
        <v>230.7</v>
      </c>
      <c r="E277" s="10" vm="4658">
        <f ca="1"/>
        <v>322712</v>
      </c>
    </row>
    <row r="278" spans="2:5" x14ac:dyDescent="0.2">
      <c r="B278" s="10" vm="1085">
        <f ca="1"/>
        <v>44537</v>
      </c>
      <c r="C278" s="10" vm="4659">
        <f ca="1"/>
        <v>237.5</v>
      </c>
      <c r="D278" s="10" vm="4660">
        <f ca="1"/>
        <v>232.9</v>
      </c>
      <c r="E278" s="10" vm="4661">
        <f ca="1"/>
        <v>392118</v>
      </c>
    </row>
    <row r="279" spans="2:5" x14ac:dyDescent="0.2">
      <c r="B279" s="10" vm="1089">
        <f ca="1"/>
        <v>44538</v>
      </c>
      <c r="C279" s="10" vm="4662">
        <f ca="1"/>
        <v>234.8</v>
      </c>
      <c r="D279" s="10" vm="4663">
        <f ca="1"/>
        <v>236.8</v>
      </c>
      <c r="E279" s="10" vm="4664">
        <f ca="1"/>
        <v>257526</v>
      </c>
    </row>
    <row r="280" spans="2:5" x14ac:dyDescent="0.2">
      <c r="B280" s="10" vm="1093">
        <f ca="1"/>
        <v>44539</v>
      </c>
      <c r="C280" s="10" vm="4665">
        <f ca="1"/>
        <v>232.8</v>
      </c>
      <c r="D280" s="10" vm="4662">
        <f ca="1"/>
        <v>234.8</v>
      </c>
      <c r="E280" s="10" vm="4666">
        <f ca="1"/>
        <v>260316</v>
      </c>
    </row>
    <row r="281" spans="2:5" x14ac:dyDescent="0.2">
      <c r="B281" s="10" vm="1097">
        <f ca="1"/>
        <v>44540</v>
      </c>
      <c r="C281" s="10" vm="4667">
        <f ca="1"/>
        <v>229.2</v>
      </c>
      <c r="D281" s="10" vm="4668">
        <f ca="1"/>
        <v>230.2</v>
      </c>
      <c r="E281" s="10" vm="4669">
        <f ca="1"/>
        <v>287456</v>
      </c>
    </row>
    <row r="282" spans="2:5" x14ac:dyDescent="0.2">
      <c r="B282" s="10" vm="1101">
        <f ca="1"/>
        <v>44543</v>
      </c>
      <c r="C282" s="10" vm="4654">
        <f ca="1"/>
        <v>229.3</v>
      </c>
      <c r="D282" s="10" vm="4670">
        <f ca="1"/>
        <v>231</v>
      </c>
      <c r="E282" s="10" vm="4671">
        <f ca="1"/>
        <v>270022</v>
      </c>
    </row>
    <row r="283" spans="2:5" x14ac:dyDescent="0.2">
      <c r="B283" s="10" vm="1105">
        <f ca="1"/>
        <v>44544</v>
      </c>
      <c r="C283" s="10" vm="4672">
        <f ca="1"/>
        <v>225</v>
      </c>
      <c r="D283" s="10" vm="4654">
        <f ca="1"/>
        <v>229.3</v>
      </c>
      <c r="E283" s="10" vm="4673">
        <f ca="1"/>
        <v>299502</v>
      </c>
    </row>
    <row r="284" spans="2:5" x14ac:dyDescent="0.2">
      <c r="B284" s="10" vm="1109">
        <f ca="1"/>
        <v>44545</v>
      </c>
      <c r="C284" s="10" vm="4674">
        <f ca="1"/>
        <v>229.1</v>
      </c>
      <c r="D284" s="10" vm="4675">
        <f ca="1"/>
        <v>225.8</v>
      </c>
      <c r="E284" s="10" vm="4676">
        <f ca="1"/>
        <v>327145</v>
      </c>
    </row>
    <row r="285" spans="2:5" x14ac:dyDescent="0.2">
      <c r="B285" s="10" vm="1113">
        <f ca="1"/>
        <v>44546</v>
      </c>
      <c r="C285" s="10" vm="4620">
        <f ca="1"/>
        <v>228.9</v>
      </c>
      <c r="D285" s="10" vm="4660">
        <f ca="1"/>
        <v>232.9</v>
      </c>
      <c r="E285" s="10" vm="4677">
        <f ca="1"/>
        <v>346313</v>
      </c>
    </row>
    <row r="286" spans="2:5" x14ac:dyDescent="0.2">
      <c r="B286" s="10" vm="1117">
        <f ca="1"/>
        <v>44547</v>
      </c>
      <c r="C286" s="10" vm="4678">
        <f ca="1"/>
        <v>227.3</v>
      </c>
      <c r="D286" s="10" vm="4679">
        <f ca="1"/>
        <v>226.9</v>
      </c>
      <c r="E286" s="10" vm="4680">
        <f ca="1"/>
        <v>673792</v>
      </c>
    </row>
    <row r="287" spans="2:5" x14ac:dyDescent="0.2">
      <c r="B287" s="10" vm="1121">
        <f ca="1"/>
        <v>44550</v>
      </c>
      <c r="C287" s="10" vm="4681">
        <f ca="1"/>
        <v>220</v>
      </c>
      <c r="D287" s="10" vm="4601">
        <f ca="1"/>
        <v>221.7</v>
      </c>
      <c r="E287" s="10" vm="4682">
        <f ca="1"/>
        <v>424956</v>
      </c>
    </row>
    <row r="288" spans="2:5" x14ac:dyDescent="0.2">
      <c r="B288" s="10" vm="1125">
        <f ca="1"/>
        <v>44551</v>
      </c>
      <c r="C288" s="10" vm="4683">
        <f ca="1"/>
        <v>220.4</v>
      </c>
      <c r="D288" s="10" vm="4684">
        <f ca="1"/>
        <v>223</v>
      </c>
      <c r="E288" s="10" vm="4685">
        <f ca="1"/>
        <v>281730</v>
      </c>
    </row>
    <row r="289" spans="2:5" x14ac:dyDescent="0.2">
      <c r="B289" s="10" vm="1129">
        <f ca="1"/>
        <v>44552</v>
      </c>
      <c r="C289" s="10" vm="4686">
        <f ca="1"/>
        <v>221.4</v>
      </c>
      <c r="D289" s="10" vm="4687">
        <f ca="1"/>
        <v>221.1</v>
      </c>
      <c r="E289" s="10" vm="4688">
        <f ca="1"/>
        <v>247880</v>
      </c>
    </row>
    <row r="290" spans="2:5" x14ac:dyDescent="0.2">
      <c r="B290" s="10" vm="1133">
        <f ca="1"/>
        <v>44553</v>
      </c>
      <c r="C290" s="10" vm="4592">
        <f ca="1"/>
        <v>223.7</v>
      </c>
      <c r="D290" s="10" vm="4686">
        <f ca="1"/>
        <v>221.4</v>
      </c>
      <c r="E290" s="10" vm="4689">
        <f ca="1"/>
        <v>209147</v>
      </c>
    </row>
    <row r="291" spans="2:5" x14ac:dyDescent="0.2">
      <c r="B291" s="10" vm="1137">
        <f ca="1"/>
        <v>44557</v>
      </c>
      <c r="C291" s="10" vm="4690">
        <f ca="1"/>
        <v>226.4</v>
      </c>
      <c r="D291" s="10" vm="4607">
        <f ca="1"/>
        <v>223.4</v>
      </c>
      <c r="E291" s="10" vm="4691">
        <f ca="1"/>
        <v>141352</v>
      </c>
    </row>
    <row r="292" spans="2:5" x14ac:dyDescent="0.2">
      <c r="B292" s="10" vm="1141">
        <f ca="1"/>
        <v>44558</v>
      </c>
      <c r="C292" s="10" vm="4692">
        <f ca="1"/>
        <v>227.6</v>
      </c>
      <c r="D292" s="10" vm="4693">
        <f ca="1"/>
        <v>226.8</v>
      </c>
      <c r="E292" s="10" vm="4694">
        <f ca="1"/>
        <v>148359</v>
      </c>
    </row>
    <row r="293" spans="2:5" x14ac:dyDescent="0.2">
      <c r="B293" s="10" vm="1145">
        <f ca="1"/>
        <v>44559</v>
      </c>
      <c r="C293" s="10" vm="4675">
        <f ca="1"/>
        <v>225.8</v>
      </c>
      <c r="D293" s="10" vm="4692">
        <f ca="1"/>
        <v>227.6</v>
      </c>
      <c r="E293" s="10" vm="4695">
        <f ca="1"/>
        <v>126938</v>
      </c>
    </row>
    <row r="294" spans="2:5" x14ac:dyDescent="0.2">
      <c r="B294" s="10" vm="1149">
        <f ca="1"/>
        <v>44560</v>
      </c>
      <c r="C294" s="10" vm="4696">
        <f ca="1"/>
        <v>227.5</v>
      </c>
      <c r="D294" s="10" vm="4697">
        <f ca="1"/>
        <v>226.6</v>
      </c>
      <c r="E294" s="10" vm="4698">
        <f ca="1"/>
        <v>135265</v>
      </c>
    </row>
    <row r="295" spans="2:5" x14ac:dyDescent="0.2">
      <c r="B295" s="10" vm="1157">
        <f ca="1"/>
        <v>44564</v>
      </c>
      <c r="C295" s="10" vm="4617">
        <f ca="1"/>
        <v>228.2</v>
      </c>
      <c r="D295" s="10" vm="4699">
        <f ca="1"/>
        <v>227.9</v>
      </c>
      <c r="E295" s="10" vm="4700">
        <f ca="1"/>
        <v>184184</v>
      </c>
    </row>
    <row r="296" spans="2:5" x14ac:dyDescent="0.2">
      <c r="B296" s="10" vm="1161">
        <f ca="1"/>
        <v>44565</v>
      </c>
      <c r="C296" s="10" vm="4701">
        <f ca="1"/>
        <v>235.1</v>
      </c>
      <c r="D296" s="10" vm="4702">
        <f ca="1"/>
        <v>229.9</v>
      </c>
      <c r="E296" s="10" vm="4703">
        <f ca="1"/>
        <v>371993</v>
      </c>
    </row>
    <row r="297" spans="2:5" x14ac:dyDescent="0.2">
      <c r="B297" s="10" vm="1165">
        <f ca="1"/>
        <v>44566</v>
      </c>
      <c r="C297" s="10" vm="4704">
        <f ca="1"/>
        <v>236.9</v>
      </c>
      <c r="D297" s="10" vm="4631">
        <f ca="1"/>
        <v>237</v>
      </c>
      <c r="E297" s="10" vm="4705">
        <f ca="1"/>
        <v>359433</v>
      </c>
    </row>
    <row r="298" spans="2:5" x14ac:dyDescent="0.2">
      <c r="B298" s="10" vm="1169">
        <f ca="1"/>
        <v>44567</v>
      </c>
      <c r="C298" s="10" vm="4667">
        <f ca="1"/>
        <v>229.2</v>
      </c>
      <c r="D298" s="10" vm="4646">
        <f ca="1"/>
        <v>231.7</v>
      </c>
      <c r="E298" s="10" vm="4706">
        <f ca="1"/>
        <v>366461</v>
      </c>
    </row>
    <row r="299" spans="2:5" x14ac:dyDescent="0.2">
      <c r="B299" s="10" vm="1173">
        <f ca="1"/>
        <v>44568</v>
      </c>
      <c r="C299" s="10" vm="4707">
        <f ca="1"/>
        <v>225.1</v>
      </c>
      <c r="D299" s="10" vm="4708">
        <f ca="1"/>
        <v>231.3</v>
      </c>
      <c r="E299" s="10" vm="4709">
        <f ca="1"/>
        <v>353305</v>
      </c>
    </row>
    <row r="300" spans="2:5" x14ac:dyDescent="0.2">
      <c r="B300" s="10" vm="1177">
        <f ca="1"/>
        <v>44571</v>
      </c>
      <c r="C300" s="10" vm="4710">
        <f ca="1"/>
        <v>221</v>
      </c>
      <c r="D300" s="10" vm="4711">
        <f ca="1"/>
        <v>227</v>
      </c>
      <c r="E300" s="10" vm="4712">
        <f ca="1"/>
        <v>328516</v>
      </c>
    </row>
    <row r="301" spans="2:5" x14ac:dyDescent="0.2">
      <c r="B301" s="10" vm="1181">
        <f ca="1"/>
        <v>44572</v>
      </c>
      <c r="C301" s="10" vm="4713">
        <f ca="1"/>
        <v>223.9</v>
      </c>
      <c r="D301" s="10" vm="4714">
        <f ca="1"/>
        <v>224.5</v>
      </c>
      <c r="E301" s="10" vm="4715">
        <f ca="1"/>
        <v>319007</v>
      </c>
    </row>
    <row r="302" spans="2:5" x14ac:dyDescent="0.2">
      <c r="B302" s="10" vm="1185">
        <f ca="1"/>
        <v>44573</v>
      </c>
      <c r="C302" s="10" vm="4690">
        <f ca="1"/>
        <v>226.4</v>
      </c>
      <c r="D302" s="10" vm="4707">
        <f ca="1"/>
        <v>225.1</v>
      </c>
      <c r="E302" s="10" vm="4716">
        <f ca="1"/>
        <v>236015</v>
      </c>
    </row>
    <row r="303" spans="2:5" x14ac:dyDescent="0.2">
      <c r="B303" s="10" vm="1189">
        <f ca="1"/>
        <v>44574</v>
      </c>
      <c r="C303" s="10" vm="4717">
        <f ca="1"/>
        <v>222</v>
      </c>
      <c r="D303" s="10" vm="4718">
        <f ca="1"/>
        <v>225.2</v>
      </c>
      <c r="E303" s="10" vm="4719">
        <f ca="1"/>
        <v>351461</v>
      </c>
    </row>
    <row r="304" spans="2:5" x14ac:dyDescent="0.2">
      <c r="B304" s="10" vm="1193">
        <f ca="1"/>
        <v>44575</v>
      </c>
      <c r="C304" s="10" vm="4720">
        <f ca="1"/>
        <v>213.4</v>
      </c>
      <c r="D304" s="10" vm="4681">
        <f ca="1"/>
        <v>220</v>
      </c>
      <c r="E304" s="10" vm="4721">
        <f ca="1"/>
        <v>528007</v>
      </c>
    </row>
    <row r="305" spans="2:5" x14ac:dyDescent="0.2">
      <c r="B305" s="10" vm="4722">
        <f ca="1"/>
        <v>44578</v>
      </c>
      <c r="C305" s="10" vm="4723">
        <f ca="1"/>
        <v>213.5</v>
      </c>
      <c r="D305" s="10" vm="4724">
        <f ca="1"/>
        <v>214.7</v>
      </c>
      <c r="E305" s="10" vm="4725">
        <f ca="1"/>
        <v>237961</v>
      </c>
    </row>
    <row r="306" spans="2:5" x14ac:dyDescent="0.2">
      <c r="B306" s="10" vm="1197">
        <f ca="1"/>
        <v>44579</v>
      </c>
      <c r="C306" s="10" vm="4587">
        <f ca="1"/>
        <v>209</v>
      </c>
      <c r="D306" s="10" vm="4726">
        <f ca="1"/>
        <v>212</v>
      </c>
      <c r="E306" s="10" vm="4727">
        <f ca="1"/>
        <v>323192</v>
      </c>
    </row>
    <row r="307" spans="2:5" x14ac:dyDescent="0.2">
      <c r="B307" s="10" vm="1201">
        <f ca="1"/>
        <v>44580</v>
      </c>
      <c r="C307" s="10" vm="4728">
        <f ca="1"/>
        <v>210.8</v>
      </c>
      <c r="D307" s="10" vm="4729">
        <f ca="1"/>
        <v>208</v>
      </c>
      <c r="E307" s="10" vm="4730">
        <f ca="1"/>
        <v>309540</v>
      </c>
    </row>
    <row r="308" spans="2:5" x14ac:dyDescent="0.2">
      <c r="B308" s="10" vm="1205">
        <f ca="1"/>
        <v>44581</v>
      </c>
      <c r="C308" s="10" vm="4731">
        <f ca="1"/>
        <v>214.1</v>
      </c>
      <c r="D308" s="10" vm="4732">
        <f ca="1"/>
        <v>212.2</v>
      </c>
      <c r="E308" s="10" vm="4733">
        <f ca="1"/>
        <v>335311</v>
      </c>
    </row>
    <row r="309" spans="2:5" x14ac:dyDescent="0.2">
      <c r="B309" s="10" vm="1209">
        <f ca="1"/>
        <v>44582</v>
      </c>
      <c r="C309" s="10" vm="4734">
        <f ca="1"/>
        <v>207.6</v>
      </c>
      <c r="D309" s="10" vm="4587">
        <f ca="1"/>
        <v>209</v>
      </c>
      <c r="E309" s="10" vm="4735">
        <f ca="1"/>
        <v>384084</v>
      </c>
    </row>
    <row r="310" spans="2:5" x14ac:dyDescent="0.2">
      <c r="B310" s="10" vm="1213">
        <f ca="1"/>
        <v>44585</v>
      </c>
      <c r="C310" s="10" vm="4736">
        <f ca="1"/>
        <v>197.95</v>
      </c>
      <c r="D310" s="10" vm="4737">
        <f ca="1"/>
        <v>205.4</v>
      </c>
      <c r="E310" s="10" vm="4738">
        <f ca="1"/>
        <v>504063</v>
      </c>
    </row>
    <row r="311" spans="2:5" x14ac:dyDescent="0.2">
      <c r="B311" s="10" vm="1217">
        <f ca="1"/>
        <v>44586</v>
      </c>
      <c r="C311" s="10" vm="4739">
        <f ca="1"/>
        <v>200.5</v>
      </c>
      <c r="D311" s="10" vm="4740">
        <f ca="1"/>
        <v>204.2</v>
      </c>
      <c r="E311" s="10" vm="4741">
        <f ca="1"/>
        <v>381565</v>
      </c>
    </row>
    <row r="312" spans="2:5" x14ac:dyDescent="0.2">
      <c r="B312" s="10" vm="1221">
        <f ca="1"/>
        <v>44587</v>
      </c>
      <c r="C312" s="10" vm="4578">
        <f ca="1"/>
        <v>203.5</v>
      </c>
      <c r="D312" s="10" vm="4742">
        <f ca="1"/>
        <v>202</v>
      </c>
      <c r="E312" s="10" vm="4743">
        <f ca="1"/>
        <v>355779</v>
      </c>
    </row>
    <row r="313" spans="2:5" x14ac:dyDescent="0.2">
      <c r="B313" s="10" vm="1225">
        <f ca="1"/>
        <v>44588</v>
      </c>
      <c r="C313" s="10" vm="4744">
        <f ca="1"/>
        <v>200.4</v>
      </c>
      <c r="D313" s="10" vm="4745">
        <f ca="1"/>
        <v>200</v>
      </c>
      <c r="E313" s="10" vm="4746">
        <f ca="1"/>
        <v>385315</v>
      </c>
    </row>
    <row r="314" spans="2:5" x14ac:dyDescent="0.2">
      <c r="B314" s="10" vm="1229">
        <f ca="1"/>
        <v>44589</v>
      </c>
      <c r="C314" s="10" vm="4739">
        <f ca="1"/>
        <v>200.5</v>
      </c>
      <c r="D314" s="10" vm="4573">
        <f ca="1"/>
        <v>200.3</v>
      </c>
      <c r="E314" s="10" vm="4747">
        <f ca="1"/>
        <v>321443</v>
      </c>
    </row>
    <row r="315" spans="2:5" x14ac:dyDescent="0.2">
      <c r="B315" s="10" vm="1233">
        <f ca="1"/>
        <v>44592</v>
      </c>
      <c r="C315" s="10" vm="4748">
        <f ca="1"/>
        <v>202.9</v>
      </c>
      <c r="D315" s="10" vm="4749">
        <f ca="1"/>
        <v>205.5</v>
      </c>
      <c r="E315" s="10" vm="4750">
        <f ca="1"/>
        <v>393655</v>
      </c>
    </row>
    <row r="316" spans="2:5" x14ac:dyDescent="0.2">
      <c r="B316" s="10" vm="1237">
        <f ca="1"/>
        <v>44593</v>
      </c>
      <c r="C316" s="10" vm="4751">
        <f ca="1"/>
        <v>207.1</v>
      </c>
      <c r="D316" s="10" vm="4752">
        <f ca="1"/>
        <v>205.8</v>
      </c>
      <c r="E316" s="10" vm="4753">
        <f ca="1"/>
        <v>441006</v>
      </c>
    </row>
    <row r="317" spans="2:5" x14ac:dyDescent="0.2">
      <c r="B317" s="10" vm="1241">
        <f ca="1"/>
        <v>44594</v>
      </c>
      <c r="C317" s="10" vm="4754">
        <f ca="1"/>
        <v>210.4</v>
      </c>
      <c r="D317" s="10" vm="4755">
        <f ca="1"/>
        <v>210.7</v>
      </c>
      <c r="E317" s="10" vm="4756">
        <f ca="1"/>
        <v>894807</v>
      </c>
    </row>
    <row r="318" spans="2:5" x14ac:dyDescent="0.2">
      <c r="B318" s="10" vm="1245">
        <f ca="1"/>
        <v>44595</v>
      </c>
      <c r="C318" s="10" vm="4757">
        <f ca="1"/>
        <v>202.6</v>
      </c>
      <c r="D318" s="10" vm="4758">
        <f ca="1"/>
        <v>209.5</v>
      </c>
      <c r="E318" s="10" vm="4759">
        <f ca="1"/>
        <v>482349</v>
      </c>
    </row>
    <row r="319" spans="2:5" x14ac:dyDescent="0.2">
      <c r="B319" s="10" vm="1249">
        <f ca="1"/>
        <v>44596</v>
      </c>
      <c r="C319" s="10" vm="4745">
        <f ca="1"/>
        <v>200</v>
      </c>
      <c r="D319" s="10" vm="4760">
        <f ca="1"/>
        <v>203.2</v>
      </c>
      <c r="E319" s="10" vm="4761">
        <f ca="1"/>
        <v>360428</v>
      </c>
    </row>
    <row r="320" spans="2:5" x14ac:dyDescent="0.2">
      <c r="B320" s="10" vm="1253">
        <f ca="1"/>
        <v>44599</v>
      </c>
      <c r="C320" s="10" vm="4762">
        <f ca="1"/>
        <v>197.25</v>
      </c>
      <c r="D320" s="10" vm="4763">
        <f ca="1"/>
        <v>201.2</v>
      </c>
      <c r="E320" s="10" vm="4764">
        <f ca="1"/>
        <v>404276</v>
      </c>
    </row>
    <row r="321" spans="2:5" x14ac:dyDescent="0.2">
      <c r="B321" s="10" vm="1257">
        <f ca="1"/>
        <v>44600</v>
      </c>
      <c r="C321" s="10" vm="4765">
        <f ca="1"/>
        <v>197.3</v>
      </c>
      <c r="D321" s="10" vm="4762">
        <f ca="1"/>
        <v>197.25</v>
      </c>
      <c r="E321" s="10" vm="4766">
        <f ca="1"/>
        <v>383251</v>
      </c>
    </row>
    <row r="322" spans="2:5" x14ac:dyDescent="0.2">
      <c r="B322" s="10" vm="1261">
        <f ca="1"/>
        <v>44601</v>
      </c>
      <c r="C322" s="10" vm="4578">
        <f ca="1"/>
        <v>203.5</v>
      </c>
      <c r="D322" s="10" vm="4767">
        <f ca="1"/>
        <v>199.2</v>
      </c>
      <c r="E322" s="10" vm="4768">
        <f ca="1"/>
        <v>344444</v>
      </c>
    </row>
    <row r="323" spans="2:5" x14ac:dyDescent="0.2">
      <c r="B323" s="10" vm="1265">
        <f ca="1"/>
        <v>44602</v>
      </c>
      <c r="C323" s="10" vm="4769">
        <f ca="1"/>
        <v>198.65</v>
      </c>
      <c r="D323" s="10" vm="4740">
        <f ca="1"/>
        <v>204.2</v>
      </c>
      <c r="E323" s="10" vm="4770">
        <f ca="1"/>
        <v>539379</v>
      </c>
    </row>
    <row r="324" spans="2:5" x14ac:dyDescent="0.2">
      <c r="B324" s="10" vm="1269">
        <f ca="1"/>
        <v>44603</v>
      </c>
      <c r="C324" s="10" vm="4771">
        <f ca="1"/>
        <v>194.95</v>
      </c>
      <c r="D324" s="10" vm="4772">
        <f ca="1"/>
        <v>196.1</v>
      </c>
      <c r="E324" s="10" vm="4773">
        <f ca="1"/>
        <v>404639</v>
      </c>
    </row>
    <row r="325" spans="2:5" x14ac:dyDescent="0.2">
      <c r="B325" s="10" vm="1273">
        <f ca="1"/>
        <v>44606</v>
      </c>
      <c r="C325" s="10" vm="4774">
        <f ca="1"/>
        <v>193.8</v>
      </c>
      <c r="D325" s="10" vm="4775">
        <f ca="1"/>
        <v>190.6</v>
      </c>
      <c r="E325" s="10" vm="4776">
        <f ca="1"/>
        <v>525951</v>
      </c>
    </row>
    <row r="326" spans="2:5" x14ac:dyDescent="0.2">
      <c r="B326" s="10" vm="1277">
        <f ca="1"/>
        <v>44607</v>
      </c>
      <c r="C326" s="10" vm="4777">
        <f ca="1"/>
        <v>198.6</v>
      </c>
      <c r="D326" s="10" vm="4778">
        <f ca="1"/>
        <v>193.05</v>
      </c>
      <c r="E326" s="10" vm="4779">
        <f ca="1"/>
        <v>364298</v>
      </c>
    </row>
    <row r="327" spans="2:5" x14ac:dyDescent="0.2">
      <c r="B327" s="10" vm="1281">
        <f ca="1"/>
        <v>44608</v>
      </c>
      <c r="C327" s="10" vm="4780">
        <f ca="1"/>
        <v>195.65</v>
      </c>
      <c r="D327" s="10" vm="4781">
        <f ca="1"/>
        <v>198</v>
      </c>
      <c r="E327" s="10" vm="4782">
        <f ca="1"/>
        <v>282027</v>
      </c>
    </row>
    <row r="328" spans="2:5" x14ac:dyDescent="0.2">
      <c r="B328" s="10" vm="1285">
        <f ca="1"/>
        <v>44609</v>
      </c>
      <c r="C328" s="10" vm="4783">
        <f ca="1"/>
        <v>196.75</v>
      </c>
      <c r="D328" s="10" vm="4784">
        <f ca="1"/>
        <v>197.5</v>
      </c>
      <c r="E328" s="10" vm="4785">
        <f ca="1"/>
        <v>266511</v>
      </c>
    </row>
    <row r="329" spans="2:5" x14ac:dyDescent="0.2">
      <c r="B329" s="10" vm="1289">
        <f ca="1"/>
        <v>44610</v>
      </c>
      <c r="C329" s="10" vm="4786">
        <f ca="1"/>
        <v>194.5</v>
      </c>
      <c r="D329" s="10" vm="4783">
        <f ca="1"/>
        <v>196.75</v>
      </c>
      <c r="E329" s="10" vm="4787">
        <f ca="1"/>
        <v>262115</v>
      </c>
    </row>
    <row r="330" spans="2:5" x14ac:dyDescent="0.2">
      <c r="B330" s="10" vm="4788">
        <f ca="1"/>
        <v>44613</v>
      </c>
      <c r="C330" s="10" vm="4560">
        <f ca="1"/>
        <v>191.15</v>
      </c>
      <c r="D330" s="10" vm="4789">
        <f ca="1"/>
        <v>195.3</v>
      </c>
      <c r="E330" s="10" vm="4790">
        <f ca="1"/>
        <v>215734</v>
      </c>
    </row>
    <row r="331" spans="2:5" x14ac:dyDescent="0.2">
      <c r="B331" s="10" vm="1293">
        <f ca="1"/>
        <v>44614</v>
      </c>
      <c r="C331" s="10" vm="4791">
        <f ca="1"/>
        <v>191.7</v>
      </c>
      <c r="D331" s="10" vm="4546">
        <f ca="1"/>
        <v>187</v>
      </c>
      <c r="E331" s="10" vm="4792">
        <f ca="1"/>
        <v>278606</v>
      </c>
    </row>
    <row r="332" spans="2:5" x14ac:dyDescent="0.2">
      <c r="B332" s="10" vm="1297">
        <f ca="1"/>
        <v>44615</v>
      </c>
      <c r="C332" s="10" vm="4793">
        <f ca="1"/>
        <v>192.25</v>
      </c>
      <c r="D332" s="10" vm="4791">
        <f ca="1"/>
        <v>191.7</v>
      </c>
      <c r="E332" s="10" vm="4794">
        <f ca="1"/>
        <v>285773</v>
      </c>
    </row>
    <row r="333" spans="2:5" x14ac:dyDescent="0.2">
      <c r="B333" s="10" vm="1301">
        <f ca="1"/>
        <v>44616</v>
      </c>
      <c r="C333" s="10" vm="4795">
        <f ca="1"/>
        <v>188.25</v>
      </c>
      <c r="D333" s="10" vm="4472">
        <f ca="1"/>
        <v>183.2</v>
      </c>
      <c r="E333" s="10" vm="4796">
        <f ca="1"/>
        <v>720637</v>
      </c>
    </row>
    <row r="334" spans="2:5" x14ac:dyDescent="0.2">
      <c r="B334" s="10" vm="1305">
        <f ca="1"/>
        <v>44617</v>
      </c>
      <c r="C334" s="10" vm="4797">
        <f ca="1"/>
        <v>190.45</v>
      </c>
      <c r="D334" s="10" vm="4798">
        <f ca="1"/>
        <v>188.75</v>
      </c>
      <c r="E334" s="10" vm="4799">
        <f ca="1"/>
        <v>511133</v>
      </c>
    </row>
    <row r="335" spans="2:5" x14ac:dyDescent="0.2">
      <c r="B335" s="10" vm="1309">
        <f ca="1"/>
        <v>44620</v>
      </c>
      <c r="C335" s="10" vm="4800">
        <f ca="1"/>
        <v>192.75</v>
      </c>
      <c r="D335" s="10" vm="4801">
        <f ca="1"/>
        <v>185.9</v>
      </c>
      <c r="E335" s="10" vm="4802">
        <f ca="1"/>
        <v>603115</v>
      </c>
    </row>
    <row r="336" spans="2:5" x14ac:dyDescent="0.2">
      <c r="B336" s="10" vm="1313">
        <f ca="1"/>
        <v>44621</v>
      </c>
      <c r="C336" s="10" vm="4459">
        <f ca="1"/>
        <v>189.3</v>
      </c>
      <c r="D336" s="10" vm="4803">
        <f ca="1"/>
        <v>192.6</v>
      </c>
      <c r="E336" s="10" vm="4804">
        <f ca="1"/>
        <v>420037</v>
      </c>
    </row>
    <row r="337" spans="2:5" x14ac:dyDescent="0.2">
      <c r="B337" s="10" vm="1317">
        <f ca="1"/>
        <v>44622</v>
      </c>
      <c r="C337" s="10" vm="4805">
        <f ca="1"/>
        <v>188.45</v>
      </c>
      <c r="D337" s="10" vm="4806">
        <f ca="1"/>
        <v>187.3</v>
      </c>
      <c r="E337" s="10" vm="4807">
        <f ca="1"/>
        <v>513259</v>
      </c>
    </row>
    <row r="338" spans="2:5" x14ac:dyDescent="0.2">
      <c r="B338" s="10" vm="1321">
        <f ca="1"/>
        <v>44623</v>
      </c>
      <c r="C338" s="10" vm="4808">
        <f ca="1"/>
        <v>185.4</v>
      </c>
      <c r="D338" s="10" vm="4809">
        <f ca="1"/>
        <v>188.05</v>
      </c>
      <c r="E338" s="10" vm="4810">
        <f ca="1"/>
        <v>349438</v>
      </c>
    </row>
    <row r="339" spans="2:5" x14ac:dyDescent="0.2">
      <c r="B339" s="10" vm="1325">
        <f ca="1"/>
        <v>44624</v>
      </c>
      <c r="C339" s="10" vm="4811">
        <f ca="1"/>
        <v>180.6</v>
      </c>
      <c r="D339" s="10" vm="4812">
        <f ca="1"/>
        <v>183.15</v>
      </c>
      <c r="E339" s="10" vm="4813">
        <f ca="1"/>
        <v>735363</v>
      </c>
    </row>
    <row r="340" spans="2:5" x14ac:dyDescent="0.2">
      <c r="B340" s="10" vm="1329">
        <f ca="1"/>
        <v>44627</v>
      </c>
      <c r="C340" s="10" vm="4814">
        <f ca="1"/>
        <v>170.35</v>
      </c>
      <c r="D340" s="10" vm="4815">
        <f ca="1"/>
        <v>177.35</v>
      </c>
      <c r="E340" s="10" vm="4816">
        <f ca="1"/>
        <v>906848</v>
      </c>
    </row>
    <row r="341" spans="2:5" x14ac:dyDescent="0.2">
      <c r="B341" s="10" vm="1333">
        <f ca="1"/>
        <v>44628</v>
      </c>
      <c r="C341" s="10" vm="4244">
        <f ca="1"/>
        <v>165</v>
      </c>
      <c r="D341" s="10" vm="4817">
        <f ca="1"/>
        <v>165.95</v>
      </c>
      <c r="E341" s="10" vm="4818">
        <f ca="1"/>
        <v>674643</v>
      </c>
    </row>
    <row r="342" spans="2:5" x14ac:dyDescent="0.2">
      <c r="B342" s="10" vm="1337">
        <f ca="1"/>
        <v>44629</v>
      </c>
      <c r="C342" s="10" vm="4114">
        <f ca="1"/>
        <v>179.7</v>
      </c>
      <c r="D342" s="10" vm="4379">
        <f ca="1"/>
        <v>170.55</v>
      </c>
      <c r="E342" s="10" vm="4819">
        <f ca="1"/>
        <v>692319</v>
      </c>
    </row>
    <row r="343" spans="2:5" x14ac:dyDescent="0.2">
      <c r="B343" s="10" vm="1341">
        <f ca="1"/>
        <v>44630</v>
      </c>
      <c r="C343" s="10" vm="4351">
        <f ca="1"/>
        <v>173</v>
      </c>
      <c r="D343" s="10" vm="4820">
        <f ca="1"/>
        <v>180.45</v>
      </c>
      <c r="E343" s="10" vm="4821">
        <f ca="1"/>
        <v>495629</v>
      </c>
    </row>
    <row r="344" spans="2:5" x14ac:dyDescent="0.2">
      <c r="B344" s="10" vm="1345">
        <f ca="1"/>
        <v>44631</v>
      </c>
      <c r="C344" s="10" vm="4822">
        <f ca="1"/>
        <v>175.5</v>
      </c>
      <c r="D344" s="10" vm="4823">
        <f ca="1"/>
        <v>175.9</v>
      </c>
      <c r="E344" s="10" vm="4824">
        <f ca="1"/>
        <v>946674</v>
      </c>
    </row>
    <row r="345" spans="2:5" x14ac:dyDescent="0.2">
      <c r="B345" s="10" vm="1349">
        <f ca="1"/>
        <v>44634</v>
      </c>
      <c r="C345" s="10" vm="4825">
        <f ca="1"/>
        <v>177.95</v>
      </c>
      <c r="D345" s="10" vm="4023">
        <f ca="1"/>
        <v>177.2</v>
      </c>
      <c r="E345" s="10" vm="4826">
        <f ca="1"/>
        <v>389935</v>
      </c>
    </row>
    <row r="346" spans="2:5" x14ac:dyDescent="0.2">
      <c r="B346" s="10" vm="1353">
        <f ca="1"/>
        <v>44635</v>
      </c>
      <c r="C346" s="10" vm="4293">
        <f ca="1"/>
        <v>177.9</v>
      </c>
      <c r="D346" s="10" vm="4015">
        <f ca="1"/>
        <v>176</v>
      </c>
      <c r="E346" s="10" vm="4827">
        <f ca="1"/>
        <v>370192</v>
      </c>
    </row>
    <row r="347" spans="2:5" x14ac:dyDescent="0.2">
      <c r="B347" s="10" vm="1357">
        <f ca="1"/>
        <v>44636</v>
      </c>
      <c r="C347" s="10" vm="4828">
        <f ca="1"/>
        <v>187.1</v>
      </c>
      <c r="D347" s="10" vm="4522">
        <f ca="1"/>
        <v>182</v>
      </c>
      <c r="E347" s="10" vm="4829">
        <f ca="1"/>
        <v>749604</v>
      </c>
    </row>
    <row r="348" spans="2:5" x14ac:dyDescent="0.2">
      <c r="B348" s="10" vm="1361">
        <f ca="1"/>
        <v>44637</v>
      </c>
      <c r="C348" s="10" vm="4830">
        <f ca="1"/>
        <v>188.3</v>
      </c>
      <c r="D348" s="10" vm="4831">
        <f ca="1"/>
        <v>188</v>
      </c>
      <c r="E348" s="10" vm="4832">
        <f ca="1"/>
        <v>542940</v>
      </c>
    </row>
    <row r="349" spans="2:5" x14ac:dyDescent="0.2">
      <c r="B349" s="10" vm="1365">
        <f ca="1"/>
        <v>44638</v>
      </c>
      <c r="C349" s="10" vm="4099">
        <f ca="1"/>
        <v>189.05</v>
      </c>
      <c r="D349" s="10" vm="4833">
        <f ca="1"/>
        <v>189</v>
      </c>
      <c r="E349" s="10" vm="4834">
        <f ca="1"/>
        <v>587013</v>
      </c>
    </row>
    <row r="350" spans="2:5" x14ac:dyDescent="0.2">
      <c r="B350" s="10" vm="1369">
        <f ca="1"/>
        <v>44641</v>
      </c>
      <c r="C350" s="10" vm="4835">
        <f ca="1"/>
        <v>188.4</v>
      </c>
      <c r="D350" s="10" vm="4449">
        <f ca="1"/>
        <v>190.5</v>
      </c>
      <c r="E350" s="10" vm="4836">
        <f ca="1"/>
        <v>306513</v>
      </c>
    </row>
    <row r="351" spans="2:5" x14ac:dyDescent="0.2">
      <c r="B351" s="10" vm="1373">
        <f ca="1"/>
        <v>44642</v>
      </c>
      <c r="C351" s="10" vm="4837">
        <f ca="1"/>
        <v>193.2</v>
      </c>
      <c r="D351" s="10" vm="4838">
        <f ca="1"/>
        <v>187.35</v>
      </c>
      <c r="E351" s="10" vm="4839">
        <f ca="1"/>
        <v>315187</v>
      </c>
    </row>
    <row r="352" spans="2:5" x14ac:dyDescent="0.2">
      <c r="B352" s="10" vm="1377">
        <f ca="1"/>
        <v>44643</v>
      </c>
      <c r="C352" s="10" vm="4840">
        <f ca="1"/>
        <v>190.35</v>
      </c>
      <c r="D352" s="10" vm="4837">
        <f ca="1"/>
        <v>193.2</v>
      </c>
      <c r="E352" s="10" vm="4841">
        <f ca="1"/>
        <v>307142</v>
      </c>
    </row>
    <row r="353" spans="2:5" x14ac:dyDescent="0.2">
      <c r="B353" s="10" vm="1381">
        <f ca="1"/>
        <v>44644</v>
      </c>
      <c r="C353" s="10" vm="4842">
        <f ca="1"/>
        <v>193.5</v>
      </c>
      <c r="D353" s="10" vm="4840">
        <f ca="1"/>
        <v>190.35</v>
      </c>
      <c r="E353" s="10" vm="4843">
        <f ca="1"/>
        <v>328759</v>
      </c>
    </row>
    <row r="354" spans="2:5" x14ac:dyDescent="0.2">
      <c r="B354" s="10" vm="1385">
        <f ca="1"/>
        <v>44645</v>
      </c>
      <c r="C354" s="10" vm="4454">
        <f ca="1"/>
        <v>192.1</v>
      </c>
      <c r="D354" s="10" vm="4842">
        <f ca="1"/>
        <v>193.5</v>
      </c>
      <c r="E354" s="10" vm="4844">
        <f ca="1"/>
        <v>247080</v>
      </c>
    </row>
    <row r="355" spans="2:5" x14ac:dyDescent="0.2">
      <c r="B355" s="10" vm="1389">
        <f ca="1"/>
        <v>44648</v>
      </c>
      <c r="C355" s="10" vm="4845">
        <f ca="1"/>
        <v>195.75</v>
      </c>
      <c r="D355" s="10" vm="4846">
        <f ca="1"/>
        <v>193.35</v>
      </c>
      <c r="E355" s="10" vm="4847">
        <f ca="1"/>
        <v>292791</v>
      </c>
    </row>
    <row r="356" spans="2:5" x14ac:dyDescent="0.2">
      <c r="B356" s="10" vm="1393">
        <f ca="1"/>
        <v>44649</v>
      </c>
      <c r="C356" s="10" vm="4848">
        <f ca="1"/>
        <v>200.1</v>
      </c>
      <c r="D356" s="10" vm="4849">
        <f ca="1"/>
        <v>195.6</v>
      </c>
      <c r="E356" s="10" vm="4850">
        <f ca="1"/>
        <v>575859</v>
      </c>
    </row>
    <row r="357" spans="2:5" x14ac:dyDescent="0.2">
      <c r="B357" s="10" vm="1397">
        <f ca="1"/>
        <v>44650</v>
      </c>
      <c r="C357" s="10" vm="4851">
        <f ca="1"/>
        <v>200.9</v>
      </c>
      <c r="D357" s="10" vm="4852">
        <f ca="1"/>
        <v>201</v>
      </c>
      <c r="E357" s="10" vm="4853">
        <f ca="1"/>
        <v>317404</v>
      </c>
    </row>
    <row r="358" spans="2:5" x14ac:dyDescent="0.2">
      <c r="B358" s="10" vm="1401">
        <f ca="1"/>
        <v>44651</v>
      </c>
      <c r="C358" s="10" vm="4854">
        <f ca="1"/>
        <v>198.7</v>
      </c>
      <c r="D358" s="10" vm="4855">
        <f ca="1"/>
        <v>199.4</v>
      </c>
      <c r="E358" s="10" vm="4856">
        <f ca="1"/>
        <v>476002</v>
      </c>
    </row>
    <row r="359" spans="2:5" x14ac:dyDescent="0.2">
      <c r="B359" s="10" vm="1405">
        <f ca="1"/>
        <v>44652</v>
      </c>
      <c r="C359" s="10" vm="4857">
        <f ca="1"/>
        <v>199.55</v>
      </c>
      <c r="D359" s="10" vm="4854">
        <f ca="1"/>
        <v>198.7</v>
      </c>
      <c r="E359" s="10" vm="4858">
        <f ca="1"/>
        <v>290078</v>
      </c>
    </row>
    <row r="360" spans="2:5" x14ac:dyDescent="0.2">
      <c r="B360" s="10" vm="1409">
        <f ca="1"/>
        <v>44655</v>
      </c>
      <c r="C360" s="10" vm="4758">
        <f ca="1"/>
        <v>209.5</v>
      </c>
      <c r="D360" s="10" vm="4745">
        <f ca="1"/>
        <v>200</v>
      </c>
      <c r="E360" s="10" vm="4859">
        <f ca="1"/>
        <v>650501</v>
      </c>
    </row>
    <row r="361" spans="2:5" x14ac:dyDescent="0.2">
      <c r="B361" s="10" vm="1413">
        <f ca="1"/>
        <v>44656</v>
      </c>
      <c r="C361" s="10" vm="4860">
        <f ca="1"/>
        <v>207.7</v>
      </c>
      <c r="D361" s="10" vm="4861">
        <f ca="1"/>
        <v>211.2</v>
      </c>
      <c r="E361" s="10" vm="4862">
        <f ca="1"/>
        <v>435269</v>
      </c>
    </row>
    <row r="362" spans="2:5" x14ac:dyDescent="0.2">
      <c r="B362" s="10" vm="1417">
        <f ca="1"/>
        <v>44657</v>
      </c>
      <c r="C362" s="10" vm="4863">
        <f ca="1"/>
        <v>201.4</v>
      </c>
      <c r="D362" s="10" vm="4864">
        <f ca="1"/>
        <v>206.9</v>
      </c>
      <c r="E362" s="10" vm="4865">
        <f ca="1"/>
        <v>357439</v>
      </c>
    </row>
    <row r="363" spans="2:5" x14ac:dyDescent="0.2">
      <c r="B363" s="10" vm="1421">
        <f ca="1"/>
        <v>44658</v>
      </c>
      <c r="C363" s="10" vm="4848">
        <f ca="1"/>
        <v>200.1</v>
      </c>
      <c r="D363" s="10" vm="4866">
        <f ca="1"/>
        <v>203.8</v>
      </c>
      <c r="E363" s="10" vm="4867">
        <f ca="1"/>
        <v>342103</v>
      </c>
    </row>
    <row r="364" spans="2:5" x14ac:dyDescent="0.2">
      <c r="B364" s="10" vm="1425">
        <f ca="1"/>
        <v>44659</v>
      </c>
      <c r="C364" s="10" vm="4760">
        <f ca="1"/>
        <v>203.2</v>
      </c>
      <c r="D364" s="10" vm="4868">
        <f ca="1"/>
        <v>203.1</v>
      </c>
      <c r="E364" s="10" vm="4869">
        <f ca="1"/>
        <v>238356</v>
      </c>
    </row>
    <row r="365" spans="2:5" x14ac:dyDescent="0.2">
      <c r="B365" s="10" vm="1429">
        <f ca="1"/>
        <v>44662</v>
      </c>
      <c r="C365" s="10" vm="4870">
        <f ca="1"/>
        <v>201.6</v>
      </c>
      <c r="D365" s="10" vm="4578">
        <f ca="1"/>
        <v>203.5</v>
      </c>
      <c r="E365" s="10" vm="4871">
        <f ca="1"/>
        <v>274514</v>
      </c>
    </row>
    <row r="366" spans="2:5" x14ac:dyDescent="0.2">
      <c r="B366" s="10" vm="1433">
        <f ca="1"/>
        <v>44663</v>
      </c>
      <c r="C366" s="10" vm="4872">
        <f ca="1"/>
        <v>206.6</v>
      </c>
      <c r="D366" s="10" vm="4760">
        <f ca="1"/>
        <v>203.2</v>
      </c>
      <c r="E366" s="10" vm="4873">
        <f ca="1"/>
        <v>365970</v>
      </c>
    </row>
    <row r="367" spans="2:5" x14ac:dyDescent="0.2">
      <c r="B367" s="10" vm="1437">
        <f ca="1"/>
        <v>44664</v>
      </c>
      <c r="C367" s="10" vm="4874">
        <f ca="1"/>
        <v>205.2</v>
      </c>
      <c r="D367" s="10" vm="4874">
        <f ca="1"/>
        <v>205.2</v>
      </c>
      <c r="E367" s="10" vm="4875">
        <f ca="1"/>
        <v>281316</v>
      </c>
    </row>
    <row r="368" spans="2:5" x14ac:dyDescent="0.2">
      <c r="B368" s="10" vm="1441">
        <f ca="1"/>
        <v>44665</v>
      </c>
      <c r="C368" s="10" vm="4876">
        <f ca="1"/>
        <v>206.8</v>
      </c>
      <c r="D368" s="10" vm="4874">
        <f ca="1"/>
        <v>205.2</v>
      </c>
      <c r="E368" s="10" vm="4877">
        <f ca="1"/>
        <v>381595</v>
      </c>
    </row>
    <row r="369" spans="2:5" x14ac:dyDescent="0.2">
      <c r="B369" s="10" vm="1449">
        <f ca="1"/>
        <v>44670</v>
      </c>
      <c r="C369" s="10" vm="4878">
        <f ca="1"/>
        <v>205.6</v>
      </c>
      <c r="D369" s="10" vm="4879">
        <f ca="1"/>
        <v>204</v>
      </c>
      <c r="E369" s="10" vm="4880">
        <f ca="1"/>
        <v>251517</v>
      </c>
    </row>
    <row r="370" spans="2:5" x14ac:dyDescent="0.2">
      <c r="B370" s="10" vm="1453">
        <f ca="1"/>
        <v>44671</v>
      </c>
      <c r="C370" s="10" vm="4881">
        <f ca="1"/>
        <v>205.1</v>
      </c>
      <c r="D370" s="10" vm="4752">
        <f ca="1"/>
        <v>205.8</v>
      </c>
      <c r="E370" s="10" vm="4882">
        <f ca="1"/>
        <v>258909</v>
      </c>
    </row>
    <row r="371" spans="2:5" x14ac:dyDescent="0.2">
      <c r="B371" s="10" vm="1457">
        <f ca="1"/>
        <v>44672</v>
      </c>
      <c r="C371" s="10" vm="4740">
        <f ca="1"/>
        <v>204.2</v>
      </c>
      <c r="D371" s="10" vm="4883">
        <f ca="1"/>
        <v>204.7</v>
      </c>
      <c r="E371" s="10" vm="4884">
        <f ca="1"/>
        <v>284227</v>
      </c>
    </row>
    <row r="372" spans="2:5" x14ac:dyDescent="0.2">
      <c r="B372" s="10" vm="1461">
        <f ca="1"/>
        <v>44673</v>
      </c>
      <c r="C372" s="10" vm="4885">
        <f ca="1"/>
        <v>197.05</v>
      </c>
      <c r="D372" s="10" vm="4739">
        <f ca="1"/>
        <v>200.5</v>
      </c>
      <c r="E372" s="10" vm="4886">
        <f ca="1"/>
        <v>472100</v>
      </c>
    </row>
    <row r="373" spans="2:5" x14ac:dyDescent="0.2">
      <c r="B373" s="10" vm="1465">
        <f ca="1"/>
        <v>44676</v>
      </c>
      <c r="C373" s="10" vm="4849">
        <f ca="1"/>
        <v>195.6</v>
      </c>
      <c r="D373" s="10" vm="4887">
        <f ca="1"/>
        <v>192.95</v>
      </c>
      <c r="E373" s="10" vm="4888">
        <f ca="1"/>
        <v>266911</v>
      </c>
    </row>
    <row r="374" spans="2:5" x14ac:dyDescent="0.2">
      <c r="B374" s="10" vm="1469">
        <f ca="1"/>
        <v>44677</v>
      </c>
      <c r="C374" s="10" vm="4889">
        <f ca="1"/>
        <v>192.55</v>
      </c>
      <c r="D374" s="10" vm="4890">
        <f ca="1"/>
        <v>199.45</v>
      </c>
      <c r="E374" s="10" vm="4891">
        <f ca="1"/>
        <v>303424</v>
      </c>
    </row>
    <row r="375" spans="2:5" x14ac:dyDescent="0.2">
      <c r="B375" s="10" vm="1473">
        <f ca="1"/>
        <v>44678</v>
      </c>
      <c r="C375" s="10" vm="4892">
        <f ca="1"/>
        <v>197.75</v>
      </c>
      <c r="D375" s="10" vm="4893">
        <f ca="1"/>
        <v>194.55</v>
      </c>
      <c r="E375" s="10" vm="4894">
        <f ca="1"/>
        <v>376610</v>
      </c>
    </row>
    <row r="376" spans="2:5" x14ac:dyDescent="0.2">
      <c r="B376" s="10" vm="1477">
        <f ca="1"/>
        <v>44679</v>
      </c>
      <c r="C376" s="10" vm="4863">
        <f ca="1"/>
        <v>201.4</v>
      </c>
      <c r="D376" s="10" vm="4571">
        <f ca="1"/>
        <v>199.5</v>
      </c>
      <c r="E376" s="10" vm="4895">
        <f ca="1"/>
        <v>381820</v>
      </c>
    </row>
    <row r="377" spans="2:5" x14ac:dyDescent="0.2">
      <c r="B377" s="10" vm="1481">
        <f ca="1"/>
        <v>44680</v>
      </c>
      <c r="C377" s="10" vm="4896">
        <f ca="1"/>
        <v>203</v>
      </c>
      <c r="D377" s="10" vm="4897">
        <f ca="1"/>
        <v>203.6</v>
      </c>
      <c r="E377" s="10" vm="4898">
        <f ca="1"/>
        <v>331657</v>
      </c>
    </row>
    <row r="378" spans="2:5" x14ac:dyDescent="0.2">
      <c r="B378" s="10" vm="1485">
        <f ca="1"/>
        <v>44683</v>
      </c>
      <c r="C378" s="10" vm="4899">
        <f ca="1"/>
        <v>198.55</v>
      </c>
      <c r="D378" s="10" vm="4900">
        <f ca="1"/>
        <v>200.7</v>
      </c>
      <c r="E378" s="10" vm="4901">
        <f ca="1"/>
        <v>366459</v>
      </c>
    </row>
    <row r="379" spans="2:5" x14ac:dyDescent="0.2">
      <c r="B379" s="10" vm="1489">
        <f ca="1"/>
        <v>44684</v>
      </c>
      <c r="C379" s="10" vm="4902">
        <f ca="1"/>
        <v>203.9</v>
      </c>
      <c r="D379" s="10" vm="4852">
        <f ca="1"/>
        <v>201</v>
      </c>
      <c r="E379" s="10" vm="4903">
        <f ca="1"/>
        <v>259462</v>
      </c>
    </row>
    <row r="380" spans="2:5" x14ac:dyDescent="0.2">
      <c r="B380" s="10" vm="1493">
        <f ca="1"/>
        <v>44685</v>
      </c>
      <c r="C380" s="10" vm="4889">
        <f ca="1"/>
        <v>192.55</v>
      </c>
      <c r="D380" s="10" vm="4897">
        <f ca="1"/>
        <v>203.6</v>
      </c>
      <c r="E380" s="10" vm="4904">
        <f ca="1"/>
        <v>611047</v>
      </c>
    </row>
    <row r="381" spans="2:5" x14ac:dyDescent="0.2">
      <c r="B381" s="10" vm="1497">
        <f ca="1"/>
        <v>44686</v>
      </c>
      <c r="C381" s="10" vm="4905">
        <f ca="1"/>
        <v>191.9</v>
      </c>
      <c r="D381" s="10" vm="4906">
        <f ca="1"/>
        <v>198.15</v>
      </c>
      <c r="E381" s="10" vm="4907">
        <f ca="1"/>
        <v>357086</v>
      </c>
    </row>
    <row r="382" spans="2:5" x14ac:dyDescent="0.2">
      <c r="B382" s="10" vm="1501">
        <f ca="1"/>
        <v>44687</v>
      </c>
      <c r="C382" s="10" vm="4908">
        <f ca="1"/>
        <v>188.1</v>
      </c>
      <c r="D382" s="10" vm="4909">
        <f ca="1"/>
        <v>191.1</v>
      </c>
      <c r="E382" s="10" vm="4910">
        <f ca="1"/>
        <v>531385</v>
      </c>
    </row>
    <row r="383" spans="2:5" x14ac:dyDescent="0.2">
      <c r="B383" s="10" vm="1505">
        <f ca="1"/>
        <v>44690</v>
      </c>
      <c r="C383" s="10" vm="4522">
        <f ca="1"/>
        <v>182</v>
      </c>
      <c r="D383" s="10" vm="4911">
        <f ca="1"/>
        <v>186.1</v>
      </c>
      <c r="E383" s="10" vm="4912">
        <f ca="1"/>
        <v>417725</v>
      </c>
    </row>
    <row r="384" spans="2:5" x14ac:dyDescent="0.2">
      <c r="B384" s="10" vm="1509">
        <f ca="1"/>
        <v>44691</v>
      </c>
      <c r="C384" s="10" vm="4913">
        <f ca="1"/>
        <v>179.45</v>
      </c>
      <c r="D384" s="10" vm="4082">
        <f ca="1"/>
        <v>183.5</v>
      </c>
      <c r="E384" s="10" vm="4914">
        <f ca="1"/>
        <v>329375</v>
      </c>
    </row>
    <row r="385" spans="2:5" x14ac:dyDescent="0.2">
      <c r="B385" s="10" vm="1513">
        <f ca="1"/>
        <v>44692</v>
      </c>
      <c r="C385" s="10" vm="4915">
        <f ca="1"/>
        <v>184.1</v>
      </c>
      <c r="D385" s="10" vm="4916">
        <f ca="1"/>
        <v>181.45</v>
      </c>
      <c r="E385" s="10" vm="4917">
        <f ca="1"/>
        <v>367276</v>
      </c>
    </row>
    <row r="386" spans="2:5" x14ac:dyDescent="0.2">
      <c r="B386" s="10" vm="1517">
        <f ca="1"/>
        <v>44693</v>
      </c>
      <c r="C386" s="10" vm="4465">
        <f ca="1"/>
        <v>182.2</v>
      </c>
      <c r="D386" s="10" vm="4115">
        <f ca="1"/>
        <v>180</v>
      </c>
      <c r="E386" s="10" vm="4918">
        <f ca="1"/>
        <v>432934</v>
      </c>
    </row>
    <row r="387" spans="2:5" x14ac:dyDescent="0.2">
      <c r="B387" s="10" vm="1521">
        <f ca="1"/>
        <v>44694</v>
      </c>
      <c r="C387" s="10" vm="4919">
        <f ca="1"/>
        <v>186.9</v>
      </c>
      <c r="D387" s="10" vm="4920">
        <f ca="1"/>
        <v>182.6</v>
      </c>
      <c r="E387" s="10" vm="4921">
        <f ca="1"/>
        <v>366958</v>
      </c>
    </row>
    <row r="388" spans="2:5" x14ac:dyDescent="0.2">
      <c r="B388" s="10" vm="1525">
        <f ca="1"/>
        <v>44697</v>
      </c>
      <c r="C388" s="10" vm="4433">
        <f ca="1"/>
        <v>180.4</v>
      </c>
      <c r="D388" s="10" vm="4922">
        <f ca="1"/>
        <v>185.6</v>
      </c>
      <c r="E388" s="10" vm="4923">
        <f ca="1"/>
        <v>246378</v>
      </c>
    </row>
    <row r="389" spans="2:5" x14ac:dyDescent="0.2">
      <c r="B389" s="10" vm="1529">
        <f ca="1"/>
        <v>44698</v>
      </c>
      <c r="C389" s="10" vm="4519">
        <f ca="1"/>
        <v>182.8</v>
      </c>
      <c r="D389" s="10" vm="4428">
        <f ca="1"/>
        <v>180.95</v>
      </c>
      <c r="E389" s="10" vm="4924">
        <f ca="1"/>
        <v>227197</v>
      </c>
    </row>
    <row r="390" spans="2:5" x14ac:dyDescent="0.2">
      <c r="B390" s="10" vm="1533">
        <f ca="1"/>
        <v>44699</v>
      </c>
      <c r="C390" s="10" vm="4027">
        <f ca="1"/>
        <v>177.05</v>
      </c>
      <c r="D390" s="10" vm="4920">
        <f ca="1"/>
        <v>182.6</v>
      </c>
      <c r="E390" s="10" vm="4925">
        <f ca="1"/>
        <v>233028</v>
      </c>
    </row>
    <row r="391" spans="2:5" x14ac:dyDescent="0.2">
      <c r="B391" s="10" vm="1537">
        <f ca="1"/>
        <v>44700</v>
      </c>
      <c r="C391" s="10" vm="4926">
        <f ca="1"/>
        <v>177.1</v>
      </c>
      <c r="D391" s="10" vm="4020">
        <f ca="1"/>
        <v>175</v>
      </c>
      <c r="E391" s="10" vm="4927">
        <f ca="1"/>
        <v>327275</v>
      </c>
    </row>
    <row r="392" spans="2:5" x14ac:dyDescent="0.2">
      <c r="B392" s="10" vm="1541">
        <f ca="1"/>
        <v>44701</v>
      </c>
      <c r="C392" s="10" vm="4077">
        <f ca="1"/>
        <v>179.4</v>
      </c>
      <c r="D392" s="10" vm="4294">
        <f ca="1"/>
        <v>177.6</v>
      </c>
      <c r="E392" s="10" vm="4928">
        <f ca="1"/>
        <v>416993</v>
      </c>
    </row>
    <row r="393" spans="2:5" x14ac:dyDescent="0.2">
      <c r="B393" s="10" vm="1545">
        <f ca="1"/>
        <v>44704</v>
      </c>
      <c r="C393" s="10" vm="4055">
        <f ca="1"/>
        <v>177.8</v>
      </c>
      <c r="D393" s="10" vm="4428">
        <f ca="1"/>
        <v>180.95</v>
      </c>
      <c r="E393" s="10" vm="4929">
        <f ca="1"/>
        <v>311330</v>
      </c>
    </row>
    <row r="394" spans="2:5" x14ac:dyDescent="0.2">
      <c r="B394" s="10" vm="1549">
        <f ca="1"/>
        <v>44705</v>
      </c>
      <c r="C394" s="10" vm="4006">
        <f ca="1"/>
        <v>176.5</v>
      </c>
      <c r="D394" s="10" vm="4138">
        <f ca="1"/>
        <v>175.6</v>
      </c>
      <c r="E394" s="10" vm="4930">
        <f ca="1"/>
        <v>333018</v>
      </c>
    </row>
    <row r="395" spans="2:5" x14ac:dyDescent="0.2">
      <c r="B395" s="10" vm="1553">
        <f ca="1"/>
        <v>44706</v>
      </c>
      <c r="C395" s="10" vm="4268">
        <f ca="1"/>
        <v>178.35</v>
      </c>
      <c r="D395" s="10" vm="4038">
        <f ca="1"/>
        <v>178</v>
      </c>
      <c r="E395" s="10" vm="4931">
        <f ca="1"/>
        <v>251905</v>
      </c>
    </row>
    <row r="396" spans="2:5" x14ac:dyDescent="0.2">
      <c r="B396" s="10" vm="1557">
        <f ca="1"/>
        <v>44707</v>
      </c>
      <c r="C396" s="10" vm="4108">
        <f ca="1"/>
        <v>183.8</v>
      </c>
      <c r="D396" s="10" vm="4069">
        <f ca="1"/>
        <v>178.6</v>
      </c>
      <c r="E396" s="10" vm="4932">
        <f ca="1"/>
        <v>240509</v>
      </c>
    </row>
    <row r="397" spans="2:5" x14ac:dyDescent="0.2">
      <c r="B397" s="10" vm="1561">
        <f ca="1"/>
        <v>44708</v>
      </c>
      <c r="C397" s="10" vm="4514">
        <f ca="1"/>
        <v>187.2</v>
      </c>
      <c r="D397" s="10" vm="4915">
        <f ca="1"/>
        <v>184.1</v>
      </c>
      <c r="E397" s="10" vm="4933">
        <f ca="1"/>
        <v>279680</v>
      </c>
    </row>
    <row r="398" spans="2:5" x14ac:dyDescent="0.2">
      <c r="B398" s="10" vm="4934">
        <f ca="1"/>
        <v>44711</v>
      </c>
      <c r="C398" s="10" vm="4935">
        <f ca="1"/>
        <v>189.55</v>
      </c>
      <c r="D398" s="10" vm="4936">
        <f ca="1"/>
        <v>188.5</v>
      </c>
      <c r="E398" s="10" vm="4937">
        <f ca="1"/>
        <v>158444</v>
      </c>
    </row>
    <row r="399" spans="2:5" x14ac:dyDescent="0.2">
      <c r="B399" s="10" vm="1565">
        <f ca="1"/>
        <v>44712</v>
      </c>
      <c r="C399" s="10" vm="4938">
        <f ca="1"/>
        <v>181.4</v>
      </c>
      <c r="D399" s="10" vm="4094">
        <f ca="1"/>
        <v>186.8</v>
      </c>
      <c r="E399" s="10" vm="4939">
        <f ca="1"/>
        <v>654552</v>
      </c>
    </row>
    <row r="400" spans="2:5" x14ac:dyDescent="0.2">
      <c r="B400" s="10" vm="1569">
        <f ca="1"/>
        <v>44713</v>
      </c>
      <c r="C400" s="10" vm="4940">
        <f ca="1"/>
        <v>177.65</v>
      </c>
      <c r="D400" s="10" vm="4080">
        <f ca="1"/>
        <v>182.25</v>
      </c>
      <c r="E400" s="10" vm="4941">
        <f ca="1"/>
        <v>475109</v>
      </c>
    </row>
    <row r="401" spans="2:5" x14ac:dyDescent="0.2">
      <c r="B401" s="10" vm="1573">
        <f ca="1"/>
        <v>44714</v>
      </c>
      <c r="C401" s="10" vm="4111">
        <f ca="1"/>
        <v>181.25</v>
      </c>
      <c r="D401" s="10" vm="4120">
        <f ca="1"/>
        <v>178.3</v>
      </c>
      <c r="E401" s="10" vm="4942">
        <f ca="1"/>
        <v>208985</v>
      </c>
    </row>
    <row r="402" spans="2:5" x14ac:dyDescent="0.2">
      <c r="B402" s="10" vm="1577">
        <f ca="1"/>
        <v>44715</v>
      </c>
      <c r="C402" s="10" vm="4943">
        <f ca="1"/>
        <v>177.7</v>
      </c>
      <c r="D402" s="10" vm="4944">
        <f ca="1"/>
        <v>183.35</v>
      </c>
      <c r="E402" s="10" vm="4945">
        <f ca="1"/>
        <v>259420</v>
      </c>
    </row>
    <row r="403" spans="2:5" x14ac:dyDescent="0.2">
      <c r="B403" s="10" vm="1581">
        <f ca="1"/>
        <v>44718</v>
      </c>
      <c r="C403" s="10" vm="4946">
        <f ca="1"/>
        <v>180.55</v>
      </c>
      <c r="D403" s="10" vm="4947">
        <f ca="1"/>
        <v>178.7</v>
      </c>
      <c r="E403" s="10" vm="4948">
        <f ca="1"/>
        <v>172847</v>
      </c>
    </row>
    <row r="404" spans="2:5" x14ac:dyDescent="0.2">
      <c r="B404" s="10" vm="1585">
        <f ca="1"/>
        <v>44719</v>
      </c>
      <c r="C404" s="10" vm="4027">
        <f ca="1"/>
        <v>177.05</v>
      </c>
      <c r="D404" s="10" vm="4947">
        <f ca="1"/>
        <v>178.7</v>
      </c>
      <c r="E404" s="10" vm="4949">
        <f ca="1"/>
        <v>260645</v>
      </c>
    </row>
    <row r="405" spans="2:5" x14ac:dyDescent="0.2">
      <c r="B405" s="10" vm="1589">
        <f ca="1"/>
        <v>44720</v>
      </c>
      <c r="C405" s="10" vm="4950">
        <f ca="1"/>
        <v>180.9</v>
      </c>
      <c r="D405" s="10" vm="4035">
        <f ca="1"/>
        <v>179</v>
      </c>
      <c r="E405" s="10" vm="4951">
        <f ca="1"/>
        <v>310541</v>
      </c>
    </row>
    <row r="406" spans="2:5" x14ac:dyDescent="0.2">
      <c r="B406" s="10" vm="1593">
        <f ca="1"/>
        <v>44721</v>
      </c>
      <c r="C406" s="10" vm="4006">
        <f ca="1"/>
        <v>176.5</v>
      </c>
      <c r="D406" s="10" vm="4293">
        <f ca="1"/>
        <v>177.9</v>
      </c>
      <c r="E406" s="10" vm="4952">
        <f ca="1"/>
        <v>294398</v>
      </c>
    </row>
    <row r="407" spans="2:5" x14ac:dyDescent="0.2">
      <c r="B407" s="10" vm="1597">
        <f ca="1"/>
        <v>44722</v>
      </c>
      <c r="C407" s="10" vm="4953">
        <f ca="1"/>
        <v>173.65</v>
      </c>
      <c r="D407" s="10" vm="4287">
        <f ca="1"/>
        <v>176.9</v>
      </c>
      <c r="E407" s="10" vm="4954">
        <f ca="1"/>
        <v>365068</v>
      </c>
    </row>
    <row r="408" spans="2:5" x14ac:dyDescent="0.2">
      <c r="B408" s="10" vm="1601">
        <f ca="1"/>
        <v>44725</v>
      </c>
      <c r="C408" s="10" vm="4240">
        <f ca="1"/>
        <v>166.2</v>
      </c>
      <c r="D408" s="10" vm="4955">
        <f ca="1"/>
        <v>169.2</v>
      </c>
      <c r="E408" s="10" vm="4956">
        <f ca="1"/>
        <v>422367</v>
      </c>
    </row>
    <row r="409" spans="2:5" x14ac:dyDescent="0.2">
      <c r="B409" s="10" vm="1605">
        <f ca="1"/>
        <v>44726</v>
      </c>
      <c r="C409" s="10" vm="4957">
        <f ca="1"/>
        <v>162.65</v>
      </c>
      <c r="D409" s="10" vm="4193">
        <f ca="1"/>
        <v>166</v>
      </c>
      <c r="E409" s="10" vm="4958">
        <f ca="1"/>
        <v>404807</v>
      </c>
    </row>
    <row r="410" spans="2:5" x14ac:dyDescent="0.2">
      <c r="B410" s="10" vm="1609">
        <f ca="1"/>
        <v>44727</v>
      </c>
      <c r="C410" s="10" vm="4386">
        <f ca="1"/>
        <v>168</v>
      </c>
      <c r="D410" s="10" vm="4959">
        <f ca="1"/>
        <v>164.95</v>
      </c>
      <c r="E410" s="10" vm="4960">
        <f ca="1"/>
        <v>391140</v>
      </c>
    </row>
    <row r="411" spans="2:5" x14ac:dyDescent="0.2">
      <c r="B411" s="10" vm="1613">
        <f ca="1"/>
        <v>44728</v>
      </c>
      <c r="C411" s="10" vm="4961">
        <f ca="1"/>
        <v>166.8</v>
      </c>
      <c r="D411" s="10" vm="4962">
        <f ca="1"/>
        <v>167.25</v>
      </c>
      <c r="E411" s="10" vm="4963">
        <f ca="1"/>
        <v>628450</v>
      </c>
    </row>
    <row r="412" spans="2:5" x14ac:dyDescent="0.2">
      <c r="B412" s="10" vm="1617">
        <f ca="1"/>
        <v>44729</v>
      </c>
      <c r="C412" s="10" vm="4384">
        <f ca="1"/>
        <v>167.3</v>
      </c>
      <c r="D412" s="10" vm="4964">
        <f ca="1"/>
        <v>166.25</v>
      </c>
      <c r="E412" s="10" vm="4965">
        <f ca="1"/>
        <v>904162</v>
      </c>
    </row>
    <row r="413" spans="2:5" x14ac:dyDescent="0.2">
      <c r="B413" s="10" vm="4966">
        <f ca="1"/>
        <v>44732</v>
      </c>
      <c r="C413" s="10" vm="4173">
        <f ca="1"/>
        <v>172</v>
      </c>
      <c r="D413" s="10" vm="4967">
        <f ca="1"/>
        <v>167.4</v>
      </c>
      <c r="E413" s="10" vm="4968">
        <f ca="1"/>
        <v>316099</v>
      </c>
    </row>
    <row r="414" spans="2:5" x14ac:dyDescent="0.2">
      <c r="B414" s="10" vm="1621">
        <f ca="1"/>
        <v>44733</v>
      </c>
      <c r="C414" s="10" vm="4969">
        <f ca="1"/>
        <v>174.95</v>
      </c>
      <c r="D414" s="10" vm="4970">
        <f ca="1"/>
        <v>172.65</v>
      </c>
      <c r="E414" s="10" vm="4971">
        <f ca="1"/>
        <v>341994</v>
      </c>
    </row>
    <row r="415" spans="2:5" x14ac:dyDescent="0.2">
      <c r="B415" s="10" vm="1625">
        <f ca="1"/>
        <v>44734</v>
      </c>
      <c r="C415" s="10" vm="4165">
        <f ca="1"/>
        <v>174</v>
      </c>
      <c r="D415" s="10" vm="4344">
        <f ca="1"/>
        <v>173.2</v>
      </c>
      <c r="E415" s="10" vm="4972">
        <f ca="1"/>
        <v>294757</v>
      </c>
    </row>
    <row r="416" spans="2:5" x14ac:dyDescent="0.2">
      <c r="B416" s="10" vm="1629">
        <f ca="1"/>
        <v>44735</v>
      </c>
      <c r="C416" s="10" vm="4280">
        <f ca="1"/>
        <v>176.1</v>
      </c>
      <c r="D416" s="10" vm="4973">
        <f ca="1"/>
        <v>174.45</v>
      </c>
      <c r="E416" s="10" vm="4974">
        <f ca="1"/>
        <v>321495</v>
      </c>
    </row>
    <row r="417" spans="2:5" x14ac:dyDescent="0.2">
      <c r="B417" s="10" vm="1633">
        <f ca="1"/>
        <v>44736</v>
      </c>
      <c r="C417" s="10" vm="4114">
        <f ca="1"/>
        <v>179.7</v>
      </c>
      <c r="D417" s="10" vm="4975">
        <f ca="1"/>
        <v>176.25</v>
      </c>
      <c r="E417" s="10" vm="4976">
        <f ca="1"/>
        <v>350961</v>
      </c>
    </row>
    <row r="418" spans="2:5" x14ac:dyDescent="0.2">
      <c r="B418" s="10" vm="1637">
        <f ca="1"/>
        <v>44739</v>
      </c>
      <c r="C418" s="10" vm="4943">
        <f ca="1"/>
        <v>177.7</v>
      </c>
      <c r="D418" s="10" vm="4118">
        <f ca="1"/>
        <v>181.1</v>
      </c>
      <c r="E418" s="10" vm="4977">
        <f ca="1"/>
        <v>296706</v>
      </c>
    </row>
    <row r="419" spans="2:5" x14ac:dyDescent="0.2">
      <c r="B419" s="10" vm="1641">
        <f ca="1"/>
        <v>44740</v>
      </c>
      <c r="C419" s="10" vm="4978">
        <f ca="1"/>
        <v>178.85</v>
      </c>
      <c r="D419" s="10" vm="4038">
        <f ca="1"/>
        <v>178</v>
      </c>
      <c r="E419" s="10" vm="4979">
        <f ca="1"/>
        <v>220096</v>
      </c>
    </row>
    <row r="420" spans="2:5" x14ac:dyDescent="0.2">
      <c r="B420" s="10" vm="1645">
        <f ca="1"/>
        <v>44741</v>
      </c>
      <c r="C420" s="10" vm="4274">
        <f ca="1"/>
        <v>175.4</v>
      </c>
      <c r="D420" s="10" vm="4416">
        <f ca="1"/>
        <v>175.85</v>
      </c>
      <c r="E420" s="10" vm="4980">
        <f ca="1"/>
        <v>317315</v>
      </c>
    </row>
    <row r="421" spans="2:5" x14ac:dyDescent="0.2">
      <c r="B421" s="10" vm="1649">
        <f ca="1"/>
        <v>44742</v>
      </c>
      <c r="C421" s="10" vm="4266">
        <f ca="1"/>
        <v>175.2</v>
      </c>
      <c r="D421" s="10" vm="4274">
        <f ca="1"/>
        <v>175.4</v>
      </c>
      <c r="E421" s="10" vm="4981">
        <f ca="1"/>
        <v>354502</v>
      </c>
    </row>
    <row r="422" spans="2:5" x14ac:dyDescent="0.2">
      <c r="B422" s="10" vm="1653">
        <f ca="1"/>
        <v>44743</v>
      </c>
      <c r="C422" s="10" vm="4940">
        <f ca="1"/>
        <v>177.65</v>
      </c>
      <c r="D422" s="10" vm="4145">
        <f ca="1"/>
        <v>173.75</v>
      </c>
      <c r="E422" s="10" vm="4982">
        <f ca="1"/>
        <v>252250</v>
      </c>
    </row>
    <row r="423" spans="2:5" x14ac:dyDescent="0.2">
      <c r="B423" s="10" vm="4983">
        <f ca="1"/>
        <v>44746</v>
      </c>
      <c r="C423" s="10" vm="4984">
        <f ca="1"/>
        <v>181.9</v>
      </c>
      <c r="D423" s="10" vm="4117">
        <f ca="1"/>
        <v>180.25</v>
      </c>
      <c r="E423" s="10" vm="4985">
        <f ca="1"/>
        <v>245061</v>
      </c>
    </row>
    <row r="424" spans="2:5" x14ac:dyDescent="0.2">
      <c r="B424" s="10" vm="1657">
        <f ca="1"/>
        <v>44747</v>
      </c>
      <c r="C424" s="10" vm="4465">
        <f ca="1"/>
        <v>182.2</v>
      </c>
      <c r="D424" s="10" vm="4086">
        <f ca="1"/>
        <v>182.5</v>
      </c>
      <c r="E424" s="10" vm="4986">
        <f ca="1"/>
        <v>340186</v>
      </c>
    </row>
    <row r="425" spans="2:5" x14ac:dyDescent="0.2">
      <c r="B425" s="10" vm="1661">
        <f ca="1"/>
        <v>44748</v>
      </c>
      <c r="C425" s="10" vm="4085">
        <f ca="1"/>
        <v>184.15</v>
      </c>
      <c r="D425" s="10" vm="4491">
        <f ca="1"/>
        <v>184.5</v>
      </c>
      <c r="E425" s="10" vm="4987">
        <f ca="1"/>
        <v>320621</v>
      </c>
    </row>
    <row r="426" spans="2:5" x14ac:dyDescent="0.2">
      <c r="B426" s="10" vm="1665">
        <f ca="1"/>
        <v>44749</v>
      </c>
      <c r="C426" s="10" vm="4833">
        <f ca="1"/>
        <v>189</v>
      </c>
      <c r="D426" s="10" vm="4502">
        <f ca="1"/>
        <v>186.35</v>
      </c>
      <c r="E426" s="10" vm="4988">
        <f ca="1"/>
        <v>373980</v>
      </c>
    </row>
    <row r="427" spans="2:5" x14ac:dyDescent="0.2">
      <c r="B427" s="10" vm="1669">
        <f ca="1"/>
        <v>44750</v>
      </c>
      <c r="C427" s="10" vm="4451">
        <f ca="1"/>
        <v>190.7</v>
      </c>
      <c r="D427" s="10" vm="4444">
        <f ca="1"/>
        <v>188.7</v>
      </c>
      <c r="E427" s="10" vm="4989">
        <f ca="1"/>
        <v>332496</v>
      </c>
    </row>
    <row r="428" spans="2:5" x14ac:dyDescent="0.2">
      <c r="B428" s="10" vm="1673">
        <f ca="1"/>
        <v>44753</v>
      </c>
      <c r="C428" s="10" vm="4457">
        <f ca="1"/>
        <v>191</v>
      </c>
      <c r="D428" s="10" vm="4990">
        <f ca="1"/>
        <v>188.15</v>
      </c>
      <c r="E428" s="10" vm="4991">
        <f ca="1"/>
        <v>280075</v>
      </c>
    </row>
    <row r="429" spans="2:5" x14ac:dyDescent="0.2">
      <c r="B429" s="10" vm="1677">
        <f ca="1"/>
        <v>44754</v>
      </c>
      <c r="C429" s="10" vm="4992">
        <f ca="1"/>
        <v>189.75</v>
      </c>
      <c r="D429" s="10" vm="4447">
        <f ca="1"/>
        <v>189.15</v>
      </c>
      <c r="E429" s="10" vm="4993">
        <f ca="1"/>
        <v>317744</v>
      </c>
    </row>
    <row r="430" spans="2:5" x14ac:dyDescent="0.2">
      <c r="B430" s="10" vm="1681">
        <f ca="1"/>
        <v>44755</v>
      </c>
      <c r="C430" s="10" vm="4994">
        <f ca="1"/>
        <v>189.35</v>
      </c>
      <c r="D430" s="10" vm="4995">
        <f ca="1"/>
        <v>189.85</v>
      </c>
      <c r="E430" s="10" vm="4996">
        <f ca="1"/>
        <v>269963</v>
      </c>
    </row>
    <row r="431" spans="2:5" x14ac:dyDescent="0.2">
      <c r="B431" s="10" vm="1685">
        <f ca="1"/>
        <v>44756</v>
      </c>
      <c r="C431" s="10" vm="4805">
        <f ca="1"/>
        <v>188.45</v>
      </c>
      <c r="D431" s="10" vm="4105">
        <f ca="1"/>
        <v>187.6</v>
      </c>
      <c r="E431" s="10" vm="4997">
        <f ca="1"/>
        <v>289094</v>
      </c>
    </row>
    <row r="432" spans="2:5" x14ac:dyDescent="0.2">
      <c r="B432" s="10" vm="1689">
        <f ca="1"/>
        <v>44757</v>
      </c>
      <c r="C432" s="10" vm="4778">
        <f ca="1"/>
        <v>193.05</v>
      </c>
      <c r="D432" s="10" vm="4805">
        <f ca="1"/>
        <v>188.45</v>
      </c>
      <c r="E432" s="10" vm="4998">
        <f ca="1"/>
        <v>357139</v>
      </c>
    </row>
    <row r="433" spans="2:5" x14ac:dyDescent="0.2">
      <c r="B433" s="10" vm="1693">
        <f ca="1"/>
        <v>44760</v>
      </c>
      <c r="C433" s="10" vm="4999">
        <f ca="1"/>
        <v>195.45</v>
      </c>
      <c r="D433" s="10" vm="5000">
        <f ca="1"/>
        <v>192.5</v>
      </c>
      <c r="E433" s="10" vm="5001">
        <f ca="1"/>
        <v>343871</v>
      </c>
    </row>
    <row r="434" spans="2:5" x14ac:dyDescent="0.2">
      <c r="B434" s="10" vm="1697">
        <f ca="1"/>
        <v>44761</v>
      </c>
      <c r="C434" s="10" vm="5002">
        <f ca="1"/>
        <v>196.3</v>
      </c>
      <c r="D434" s="10" vm="5003">
        <f ca="1"/>
        <v>192.7</v>
      </c>
      <c r="E434" s="10" vm="5004">
        <f ca="1"/>
        <v>299920</v>
      </c>
    </row>
    <row r="435" spans="2:5" x14ac:dyDescent="0.2">
      <c r="B435" s="10" vm="1701">
        <f ca="1"/>
        <v>44762</v>
      </c>
      <c r="C435" s="10" vm="4559">
        <f ca="1"/>
        <v>193.4</v>
      </c>
      <c r="D435" s="10" vm="5005">
        <f ca="1"/>
        <v>195.1</v>
      </c>
      <c r="E435" s="10" vm="5006">
        <f ca="1"/>
        <v>319507</v>
      </c>
    </row>
    <row r="436" spans="2:5" x14ac:dyDescent="0.2">
      <c r="B436" s="10" vm="1705">
        <f ca="1"/>
        <v>44763</v>
      </c>
      <c r="C436" s="10" vm="5007">
        <f ca="1"/>
        <v>197.2</v>
      </c>
      <c r="D436" s="10" vm="5008">
        <f ca="1"/>
        <v>191.2</v>
      </c>
      <c r="E436" s="10" vm="5009">
        <f ca="1"/>
        <v>385651</v>
      </c>
    </row>
    <row r="437" spans="2:5" x14ac:dyDescent="0.2">
      <c r="B437" s="10" vm="1709">
        <f ca="1"/>
        <v>44764</v>
      </c>
      <c r="C437" s="10" vm="5010">
        <f ca="1"/>
        <v>197.45</v>
      </c>
      <c r="D437" s="10" vm="5002">
        <f ca="1"/>
        <v>196.3</v>
      </c>
      <c r="E437" s="10" vm="5011">
        <f ca="1"/>
        <v>235146</v>
      </c>
    </row>
    <row r="438" spans="2:5" x14ac:dyDescent="0.2">
      <c r="B438" s="10" vm="1713">
        <f ca="1"/>
        <v>44767</v>
      </c>
      <c r="C438" s="10" vm="5012">
        <f ca="1"/>
        <v>198.25</v>
      </c>
      <c r="D438" s="10" vm="5013">
        <f ca="1"/>
        <v>196.2</v>
      </c>
      <c r="E438" s="10" vm="5014">
        <f ca="1"/>
        <v>257001</v>
      </c>
    </row>
    <row r="439" spans="2:5" x14ac:dyDescent="0.2">
      <c r="B439" s="10" vm="1717">
        <f ca="1"/>
        <v>44768</v>
      </c>
      <c r="C439" s="10" vm="4786">
        <f ca="1"/>
        <v>194.5</v>
      </c>
      <c r="D439" s="10" vm="5015">
        <f ca="1"/>
        <v>197.15</v>
      </c>
      <c r="E439" s="10" vm="5016">
        <f ca="1"/>
        <v>185260</v>
      </c>
    </row>
    <row r="440" spans="2:5" x14ac:dyDescent="0.2">
      <c r="B440" s="10" vm="1721">
        <f ca="1"/>
        <v>44769</v>
      </c>
      <c r="C440" s="10" vm="5017">
        <f ca="1"/>
        <v>196.55</v>
      </c>
      <c r="D440" s="10" vm="5018">
        <f ca="1"/>
        <v>194.6</v>
      </c>
      <c r="E440" s="10" vm="5019">
        <f ca="1"/>
        <v>206869</v>
      </c>
    </row>
    <row r="441" spans="2:5" x14ac:dyDescent="0.2">
      <c r="B441" s="10" vm="1725">
        <f ca="1"/>
        <v>44770</v>
      </c>
      <c r="C441" s="10" vm="4740">
        <f ca="1"/>
        <v>204.2</v>
      </c>
      <c r="D441" s="10" vm="5020">
        <f ca="1"/>
        <v>196.7</v>
      </c>
      <c r="E441" s="10" vm="5021">
        <f ca="1"/>
        <v>451783</v>
      </c>
    </row>
    <row r="442" spans="2:5" x14ac:dyDescent="0.2">
      <c r="B442" s="10" vm="1729">
        <f ca="1"/>
        <v>44771</v>
      </c>
      <c r="C442" s="10" vm="5022">
        <f ca="1"/>
        <v>206.2</v>
      </c>
      <c r="D442" s="10" vm="4578">
        <f ca="1"/>
        <v>203.5</v>
      </c>
      <c r="E442" s="10" vm="5023">
        <f ca="1"/>
        <v>372077</v>
      </c>
    </row>
    <row r="443" spans="2:5" x14ac:dyDescent="0.2">
      <c r="B443" s="10" vm="1733">
        <f ca="1"/>
        <v>44774</v>
      </c>
      <c r="C443" s="10" vm="4864">
        <f ca="1"/>
        <v>206.9</v>
      </c>
      <c r="D443" s="10" vm="5024">
        <f ca="1"/>
        <v>206.5</v>
      </c>
      <c r="E443" s="10" vm="5025">
        <f ca="1"/>
        <v>314719</v>
      </c>
    </row>
    <row r="444" spans="2:5" x14ac:dyDescent="0.2">
      <c r="B444" s="10" vm="1737">
        <f ca="1"/>
        <v>44775</v>
      </c>
      <c r="C444" s="10" vm="5026">
        <f ca="1"/>
        <v>209.1</v>
      </c>
      <c r="D444" s="10" vm="4580">
        <f ca="1"/>
        <v>205</v>
      </c>
      <c r="E444" s="10" vm="5027">
        <f ca="1"/>
        <v>427990</v>
      </c>
    </row>
    <row r="445" spans="2:5" x14ac:dyDescent="0.2">
      <c r="B445" s="10" vm="1741">
        <f ca="1"/>
        <v>44776</v>
      </c>
      <c r="C445" s="10" vm="4732">
        <f ca="1"/>
        <v>212.2</v>
      </c>
      <c r="D445" s="10" vm="4729">
        <f ca="1"/>
        <v>208</v>
      </c>
      <c r="E445" s="10" vm="5028">
        <f ca="1"/>
        <v>392380</v>
      </c>
    </row>
    <row r="446" spans="2:5" x14ac:dyDescent="0.2">
      <c r="B446" s="10" vm="1745">
        <f ca="1"/>
        <v>44777</v>
      </c>
      <c r="C446" s="10" vm="4754">
        <f ca="1"/>
        <v>210.4</v>
      </c>
      <c r="D446" s="10" vm="5029">
        <f ca="1"/>
        <v>212.5</v>
      </c>
      <c r="E446" s="10" vm="5030">
        <f ca="1"/>
        <v>347325</v>
      </c>
    </row>
    <row r="447" spans="2:5" x14ac:dyDescent="0.2">
      <c r="B447" s="10" vm="1749">
        <f ca="1"/>
        <v>44778</v>
      </c>
      <c r="C447" s="10" vm="5031">
        <f ca="1"/>
        <v>208.1</v>
      </c>
      <c r="D447" s="10" vm="4861">
        <f ca="1"/>
        <v>211.2</v>
      </c>
      <c r="E447" s="10" vm="5032">
        <f ca="1"/>
        <v>246844</v>
      </c>
    </row>
    <row r="448" spans="2:5" x14ac:dyDescent="0.2">
      <c r="B448" s="10" vm="1753">
        <f ca="1"/>
        <v>44781</v>
      </c>
      <c r="C448" s="10" vm="4755">
        <f ca="1"/>
        <v>210.7</v>
      </c>
      <c r="D448" s="10" vm="5033">
        <f ca="1"/>
        <v>208.9</v>
      </c>
      <c r="E448" s="10" vm="5034">
        <f ca="1"/>
        <v>242019</v>
      </c>
    </row>
    <row r="449" spans="2:5" x14ac:dyDescent="0.2">
      <c r="B449" s="10" vm="1757">
        <f ca="1"/>
        <v>44782</v>
      </c>
      <c r="C449" s="10" vm="4864">
        <f ca="1"/>
        <v>206.9</v>
      </c>
      <c r="D449" s="10" vm="5035">
        <f ca="1"/>
        <v>210</v>
      </c>
      <c r="E449" s="10" vm="5036">
        <f ca="1"/>
        <v>149985</v>
      </c>
    </row>
    <row r="450" spans="2:5" x14ac:dyDescent="0.2">
      <c r="B450" s="10" vm="1761">
        <f ca="1"/>
        <v>44783</v>
      </c>
      <c r="C450" s="10" vm="5037">
        <f ca="1"/>
        <v>208.4</v>
      </c>
      <c r="D450" s="10" vm="4584">
        <f ca="1"/>
        <v>206</v>
      </c>
      <c r="E450" s="10" vm="5038">
        <f ca="1"/>
        <v>196464</v>
      </c>
    </row>
    <row r="451" spans="2:5" x14ac:dyDescent="0.2">
      <c r="B451" s="10" vm="1765">
        <f ca="1"/>
        <v>44784</v>
      </c>
      <c r="C451" s="10" vm="5039">
        <f ca="1"/>
        <v>209.4</v>
      </c>
      <c r="D451" s="10" vm="5033">
        <f ca="1"/>
        <v>208.9</v>
      </c>
      <c r="E451" s="10" vm="5040">
        <f ca="1"/>
        <v>186480</v>
      </c>
    </row>
    <row r="452" spans="2:5" x14ac:dyDescent="0.2">
      <c r="B452" s="10" vm="1769">
        <f ca="1"/>
        <v>44785</v>
      </c>
      <c r="C452" s="10" vm="4587">
        <f ca="1"/>
        <v>209</v>
      </c>
      <c r="D452" s="10" vm="4758">
        <f ca="1"/>
        <v>209.5</v>
      </c>
      <c r="E452" s="10" vm="5041">
        <f ca="1"/>
        <v>192777</v>
      </c>
    </row>
    <row r="453" spans="2:5" x14ac:dyDescent="0.2">
      <c r="B453" s="10" vm="1777">
        <f ca="1"/>
        <v>44789</v>
      </c>
      <c r="C453" s="10" vm="5031">
        <f ca="1"/>
        <v>208.1</v>
      </c>
      <c r="D453" s="10" vm="4861">
        <f ca="1"/>
        <v>211.2</v>
      </c>
      <c r="E453" s="10" vm="5042">
        <f ca="1"/>
        <v>311461</v>
      </c>
    </row>
    <row r="454" spans="2:5" x14ac:dyDescent="0.2">
      <c r="B454" s="10" vm="1781">
        <f ca="1"/>
        <v>44790</v>
      </c>
      <c r="C454" s="10" vm="5043">
        <f ca="1"/>
        <v>206.3</v>
      </c>
      <c r="D454" s="10" vm="5044">
        <f ca="1"/>
        <v>209.2</v>
      </c>
      <c r="E454" s="10" vm="5045">
        <f ca="1"/>
        <v>220923</v>
      </c>
    </row>
    <row r="455" spans="2:5" x14ac:dyDescent="0.2">
      <c r="B455" s="10" vm="1785">
        <f ca="1"/>
        <v>44791</v>
      </c>
      <c r="C455" s="10" vm="5046">
        <f ca="1"/>
        <v>208.8</v>
      </c>
      <c r="D455" s="10" vm="4751">
        <f ca="1"/>
        <v>207.1</v>
      </c>
      <c r="E455" s="10" vm="5047">
        <f ca="1"/>
        <v>141814</v>
      </c>
    </row>
    <row r="456" spans="2:5" x14ac:dyDescent="0.2">
      <c r="B456" s="10" vm="1789">
        <f ca="1"/>
        <v>44792</v>
      </c>
      <c r="C456" s="10" vm="5048">
        <f ca="1"/>
        <v>205.3</v>
      </c>
      <c r="D456" s="10" vm="5037">
        <f ca="1"/>
        <v>208.4</v>
      </c>
      <c r="E456" s="10" vm="5049">
        <f ca="1"/>
        <v>231335</v>
      </c>
    </row>
    <row r="457" spans="2:5" x14ac:dyDescent="0.2">
      <c r="B457" s="10" vm="1793">
        <f ca="1"/>
        <v>44795</v>
      </c>
      <c r="C457" s="10" vm="4896">
        <f ca="1"/>
        <v>203</v>
      </c>
      <c r="D457" s="10" vm="5050">
        <f ca="1"/>
        <v>204.5</v>
      </c>
      <c r="E457" s="10" vm="5051">
        <f ca="1"/>
        <v>230009</v>
      </c>
    </row>
    <row r="458" spans="2:5" x14ac:dyDescent="0.2">
      <c r="B458" s="10" vm="1797">
        <f ca="1"/>
        <v>44796</v>
      </c>
      <c r="C458" s="10" vm="4760">
        <f ca="1"/>
        <v>203.2</v>
      </c>
      <c r="D458" s="10" vm="4742">
        <f ca="1"/>
        <v>202</v>
      </c>
      <c r="E458" s="10" vm="5052">
        <f ca="1"/>
        <v>227449</v>
      </c>
    </row>
    <row r="459" spans="2:5" x14ac:dyDescent="0.2">
      <c r="B459" s="10" vm="1801">
        <f ca="1"/>
        <v>44797</v>
      </c>
      <c r="C459" s="10" vm="4749">
        <f ca="1"/>
        <v>205.5</v>
      </c>
      <c r="D459" s="10" vm="5053">
        <f ca="1"/>
        <v>201.7</v>
      </c>
      <c r="E459" s="10" vm="5054">
        <f ca="1"/>
        <v>204841</v>
      </c>
    </row>
    <row r="460" spans="2:5" x14ac:dyDescent="0.2">
      <c r="B460" s="10" vm="1805">
        <f ca="1"/>
        <v>44798</v>
      </c>
      <c r="C460" s="10" vm="4752">
        <f ca="1"/>
        <v>205.8</v>
      </c>
      <c r="D460" s="10" vm="4752">
        <f ca="1"/>
        <v>205.8</v>
      </c>
      <c r="E460" s="10" vm="5055">
        <f ca="1"/>
        <v>159668</v>
      </c>
    </row>
    <row r="461" spans="2:5" x14ac:dyDescent="0.2">
      <c r="B461" s="10" vm="1809">
        <f ca="1"/>
        <v>44799</v>
      </c>
      <c r="C461" s="10" vm="5056">
        <f ca="1"/>
        <v>199.85</v>
      </c>
      <c r="D461" s="10" vm="5057">
        <f ca="1"/>
        <v>207.4</v>
      </c>
      <c r="E461" s="10" vm="5058">
        <f ca="1"/>
        <v>276929</v>
      </c>
    </row>
    <row r="462" spans="2:5" x14ac:dyDescent="0.2">
      <c r="B462" s="10" vm="1813">
        <f ca="1"/>
        <v>44802</v>
      </c>
      <c r="C462" s="10" vm="4899">
        <f ca="1"/>
        <v>198.55</v>
      </c>
      <c r="D462" s="10" vm="5059">
        <f ca="1"/>
        <v>197</v>
      </c>
      <c r="E462" s="10" vm="5060">
        <f ca="1"/>
        <v>160673</v>
      </c>
    </row>
    <row r="463" spans="2:5" x14ac:dyDescent="0.2">
      <c r="B463" s="10" vm="1817">
        <f ca="1"/>
        <v>44803</v>
      </c>
      <c r="C463" s="10" vm="5061">
        <f ca="1"/>
        <v>196</v>
      </c>
      <c r="D463" s="10" vm="5062">
        <f ca="1"/>
        <v>199.3</v>
      </c>
      <c r="E463" s="10" vm="5063">
        <f ca="1"/>
        <v>259829</v>
      </c>
    </row>
    <row r="464" spans="2:5" x14ac:dyDescent="0.2">
      <c r="B464" s="10" vm="1821">
        <f ca="1"/>
        <v>44804</v>
      </c>
      <c r="C464" s="10" vm="4837">
        <f ca="1"/>
        <v>193.2</v>
      </c>
      <c r="D464" s="10" vm="5002">
        <f ca="1"/>
        <v>196.3</v>
      </c>
      <c r="E464" s="10" vm="5064">
        <f ca="1"/>
        <v>358615</v>
      </c>
    </row>
    <row r="465" spans="2:5" x14ac:dyDescent="0.2">
      <c r="B465" s="10" vm="1825">
        <f ca="1"/>
        <v>44805</v>
      </c>
      <c r="C465" s="10" vm="5065">
        <f ca="1"/>
        <v>191.85</v>
      </c>
      <c r="D465" s="10" vm="4454">
        <f ca="1"/>
        <v>192.1</v>
      </c>
      <c r="E465" s="10" vm="5066">
        <f ca="1"/>
        <v>254622</v>
      </c>
    </row>
    <row r="466" spans="2:5" x14ac:dyDescent="0.2">
      <c r="B466" s="10" vm="1829">
        <f ca="1"/>
        <v>44806</v>
      </c>
      <c r="C466" s="10" vm="5067">
        <f ca="1"/>
        <v>196.65</v>
      </c>
      <c r="D466" s="10" vm="5068">
        <f ca="1"/>
        <v>193.95</v>
      </c>
      <c r="E466" s="10" vm="5069">
        <f ca="1"/>
        <v>312680</v>
      </c>
    </row>
    <row r="467" spans="2:5" x14ac:dyDescent="0.2">
      <c r="B467" s="10" vm="5070">
        <f ca="1"/>
        <v>44809</v>
      </c>
      <c r="C467" s="10" vm="4455">
        <f ca="1"/>
        <v>190.65</v>
      </c>
      <c r="D467" s="10" vm="4909">
        <f ca="1"/>
        <v>191.1</v>
      </c>
      <c r="E467" s="10" vm="5071">
        <f ca="1"/>
        <v>350655</v>
      </c>
    </row>
    <row r="468" spans="2:5" x14ac:dyDescent="0.2">
      <c r="B468" s="10" vm="1833">
        <f ca="1"/>
        <v>44810</v>
      </c>
      <c r="C468" s="10" vm="5072">
        <f ca="1"/>
        <v>191.8</v>
      </c>
      <c r="D468" s="10" vm="5073">
        <f ca="1"/>
        <v>190.05</v>
      </c>
      <c r="E468" s="10" vm="5074">
        <f ca="1"/>
        <v>297412</v>
      </c>
    </row>
    <row r="469" spans="2:5" x14ac:dyDescent="0.2">
      <c r="B469" s="10" vm="1837">
        <f ca="1"/>
        <v>44811</v>
      </c>
      <c r="C469" s="10" vm="5075">
        <f ca="1"/>
        <v>194.15</v>
      </c>
      <c r="D469" s="10" vm="5076">
        <f ca="1"/>
        <v>192</v>
      </c>
      <c r="E469" s="10" vm="5077">
        <f ca="1"/>
        <v>230737</v>
      </c>
    </row>
    <row r="470" spans="2:5" x14ac:dyDescent="0.2">
      <c r="B470" s="10" vm="1841">
        <f ca="1"/>
        <v>44812</v>
      </c>
      <c r="C470" s="10" vm="5078">
        <f ca="1"/>
        <v>194.3</v>
      </c>
      <c r="D470" s="10" vm="5079">
        <f ca="1"/>
        <v>195.15</v>
      </c>
      <c r="E470" s="10" vm="5080">
        <f ca="1"/>
        <v>213629</v>
      </c>
    </row>
    <row r="471" spans="2:5" x14ac:dyDescent="0.2">
      <c r="B471" s="10" vm="1845">
        <f ca="1"/>
        <v>44813</v>
      </c>
      <c r="C471" s="10" vm="5081">
        <f ca="1"/>
        <v>195.55</v>
      </c>
      <c r="D471" s="10" vm="5082">
        <f ca="1"/>
        <v>194.25</v>
      </c>
      <c r="E471" s="10" vm="5083">
        <f ca="1"/>
        <v>286961</v>
      </c>
    </row>
    <row r="472" spans="2:5" x14ac:dyDescent="0.2">
      <c r="B472" s="10" vm="1849">
        <f ca="1"/>
        <v>44816</v>
      </c>
      <c r="C472" s="10" vm="5084">
        <f ca="1"/>
        <v>199.7</v>
      </c>
      <c r="D472" s="10" vm="5085">
        <f ca="1"/>
        <v>195.2</v>
      </c>
      <c r="E472" s="10" vm="5086">
        <f ca="1"/>
        <v>310734</v>
      </c>
    </row>
    <row r="473" spans="2:5" x14ac:dyDescent="0.2">
      <c r="B473" s="10" vm="1853">
        <f ca="1"/>
        <v>44817</v>
      </c>
      <c r="C473" s="10" vm="5081">
        <f ca="1"/>
        <v>195.55</v>
      </c>
      <c r="D473" s="10" vm="5087">
        <f ca="1"/>
        <v>200.2</v>
      </c>
      <c r="E473" s="10" vm="5088">
        <f ca="1"/>
        <v>387987</v>
      </c>
    </row>
    <row r="474" spans="2:5" x14ac:dyDescent="0.2">
      <c r="B474" s="10" vm="1857">
        <f ca="1"/>
        <v>44818</v>
      </c>
      <c r="C474" s="10" vm="4739">
        <f ca="1"/>
        <v>200.5</v>
      </c>
      <c r="D474" s="10" vm="5089">
        <f ca="1"/>
        <v>197.7</v>
      </c>
      <c r="E474" s="10" vm="5090">
        <f ca="1"/>
        <v>475649</v>
      </c>
    </row>
    <row r="475" spans="2:5" x14ac:dyDescent="0.2">
      <c r="B475" s="10" vm="1861">
        <f ca="1"/>
        <v>44819</v>
      </c>
      <c r="C475" s="10" vm="4855">
        <f ca="1"/>
        <v>199.4</v>
      </c>
      <c r="D475" s="10" vm="4739">
        <f ca="1"/>
        <v>200.5</v>
      </c>
      <c r="E475" s="10" vm="5091">
        <f ca="1"/>
        <v>280297</v>
      </c>
    </row>
    <row r="476" spans="2:5" x14ac:dyDescent="0.2">
      <c r="B476" s="10" vm="1865">
        <f ca="1"/>
        <v>44820</v>
      </c>
      <c r="C476" s="10" vm="5017">
        <f ca="1"/>
        <v>196.55</v>
      </c>
      <c r="D476" s="10" vm="5092">
        <f ca="1"/>
        <v>195.7</v>
      </c>
      <c r="E476" s="10" vm="5093">
        <f ca="1"/>
        <v>769417</v>
      </c>
    </row>
    <row r="477" spans="2:5" x14ac:dyDescent="0.2">
      <c r="B477" s="10" vm="1869">
        <f ca="1"/>
        <v>44823</v>
      </c>
      <c r="C477" s="10" vm="5094">
        <f ca="1"/>
        <v>196.5</v>
      </c>
      <c r="D477" s="10" vm="4849">
        <f ca="1"/>
        <v>195.6</v>
      </c>
      <c r="E477" s="10" vm="5095">
        <f ca="1"/>
        <v>148880</v>
      </c>
    </row>
    <row r="478" spans="2:5" x14ac:dyDescent="0.2">
      <c r="B478" s="10" vm="1873">
        <f ca="1"/>
        <v>44824</v>
      </c>
      <c r="C478" s="10" vm="5096">
        <f ca="1"/>
        <v>193.6</v>
      </c>
      <c r="D478" s="10" vm="4781">
        <f ca="1"/>
        <v>198</v>
      </c>
      <c r="E478" s="10" vm="5097">
        <f ca="1"/>
        <v>325669</v>
      </c>
    </row>
    <row r="479" spans="2:5" x14ac:dyDescent="0.2">
      <c r="B479" s="10" vm="1877">
        <f ca="1"/>
        <v>44825</v>
      </c>
      <c r="C479" s="10" vm="5098">
        <f ca="1"/>
        <v>196.25</v>
      </c>
      <c r="D479" s="10" vm="4893">
        <f ca="1"/>
        <v>194.55</v>
      </c>
      <c r="E479" s="10" vm="5099">
        <f ca="1"/>
        <v>252567</v>
      </c>
    </row>
    <row r="480" spans="2:5" x14ac:dyDescent="0.2">
      <c r="B480" s="10" vm="1881">
        <f ca="1"/>
        <v>44826</v>
      </c>
      <c r="C480" s="10" vm="5072">
        <f ca="1"/>
        <v>191.8</v>
      </c>
      <c r="D480" s="10" vm="5100">
        <f ca="1"/>
        <v>194.45</v>
      </c>
      <c r="E480" s="10" vm="5101">
        <f ca="1"/>
        <v>285360</v>
      </c>
    </row>
    <row r="481" spans="2:5" x14ac:dyDescent="0.2">
      <c r="B481" s="10" vm="1885">
        <f ca="1"/>
        <v>44827</v>
      </c>
      <c r="C481" s="10" vm="5102">
        <f ca="1"/>
        <v>190.15</v>
      </c>
      <c r="D481" s="10" vm="5103">
        <f ca="1"/>
        <v>191.5</v>
      </c>
      <c r="E481" s="10" vm="5104">
        <f ca="1"/>
        <v>373698</v>
      </c>
    </row>
    <row r="482" spans="2:5" x14ac:dyDescent="0.2">
      <c r="B482" s="10" vm="1889">
        <f ca="1"/>
        <v>44830</v>
      </c>
      <c r="C482" s="10" vm="4786">
        <f ca="1"/>
        <v>194.5</v>
      </c>
      <c r="D482" s="10" vm="5103">
        <f ca="1"/>
        <v>191.5</v>
      </c>
      <c r="E482" s="10" vm="5105">
        <f ca="1"/>
        <v>421015</v>
      </c>
    </row>
    <row r="483" spans="2:5" x14ac:dyDescent="0.2">
      <c r="B483" s="10" vm="1893">
        <f ca="1"/>
        <v>44831</v>
      </c>
      <c r="C483" s="10" vm="5017">
        <f ca="1"/>
        <v>196.55</v>
      </c>
      <c r="D483" s="10" vm="5106">
        <f ca="1"/>
        <v>195.9</v>
      </c>
      <c r="E483" s="10" vm="5107">
        <f ca="1"/>
        <v>407741</v>
      </c>
    </row>
    <row r="484" spans="2:5" x14ac:dyDescent="0.2">
      <c r="B484" s="10" vm="1897">
        <f ca="1"/>
        <v>44832</v>
      </c>
      <c r="C484" s="10" vm="5085">
        <f ca="1"/>
        <v>195.2</v>
      </c>
      <c r="D484" s="10" vm="5092">
        <f ca="1"/>
        <v>195.7</v>
      </c>
      <c r="E484" s="10" vm="5108">
        <f ca="1"/>
        <v>399116</v>
      </c>
    </row>
    <row r="485" spans="2:5" x14ac:dyDescent="0.2">
      <c r="B485" s="10" vm="5109">
        <f ca="1"/>
        <v>44833</v>
      </c>
      <c r="C485" s="10" vm="5073">
        <f ca="1"/>
        <v>190.05</v>
      </c>
      <c r="D485" s="10" vm="4893">
        <f ca="1"/>
        <v>194.55</v>
      </c>
      <c r="E485" s="10" vm="5110">
        <f ca="1"/>
        <v>440930</v>
      </c>
    </row>
    <row r="486" spans="2:5" x14ac:dyDescent="0.2">
      <c r="B486" s="10" vm="1901">
        <f ca="1"/>
        <v>44834</v>
      </c>
      <c r="C486" s="10" vm="4791">
        <f ca="1"/>
        <v>191.7</v>
      </c>
      <c r="D486" s="10" vm="4103">
        <f ca="1"/>
        <v>190.3</v>
      </c>
      <c r="E486" s="10" vm="5111">
        <f ca="1"/>
        <v>347830</v>
      </c>
    </row>
    <row r="487" spans="2:5" x14ac:dyDescent="0.2">
      <c r="B487" s="10" vm="1905">
        <f ca="1"/>
        <v>44837</v>
      </c>
      <c r="C487" s="10" vm="4992">
        <f ca="1"/>
        <v>189.75</v>
      </c>
      <c r="D487" s="10" vm="5112">
        <f ca="1"/>
        <v>190</v>
      </c>
      <c r="E487" s="10" vm="5113">
        <f ca="1"/>
        <v>400676</v>
      </c>
    </row>
    <row r="488" spans="2:5" x14ac:dyDescent="0.2">
      <c r="B488" s="10" vm="1909">
        <f ca="1"/>
        <v>44838</v>
      </c>
      <c r="C488" s="10" vm="5114">
        <f ca="1"/>
        <v>196.4</v>
      </c>
      <c r="D488" s="10" vm="5115">
        <f ca="1"/>
        <v>191.45</v>
      </c>
      <c r="E488" s="10" vm="5116">
        <f ca="1"/>
        <v>342812</v>
      </c>
    </row>
    <row r="489" spans="2:5" x14ac:dyDescent="0.2">
      <c r="B489" s="10" vm="5117">
        <f ca="1"/>
        <v>44839</v>
      </c>
      <c r="C489" s="10" vm="4837">
        <f ca="1"/>
        <v>193.2</v>
      </c>
      <c r="D489" s="10" vm="4842">
        <f ca="1"/>
        <v>193.5</v>
      </c>
      <c r="E489" s="10" vm="5118">
        <f ca="1"/>
        <v>369712</v>
      </c>
    </row>
    <row r="490" spans="2:5" x14ac:dyDescent="0.2">
      <c r="B490" s="10" vm="1913">
        <f ca="1"/>
        <v>44840</v>
      </c>
      <c r="C490" s="10" vm="5119">
        <f ca="1"/>
        <v>194.4</v>
      </c>
      <c r="D490" s="10" vm="5061">
        <f ca="1"/>
        <v>196</v>
      </c>
      <c r="E490" s="10" vm="5120">
        <f ca="1"/>
        <v>345809</v>
      </c>
    </row>
    <row r="491" spans="2:5" x14ac:dyDescent="0.2">
      <c r="B491" s="10" vm="5121">
        <f ca="1"/>
        <v>44841</v>
      </c>
      <c r="C491" s="10" vm="5122">
        <f ca="1"/>
        <v>189.65</v>
      </c>
      <c r="D491" s="10" vm="5123">
        <f ca="1"/>
        <v>193.75</v>
      </c>
      <c r="E491" s="10" vm="5124">
        <f ca="1"/>
        <v>246521</v>
      </c>
    </row>
    <row r="492" spans="2:5" x14ac:dyDescent="0.2">
      <c r="B492" s="10" vm="1917">
        <f ca="1"/>
        <v>44844</v>
      </c>
      <c r="C492" s="10" vm="5125">
        <f ca="1"/>
        <v>187.75</v>
      </c>
      <c r="D492" s="10" vm="4809">
        <f ca="1"/>
        <v>188.05</v>
      </c>
      <c r="E492" s="10" vm="5126">
        <f ca="1"/>
        <v>234724</v>
      </c>
    </row>
    <row r="493" spans="2:5" x14ac:dyDescent="0.2">
      <c r="B493" s="10" vm="1921">
        <f ca="1"/>
        <v>44845</v>
      </c>
      <c r="C493" s="10" vm="5073">
        <f ca="1"/>
        <v>190.05</v>
      </c>
      <c r="D493" s="10" vm="4514">
        <f ca="1"/>
        <v>187.2</v>
      </c>
      <c r="E493" s="10" vm="5127">
        <f ca="1"/>
        <v>272373</v>
      </c>
    </row>
    <row r="494" spans="2:5" x14ac:dyDescent="0.2">
      <c r="B494" s="10" vm="1925">
        <f ca="1"/>
        <v>44846</v>
      </c>
      <c r="C494" s="10" vm="5128">
        <f ca="1"/>
        <v>188.95</v>
      </c>
      <c r="D494" s="10" vm="5129">
        <f ca="1"/>
        <v>189.95</v>
      </c>
      <c r="E494" s="10" vm="5130">
        <f ca="1"/>
        <v>257763</v>
      </c>
    </row>
    <row r="495" spans="2:5" x14ac:dyDescent="0.2">
      <c r="B495" s="10" vm="1929">
        <f ca="1"/>
        <v>44847</v>
      </c>
      <c r="C495" s="10" vm="4445">
        <f ca="1"/>
        <v>186.7</v>
      </c>
      <c r="D495" s="10" vm="5131">
        <f ca="1"/>
        <v>188.6</v>
      </c>
      <c r="E495" s="10" vm="5132">
        <f ca="1"/>
        <v>326076</v>
      </c>
    </row>
    <row r="496" spans="2:5" x14ac:dyDescent="0.2">
      <c r="B496" s="10" vm="1933">
        <f ca="1"/>
        <v>44848</v>
      </c>
      <c r="C496" s="10" vm="4806">
        <f ca="1"/>
        <v>187.3</v>
      </c>
      <c r="D496" s="10" vm="4447">
        <f ca="1"/>
        <v>189.15</v>
      </c>
      <c r="E496" s="10" vm="5133">
        <f ca="1"/>
        <v>304347</v>
      </c>
    </row>
    <row r="497" spans="2:5" x14ac:dyDescent="0.2">
      <c r="B497" s="10" vm="5134">
        <f ca="1"/>
        <v>44851</v>
      </c>
      <c r="C497" s="10" vm="5135">
        <f ca="1"/>
        <v>191.4</v>
      </c>
      <c r="D497" s="10" vm="4466">
        <f ca="1"/>
        <v>186</v>
      </c>
      <c r="E497" s="10" vm="5136">
        <f ca="1"/>
        <v>247516</v>
      </c>
    </row>
    <row r="498" spans="2:5" x14ac:dyDescent="0.2">
      <c r="B498" s="10" vm="1937">
        <f ca="1"/>
        <v>44852</v>
      </c>
      <c r="C498" s="10" vm="4842">
        <f ca="1"/>
        <v>193.5</v>
      </c>
      <c r="D498" s="10" vm="4774">
        <f ca="1"/>
        <v>193.8</v>
      </c>
      <c r="E498" s="10" vm="5137">
        <f ca="1"/>
        <v>204808</v>
      </c>
    </row>
    <row r="499" spans="2:5" x14ac:dyDescent="0.2">
      <c r="B499" s="10" vm="1941">
        <f ca="1"/>
        <v>44853</v>
      </c>
      <c r="C499" s="10" vm="5065">
        <f ca="1"/>
        <v>191.85</v>
      </c>
      <c r="D499" s="10" vm="5138">
        <f ca="1"/>
        <v>193.9</v>
      </c>
      <c r="E499" s="10" vm="5139">
        <f ca="1"/>
        <v>173793</v>
      </c>
    </row>
    <row r="500" spans="2:5" x14ac:dyDescent="0.2">
      <c r="B500" s="10" vm="1945">
        <f ca="1"/>
        <v>44854</v>
      </c>
      <c r="C500" s="10" vm="5140">
        <f ca="1"/>
        <v>192.3</v>
      </c>
      <c r="D500" s="10" vm="4568">
        <f ca="1"/>
        <v>191.65</v>
      </c>
      <c r="E500" s="10" vm="5141">
        <f ca="1"/>
        <v>299673</v>
      </c>
    </row>
    <row r="501" spans="2:5" x14ac:dyDescent="0.2">
      <c r="B501" s="10" vm="1949">
        <f ca="1"/>
        <v>44855</v>
      </c>
      <c r="C501" s="10" vm="5142">
        <f ca="1"/>
        <v>190.2</v>
      </c>
      <c r="D501" s="10" vm="4568">
        <f ca="1"/>
        <v>191.65</v>
      </c>
      <c r="E501" s="10" vm="5143">
        <f ca="1"/>
        <v>272730</v>
      </c>
    </row>
    <row r="502" spans="2:5" x14ac:dyDescent="0.2">
      <c r="B502" s="10" vm="1953">
        <f ca="1"/>
        <v>44858</v>
      </c>
      <c r="C502" s="10" vm="5144">
        <f ca="1"/>
        <v>194.05</v>
      </c>
      <c r="D502" s="10" vm="4840">
        <f ca="1"/>
        <v>190.35</v>
      </c>
      <c r="E502" s="10" vm="5145">
        <f ca="1"/>
        <v>455908</v>
      </c>
    </row>
    <row r="503" spans="2:5" x14ac:dyDescent="0.2">
      <c r="B503" s="10" vm="1957">
        <f ca="1"/>
        <v>44859</v>
      </c>
      <c r="C503" s="10" vm="5146">
        <f ca="1"/>
        <v>199.05</v>
      </c>
      <c r="D503" s="10" vm="4786">
        <f ca="1"/>
        <v>194.5</v>
      </c>
      <c r="E503" s="10" vm="5147">
        <f ca="1"/>
        <v>268268</v>
      </c>
    </row>
    <row r="504" spans="2:5" x14ac:dyDescent="0.2">
      <c r="B504" s="10" vm="1961">
        <f ca="1"/>
        <v>44860</v>
      </c>
      <c r="C504" s="10" vm="4736">
        <f ca="1"/>
        <v>197.95</v>
      </c>
      <c r="D504" s="10" vm="5148">
        <f ca="1"/>
        <v>196.85</v>
      </c>
      <c r="E504" s="10" vm="5149">
        <f ca="1"/>
        <v>231720</v>
      </c>
    </row>
    <row r="505" spans="2:5" x14ac:dyDescent="0.2">
      <c r="B505" s="10" vm="1965">
        <f ca="1"/>
        <v>44861</v>
      </c>
      <c r="C505" s="10" vm="4762">
        <f ca="1"/>
        <v>197.25</v>
      </c>
      <c r="D505" s="10" vm="5150">
        <f ca="1"/>
        <v>198.45</v>
      </c>
      <c r="E505" s="10" vm="5151">
        <f ca="1"/>
        <v>285993</v>
      </c>
    </row>
    <row r="506" spans="2:5" x14ac:dyDescent="0.2">
      <c r="B506" s="10" vm="1969">
        <f ca="1"/>
        <v>44862</v>
      </c>
      <c r="C506" s="10" vm="5152">
        <f ca="1"/>
        <v>198.9</v>
      </c>
      <c r="D506" s="10" vm="5061">
        <f ca="1"/>
        <v>196</v>
      </c>
      <c r="E506" s="10" vm="5153">
        <f ca="1"/>
        <v>202220</v>
      </c>
    </row>
    <row r="507" spans="2:5" x14ac:dyDescent="0.2">
      <c r="B507" s="10" vm="1973">
        <f ca="1"/>
        <v>44865</v>
      </c>
      <c r="C507" s="10" vm="4571">
        <f ca="1"/>
        <v>199.5</v>
      </c>
      <c r="D507" s="10" vm="5154">
        <f ca="1"/>
        <v>198.85</v>
      </c>
      <c r="E507" s="10" vm="5155">
        <f ca="1"/>
        <v>274200</v>
      </c>
    </row>
    <row r="508" spans="2:5" x14ac:dyDescent="0.2">
      <c r="B508" s="10" vm="1977">
        <f ca="1"/>
        <v>44866</v>
      </c>
      <c r="C508" s="10" vm="5156">
        <f ca="1"/>
        <v>199.1</v>
      </c>
      <c r="D508" s="10" vm="4573">
        <f ca="1"/>
        <v>200.3</v>
      </c>
      <c r="E508" s="10" vm="5157">
        <f ca="1"/>
        <v>217061</v>
      </c>
    </row>
    <row r="509" spans="2:5" x14ac:dyDescent="0.2">
      <c r="B509" s="10" vm="1981">
        <f ca="1"/>
        <v>44867</v>
      </c>
      <c r="C509" s="10" vm="5158">
        <f ca="1"/>
        <v>195.95</v>
      </c>
      <c r="D509" s="10" vm="5159">
        <f ca="1"/>
        <v>198.95</v>
      </c>
      <c r="E509" s="10" vm="5160">
        <f ca="1"/>
        <v>449853</v>
      </c>
    </row>
    <row r="510" spans="2:5" x14ac:dyDescent="0.2">
      <c r="B510" s="10" vm="1985">
        <f ca="1"/>
        <v>44868</v>
      </c>
      <c r="C510" s="10" vm="5067">
        <f ca="1"/>
        <v>196.65</v>
      </c>
      <c r="D510" s="10" vm="5161">
        <f ca="1"/>
        <v>194.7</v>
      </c>
      <c r="E510" s="10" vm="5162">
        <f ca="1"/>
        <v>380976</v>
      </c>
    </row>
    <row r="511" spans="2:5" x14ac:dyDescent="0.2">
      <c r="B511" s="10" vm="1989">
        <f ca="1"/>
        <v>44869</v>
      </c>
      <c r="C511" s="10" vm="4863">
        <f ca="1"/>
        <v>201.4</v>
      </c>
      <c r="D511" s="10" vm="5062">
        <f ca="1"/>
        <v>199.3</v>
      </c>
      <c r="E511" s="10" vm="5163">
        <f ca="1"/>
        <v>529602</v>
      </c>
    </row>
    <row r="512" spans="2:5" x14ac:dyDescent="0.2">
      <c r="B512" s="10" vm="1993">
        <f ca="1"/>
        <v>44872</v>
      </c>
      <c r="C512" s="10" vm="4739">
        <f ca="1"/>
        <v>200.5</v>
      </c>
      <c r="D512" s="10" vm="4900">
        <f ca="1"/>
        <v>200.7</v>
      </c>
      <c r="E512" s="10" vm="5164">
        <f ca="1"/>
        <v>263272</v>
      </c>
    </row>
    <row r="513" spans="2:5" x14ac:dyDescent="0.2">
      <c r="B513" s="10" vm="1997">
        <f ca="1"/>
        <v>44873</v>
      </c>
      <c r="C513" s="10" vm="5165">
        <f ca="1"/>
        <v>204.3</v>
      </c>
      <c r="D513" s="10" vm="5146">
        <f ca="1"/>
        <v>199.05</v>
      </c>
      <c r="E513" s="10" vm="5166">
        <f ca="1"/>
        <v>239809</v>
      </c>
    </row>
    <row r="514" spans="2:5" x14ac:dyDescent="0.2">
      <c r="B514" s="10" vm="2001">
        <f ca="1"/>
        <v>44874</v>
      </c>
      <c r="C514" s="10" vm="4896">
        <f ca="1"/>
        <v>203</v>
      </c>
      <c r="D514" s="10" vm="5167">
        <f ca="1"/>
        <v>202.5</v>
      </c>
      <c r="E514" s="10" vm="5168">
        <f ca="1"/>
        <v>244935</v>
      </c>
    </row>
    <row r="515" spans="2:5" x14ac:dyDescent="0.2">
      <c r="B515" s="10" vm="2005">
        <f ca="1"/>
        <v>44875</v>
      </c>
      <c r="C515" s="10" vm="5044">
        <f ca="1"/>
        <v>209.2</v>
      </c>
      <c r="D515" s="10" vm="4852">
        <f ca="1"/>
        <v>201</v>
      </c>
      <c r="E515" s="10" vm="5169">
        <f ca="1"/>
        <v>451727</v>
      </c>
    </row>
    <row r="516" spans="2:5" x14ac:dyDescent="0.2">
      <c r="B516" s="10" vm="2009">
        <f ca="1"/>
        <v>44876</v>
      </c>
      <c r="C516" s="10" vm="5170">
        <f ca="1"/>
        <v>209.8</v>
      </c>
      <c r="D516" s="10" vm="4726">
        <f ca="1"/>
        <v>212</v>
      </c>
      <c r="E516" s="10" vm="5171">
        <f ca="1"/>
        <v>289031</v>
      </c>
    </row>
    <row r="517" spans="2:5" x14ac:dyDescent="0.2">
      <c r="B517" s="10" vm="2013">
        <f ca="1"/>
        <v>44879</v>
      </c>
      <c r="C517" s="10" vm="5172">
        <f ca="1"/>
        <v>207.9</v>
      </c>
      <c r="D517" s="10" vm="5035">
        <f ca="1"/>
        <v>210</v>
      </c>
      <c r="E517" s="10" vm="5173">
        <f ca="1"/>
        <v>231330</v>
      </c>
    </row>
    <row r="518" spans="2:5" x14ac:dyDescent="0.2">
      <c r="B518" s="10" vm="2017">
        <f ca="1"/>
        <v>44880</v>
      </c>
      <c r="C518" s="10" vm="5174">
        <f ca="1"/>
        <v>208.2</v>
      </c>
      <c r="D518" s="10" vm="4734">
        <f ca="1"/>
        <v>207.6</v>
      </c>
      <c r="E518" s="10" vm="5175">
        <f ca="1"/>
        <v>276887</v>
      </c>
    </row>
    <row r="519" spans="2:5" x14ac:dyDescent="0.2">
      <c r="B519" s="10" vm="2021">
        <f ca="1"/>
        <v>44881</v>
      </c>
      <c r="C519" s="10" vm="5176">
        <f ca="1"/>
        <v>205.9</v>
      </c>
      <c r="D519" s="10" vm="5177">
        <f ca="1"/>
        <v>208.6</v>
      </c>
      <c r="E519" s="10" vm="5178">
        <f ca="1"/>
        <v>291354</v>
      </c>
    </row>
    <row r="520" spans="2:5" x14ac:dyDescent="0.2">
      <c r="B520" s="10" vm="2025">
        <f ca="1"/>
        <v>44882</v>
      </c>
      <c r="C520" s="10" vm="5176">
        <f ca="1"/>
        <v>205.9</v>
      </c>
      <c r="D520" s="10" vm="5179">
        <f ca="1"/>
        <v>206.7</v>
      </c>
      <c r="E520" s="10" vm="5180">
        <f ca="1"/>
        <v>230971</v>
      </c>
    </row>
    <row r="521" spans="2:5" x14ac:dyDescent="0.2">
      <c r="B521" s="10" vm="2029">
        <f ca="1"/>
        <v>44883</v>
      </c>
      <c r="C521" s="10" vm="5174">
        <f ca="1"/>
        <v>208.2</v>
      </c>
      <c r="D521" s="10" vm="5181">
        <f ca="1"/>
        <v>206.4</v>
      </c>
      <c r="E521" s="10" vm="5182">
        <f ca="1"/>
        <v>273671</v>
      </c>
    </row>
    <row r="522" spans="2:5" x14ac:dyDescent="0.2">
      <c r="B522" s="10" vm="2033">
        <f ca="1"/>
        <v>44886</v>
      </c>
      <c r="C522" s="10" vm="5035">
        <f ca="1"/>
        <v>210</v>
      </c>
      <c r="D522" s="10" vm="5183">
        <f ca="1"/>
        <v>207.2</v>
      </c>
      <c r="E522" s="10" vm="5184">
        <f ca="1"/>
        <v>226624</v>
      </c>
    </row>
    <row r="523" spans="2:5" x14ac:dyDescent="0.2">
      <c r="B523" s="10" vm="2037">
        <f ca="1"/>
        <v>44887</v>
      </c>
      <c r="C523" s="10" vm="4754">
        <f ca="1"/>
        <v>210.4</v>
      </c>
      <c r="D523" s="10" vm="5183">
        <f ca="1"/>
        <v>207.2</v>
      </c>
      <c r="E523" s="10" vm="5185">
        <f ca="1"/>
        <v>234882</v>
      </c>
    </row>
    <row r="524" spans="2:5" x14ac:dyDescent="0.2">
      <c r="B524" s="10" vm="2041">
        <f ca="1"/>
        <v>44888</v>
      </c>
      <c r="C524" s="10" vm="5186">
        <f ca="1"/>
        <v>210.5</v>
      </c>
      <c r="D524" s="10" vm="5026">
        <f ca="1"/>
        <v>209.1</v>
      </c>
      <c r="E524" s="10" vm="5187">
        <f ca="1"/>
        <v>194892</v>
      </c>
    </row>
    <row r="525" spans="2:5" x14ac:dyDescent="0.2">
      <c r="B525" s="10" vm="5188">
        <f ca="1"/>
        <v>44889</v>
      </c>
      <c r="C525" s="10" vm="5186">
        <f ca="1"/>
        <v>210.5</v>
      </c>
      <c r="D525" s="10" vm="5035">
        <f ca="1"/>
        <v>210</v>
      </c>
      <c r="E525" s="10" vm="5189">
        <f ca="1"/>
        <v>137386</v>
      </c>
    </row>
    <row r="526" spans="2:5" x14ac:dyDescent="0.2">
      <c r="B526" s="10" vm="2045">
        <f ca="1"/>
        <v>44890</v>
      </c>
      <c r="C526" s="10" vm="5035">
        <f ca="1"/>
        <v>210</v>
      </c>
      <c r="D526" s="10" vm="5190">
        <f ca="1"/>
        <v>211.5</v>
      </c>
      <c r="E526" s="10" vm="5191">
        <f ca="1"/>
        <v>161891</v>
      </c>
    </row>
    <row r="527" spans="2:5" x14ac:dyDescent="0.2">
      <c r="B527" s="10" vm="2049">
        <f ca="1"/>
        <v>44893</v>
      </c>
      <c r="C527" s="10" vm="5192">
        <f ca="1"/>
        <v>210.3</v>
      </c>
      <c r="D527" s="10" vm="5035">
        <f ca="1"/>
        <v>210</v>
      </c>
      <c r="E527" s="10" vm="5193">
        <f ca="1"/>
        <v>198982</v>
      </c>
    </row>
    <row r="528" spans="2:5" x14ac:dyDescent="0.2">
      <c r="B528" s="10" vm="2053">
        <f ca="1"/>
        <v>44894</v>
      </c>
      <c r="C528" s="10" vm="5194">
        <f ca="1"/>
        <v>208.5</v>
      </c>
      <c r="D528" s="10" vm="5170">
        <f ca="1"/>
        <v>209.8</v>
      </c>
      <c r="E528" s="10" vm="5195">
        <f ca="1"/>
        <v>239943</v>
      </c>
    </row>
    <row r="529" spans="2:5" x14ac:dyDescent="0.2">
      <c r="B529" s="10" vm="2057">
        <f ca="1"/>
        <v>44895</v>
      </c>
      <c r="C529" s="10" vm="5196">
        <f ca="1"/>
        <v>211.9</v>
      </c>
      <c r="D529" s="10" vm="4729">
        <f ca="1"/>
        <v>208</v>
      </c>
      <c r="E529" s="10" vm="5197">
        <f ca="1"/>
        <v>569628</v>
      </c>
    </row>
    <row r="530" spans="2:5" x14ac:dyDescent="0.2">
      <c r="B530" s="10" vm="2061">
        <f ca="1"/>
        <v>44896</v>
      </c>
      <c r="C530" s="10" vm="5198">
        <f ca="1"/>
        <v>216.1</v>
      </c>
      <c r="D530" s="10" vm="4723">
        <f ca="1"/>
        <v>213.5</v>
      </c>
      <c r="E530" s="10" vm="5199">
        <f ca="1"/>
        <v>342695</v>
      </c>
    </row>
    <row r="531" spans="2:5" x14ac:dyDescent="0.2">
      <c r="B531" s="10" vm="2065">
        <f ca="1"/>
        <v>44897</v>
      </c>
      <c r="C531" s="10" vm="5200">
        <f ca="1"/>
        <v>214.5</v>
      </c>
      <c r="D531" s="10" vm="5201">
        <f ca="1"/>
        <v>215.6</v>
      </c>
      <c r="E531" s="10" vm="5202">
        <f ca="1"/>
        <v>274206</v>
      </c>
    </row>
    <row r="532" spans="2:5" x14ac:dyDescent="0.2">
      <c r="B532" s="10" vm="2069">
        <f ca="1"/>
        <v>44900</v>
      </c>
      <c r="C532" s="10" vm="5201">
        <f ca="1"/>
        <v>215.6</v>
      </c>
      <c r="D532" s="10" vm="5200">
        <f ca="1"/>
        <v>214.5</v>
      </c>
      <c r="E532" s="10" vm="5203">
        <f ca="1"/>
        <v>277969</v>
      </c>
    </row>
    <row r="533" spans="2:5" x14ac:dyDescent="0.2">
      <c r="B533" s="10" vm="2073">
        <f ca="1"/>
        <v>44901</v>
      </c>
      <c r="C533" s="10" vm="5204">
        <f ca="1"/>
        <v>210.1</v>
      </c>
      <c r="D533" s="10" vm="4723">
        <f ca="1"/>
        <v>213.5</v>
      </c>
      <c r="E533" s="10" vm="5205">
        <f ca="1"/>
        <v>350162</v>
      </c>
    </row>
    <row r="534" spans="2:5" x14ac:dyDescent="0.2">
      <c r="B534" s="10" vm="2077">
        <f ca="1"/>
        <v>44902</v>
      </c>
      <c r="C534" s="10" vm="5206">
        <f ca="1"/>
        <v>209.9</v>
      </c>
      <c r="D534" s="10" vm="5035">
        <f ca="1"/>
        <v>210</v>
      </c>
      <c r="E534" s="10" vm="5207">
        <f ca="1"/>
        <v>235957</v>
      </c>
    </row>
    <row r="535" spans="2:5" x14ac:dyDescent="0.2">
      <c r="B535" s="10" vm="2081">
        <f ca="1"/>
        <v>44903</v>
      </c>
      <c r="C535" s="10" vm="5026">
        <f ca="1"/>
        <v>209.1</v>
      </c>
      <c r="D535" s="10" vm="4728">
        <f ca="1"/>
        <v>210.8</v>
      </c>
      <c r="E535" s="10" vm="5208">
        <f ca="1"/>
        <v>268653</v>
      </c>
    </row>
    <row r="536" spans="2:5" x14ac:dyDescent="0.2">
      <c r="B536" s="10" vm="2085">
        <f ca="1"/>
        <v>44904</v>
      </c>
      <c r="C536" s="10" vm="5039">
        <f ca="1"/>
        <v>209.4</v>
      </c>
      <c r="D536" s="10" vm="5026">
        <f ca="1"/>
        <v>209.1</v>
      </c>
      <c r="E536" s="10" vm="5209">
        <f ca="1"/>
        <v>259940</v>
      </c>
    </row>
    <row r="537" spans="2:5" x14ac:dyDescent="0.2">
      <c r="B537" s="10" vm="2089">
        <f ca="1"/>
        <v>44907</v>
      </c>
      <c r="C537" s="10" vm="4754">
        <f ca="1"/>
        <v>210.4</v>
      </c>
      <c r="D537" s="10" vm="5194">
        <f ca="1"/>
        <v>208.5</v>
      </c>
      <c r="E537" s="10" vm="5210">
        <f ca="1"/>
        <v>215365</v>
      </c>
    </row>
    <row r="538" spans="2:5" x14ac:dyDescent="0.2">
      <c r="B538" s="10" vm="2093">
        <f ca="1"/>
        <v>44908</v>
      </c>
      <c r="C538" s="10" vm="5211">
        <f ca="1"/>
        <v>212.1</v>
      </c>
      <c r="D538" s="10" vm="5212">
        <f ca="1"/>
        <v>210.9</v>
      </c>
      <c r="E538" s="10" vm="5213">
        <f ca="1"/>
        <v>392629</v>
      </c>
    </row>
    <row r="539" spans="2:5" x14ac:dyDescent="0.2">
      <c r="B539" s="10" vm="2097">
        <f ca="1"/>
        <v>44909</v>
      </c>
      <c r="C539" s="10" vm="4726">
        <f ca="1"/>
        <v>212</v>
      </c>
      <c r="D539" s="10" vm="5214">
        <f ca="1"/>
        <v>211</v>
      </c>
      <c r="E539" s="10" vm="5215">
        <f ca="1"/>
        <v>313172</v>
      </c>
    </row>
    <row r="540" spans="2:5" x14ac:dyDescent="0.2">
      <c r="B540" s="10" vm="2101">
        <f ca="1"/>
        <v>44910</v>
      </c>
      <c r="C540" s="10" vm="5044">
        <f ca="1"/>
        <v>209.2</v>
      </c>
      <c r="D540" s="10" vm="4583">
        <f ca="1"/>
        <v>210.6</v>
      </c>
      <c r="E540" s="10" vm="5216">
        <f ca="1"/>
        <v>375542</v>
      </c>
    </row>
    <row r="541" spans="2:5" x14ac:dyDescent="0.2">
      <c r="B541" s="10" vm="2105">
        <f ca="1"/>
        <v>44911</v>
      </c>
      <c r="C541" s="10" vm="5024">
        <f ca="1"/>
        <v>206.5</v>
      </c>
      <c r="D541" s="10" vm="5217">
        <f ca="1"/>
        <v>208.7</v>
      </c>
      <c r="E541" s="10" vm="5218">
        <f ca="1"/>
        <v>466678</v>
      </c>
    </row>
    <row r="542" spans="2:5" x14ac:dyDescent="0.2">
      <c r="B542" s="10" vm="2109">
        <f ca="1"/>
        <v>44914</v>
      </c>
      <c r="C542" s="10" vm="5219">
        <f ca="1"/>
        <v>204.9</v>
      </c>
      <c r="D542" s="10" vm="5181">
        <f ca="1"/>
        <v>206.4</v>
      </c>
      <c r="E542" s="10" vm="5220">
        <f ca="1"/>
        <v>207001</v>
      </c>
    </row>
    <row r="543" spans="2:5" x14ac:dyDescent="0.2">
      <c r="B543" s="10" vm="2113">
        <f ca="1"/>
        <v>44915</v>
      </c>
      <c r="C543" s="10" vm="4863">
        <f ca="1"/>
        <v>201.4</v>
      </c>
      <c r="D543" s="10" vm="5167">
        <f ca="1"/>
        <v>202.5</v>
      </c>
      <c r="E543" s="10" vm="5221">
        <f ca="1"/>
        <v>275479</v>
      </c>
    </row>
    <row r="544" spans="2:5" x14ac:dyDescent="0.2">
      <c r="B544" s="10" vm="2117">
        <f ca="1"/>
        <v>44916</v>
      </c>
      <c r="C544" s="10" vm="4757">
        <f ca="1"/>
        <v>202.6</v>
      </c>
      <c r="D544" s="10" vm="5222">
        <f ca="1"/>
        <v>202.2</v>
      </c>
      <c r="E544" s="10" vm="5223">
        <f ca="1"/>
        <v>258106</v>
      </c>
    </row>
    <row r="545" spans="2:5" x14ac:dyDescent="0.2">
      <c r="B545" s="10" vm="2121">
        <f ca="1"/>
        <v>44917</v>
      </c>
      <c r="C545" s="10" vm="5087">
        <f ca="1"/>
        <v>200.2</v>
      </c>
      <c r="D545" s="10" vm="4742">
        <f ca="1"/>
        <v>202</v>
      </c>
      <c r="E545" s="10" vm="5224">
        <f ca="1"/>
        <v>217557</v>
      </c>
    </row>
    <row r="546" spans="2:5" x14ac:dyDescent="0.2">
      <c r="B546" s="10" vm="2125">
        <f ca="1"/>
        <v>44918</v>
      </c>
      <c r="C546" s="10" vm="4854">
        <f ca="1"/>
        <v>198.7</v>
      </c>
      <c r="D546" s="10" vm="5225">
        <f ca="1"/>
        <v>199.35</v>
      </c>
      <c r="E546" s="10" vm="5226">
        <f ca="1"/>
        <v>155320</v>
      </c>
    </row>
    <row r="547" spans="2:5" x14ac:dyDescent="0.2">
      <c r="B547" s="10" vm="2129">
        <f ca="1"/>
        <v>44922</v>
      </c>
      <c r="C547" s="10" vm="5146">
        <f ca="1"/>
        <v>199.05</v>
      </c>
      <c r="D547" s="10" vm="4857">
        <f ca="1"/>
        <v>199.55</v>
      </c>
      <c r="E547" s="10" vm="5227">
        <f ca="1"/>
        <v>132396</v>
      </c>
    </row>
    <row r="548" spans="2:5" x14ac:dyDescent="0.2">
      <c r="B548" s="10" vm="2133">
        <f ca="1"/>
        <v>44923</v>
      </c>
      <c r="C548" s="10" vm="5228">
        <f ca="1"/>
        <v>199.15</v>
      </c>
      <c r="D548" s="10" vm="4767">
        <f ca="1"/>
        <v>199.2</v>
      </c>
      <c r="E548" s="10" vm="5229">
        <f ca="1"/>
        <v>185028</v>
      </c>
    </row>
    <row r="549" spans="2:5" x14ac:dyDescent="0.2">
      <c r="B549" s="10" vm="2137">
        <f ca="1"/>
        <v>44924</v>
      </c>
      <c r="C549" s="10" vm="4896">
        <f ca="1"/>
        <v>203</v>
      </c>
      <c r="D549" s="10" vm="5230">
        <f ca="1"/>
        <v>198.5</v>
      </c>
      <c r="E549" s="10" vm="5231">
        <f ca="1"/>
        <v>181291</v>
      </c>
    </row>
    <row r="550" spans="2:5" x14ac:dyDescent="0.2">
      <c r="B550" s="10" vm="2141">
        <f ca="1"/>
        <v>44925</v>
      </c>
      <c r="C550" s="10" vm="5087">
        <f ca="1"/>
        <v>200.2</v>
      </c>
      <c r="D550" s="10" vm="4852">
        <f ca="1"/>
        <v>201</v>
      </c>
      <c r="E550" s="10" vm="5232">
        <f ca="1"/>
        <v>152782</v>
      </c>
    </row>
    <row r="551" spans="2:5" x14ac:dyDescent="0.2">
      <c r="B551" s="10" vm="5233">
        <f ca="1"/>
        <v>44928</v>
      </c>
      <c r="C551" s="10" vm="5167">
        <f ca="1"/>
        <v>202.5</v>
      </c>
      <c r="D551" s="10" vm="5087">
        <f ca="1"/>
        <v>200.2</v>
      </c>
      <c r="E551" s="10" vm="5234">
        <f ca="1"/>
        <v>103437</v>
      </c>
    </row>
    <row r="552" spans="2:5" x14ac:dyDescent="0.2">
      <c r="B552" s="10" vm="2145">
        <f ca="1"/>
        <v>44929</v>
      </c>
      <c r="C552" s="10" vm="4866">
        <f ca="1"/>
        <v>203.8</v>
      </c>
      <c r="D552" s="10" vm="4748">
        <f ca="1"/>
        <v>202.9</v>
      </c>
      <c r="E552" s="10" vm="5235">
        <f ca="1"/>
        <v>273295</v>
      </c>
    </row>
    <row r="553" spans="2:5" x14ac:dyDescent="0.2">
      <c r="B553" s="10" vm="2149">
        <f ca="1"/>
        <v>44930</v>
      </c>
      <c r="C553" s="10" vm="5236">
        <f ca="1"/>
        <v>206.1</v>
      </c>
      <c r="D553" s="10" vm="5237">
        <f ca="1"/>
        <v>204.6</v>
      </c>
      <c r="E553" s="10" vm="5004">
        <f ca="1"/>
        <v>299920</v>
      </c>
    </row>
    <row r="554" spans="2:5" x14ac:dyDescent="0.2">
      <c r="B554" s="10" vm="2153">
        <f ca="1"/>
        <v>44931</v>
      </c>
      <c r="C554" s="10" vm="5176">
        <f ca="1"/>
        <v>205.9</v>
      </c>
      <c r="D554" s="10" vm="5236">
        <f ca="1"/>
        <v>206.1</v>
      </c>
      <c r="E554" s="10" vm="5238">
        <f ca="1"/>
        <v>220283</v>
      </c>
    </row>
    <row r="555" spans="2:5" x14ac:dyDescent="0.2">
      <c r="B555" s="10" vm="2157">
        <f ca="1"/>
        <v>44932</v>
      </c>
      <c r="C555" s="10" vm="5033">
        <f ca="1"/>
        <v>208.9</v>
      </c>
      <c r="D555" s="10" vm="5176">
        <f ca="1"/>
        <v>205.9</v>
      </c>
      <c r="E555" s="10" vm="5239">
        <f ca="1"/>
        <v>213367</v>
      </c>
    </row>
    <row r="556" spans="2:5" x14ac:dyDescent="0.2">
      <c r="B556" s="10" vm="2161">
        <f ca="1"/>
        <v>44935</v>
      </c>
      <c r="C556" s="10" vm="5240">
        <f ca="1"/>
        <v>216</v>
      </c>
      <c r="D556" s="10" vm="4728">
        <f ca="1"/>
        <v>210.8</v>
      </c>
      <c r="E556" s="10" vm="5241">
        <f ca="1"/>
        <v>401865</v>
      </c>
    </row>
    <row r="557" spans="2:5" x14ac:dyDescent="0.2">
      <c r="B557" s="10" vm="2165">
        <f ca="1"/>
        <v>44936</v>
      </c>
      <c r="C557" s="10" vm="4723">
        <f ca="1"/>
        <v>213.5</v>
      </c>
      <c r="D557" s="10" vm="5242">
        <f ca="1"/>
        <v>213.6</v>
      </c>
      <c r="E557" s="10" vm="5243">
        <f ca="1"/>
        <v>221108</v>
      </c>
    </row>
    <row r="558" spans="2:5" x14ac:dyDescent="0.2">
      <c r="B558" s="10" vm="2169">
        <f ca="1"/>
        <v>44937</v>
      </c>
      <c r="C558" s="10" vm="5244">
        <f ca="1"/>
        <v>216.9</v>
      </c>
      <c r="D558" s="10" vm="5245">
        <f ca="1"/>
        <v>215.2</v>
      </c>
      <c r="E558" s="10" vm="5246">
        <f ca="1"/>
        <v>323336</v>
      </c>
    </row>
    <row r="559" spans="2:5" x14ac:dyDescent="0.2">
      <c r="B559" s="10" vm="2173">
        <f ca="1"/>
        <v>44938</v>
      </c>
      <c r="C559" s="10" vm="5247">
        <f ca="1"/>
        <v>216.7</v>
      </c>
      <c r="D559" s="10" vm="5248">
        <f ca="1"/>
        <v>216.2</v>
      </c>
      <c r="E559" s="10" vm="5249">
        <f ca="1"/>
        <v>305581</v>
      </c>
    </row>
    <row r="560" spans="2:5" x14ac:dyDescent="0.2">
      <c r="B560" s="10" vm="2177">
        <f ca="1"/>
        <v>44939</v>
      </c>
      <c r="C560" s="10" vm="5250">
        <f ca="1"/>
        <v>217.6</v>
      </c>
      <c r="D560" s="10" vm="5251">
        <f ca="1"/>
        <v>217.5</v>
      </c>
      <c r="E560" s="10" vm="5252">
        <f ca="1"/>
        <v>221065</v>
      </c>
    </row>
    <row r="561" spans="2:5" x14ac:dyDescent="0.2">
      <c r="B561" s="10" vm="5253">
        <f ca="1"/>
        <v>44942</v>
      </c>
      <c r="C561" s="10" vm="5254">
        <f ca="1"/>
        <v>217.3</v>
      </c>
      <c r="D561" s="10" vm="5255">
        <f ca="1"/>
        <v>216.8</v>
      </c>
      <c r="E561" s="10" vm="5256">
        <f ca="1"/>
        <v>131109</v>
      </c>
    </row>
    <row r="562" spans="2:5" x14ac:dyDescent="0.2">
      <c r="B562" s="10" vm="2181">
        <f ca="1"/>
        <v>44943</v>
      </c>
      <c r="C562" s="10" vm="5257">
        <f ca="1"/>
        <v>221.3</v>
      </c>
      <c r="D562" s="10" vm="5198">
        <f ca="1"/>
        <v>216.1</v>
      </c>
      <c r="E562" s="10" vm="5258">
        <f ca="1"/>
        <v>307700</v>
      </c>
    </row>
    <row r="563" spans="2:5" x14ac:dyDescent="0.2">
      <c r="B563" s="10" vm="2185">
        <f ca="1"/>
        <v>44944</v>
      </c>
      <c r="C563" s="10" vm="5259">
        <f ca="1"/>
        <v>222.7</v>
      </c>
      <c r="D563" s="10" vm="4710">
        <f ca="1"/>
        <v>221</v>
      </c>
      <c r="E563" s="10" vm="5260">
        <f ca="1"/>
        <v>324318</v>
      </c>
    </row>
    <row r="564" spans="2:5" x14ac:dyDescent="0.2">
      <c r="B564" s="10" vm="2189">
        <f ca="1"/>
        <v>44945</v>
      </c>
      <c r="C564" s="10" vm="5261">
        <f ca="1"/>
        <v>219.4</v>
      </c>
      <c r="D564" s="10" vm="5262">
        <f ca="1"/>
        <v>222.6</v>
      </c>
      <c r="E564" s="10" vm="5263">
        <f ca="1"/>
        <v>267878</v>
      </c>
    </row>
    <row r="565" spans="2:5" x14ac:dyDescent="0.2">
      <c r="B565" s="10" vm="2193">
        <f ca="1"/>
        <v>44946</v>
      </c>
      <c r="C565" s="10" vm="5262">
        <f ca="1"/>
        <v>222.6</v>
      </c>
      <c r="D565" s="10" vm="5264">
        <f ca="1"/>
        <v>220.6</v>
      </c>
      <c r="E565" s="10" vm="5265">
        <f ca="1"/>
        <v>273532</v>
      </c>
    </row>
    <row r="566" spans="2:5" x14ac:dyDescent="0.2">
      <c r="B566" s="10" vm="2197">
        <f ca="1"/>
        <v>44949</v>
      </c>
      <c r="C566" s="10" vm="5266">
        <f ca="1"/>
        <v>224.1</v>
      </c>
      <c r="D566" s="10" vm="4684">
        <f ca="1"/>
        <v>223</v>
      </c>
      <c r="E566" s="10" vm="5267">
        <f ca="1"/>
        <v>239427</v>
      </c>
    </row>
    <row r="567" spans="2:5" x14ac:dyDescent="0.2">
      <c r="B567" s="10" vm="2201">
        <f ca="1"/>
        <v>44950</v>
      </c>
      <c r="C567" s="10" vm="4607">
        <f ca="1"/>
        <v>223.4</v>
      </c>
      <c r="D567" s="10" vm="5268">
        <f ca="1"/>
        <v>223.8</v>
      </c>
      <c r="E567" s="10" vm="5269">
        <f ca="1"/>
        <v>317970</v>
      </c>
    </row>
    <row r="568" spans="2:5" x14ac:dyDescent="0.2">
      <c r="B568" s="10" vm="2205">
        <f ca="1"/>
        <v>44951</v>
      </c>
      <c r="C568" s="10" vm="5270">
        <f ca="1"/>
        <v>224.6</v>
      </c>
      <c r="D568" s="10" vm="5271">
        <f ca="1"/>
        <v>224</v>
      </c>
      <c r="E568" s="10" vm="5272">
        <f ca="1"/>
        <v>231953</v>
      </c>
    </row>
    <row r="569" spans="2:5" x14ac:dyDescent="0.2">
      <c r="B569" s="10" vm="2209">
        <f ca="1"/>
        <v>44952</v>
      </c>
      <c r="C569" s="10" vm="4696">
        <f ca="1"/>
        <v>227.5</v>
      </c>
      <c r="D569" s="10" vm="4718">
        <f ca="1"/>
        <v>225.2</v>
      </c>
      <c r="E569" s="10" vm="5273">
        <f ca="1"/>
        <v>308234</v>
      </c>
    </row>
    <row r="570" spans="2:5" x14ac:dyDescent="0.2">
      <c r="B570" s="10" vm="2213">
        <f ca="1"/>
        <v>44953</v>
      </c>
      <c r="C570" s="10" vm="5274">
        <f ca="1"/>
        <v>232.7</v>
      </c>
      <c r="D570" s="10" vm="4679">
        <f ca="1"/>
        <v>226.9</v>
      </c>
      <c r="E570" s="10" vm="5275">
        <f ca="1"/>
        <v>473570</v>
      </c>
    </row>
    <row r="571" spans="2:5" x14ac:dyDescent="0.2">
      <c r="B571" s="10" vm="2217">
        <f ca="1"/>
        <v>44956</v>
      </c>
      <c r="C571" s="10" vm="5276">
        <f ca="1"/>
        <v>232.4</v>
      </c>
      <c r="D571" s="10" vm="4660">
        <f ca="1"/>
        <v>232.9</v>
      </c>
      <c r="E571" s="10" vm="5277">
        <f ca="1"/>
        <v>406746</v>
      </c>
    </row>
    <row r="572" spans="2:5" x14ac:dyDescent="0.2">
      <c r="B572" s="10" vm="2221">
        <f ca="1"/>
        <v>44957</v>
      </c>
      <c r="C572" s="10" vm="4620">
        <f ca="1"/>
        <v>228.9</v>
      </c>
      <c r="D572" s="10" vm="5278">
        <f ca="1"/>
        <v>230.4</v>
      </c>
      <c r="E572" s="10" vm="5279">
        <f ca="1"/>
        <v>651925</v>
      </c>
    </row>
    <row r="573" spans="2:5" x14ac:dyDescent="0.2">
      <c r="B573" s="10" vm="2225">
        <f ca="1"/>
        <v>44958</v>
      </c>
      <c r="C573" s="10" vm="4641">
        <f ca="1"/>
        <v>230</v>
      </c>
      <c r="D573" s="10" vm="4617">
        <f ca="1"/>
        <v>228.2</v>
      </c>
      <c r="E573" s="10" vm="5280">
        <f ca="1"/>
        <v>414119</v>
      </c>
    </row>
    <row r="574" spans="2:5" x14ac:dyDescent="0.2">
      <c r="B574" s="10" vm="2229">
        <f ca="1"/>
        <v>44959</v>
      </c>
      <c r="C574" s="10" vm="5281">
        <f ca="1"/>
        <v>246.8</v>
      </c>
      <c r="D574" s="10" vm="4670">
        <f ca="1"/>
        <v>231</v>
      </c>
      <c r="E574" s="10" vm="5282">
        <f ca="1"/>
        <v>1052774</v>
      </c>
    </row>
    <row r="575" spans="2:5" x14ac:dyDescent="0.2">
      <c r="B575" s="10" vm="2233">
        <f ca="1"/>
        <v>44960</v>
      </c>
      <c r="C575" s="10" vm="5283">
        <f ca="1"/>
        <v>242</v>
      </c>
      <c r="D575" s="10" vm="5284">
        <f ca="1"/>
        <v>241.5</v>
      </c>
      <c r="E575" s="10" vm="5285">
        <f ca="1"/>
        <v>562250</v>
      </c>
    </row>
    <row r="576" spans="2:5" x14ac:dyDescent="0.2">
      <c r="B576" s="10" vm="2237">
        <f ca="1"/>
        <v>44963</v>
      </c>
      <c r="C576" s="10" vm="5286">
        <f ca="1"/>
        <v>243.8</v>
      </c>
      <c r="D576" s="10" vm="5287">
        <f ca="1"/>
        <v>241.8</v>
      </c>
      <c r="E576" s="10" vm="5288">
        <f ca="1"/>
        <v>324600</v>
      </c>
    </row>
    <row r="577" spans="2:5" x14ac:dyDescent="0.2">
      <c r="B577" s="10" vm="2241">
        <f ca="1"/>
        <v>44964</v>
      </c>
      <c r="C577" s="10" vm="5289">
        <f ca="1"/>
        <v>245.8</v>
      </c>
      <c r="D577" s="10" vm="5290">
        <f ca="1"/>
        <v>244.5</v>
      </c>
      <c r="E577" s="10" vm="5291">
        <f ca="1"/>
        <v>327856</v>
      </c>
    </row>
    <row r="578" spans="2:5" x14ac:dyDescent="0.2">
      <c r="B578" s="10" vm="2245">
        <f ca="1"/>
        <v>44965</v>
      </c>
      <c r="C578" s="10" vm="5292">
        <f ca="1"/>
        <v>247.3</v>
      </c>
      <c r="D578" s="10" vm="5293">
        <f ca="1"/>
        <v>247.5</v>
      </c>
      <c r="E578" s="10" vm="5294">
        <f ca="1"/>
        <v>352139</v>
      </c>
    </row>
    <row r="579" spans="2:5" x14ac:dyDescent="0.2">
      <c r="B579" s="10" vm="2249">
        <f ca="1"/>
        <v>44966</v>
      </c>
      <c r="C579" s="10" vm="5295">
        <f ca="1"/>
        <v>250.2</v>
      </c>
      <c r="D579" s="10" vm="5296">
        <f ca="1"/>
        <v>248</v>
      </c>
      <c r="E579" s="10" vm="5297">
        <f ca="1"/>
        <v>304800</v>
      </c>
    </row>
    <row r="580" spans="2:5" x14ac:dyDescent="0.2">
      <c r="B580" s="10" vm="2253">
        <f ca="1"/>
        <v>44967</v>
      </c>
      <c r="C580" s="10" vm="5298">
        <f ca="1"/>
        <v>242.6</v>
      </c>
      <c r="D580" s="10" vm="5299">
        <f ca="1"/>
        <v>249.4</v>
      </c>
      <c r="E580" s="10" vm="5300">
        <f ca="1"/>
        <v>429514</v>
      </c>
    </row>
    <row r="581" spans="2:5" x14ac:dyDescent="0.2">
      <c r="B581" s="10" vm="2257">
        <f ca="1"/>
        <v>44970</v>
      </c>
      <c r="C581" s="10" vm="5301">
        <f ca="1"/>
        <v>246.1</v>
      </c>
      <c r="D581" s="10" vm="5302">
        <f ca="1"/>
        <v>243.1</v>
      </c>
      <c r="E581" s="10" vm="5303">
        <f ca="1"/>
        <v>229571</v>
      </c>
    </row>
    <row r="582" spans="2:5" x14ac:dyDescent="0.2">
      <c r="B582" s="10" vm="2261">
        <f ca="1"/>
        <v>44971</v>
      </c>
      <c r="C582" s="10" vm="5304">
        <f ca="1"/>
        <v>245.7</v>
      </c>
      <c r="D582" s="10" vm="5301">
        <f ca="1"/>
        <v>246.1</v>
      </c>
      <c r="E582" s="10" vm="5305">
        <f ca="1"/>
        <v>247548</v>
      </c>
    </row>
    <row r="583" spans="2:5" x14ac:dyDescent="0.2">
      <c r="B583" s="10" vm="2265">
        <f ca="1"/>
        <v>44972</v>
      </c>
      <c r="C583" s="10" vm="5306">
        <f ca="1"/>
        <v>248.9</v>
      </c>
      <c r="D583" s="10" vm="4632">
        <f ca="1"/>
        <v>245</v>
      </c>
      <c r="E583" s="10" vm="5307">
        <f ca="1"/>
        <v>285609</v>
      </c>
    </row>
    <row r="584" spans="2:5" x14ac:dyDescent="0.2">
      <c r="B584" s="10" vm="2269">
        <f ca="1"/>
        <v>44973</v>
      </c>
      <c r="C584" s="10" vm="5308">
        <f ca="1"/>
        <v>250.6</v>
      </c>
      <c r="D584" s="10" vm="5309">
        <f ca="1"/>
        <v>250</v>
      </c>
      <c r="E584" s="10" vm="5310">
        <f ca="1"/>
        <v>263756</v>
      </c>
    </row>
    <row r="585" spans="2:5" x14ac:dyDescent="0.2">
      <c r="B585" s="10" vm="2273">
        <f ca="1"/>
        <v>44974</v>
      </c>
      <c r="C585" s="10" vm="5311">
        <f ca="1"/>
        <v>249</v>
      </c>
      <c r="D585" s="10" vm="5311">
        <f ca="1"/>
        <v>249</v>
      </c>
      <c r="E585" s="10" vm="5312">
        <f ca="1"/>
        <v>346499</v>
      </c>
    </row>
    <row r="586" spans="2:5" x14ac:dyDescent="0.2">
      <c r="B586" s="10" vm="5313">
        <f ca="1"/>
        <v>44977</v>
      </c>
      <c r="C586" s="10" vm="5314">
        <f ca="1"/>
        <v>247</v>
      </c>
      <c r="D586" s="10" vm="5315">
        <f ca="1"/>
        <v>251</v>
      </c>
      <c r="E586" s="10" vm="5316">
        <f ca="1"/>
        <v>133137</v>
      </c>
    </row>
    <row r="587" spans="2:5" x14ac:dyDescent="0.2">
      <c r="B587" s="10" vm="2277">
        <f ca="1"/>
        <v>44978</v>
      </c>
      <c r="C587" s="10" vm="5301">
        <f ca="1"/>
        <v>246.1</v>
      </c>
      <c r="D587" s="10" vm="5317">
        <f ca="1"/>
        <v>246</v>
      </c>
      <c r="E587" s="10" vm="5318">
        <f ca="1"/>
        <v>177233</v>
      </c>
    </row>
    <row r="588" spans="2:5" x14ac:dyDescent="0.2">
      <c r="B588" s="10" vm="2281">
        <f ca="1"/>
        <v>44979</v>
      </c>
      <c r="C588" s="10" vm="5319">
        <f ca="1"/>
        <v>245.5</v>
      </c>
      <c r="D588" s="10" vm="5319">
        <f ca="1"/>
        <v>245.5</v>
      </c>
      <c r="E588" s="10" vm="5320">
        <f ca="1"/>
        <v>274005</v>
      </c>
    </row>
    <row r="589" spans="2:5" x14ac:dyDescent="0.2">
      <c r="B589" s="10" vm="2285">
        <f ca="1"/>
        <v>44980</v>
      </c>
      <c r="C589" s="10" vm="5314">
        <f ca="1"/>
        <v>247</v>
      </c>
      <c r="D589" s="10" vm="5304">
        <f ca="1"/>
        <v>245.7</v>
      </c>
      <c r="E589" s="10" vm="5321">
        <f ca="1"/>
        <v>259459</v>
      </c>
    </row>
    <row r="590" spans="2:5" x14ac:dyDescent="0.2">
      <c r="B590" s="10" vm="2289">
        <f ca="1"/>
        <v>44981</v>
      </c>
      <c r="C590" s="10" vm="5322">
        <f ca="1"/>
        <v>244.8</v>
      </c>
      <c r="D590" s="10" vm="5323">
        <f ca="1"/>
        <v>246.5</v>
      </c>
      <c r="E590" s="10" vm="5324">
        <f ca="1"/>
        <v>278445</v>
      </c>
    </row>
    <row r="591" spans="2:5" x14ac:dyDescent="0.2">
      <c r="B591" s="10" vm="2293">
        <f ca="1"/>
        <v>44984</v>
      </c>
      <c r="C591" s="10" vm="5325">
        <f ca="1"/>
        <v>246.9</v>
      </c>
      <c r="D591" s="10" vm="5314">
        <f ca="1"/>
        <v>247</v>
      </c>
      <c r="E591" s="10" vm="5326">
        <f ca="1"/>
        <v>201598</v>
      </c>
    </row>
    <row r="592" spans="2:5" x14ac:dyDescent="0.2">
      <c r="B592" s="10" vm="2297">
        <f ca="1"/>
        <v>44985</v>
      </c>
      <c r="C592" s="10" vm="5327">
        <f ca="1"/>
        <v>245.3</v>
      </c>
      <c r="D592" s="10" vm="5301">
        <f ca="1"/>
        <v>246.1</v>
      </c>
      <c r="E592" s="10" vm="5328">
        <f ca="1"/>
        <v>335009</v>
      </c>
    </row>
    <row r="593" spans="2:5" x14ac:dyDescent="0.2">
      <c r="B593" s="10" vm="2301">
        <f ca="1"/>
        <v>44986</v>
      </c>
      <c r="C593" s="10" vm="5301">
        <f ca="1"/>
        <v>246.1</v>
      </c>
      <c r="D593" s="10" vm="5304">
        <f ca="1"/>
        <v>245.7</v>
      </c>
      <c r="E593" s="10" vm="5329">
        <f ca="1"/>
        <v>297877</v>
      </c>
    </row>
    <row r="594" spans="2:5" x14ac:dyDescent="0.2">
      <c r="B594" s="10" vm="2305">
        <f ca="1"/>
        <v>44987</v>
      </c>
      <c r="C594" s="10" vm="5330">
        <f ca="1"/>
        <v>248.5</v>
      </c>
      <c r="D594" s="10" vm="5319">
        <f ca="1"/>
        <v>245.5</v>
      </c>
      <c r="E594" s="10" vm="5331">
        <f ca="1"/>
        <v>188165</v>
      </c>
    </row>
    <row r="595" spans="2:5" x14ac:dyDescent="0.2">
      <c r="B595" s="10" vm="2309">
        <f ca="1"/>
        <v>44988</v>
      </c>
      <c r="C595" s="10" vm="5332">
        <f ca="1"/>
        <v>256.39999999999998</v>
      </c>
      <c r="D595" s="10" vm="5309">
        <f ca="1"/>
        <v>250</v>
      </c>
      <c r="E595" s="10" vm="5333">
        <f ca="1"/>
        <v>460111</v>
      </c>
    </row>
    <row r="596" spans="2:5" x14ac:dyDescent="0.2">
      <c r="B596" s="10" vm="2313">
        <f ca="1"/>
        <v>44991</v>
      </c>
      <c r="C596" s="10" vm="5334">
        <f ca="1"/>
        <v>255.7</v>
      </c>
      <c r="D596" s="10" vm="5335">
        <f ca="1"/>
        <v>254.1</v>
      </c>
      <c r="E596" s="10" vm="5336">
        <f ca="1"/>
        <v>327187</v>
      </c>
    </row>
    <row r="597" spans="2:5" x14ac:dyDescent="0.2">
      <c r="B597" s="10" vm="2317">
        <f ca="1"/>
        <v>44992</v>
      </c>
      <c r="C597" s="10" vm="5337">
        <f ca="1"/>
        <v>255</v>
      </c>
      <c r="D597" s="10" vm="5338">
        <f ca="1"/>
        <v>254</v>
      </c>
      <c r="E597" s="10" vm="5339">
        <f ca="1"/>
        <v>277308</v>
      </c>
    </row>
    <row r="598" spans="2:5" x14ac:dyDescent="0.2">
      <c r="B598" s="10" vm="2321">
        <f ca="1"/>
        <v>44993</v>
      </c>
      <c r="C598" s="10" vm="5340">
        <f ca="1"/>
        <v>254.9</v>
      </c>
      <c r="D598" s="10" vm="5341">
        <f ca="1"/>
        <v>254.4</v>
      </c>
      <c r="E598" s="10" vm="5342">
        <f ca="1"/>
        <v>155947</v>
      </c>
    </row>
    <row r="599" spans="2:5" x14ac:dyDescent="0.2">
      <c r="B599" s="10" vm="2325">
        <f ca="1"/>
        <v>44994</v>
      </c>
      <c r="C599" s="10" vm="5343">
        <f ca="1"/>
        <v>252.9</v>
      </c>
      <c r="D599" s="10" vm="5341">
        <f ca="1"/>
        <v>254.4</v>
      </c>
      <c r="E599" s="10" vm="5344">
        <f ca="1"/>
        <v>222065</v>
      </c>
    </row>
    <row r="600" spans="2:5" x14ac:dyDescent="0.2">
      <c r="B600" s="10" vm="2329">
        <f ca="1"/>
        <v>44995</v>
      </c>
      <c r="C600" s="10" vm="5345">
        <f ca="1"/>
        <v>248.4</v>
      </c>
      <c r="D600" s="10" vm="5296">
        <f ca="1"/>
        <v>248</v>
      </c>
      <c r="E600" s="10" vm="5346">
        <f ca="1"/>
        <v>381923</v>
      </c>
    </row>
    <row r="601" spans="2:5" x14ac:dyDescent="0.2">
      <c r="B601" s="10" vm="2333">
        <f ca="1"/>
        <v>44998</v>
      </c>
      <c r="C601" s="10" vm="5347">
        <f ca="1"/>
        <v>242.3</v>
      </c>
      <c r="D601" s="10" vm="5348">
        <f ca="1"/>
        <v>248.7</v>
      </c>
      <c r="E601" s="10" vm="5349">
        <f ca="1"/>
        <v>381507</v>
      </c>
    </row>
    <row r="602" spans="2:5" x14ac:dyDescent="0.2">
      <c r="B602" s="10" vm="2337">
        <f ca="1"/>
        <v>44999</v>
      </c>
      <c r="C602" s="10" vm="4632">
        <f ca="1"/>
        <v>245</v>
      </c>
      <c r="D602" s="10" vm="5298">
        <f ca="1"/>
        <v>242.6</v>
      </c>
      <c r="E602" s="10" vm="5350">
        <f ca="1"/>
        <v>321301</v>
      </c>
    </row>
    <row r="603" spans="2:5" x14ac:dyDescent="0.2">
      <c r="B603" s="10" vm="2341">
        <f ca="1"/>
        <v>45000</v>
      </c>
      <c r="C603" s="10" vm="5351">
        <f ca="1"/>
        <v>240.8</v>
      </c>
      <c r="D603" s="10" vm="5352">
        <f ca="1"/>
        <v>245.1</v>
      </c>
      <c r="E603" s="10" vm="5353">
        <f ca="1"/>
        <v>451093</v>
      </c>
    </row>
    <row r="604" spans="2:5" x14ac:dyDescent="0.2">
      <c r="B604" s="10" vm="2345">
        <f ca="1"/>
        <v>45001</v>
      </c>
      <c r="C604" s="10" vm="5296">
        <f ca="1"/>
        <v>248</v>
      </c>
      <c r="D604" s="10" vm="5286">
        <f ca="1"/>
        <v>243.8</v>
      </c>
      <c r="E604" s="10" vm="5354">
        <f ca="1"/>
        <v>460707</v>
      </c>
    </row>
    <row r="605" spans="2:5" x14ac:dyDescent="0.2">
      <c r="B605" s="10" vm="2349">
        <f ca="1"/>
        <v>45002</v>
      </c>
      <c r="C605" s="10" vm="5283">
        <f ca="1"/>
        <v>242</v>
      </c>
      <c r="D605" s="10" vm="5348">
        <f ca="1"/>
        <v>248.7</v>
      </c>
      <c r="E605" s="10" vm="5355">
        <f ca="1"/>
        <v>700867</v>
      </c>
    </row>
    <row r="606" spans="2:5" x14ac:dyDescent="0.2">
      <c r="B606" s="10" vm="2353">
        <f ca="1"/>
        <v>45005</v>
      </c>
      <c r="C606" s="10" vm="5356">
        <f ca="1"/>
        <v>243.9</v>
      </c>
      <c r="D606" s="10" vm="5357">
        <f ca="1"/>
        <v>243.4</v>
      </c>
      <c r="E606" s="10" vm="5358">
        <f ca="1"/>
        <v>367837</v>
      </c>
    </row>
    <row r="607" spans="2:5" x14ac:dyDescent="0.2">
      <c r="B607" s="10" vm="2357">
        <f ca="1"/>
        <v>45006</v>
      </c>
      <c r="C607" s="10" vm="5325">
        <f ca="1"/>
        <v>246.9</v>
      </c>
      <c r="D607" s="10" vm="5359">
        <f ca="1"/>
        <v>244.9</v>
      </c>
      <c r="E607" s="10" vm="5360">
        <f ca="1"/>
        <v>284004</v>
      </c>
    </row>
    <row r="608" spans="2:5" x14ac:dyDescent="0.2">
      <c r="B608" s="10" vm="2361">
        <f ca="1"/>
        <v>45007</v>
      </c>
      <c r="C608" s="10" vm="5296">
        <f ca="1"/>
        <v>248</v>
      </c>
      <c r="D608" s="10" vm="5361">
        <f ca="1"/>
        <v>247.7</v>
      </c>
      <c r="E608" s="10" vm="5362">
        <f ca="1"/>
        <v>192246</v>
      </c>
    </row>
    <row r="609" spans="2:5" x14ac:dyDescent="0.2">
      <c r="B609" s="10" vm="2365">
        <f ca="1"/>
        <v>45008</v>
      </c>
      <c r="C609" s="10" vm="5361">
        <f ca="1"/>
        <v>247.7</v>
      </c>
      <c r="D609" s="10" vm="5348">
        <f ca="1"/>
        <v>248.7</v>
      </c>
      <c r="E609" s="10" vm="5363">
        <f ca="1"/>
        <v>197837</v>
      </c>
    </row>
    <row r="610" spans="2:5" x14ac:dyDescent="0.2">
      <c r="B610" s="10" vm="2369">
        <f ca="1"/>
        <v>45009</v>
      </c>
      <c r="C610" s="10" vm="5356">
        <f ca="1"/>
        <v>243.9</v>
      </c>
      <c r="D610" s="10" vm="5314">
        <f ca="1"/>
        <v>247</v>
      </c>
      <c r="E610" s="10" vm="5364">
        <f ca="1"/>
        <v>236040</v>
      </c>
    </row>
    <row r="611" spans="2:5" x14ac:dyDescent="0.2">
      <c r="B611" s="10" vm="2373">
        <f ca="1"/>
        <v>45012</v>
      </c>
      <c r="C611" s="10" vm="5314">
        <f ca="1"/>
        <v>247</v>
      </c>
      <c r="D611" s="10" vm="5365">
        <f ca="1"/>
        <v>246.2</v>
      </c>
      <c r="E611" s="10" vm="5366">
        <f ca="1"/>
        <v>218879</v>
      </c>
    </row>
    <row r="612" spans="2:5" x14ac:dyDescent="0.2">
      <c r="B612" s="10" vm="2377">
        <f ca="1"/>
        <v>45013</v>
      </c>
      <c r="C612" s="10" vm="5317">
        <f ca="1"/>
        <v>246</v>
      </c>
      <c r="D612" s="10" vm="5306">
        <f ca="1"/>
        <v>248.9</v>
      </c>
      <c r="E612" s="10" vm="5367">
        <f ca="1"/>
        <v>175538</v>
      </c>
    </row>
    <row r="613" spans="2:5" x14ac:dyDescent="0.2">
      <c r="B613" s="10" vm="2381">
        <f ca="1"/>
        <v>45014</v>
      </c>
      <c r="C613" s="10" vm="5361">
        <f ca="1"/>
        <v>247.7</v>
      </c>
      <c r="D613" s="10" vm="5368">
        <f ca="1"/>
        <v>246.7</v>
      </c>
      <c r="E613" s="10" vm="5369">
        <f ca="1"/>
        <v>229413</v>
      </c>
    </row>
    <row r="614" spans="2:5" x14ac:dyDescent="0.2">
      <c r="B614" s="10" vm="2385">
        <f ca="1"/>
        <v>45015</v>
      </c>
      <c r="C614" s="10" vm="5370">
        <f ca="1"/>
        <v>246.4</v>
      </c>
      <c r="D614" s="10" vm="5311">
        <f ca="1"/>
        <v>249</v>
      </c>
      <c r="E614" s="10" vm="5371">
        <f ca="1"/>
        <v>200062</v>
      </c>
    </row>
    <row r="615" spans="2:5" x14ac:dyDescent="0.2">
      <c r="B615" s="10" vm="2389">
        <f ca="1"/>
        <v>45016</v>
      </c>
      <c r="C615" s="10" vm="5372">
        <f ca="1"/>
        <v>249.3</v>
      </c>
      <c r="D615" s="10" vm="5373">
        <f ca="1"/>
        <v>247.8</v>
      </c>
      <c r="E615" s="10" vm="5374">
        <f ca="1"/>
        <v>254131</v>
      </c>
    </row>
    <row r="616" spans="2:5" x14ac:dyDescent="0.2">
      <c r="B616" s="10" vm="2393">
        <f ca="1"/>
        <v>45019</v>
      </c>
      <c r="C616" s="10" vm="5373">
        <f ca="1"/>
        <v>247.8</v>
      </c>
      <c r="D616" s="10" vm="5375">
        <f ca="1"/>
        <v>249.5</v>
      </c>
      <c r="E616" s="10" vm="5376">
        <f ca="1"/>
        <v>165097</v>
      </c>
    </row>
    <row r="617" spans="2:5" x14ac:dyDescent="0.2">
      <c r="B617" s="10" vm="2397">
        <f ca="1"/>
        <v>45020</v>
      </c>
      <c r="C617" s="10" vm="5377">
        <f ca="1"/>
        <v>248.3</v>
      </c>
      <c r="D617" s="10" vm="5293">
        <f ca="1"/>
        <v>247.5</v>
      </c>
      <c r="E617" s="10" vm="5378">
        <f ca="1"/>
        <v>179441</v>
      </c>
    </row>
    <row r="618" spans="2:5" x14ac:dyDescent="0.2">
      <c r="B618" s="10" vm="2401">
        <f ca="1"/>
        <v>45021</v>
      </c>
      <c r="C618" s="10" vm="5306">
        <f ca="1"/>
        <v>248.9</v>
      </c>
      <c r="D618" s="10" vm="5379">
        <f ca="1"/>
        <v>249.6</v>
      </c>
      <c r="E618" s="10" vm="5380">
        <f ca="1"/>
        <v>361473</v>
      </c>
    </row>
    <row r="619" spans="2:5" x14ac:dyDescent="0.2">
      <c r="B619" s="10" vm="2405">
        <f ca="1"/>
        <v>45022</v>
      </c>
      <c r="C619" s="10" vm="5306">
        <f ca="1"/>
        <v>248.9</v>
      </c>
      <c r="D619" s="10" vm="5381">
        <f ca="1"/>
        <v>250.7</v>
      </c>
      <c r="E619" s="10" vm="5382">
        <f ca="1"/>
        <v>199372</v>
      </c>
    </row>
    <row r="620" spans="2:5" x14ac:dyDescent="0.2">
      <c r="B620" s="10" vm="2413">
        <f ca="1"/>
        <v>45027</v>
      </c>
      <c r="C620" s="10" vm="5383">
        <f ca="1"/>
        <v>251.8</v>
      </c>
      <c r="D620" s="10" vm="5381">
        <f ca="1"/>
        <v>250.7</v>
      </c>
      <c r="E620" s="10" vm="5384">
        <f ca="1"/>
        <v>248788</v>
      </c>
    </row>
    <row r="621" spans="2:5" x14ac:dyDescent="0.2">
      <c r="B621" s="10" vm="2417">
        <f ca="1"/>
        <v>45028</v>
      </c>
      <c r="C621" s="10" vm="5385">
        <f ca="1"/>
        <v>252.1</v>
      </c>
      <c r="D621" s="10" vm="5308">
        <f ca="1"/>
        <v>250.6</v>
      </c>
      <c r="E621" s="10" vm="5386">
        <f ca="1"/>
        <v>246191</v>
      </c>
    </row>
    <row r="622" spans="2:5" x14ac:dyDescent="0.2">
      <c r="B622" s="10" vm="2421">
        <f ca="1"/>
        <v>45029</v>
      </c>
      <c r="C622" s="10" vm="5387">
        <f ca="1"/>
        <v>255.2</v>
      </c>
      <c r="D622" s="10" vm="5388">
        <f ca="1"/>
        <v>253.8</v>
      </c>
      <c r="E622" s="10" vm="5389">
        <f ca="1"/>
        <v>389541</v>
      </c>
    </row>
    <row r="623" spans="2:5" x14ac:dyDescent="0.2">
      <c r="B623" s="10" vm="2425">
        <f ca="1"/>
        <v>45030</v>
      </c>
      <c r="C623" s="10" vm="5390">
        <f ca="1"/>
        <v>259.60000000000002</v>
      </c>
      <c r="D623" s="10" vm="5391">
        <f ca="1"/>
        <v>256.10000000000002</v>
      </c>
      <c r="E623" s="10" vm="5392">
        <f ca="1"/>
        <v>268363</v>
      </c>
    </row>
    <row r="624" spans="2:5" x14ac:dyDescent="0.2">
      <c r="B624" s="10" vm="2429">
        <f ca="1"/>
        <v>45033</v>
      </c>
      <c r="C624" s="10" vm="5393">
        <f ca="1"/>
        <v>255.5</v>
      </c>
      <c r="D624" s="10" vm="5394">
        <f ca="1"/>
        <v>259.39999999999998</v>
      </c>
      <c r="E624" s="10" vm="5395">
        <f ca="1"/>
        <v>240201</v>
      </c>
    </row>
    <row r="625" spans="2:5" x14ac:dyDescent="0.2">
      <c r="B625" s="10" vm="2433">
        <f ca="1"/>
        <v>45034</v>
      </c>
      <c r="C625" s="10" vm="5396">
        <f ca="1"/>
        <v>255.3</v>
      </c>
      <c r="D625" s="10" vm="5397">
        <f ca="1"/>
        <v>257</v>
      </c>
      <c r="E625" s="10" vm="5398">
        <f ca="1"/>
        <v>240106</v>
      </c>
    </row>
    <row r="626" spans="2:5" x14ac:dyDescent="0.2">
      <c r="B626" s="10" vm="2437">
        <f ca="1"/>
        <v>45035</v>
      </c>
      <c r="C626" s="10" vm="5399">
        <f ca="1"/>
        <v>254.5</v>
      </c>
      <c r="D626" s="10" vm="5337">
        <f ca="1"/>
        <v>255</v>
      </c>
      <c r="E626" s="10" vm="5400">
        <f ca="1"/>
        <v>164542</v>
      </c>
    </row>
    <row r="627" spans="2:5" x14ac:dyDescent="0.2">
      <c r="B627" s="10" vm="2441">
        <f ca="1"/>
        <v>45036</v>
      </c>
      <c r="C627" s="10" vm="5401">
        <f ca="1"/>
        <v>251.7</v>
      </c>
      <c r="D627" s="10" vm="5402">
        <f ca="1"/>
        <v>253.2</v>
      </c>
      <c r="E627" s="10" vm="5403">
        <f ca="1"/>
        <v>316405</v>
      </c>
    </row>
    <row r="628" spans="2:5" x14ac:dyDescent="0.2">
      <c r="B628" s="10" vm="2445">
        <f ca="1"/>
        <v>45037</v>
      </c>
      <c r="C628" s="10" vm="5385">
        <f ca="1"/>
        <v>252.1</v>
      </c>
      <c r="D628" s="10" vm="5404">
        <f ca="1"/>
        <v>253.9</v>
      </c>
      <c r="E628" s="10" vm="5405">
        <f ca="1"/>
        <v>252324</v>
      </c>
    </row>
    <row r="629" spans="2:5" x14ac:dyDescent="0.2">
      <c r="B629" s="10" vm="2449">
        <f ca="1"/>
        <v>45040</v>
      </c>
      <c r="C629" s="10" vm="5399">
        <f ca="1"/>
        <v>254.5</v>
      </c>
      <c r="D629" s="10" vm="5309">
        <f ca="1"/>
        <v>250</v>
      </c>
      <c r="E629" s="10" vm="5406">
        <f ca="1"/>
        <v>242294</v>
      </c>
    </row>
    <row r="630" spans="2:5" x14ac:dyDescent="0.2">
      <c r="B630" s="10" vm="2453">
        <f ca="1"/>
        <v>45041</v>
      </c>
      <c r="C630" s="10" vm="5407">
        <f ca="1"/>
        <v>254.3</v>
      </c>
      <c r="D630" s="10" vm="5343">
        <f ca="1"/>
        <v>252.9</v>
      </c>
      <c r="E630" s="10" vm="5408">
        <f ca="1"/>
        <v>193567</v>
      </c>
    </row>
    <row r="631" spans="2:5" x14ac:dyDescent="0.2">
      <c r="B631" s="10" vm="2457">
        <f ca="1"/>
        <v>45042</v>
      </c>
      <c r="C631" s="10" vm="5409">
        <f ca="1"/>
        <v>251.6</v>
      </c>
      <c r="D631" s="10" vm="5338">
        <f ca="1"/>
        <v>254</v>
      </c>
      <c r="E631" s="10" vm="5410">
        <f ca="1"/>
        <v>291269</v>
      </c>
    </row>
    <row r="632" spans="2:5" x14ac:dyDescent="0.2">
      <c r="B632" s="10" vm="2461">
        <f ca="1"/>
        <v>45043</v>
      </c>
      <c r="C632" s="10" vm="5411">
        <f ca="1"/>
        <v>251.3</v>
      </c>
      <c r="D632" s="10" vm="5412">
        <f ca="1"/>
        <v>250.8</v>
      </c>
      <c r="E632" s="10" vm="5413">
        <f ca="1"/>
        <v>160069</v>
      </c>
    </row>
    <row r="633" spans="2:5" x14ac:dyDescent="0.2">
      <c r="B633" s="10" vm="2465">
        <f ca="1"/>
        <v>45044</v>
      </c>
      <c r="C633" s="10" vm="5414">
        <f ca="1"/>
        <v>252.3</v>
      </c>
      <c r="D633" s="10" vm="5415">
        <f ca="1"/>
        <v>252.7</v>
      </c>
      <c r="E633" s="10" vm="5416">
        <f ca="1"/>
        <v>294057</v>
      </c>
    </row>
    <row r="634" spans="2:5" x14ac:dyDescent="0.2">
      <c r="B634" s="10" vm="2473">
        <f ca="1"/>
        <v>45048</v>
      </c>
      <c r="C634" s="10" vm="5372">
        <f ca="1"/>
        <v>249.3</v>
      </c>
      <c r="D634" s="10" vm="5414">
        <f ca="1"/>
        <v>252.3</v>
      </c>
      <c r="E634" s="10" vm="5417">
        <f ca="1"/>
        <v>241800</v>
      </c>
    </row>
    <row r="635" spans="2:5" x14ac:dyDescent="0.2">
      <c r="B635" s="10" vm="2477">
        <f ca="1"/>
        <v>45049</v>
      </c>
      <c r="C635" s="10" vm="5418">
        <f ca="1"/>
        <v>253.1</v>
      </c>
      <c r="D635" s="10" vm="5419">
        <f ca="1"/>
        <v>249.1</v>
      </c>
      <c r="E635" s="10" vm="5420">
        <f ca="1"/>
        <v>262713</v>
      </c>
    </row>
    <row r="636" spans="2:5" x14ac:dyDescent="0.2">
      <c r="B636" s="10" vm="2481">
        <f ca="1"/>
        <v>45050</v>
      </c>
      <c r="C636" s="10" vm="5421">
        <f ca="1"/>
        <v>265</v>
      </c>
      <c r="D636" s="10" vm="5422">
        <f ca="1"/>
        <v>253</v>
      </c>
      <c r="E636" s="10" vm="5423">
        <f ca="1"/>
        <v>821791</v>
      </c>
    </row>
    <row r="637" spans="2:5" x14ac:dyDescent="0.2">
      <c r="B637" s="10" vm="2485">
        <f ca="1"/>
        <v>45051</v>
      </c>
      <c r="C637" s="10" vm="5424">
        <f ca="1"/>
        <v>269.5</v>
      </c>
      <c r="D637" s="10" vm="5425">
        <f ca="1"/>
        <v>267.10000000000002</v>
      </c>
      <c r="E637" s="10" vm="5426">
        <f ca="1"/>
        <v>395823</v>
      </c>
    </row>
    <row r="638" spans="2:5" x14ac:dyDescent="0.2">
      <c r="B638" s="10" vm="2489">
        <f ca="1"/>
        <v>45054</v>
      </c>
      <c r="C638" s="10" vm="5427">
        <f ca="1"/>
        <v>268.89999999999998</v>
      </c>
      <c r="D638" s="10" vm="5428">
        <f ca="1"/>
        <v>270</v>
      </c>
      <c r="E638" s="10" vm="5429">
        <f ca="1"/>
        <v>241429</v>
      </c>
    </row>
    <row r="639" spans="2:5" x14ac:dyDescent="0.2">
      <c r="B639" s="10" vm="2493">
        <f ca="1"/>
        <v>45055</v>
      </c>
      <c r="C639" s="10" vm="5430">
        <f ca="1"/>
        <v>269.89999999999998</v>
      </c>
      <c r="D639" s="10" vm="5424">
        <f ca="1"/>
        <v>269.5</v>
      </c>
      <c r="E639" s="10" vm="5431">
        <f ca="1"/>
        <v>283559</v>
      </c>
    </row>
    <row r="640" spans="2:5" x14ac:dyDescent="0.2">
      <c r="B640" s="10" vm="2497">
        <f ca="1"/>
        <v>45056</v>
      </c>
      <c r="C640" s="10" vm="5432">
        <f ca="1"/>
        <v>268</v>
      </c>
      <c r="D640" s="10" vm="5433">
        <f ca="1"/>
        <v>269.2</v>
      </c>
      <c r="E640" s="10" vm="5434">
        <f ca="1"/>
        <v>277594</v>
      </c>
    </row>
    <row r="641" spans="2:5" x14ac:dyDescent="0.2">
      <c r="B641" s="10" vm="2501">
        <f ca="1"/>
        <v>45057</v>
      </c>
      <c r="C641" s="10" vm="5435">
        <f ca="1"/>
        <v>269.39999999999998</v>
      </c>
      <c r="D641" s="10" vm="5436">
        <f ca="1"/>
        <v>267.5</v>
      </c>
      <c r="E641" s="10" vm="5437">
        <f ca="1"/>
        <v>353889</v>
      </c>
    </row>
    <row r="642" spans="2:5" x14ac:dyDescent="0.2">
      <c r="B642" s="10" vm="2505">
        <f ca="1"/>
        <v>45058</v>
      </c>
      <c r="C642" s="10" vm="5438">
        <f ca="1"/>
        <v>272.39999999999998</v>
      </c>
      <c r="D642" s="10" vm="5439">
        <f ca="1"/>
        <v>270.10000000000002</v>
      </c>
      <c r="E642" s="10" vm="5440">
        <f ca="1"/>
        <v>278886</v>
      </c>
    </row>
    <row r="643" spans="2:5" x14ac:dyDescent="0.2">
      <c r="B643" s="10" vm="2509">
        <f ca="1"/>
        <v>45061</v>
      </c>
      <c r="C643" s="10" vm="5441">
        <f ca="1"/>
        <v>270.3</v>
      </c>
      <c r="D643" s="10" vm="5442">
        <f ca="1"/>
        <v>273.60000000000002</v>
      </c>
      <c r="E643" s="10" vm="5443">
        <f ca="1"/>
        <v>203442</v>
      </c>
    </row>
    <row r="644" spans="2:5" x14ac:dyDescent="0.2">
      <c r="B644" s="10" vm="2513">
        <f ca="1"/>
        <v>45062</v>
      </c>
      <c r="C644" s="10" vm="5444">
        <f ca="1"/>
        <v>270.8</v>
      </c>
      <c r="D644" s="10" vm="5424">
        <f ca="1"/>
        <v>269.5</v>
      </c>
      <c r="E644" s="10" vm="5445">
        <f ca="1"/>
        <v>248284</v>
      </c>
    </row>
    <row r="645" spans="2:5" x14ac:dyDescent="0.2">
      <c r="B645" s="10" vm="2517">
        <f ca="1"/>
        <v>45063</v>
      </c>
      <c r="C645" s="10" vm="5441">
        <f ca="1"/>
        <v>270.3</v>
      </c>
      <c r="D645" s="10" vm="5430">
        <f ca="1"/>
        <v>269.89999999999998</v>
      </c>
      <c r="E645" s="10" vm="5446">
        <f ca="1"/>
        <v>227339</v>
      </c>
    </row>
    <row r="646" spans="2:5" x14ac:dyDescent="0.2">
      <c r="B646" s="10" vm="2521">
        <f ca="1"/>
        <v>45064</v>
      </c>
      <c r="C646" s="10" vm="5442">
        <f ca="1"/>
        <v>273.60000000000002</v>
      </c>
      <c r="D646" s="10" vm="5447">
        <f ca="1"/>
        <v>272.5</v>
      </c>
      <c r="E646" s="10" vm="5448">
        <f ca="1"/>
        <v>338148</v>
      </c>
    </row>
    <row r="647" spans="2:5" x14ac:dyDescent="0.2">
      <c r="B647" s="10" vm="2525">
        <f ca="1"/>
        <v>45065</v>
      </c>
      <c r="C647" s="10" vm="5449">
        <f ca="1"/>
        <v>275.89999999999998</v>
      </c>
      <c r="D647" s="10" vm="5450">
        <f ca="1"/>
        <v>274.3</v>
      </c>
      <c r="E647" s="10" vm="5451">
        <f ca="1"/>
        <v>302903</v>
      </c>
    </row>
    <row r="648" spans="2:5" x14ac:dyDescent="0.2">
      <c r="B648" s="10" vm="2529">
        <f ca="1"/>
        <v>45068</v>
      </c>
      <c r="C648" s="10" vm="5452">
        <f ca="1"/>
        <v>278.8</v>
      </c>
      <c r="D648" s="10" vm="5453">
        <f ca="1"/>
        <v>276</v>
      </c>
      <c r="E648" s="10" vm="5454">
        <f ca="1"/>
        <v>279672</v>
      </c>
    </row>
    <row r="649" spans="2:5" x14ac:dyDescent="0.2">
      <c r="B649" s="10" vm="2533">
        <f ca="1"/>
        <v>45069</v>
      </c>
      <c r="C649" s="10" vm="5424">
        <f ca="1"/>
        <v>269.5</v>
      </c>
      <c r="D649" s="10" vm="5455">
        <f ca="1"/>
        <v>277.7</v>
      </c>
      <c r="E649" s="10" vm="5456">
        <f ca="1"/>
        <v>439527</v>
      </c>
    </row>
    <row r="650" spans="2:5" x14ac:dyDescent="0.2">
      <c r="B650" s="10" vm="2537">
        <f ca="1"/>
        <v>45070</v>
      </c>
      <c r="C650" s="10" vm="5457">
        <f ca="1"/>
        <v>265.5</v>
      </c>
      <c r="D650" s="10" vm="5458">
        <f ca="1"/>
        <v>269</v>
      </c>
      <c r="E650" s="10" vm="5459">
        <f ca="1"/>
        <v>380017</v>
      </c>
    </row>
    <row r="651" spans="2:5" x14ac:dyDescent="0.2">
      <c r="B651" s="10" vm="2541">
        <f ca="1"/>
        <v>45071</v>
      </c>
      <c r="C651" s="10" vm="5460">
        <f ca="1"/>
        <v>266.8</v>
      </c>
      <c r="D651" s="10" vm="5461">
        <f ca="1"/>
        <v>268.39999999999998</v>
      </c>
      <c r="E651" s="10" vm="5462">
        <f ca="1"/>
        <v>281714</v>
      </c>
    </row>
    <row r="652" spans="2:5" x14ac:dyDescent="0.2">
      <c r="B652" s="10" vm="2545">
        <f ca="1"/>
        <v>45072</v>
      </c>
      <c r="C652" s="10" vm="5463">
        <f ca="1"/>
        <v>271.7</v>
      </c>
      <c r="D652" s="10" vm="5464">
        <f ca="1"/>
        <v>268.8</v>
      </c>
      <c r="E652" s="10" vm="5465">
        <f ca="1"/>
        <v>312353</v>
      </c>
    </row>
    <row r="653" spans="2:5" x14ac:dyDescent="0.2">
      <c r="B653" s="10" vm="5466">
        <f ca="1"/>
        <v>45075</v>
      </c>
      <c r="C653" s="10" vm="5428">
        <f ca="1"/>
        <v>270</v>
      </c>
      <c r="D653" s="10" vm="5444">
        <f ca="1"/>
        <v>270.8</v>
      </c>
      <c r="E653" s="10" vm="5467">
        <f ca="1"/>
        <v>111504</v>
      </c>
    </row>
    <row r="654" spans="2:5" x14ac:dyDescent="0.2">
      <c r="B654" s="10" vm="2549">
        <f ca="1"/>
        <v>45076</v>
      </c>
      <c r="C654" s="10" vm="5441">
        <f ca="1"/>
        <v>270.3</v>
      </c>
      <c r="D654" s="10" vm="5468">
        <f ca="1"/>
        <v>270.5</v>
      </c>
      <c r="E654" s="10" vm="5469">
        <f ca="1"/>
        <v>193260</v>
      </c>
    </row>
    <row r="655" spans="2:5" x14ac:dyDescent="0.2">
      <c r="B655" s="10" vm="2553">
        <f ca="1"/>
        <v>45077</v>
      </c>
      <c r="C655" s="10" vm="5470">
        <f ca="1"/>
        <v>266.60000000000002</v>
      </c>
      <c r="D655" s="10" vm="5471">
        <f ca="1"/>
        <v>267.60000000000002</v>
      </c>
      <c r="E655" s="10" vm="5472">
        <f ca="1"/>
        <v>603235</v>
      </c>
    </row>
    <row r="656" spans="2:5" x14ac:dyDescent="0.2">
      <c r="B656" s="10" vm="2557">
        <f ca="1"/>
        <v>45078</v>
      </c>
      <c r="C656" s="10" vm="5473">
        <f ca="1"/>
        <v>271.3</v>
      </c>
      <c r="D656" s="10" vm="5474">
        <f ca="1"/>
        <v>268.2</v>
      </c>
      <c r="E656" s="10" vm="5475">
        <f ca="1"/>
        <v>307946</v>
      </c>
    </row>
    <row r="657" spans="2:5" x14ac:dyDescent="0.2">
      <c r="B657" s="10" vm="2561">
        <f ca="1"/>
        <v>45079</v>
      </c>
      <c r="C657" s="10" vm="5476">
        <f ca="1"/>
        <v>279.10000000000002</v>
      </c>
      <c r="D657" s="10" vm="5477">
        <f ca="1"/>
        <v>273.5</v>
      </c>
      <c r="E657" s="10" vm="5478">
        <f ca="1"/>
        <v>359104</v>
      </c>
    </row>
    <row r="658" spans="2:5" x14ac:dyDescent="0.2">
      <c r="B658" s="10" vm="2565">
        <f ca="1"/>
        <v>45082</v>
      </c>
      <c r="C658" s="10" vm="5479">
        <f ca="1"/>
        <v>278.2</v>
      </c>
      <c r="D658" s="10" vm="5480">
        <f ca="1"/>
        <v>278.5</v>
      </c>
      <c r="E658" s="10" vm="5481">
        <f ca="1"/>
        <v>283637</v>
      </c>
    </row>
    <row r="659" spans="2:5" x14ac:dyDescent="0.2">
      <c r="B659" s="10" vm="2569">
        <f ca="1"/>
        <v>45083</v>
      </c>
      <c r="C659" s="10" vm="5479">
        <f ca="1"/>
        <v>278.2</v>
      </c>
      <c r="D659" s="10" vm="5482">
        <f ca="1"/>
        <v>277.8</v>
      </c>
      <c r="E659" s="10" vm="5483">
        <f ca="1"/>
        <v>259821</v>
      </c>
    </row>
    <row r="660" spans="2:5" x14ac:dyDescent="0.2">
      <c r="B660" s="10" vm="2573">
        <f ca="1"/>
        <v>45084</v>
      </c>
      <c r="C660" s="10" vm="5484">
        <f ca="1"/>
        <v>276.2</v>
      </c>
      <c r="D660" s="10" vm="5485">
        <f ca="1"/>
        <v>276.89999999999998</v>
      </c>
      <c r="E660" s="10" vm="5486">
        <f ca="1"/>
        <v>268292</v>
      </c>
    </row>
    <row r="661" spans="2:5" x14ac:dyDescent="0.2">
      <c r="B661" s="10" vm="2577">
        <f ca="1"/>
        <v>45085</v>
      </c>
      <c r="C661" s="10" vm="5487">
        <f ca="1"/>
        <v>276.60000000000002</v>
      </c>
      <c r="D661" s="10" vm="5442">
        <f ca="1"/>
        <v>273.60000000000002</v>
      </c>
      <c r="E661" s="10" vm="5488">
        <f ca="1"/>
        <v>305177</v>
      </c>
    </row>
    <row r="662" spans="2:5" x14ac:dyDescent="0.2">
      <c r="B662" s="10" vm="2581">
        <f ca="1"/>
        <v>45086</v>
      </c>
      <c r="C662" s="10" vm="5489">
        <f ca="1"/>
        <v>276.39999999999998</v>
      </c>
      <c r="D662" s="10" vm="5482">
        <f ca="1"/>
        <v>277.8</v>
      </c>
      <c r="E662" s="10" vm="5490">
        <f ca="1"/>
        <v>186813</v>
      </c>
    </row>
    <row r="663" spans="2:5" x14ac:dyDescent="0.2">
      <c r="B663" s="10" vm="2585">
        <f ca="1"/>
        <v>45089</v>
      </c>
      <c r="C663" s="10" vm="5491">
        <f ca="1"/>
        <v>280</v>
      </c>
      <c r="D663" s="10" vm="5492">
        <f ca="1"/>
        <v>279</v>
      </c>
      <c r="E663" s="10" vm="5493">
        <f ca="1"/>
        <v>305192</v>
      </c>
    </row>
    <row r="664" spans="2:5" x14ac:dyDescent="0.2">
      <c r="B664" s="10" vm="2589">
        <f ca="1"/>
        <v>45090</v>
      </c>
      <c r="C664" s="10" vm="5494">
        <f ca="1"/>
        <v>279.5</v>
      </c>
      <c r="D664" s="10" vm="5495">
        <f ca="1"/>
        <v>280.7</v>
      </c>
      <c r="E664" s="10" vm="5496">
        <f ca="1"/>
        <v>368527</v>
      </c>
    </row>
    <row r="665" spans="2:5" x14ac:dyDescent="0.2">
      <c r="B665" s="10" vm="2593">
        <f ca="1"/>
        <v>45091</v>
      </c>
      <c r="C665" s="10" vm="5497">
        <f ca="1"/>
        <v>281.3</v>
      </c>
      <c r="D665" s="10" vm="5452">
        <f ca="1"/>
        <v>278.8</v>
      </c>
      <c r="E665" s="10" vm="5498">
        <f ca="1"/>
        <v>302485</v>
      </c>
    </row>
    <row r="666" spans="2:5" x14ac:dyDescent="0.2">
      <c r="B666" s="10" vm="2597">
        <f ca="1"/>
        <v>45092</v>
      </c>
      <c r="C666" s="10" vm="5499">
        <f ca="1"/>
        <v>280.60000000000002</v>
      </c>
      <c r="D666" s="10" vm="5500">
        <f ca="1"/>
        <v>280.2</v>
      </c>
      <c r="E666" s="10" vm="5501">
        <f ca="1"/>
        <v>350254</v>
      </c>
    </row>
    <row r="667" spans="2:5" x14ac:dyDescent="0.2">
      <c r="B667" s="10" vm="2601">
        <f ca="1"/>
        <v>45093</v>
      </c>
      <c r="C667" s="10" vm="5497">
        <f ca="1"/>
        <v>281.3</v>
      </c>
      <c r="D667" s="10" vm="5491">
        <f ca="1"/>
        <v>280</v>
      </c>
      <c r="E667" s="10" vm="5502">
        <f ca="1"/>
        <v>702170</v>
      </c>
    </row>
    <row r="668" spans="2:5" x14ac:dyDescent="0.2">
      <c r="B668" s="10" vm="5503">
        <f ca="1"/>
        <v>45096</v>
      </c>
      <c r="C668" s="10" vm="5504">
        <f ca="1"/>
        <v>281.2</v>
      </c>
      <c r="D668" s="10" vm="5505">
        <f ca="1"/>
        <v>282.3</v>
      </c>
      <c r="E668" s="10" vm="5506">
        <f ca="1"/>
        <v>126985</v>
      </c>
    </row>
    <row r="669" spans="2:5" x14ac:dyDescent="0.2">
      <c r="B669" s="10" vm="2605">
        <f ca="1"/>
        <v>45097</v>
      </c>
      <c r="C669" s="10" vm="5507">
        <f ca="1"/>
        <v>280.3</v>
      </c>
      <c r="D669" s="10" vm="5508">
        <f ca="1"/>
        <v>279.39999999999998</v>
      </c>
      <c r="E669" s="10" vm="5509">
        <f ca="1"/>
        <v>193278</v>
      </c>
    </row>
    <row r="670" spans="2:5" x14ac:dyDescent="0.2">
      <c r="B670" s="10" vm="2609">
        <f ca="1"/>
        <v>45098</v>
      </c>
      <c r="C670" s="10" vm="5510">
        <f ca="1"/>
        <v>281</v>
      </c>
      <c r="D670" s="10" vm="5507">
        <f ca="1"/>
        <v>280.3</v>
      </c>
      <c r="E670" s="10" vm="5511">
        <f ca="1"/>
        <v>313363</v>
      </c>
    </row>
    <row r="671" spans="2:5" x14ac:dyDescent="0.2">
      <c r="B671" s="10" vm="2613">
        <f ca="1"/>
        <v>45099</v>
      </c>
      <c r="C671" s="10" vm="5512">
        <f ca="1"/>
        <v>280.10000000000002</v>
      </c>
      <c r="D671" s="10" vm="5513">
        <f ca="1"/>
        <v>279.3</v>
      </c>
      <c r="E671" s="10" vm="5514">
        <f ca="1"/>
        <v>317053</v>
      </c>
    </row>
    <row r="672" spans="2:5" x14ac:dyDescent="0.2">
      <c r="B672" s="10" vm="2617">
        <f ca="1"/>
        <v>45100</v>
      </c>
      <c r="C672" s="10" vm="5515">
        <f ca="1"/>
        <v>282.60000000000002</v>
      </c>
      <c r="D672" s="10" vm="5491">
        <f ca="1"/>
        <v>280</v>
      </c>
      <c r="E672" s="10" vm="5516">
        <f ca="1"/>
        <v>315773</v>
      </c>
    </row>
    <row r="673" spans="2:5" x14ac:dyDescent="0.2">
      <c r="B673" s="10" vm="2621">
        <f ca="1"/>
        <v>45103</v>
      </c>
      <c r="C673" s="10" vm="5517">
        <f ca="1"/>
        <v>281.60000000000002</v>
      </c>
      <c r="D673" s="10" vm="5518">
        <f ca="1"/>
        <v>284</v>
      </c>
      <c r="E673" s="10" vm="5519">
        <f ca="1"/>
        <v>256394</v>
      </c>
    </row>
    <row r="674" spans="2:5" x14ac:dyDescent="0.2">
      <c r="B674" s="10" vm="2625">
        <f ca="1"/>
        <v>45104</v>
      </c>
      <c r="C674" s="10" vm="5520">
        <f ca="1"/>
        <v>283.89999999999998</v>
      </c>
      <c r="D674" s="10" vm="5521">
        <f ca="1"/>
        <v>282</v>
      </c>
      <c r="E674" s="10" vm="5522">
        <f ca="1"/>
        <v>225143</v>
      </c>
    </row>
    <row r="675" spans="2:5" x14ac:dyDescent="0.2">
      <c r="B675" s="10" vm="2629">
        <f ca="1"/>
        <v>45105</v>
      </c>
      <c r="C675" s="10" vm="5523">
        <f ca="1"/>
        <v>291.3</v>
      </c>
      <c r="D675" s="10" vm="5524">
        <f ca="1"/>
        <v>287.2</v>
      </c>
      <c r="E675" s="10" vm="5525">
        <f ca="1"/>
        <v>275879</v>
      </c>
    </row>
    <row r="676" spans="2:5" x14ac:dyDescent="0.2">
      <c r="B676" s="10" vm="2633">
        <f ca="1"/>
        <v>45106</v>
      </c>
      <c r="C676" s="10" vm="5526">
        <f ca="1"/>
        <v>296</v>
      </c>
      <c r="D676" s="10" vm="5527">
        <f ca="1"/>
        <v>292</v>
      </c>
      <c r="E676" s="10" vm="5528">
        <f ca="1"/>
        <v>318429</v>
      </c>
    </row>
    <row r="677" spans="2:5" x14ac:dyDescent="0.2">
      <c r="B677" s="10" vm="2637">
        <f ca="1"/>
        <v>45107</v>
      </c>
      <c r="C677" s="10" vm="5529">
        <f ca="1"/>
        <v>299.5</v>
      </c>
      <c r="D677" s="10" vm="5530">
        <f ca="1"/>
        <v>298</v>
      </c>
      <c r="E677" s="10" vm="5531">
        <f ca="1"/>
        <v>409728</v>
      </c>
    </row>
    <row r="678" spans="2:5" x14ac:dyDescent="0.2">
      <c r="B678" s="10" vm="2641">
        <f ca="1"/>
        <v>45110</v>
      </c>
      <c r="C678" s="10" vm="5532">
        <f ca="1"/>
        <v>296.3</v>
      </c>
      <c r="D678" s="10" vm="5533">
        <f ca="1"/>
        <v>298.60000000000002</v>
      </c>
      <c r="E678" s="10" vm="5534">
        <f ca="1"/>
        <v>379935</v>
      </c>
    </row>
    <row r="679" spans="2:5" x14ac:dyDescent="0.2">
      <c r="B679" s="10" vm="5535">
        <f ca="1"/>
        <v>45111</v>
      </c>
      <c r="C679" s="10" vm="5536">
        <f ca="1"/>
        <v>294.60000000000002</v>
      </c>
      <c r="D679" s="10" vm="5537">
        <f ca="1"/>
        <v>297.89999999999998</v>
      </c>
      <c r="E679" s="10" vm="5538">
        <f ca="1"/>
        <v>265376</v>
      </c>
    </row>
    <row r="680" spans="2:5" x14ac:dyDescent="0.2">
      <c r="B680" s="10" vm="2645">
        <f ca="1"/>
        <v>45112</v>
      </c>
      <c r="C680" s="10" vm="5539">
        <f ca="1"/>
        <v>295.8</v>
      </c>
      <c r="D680" s="10" vm="5540">
        <f ca="1"/>
        <v>294.5</v>
      </c>
      <c r="E680" s="10" vm="5541">
        <f ca="1"/>
        <v>256026</v>
      </c>
    </row>
    <row r="681" spans="2:5" x14ac:dyDescent="0.2">
      <c r="B681" s="10" vm="2649">
        <f ca="1"/>
        <v>45113</v>
      </c>
      <c r="C681" s="10" vm="5542">
        <f ca="1"/>
        <v>287.5</v>
      </c>
      <c r="D681" s="10" vm="5543">
        <f ca="1"/>
        <v>294.89999999999998</v>
      </c>
      <c r="E681" s="10" vm="5544">
        <f ca="1"/>
        <v>406532</v>
      </c>
    </row>
    <row r="682" spans="2:5" x14ac:dyDescent="0.2">
      <c r="B682" s="10" vm="2653">
        <f ca="1"/>
        <v>45114</v>
      </c>
      <c r="C682" s="10" vm="5545">
        <f ca="1"/>
        <v>288.2</v>
      </c>
      <c r="D682" s="10" vm="5546">
        <f ca="1"/>
        <v>287.89999999999998</v>
      </c>
      <c r="E682" s="10" vm="5547">
        <f ca="1"/>
        <v>220078</v>
      </c>
    </row>
    <row r="683" spans="2:5" x14ac:dyDescent="0.2">
      <c r="B683" s="10" vm="2657">
        <f ca="1"/>
        <v>45117</v>
      </c>
      <c r="C683" s="10" vm="5548">
        <f ca="1"/>
        <v>289.5</v>
      </c>
      <c r="D683" s="10" vm="5549">
        <f ca="1"/>
        <v>288.10000000000002</v>
      </c>
      <c r="E683" s="10" vm="5550">
        <f ca="1"/>
        <v>234356</v>
      </c>
    </row>
    <row r="684" spans="2:5" x14ac:dyDescent="0.2">
      <c r="B684" s="10" vm="2661">
        <f ca="1"/>
        <v>45118</v>
      </c>
      <c r="C684" s="10" vm="5551">
        <f ca="1"/>
        <v>290.10000000000002</v>
      </c>
      <c r="D684" s="10" vm="5552">
        <f ca="1"/>
        <v>291</v>
      </c>
      <c r="E684" s="10" vm="5553">
        <f ca="1"/>
        <v>222481</v>
      </c>
    </row>
    <row r="685" spans="2:5" x14ac:dyDescent="0.2">
      <c r="B685" s="10" vm="2665">
        <f ca="1"/>
        <v>45119</v>
      </c>
      <c r="C685" s="10" vm="5554">
        <f ca="1"/>
        <v>289.60000000000002</v>
      </c>
      <c r="D685" s="10" vm="5548">
        <f ca="1"/>
        <v>289.5</v>
      </c>
      <c r="E685" s="10" vm="5555">
        <f ca="1"/>
        <v>374190</v>
      </c>
    </row>
    <row r="686" spans="2:5" x14ac:dyDescent="0.2">
      <c r="B686" s="10" vm="2669">
        <f ca="1"/>
        <v>45120</v>
      </c>
      <c r="C686" s="10" vm="5556">
        <f ca="1"/>
        <v>288.8</v>
      </c>
      <c r="D686" s="10" vm="5557">
        <f ca="1"/>
        <v>289.89999999999998</v>
      </c>
      <c r="E686" s="10" vm="5558">
        <f ca="1"/>
        <v>223977</v>
      </c>
    </row>
    <row r="687" spans="2:5" x14ac:dyDescent="0.2">
      <c r="B687" s="10" vm="2673">
        <f ca="1"/>
        <v>45121</v>
      </c>
      <c r="C687" s="10" vm="5559">
        <f ca="1"/>
        <v>292.89999999999998</v>
      </c>
      <c r="D687" s="10" vm="5560">
        <f ca="1"/>
        <v>289</v>
      </c>
      <c r="E687" s="10" vm="5561">
        <f ca="1"/>
        <v>201693</v>
      </c>
    </row>
    <row r="688" spans="2:5" x14ac:dyDescent="0.2">
      <c r="B688" s="10" vm="2677">
        <f ca="1"/>
        <v>45124</v>
      </c>
      <c r="C688" s="10" vm="5562">
        <f ca="1"/>
        <v>292.10000000000002</v>
      </c>
      <c r="D688" s="10" vm="5563">
        <f ca="1"/>
        <v>292.60000000000002</v>
      </c>
      <c r="E688" s="10" vm="5564">
        <f ca="1"/>
        <v>189343</v>
      </c>
    </row>
    <row r="689" spans="2:5" x14ac:dyDescent="0.2">
      <c r="B689" s="10" vm="2681">
        <f ca="1"/>
        <v>45125</v>
      </c>
      <c r="C689" s="10" vm="5560">
        <f ca="1"/>
        <v>289</v>
      </c>
      <c r="D689" s="10" vm="5565">
        <f ca="1"/>
        <v>292.5</v>
      </c>
      <c r="E689" s="10" vm="5566">
        <f ca="1"/>
        <v>220914</v>
      </c>
    </row>
    <row r="690" spans="2:5" x14ac:dyDescent="0.2">
      <c r="B690" s="10" vm="2685">
        <f ca="1"/>
        <v>45126</v>
      </c>
      <c r="C690" s="10" vm="5545">
        <f ca="1"/>
        <v>288.2</v>
      </c>
      <c r="D690" s="10" vm="5523">
        <f ca="1"/>
        <v>291.3</v>
      </c>
      <c r="E690" s="10" vm="5567">
        <f ca="1"/>
        <v>184622</v>
      </c>
    </row>
    <row r="691" spans="2:5" x14ac:dyDescent="0.2">
      <c r="B691" s="10" vm="2689">
        <f ca="1"/>
        <v>45127</v>
      </c>
      <c r="C691" s="10" vm="5568">
        <f ca="1"/>
        <v>286</v>
      </c>
      <c r="D691" s="10" vm="5569">
        <f ca="1"/>
        <v>285.10000000000002</v>
      </c>
      <c r="E691" s="10" vm="5570">
        <f ca="1"/>
        <v>299278</v>
      </c>
    </row>
    <row r="692" spans="2:5" x14ac:dyDescent="0.2">
      <c r="B692" s="10" vm="2693">
        <f ca="1"/>
        <v>45128</v>
      </c>
      <c r="C692" s="10" vm="5571">
        <f ca="1"/>
        <v>286.7</v>
      </c>
      <c r="D692" s="10" vm="5572">
        <f ca="1"/>
        <v>284.8</v>
      </c>
      <c r="E692" s="10" vm="5573">
        <f ca="1"/>
        <v>216606</v>
      </c>
    </row>
    <row r="693" spans="2:5" x14ac:dyDescent="0.2">
      <c r="B693" s="10" vm="2697">
        <f ca="1"/>
        <v>45131</v>
      </c>
      <c r="C693" s="10" vm="5574">
        <f ca="1"/>
        <v>287</v>
      </c>
      <c r="D693" s="10" vm="5568">
        <f ca="1"/>
        <v>286</v>
      </c>
      <c r="E693" s="10" vm="5575">
        <f ca="1"/>
        <v>210927</v>
      </c>
    </row>
    <row r="694" spans="2:5" x14ac:dyDescent="0.2">
      <c r="B694" s="10" vm="2701">
        <f ca="1"/>
        <v>45132</v>
      </c>
      <c r="C694" s="10" vm="5576">
        <f ca="1"/>
        <v>287.10000000000002</v>
      </c>
      <c r="D694" s="10" vm="5577">
        <f ca="1"/>
        <v>288.3</v>
      </c>
      <c r="E694" s="10" vm="5578">
        <f ca="1"/>
        <v>214696</v>
      </c>
    </row>
    <row r="695" spans="2:5" x14ac:dyDescent="0.2">
      <c r="B695" s="10" vm="2705">
        <f ca="1"/>
        <v>45133</v>
      </c>
      <c r="C695" s="10" vm="5579">
        <f ca="1"/>
        <v>286.10000000000002</v>
      </c>
      <c r="D695" s="10" vm="5542">
        <f ca="1"/>
        <v>287.5</v>
      </c>
      <c r="E695" s="10" vm="5580">
        <f ca="1"/>
        <v>211904</v>
      </c>
    </row>
    <row r="696" spans="2:5" x14ac:dyDescent="0.2">
      <c r="B696" s="10" vm="2709">
        <f ca="1"/>
        <v>45134</v>
      </c>
      <c r="C696" s="10" vm="5581">
        <f ca="1"/>
        <v>291.8</v>
      </c>
      <c r="D696" s="10" vm="5582">
        <f ca="1"/>
        <v>286.39999999999998</v>
      </c>
      <c r="E696" s="10" vm="5583">
        <f ca="1"/>
        <v>269323</v>
      </c>
    </row>
    <row r="697" spans="2:5" x14ac:dyDescent="0.2">
      <c r="B697" s="10" vm="2713">
        <f ca="1"/>
        <v>45135</v>
      </c>
      <c r="C697" s="10" vm="5584">
        <f ca="1"/>
        <v>292.2</v>
      </c>
      <c r="D697" s="10" vm="5585">
        <f ca="1"/>
        <v>290.39999999999998</v>
      </c>
      <c r="E697" s="10" vm="5586">
        <f ca="1"/>
        <v>282360</v>
      </c>
    </row>
    <row r="698" spans="2:5" x14ac:dyDescent="0.2">
      <c r="B698" s="10" vm="2717">
        <f ca="1"/>
        <v>45138</v>
      </c>
      <c r="C698" s="10" vm="5587">
        <f ca="1"/>
        <v>291.39999999999998</v>
      </c>
      <c r="D698" s="10" vm="5588">
        <f ca="1"/>
        <v>293</v>
      </c>
      <c r="E698" s="10" vm="5589">
        <f ca="1"/>
        <v>214974</v>
      </c>
    </row>
    <row r="699" spans="2:5" x14ac:dyDescent="0.2">
      <c r="B699" s="10" vm="2721">
        <f ca="1"/>
        <v>45139</v>
      </c>
      <c r="C699" s="10" vm="5557">
        <f ca="1"/>
        <v>289.89999999999998</v>
      </c>
      <c r="D699" s="10" vm="5590">
        <f ca="1"/>
        <v>291.10000000000002</v>
      </c>
      <c r="E699" s="10" vm="5591">
        <f ca="1"/>
        <v>282702</v>
      </c>
    </row>
    <row r="700" spans="2:5" x14ac:dyDescent="0.2">
      <c r="B700" s="10" vm="2725">
        <f ca="1"/>
        <v>45140</v>
      </c>
      <c r="C700" s="10" vm="5560">
        <f ca="1"/>
        <v>289</v>
      </c>
      <c r="D700" s="10" vm="5574">
        <f ca="1"/>
        <v>287</v>
      </c>
      <c r="E700" s="10" vm="5592">
        <f ca="1"/>
        <v>723533</v>
      </c>
    </row>
    <row r="701" spans="2:5" x14ac:dyDescent="0.2">
      <c r="B701" s="10" vm="2729">
        <f ca="1"/>
        <v>45141</v>
      </c>
      <c r="C701" s="10" vm="5549">
        <f ca="1"/>
        <v>288.10000000000002</v>
      </c>
      <c r="D701" s="10" vm="5546">
        <f ca="1"/>
        <v>287.89999999999998</v>
      </c>
      <c r="E701" s="10" vm="5593">
        <f ca="1"/>
        <v>369681</v>
      </c>
    </row>
    <row r="702" spans="2:5" x14ac:dyDescent="0.2">
      <c r="B702" s="10" vm="2733">
        <f ca="1"/>
        <v>45142</v>
      </c>
      <c r="C702" s="10" vm="5594">
        <f ca="1"/>
        <v>285.39999999999998</v>
      </c>
      <c r="D702" s="10" vm="5595">
        <f ca="1"/>
        <v>288</v>
      </c>
      <c r="E702" s="10" vm="5596">
        <f ca="1"/>
        <v>221169</v>
      </c>
    </row>
    <row r="703" spans="2:5" x14ac:dyDescent="0.2">
      <c r="B703" s="10" vm="2737">
        <f ca="1"/>
        <v>45145</v>
      </c>
      <c r="C703" s="10" vm="5597">
        <f ca="1"/>
        <v>281.89999999999998</v>
      </c>
      <c r="D703" s="10" vm="5598">
        <f ca="1"/>
        <v>284.60000000000002</v>
      </c>
      <c r="E703" s="10" vm="5599">
        <f ca="1"/>
        <v>244749</v>
      </c>
    </row>
    <row r="704" spans="2:5" x14ac:dyDescent="0.2">
      <c r="B704" s="10" vm="2741">
        <f ca="1"/>
        <v>45146</v>
      </c>
      <c r="C704" s="10" vm="5515">
        <f ca="1"/>
        <v>282.60000000000002</v>
      </c>
      <c r="D704" s="10" vm="5600">
        <f ca="1"/>
        <v>283.60000000000002</v>
      </c>
      <c r="E704" s="10" vm="5601">
        <f ca="1"/>
        <v>288335</v>
      </c>
    </row>
    <row r="705" spans="2:5" x14ac:dyDescent="0.2">
      <c r="B705" s="10" vm="2745">
        <f ca="1"/>
        <v>45147</v>
      </c>
      <c r="C705" s="10" vm="5602">
        <f ca="1"/>
        <v>282.7</v>
      </c>
      <c r="D705" s="10" vm="5603">
        <f ca="1"/>
        <v>283.7</v>
      </c>
      <c r="E705" s="10" vm="5604">
        <f ca="1"/>
        <v>201540</v>
      </c>
    </row>
    <row r="706" spans="2:5" x14ac:dyDescent="0.2">
      <c r="B706" s="10" vm="2749">
        <f ca="1"/>
        <v>45148</v>
      </c>
      <c r="C706" s="10" vm="5605">
        <f ca="1"/>
        <v>288.5</v>
      </c>
      <c r="D706" s="10" vm="5572">
        <f ca="1"/>
        <v>284.8</v>
      </c>
      <c r="E706" s="10" vm="5606">
        <f ca="1"/>
        <v>240223</v>
      </c>
    </row>
    <row r="707" spans="2:5" x14ac:dyDescent="0.2">
      <c r="B707" s="10" vm="2753">
        <f ca="1"/>
        <v>45149</v>
      </c>
      <c r="C707" s="10" vm="5607">
        <f ca="1"/>
        <v>285.2</v>
      </c>
      <c r="D707" s="10" vm="5608">
        <f ca="1"/>
        <v>287.39999999999998</v>
      </c>
      <c r="E707" s="10" vm="5609">
        <f ca="1"/>
        <v>160669</v>
      </c>
    </row>
    <row r="708" spans="2:5" x14ac:dyDescent="0.2">
      <c r="B708" s="10" vm="2757">
        <f ca="1"/>
        <v>45152</v>
      </c>
      <c r="C708" s="10" vm="5549">
        <f ca="1"/>
        <v>288.10000000000002</v>
      </c>
      <c r="D708" s="10" vm="5598">
        <f ca="1"/>
        <v>284.60000000000002</v>
      </c>
      <c r="E708" s="10" vm="5610">
        <f ca="1"/>
        <v>159982</v>
      </c>
    </row>
    <row r="709" spans="2:5" x14ac:dyDescent="0.2">
      <c r="B709" s="10" vm="2765">
        <f ca="1"/>
        <v>45154</v>
      </c>
      <c r="C709" s="10" vm="5611">
        <f ca="1"/>
        <v>289.3</v>
      </c>
      <c r="D709" s="10" vm="5560">
        <f ca="1"/>
        <v>289</v>
      </c>
      <c r="E709" s="10" vm="5612">
        <f ca="1"/>
        <v>234101</v>
      </c>
    </row>
    <row r="710" spans="2:5" x14ac:dyDescent="0.2">
      <c r="B710" s="10" vm="2769">
        <f ca="1"/>
        <v>45155</v>
      </c>
      <c r="C710" s="10" vm="5613">
        <f ca="1"/>
        <v>284.2</v>
      </c>
      <c r="D710" s="10" vm="5577">
        <f ca="1"/>
        <v>288.3</v>
      </c>
      <c r="E710" s="10" vm="5614">
        <f ca="1"/>
        <v>241937</v>
      </c>
    </row>
    <row r="711" spans="2:5" x14ac:dyDescent="0.2">
      <c r="B711" s="10" vm="2773">
        <f ca="1"/>
        <v>45156</v>
      </c>
      <c r="C711" s="10" vm="5615">
        <f ca="1"/>
        <v>279.60000000000002</v>
      </c>
      <c r="D711" s="10" vm="5602">
        <f ca="1"/>
        <v>282.7</v>
      </c>
      <c r="E711" s="10" vm="5616">
        <f ca="1"/>
        <v>355413</v>
      </c>
    </row>
    <row r="712" spans="2:5" x14ac:dyDescent="0.2">
      <c r="B712" s="10" vm="2777">
        <f ca="1"/>
        <v>45159</v>
      </c>
      <c r="C712" s="10" vm="5617">
        <f ca="1"/>
        <v>285.89999999999998</v>
      </c>
      <c r="D712" s="10" vm="5521">
        <f ca="1"/>
        <v>282</v>
      </c>
      <c r="E712" s="10" vm="5618">
        <f ca="1"/>
        <v>248113</v>
      </c>
    </row>
    <row r="713" spans="2:5" x14ac:dyDescent="0.2">
      <c r="B713" s="10" vm="2781">
        <f ca="1"/>
        <v>45160</v>
      </c>
      <c r="C713" s="10" vm="5619">
        <f ca="1"/>
        <v>287.3</v>
      </c>
      <c r="D713" s="10" vm="5620">
        <f ca="1"/>
        <v>286.3</v>
      </c>
      <c r="E713" s="10" vm="5621">
        <f ca="1"/>
        <v>184498</v>
      </c>
    </row>
    <row r="714" spans="2:5" x14ac:dyDescent="0.2">
      <c r="B714" s="10" vm="2785">
        <f ca="1"/>
        <v>45161</v>
      </c>
      <c r="C714" s="10" vm="5524">
        <f ca="1"/>
        <v>287.2</v>
      </c>
      <c r="D714" s="10" vm="5622">
        <f ca="1"/>
        <v>286.89999999999998</v>
      </c>
      <c r="E714" s="10" vm="5623">
        <f ca="1"/>
        <v>167540</v>
      </c>
    </row>
    <row r="715" spans="2:5" x14ac:dyDescent="0.2">
      <c r="B715" s="10" vm="2789">
        <f ca="1"/>
        <v>45162</v>
      </c>
      <c r="C715" s="10" vm="5624">
        <f ca="1"/>
        <v>285.7</v>
      </c>
      <c r="D715" s="10" vm="5560">
        <f ca="1"/>
        <v>289</v>
      </c>
      <c r="E715" s="10" vm="5625">
        <f ca="1"/>
        <v>203855</v>
      </c>
    </row>
    <row r="716" spans="2:5" x14ac:dyDescent="0.2">
      <c r="B716" s="10" vm="2793">
        <f ca="1"/>
        <v>45163</v>
      </c>
      <c r="C716" s="10" vm="5626">
        <f ca="1"/>
        <v>286.8</v>
      </c>
      <c r="D716" s="10" vm="5572">
        <f ca="1"/>
        <v>284.8</v>
      </c>
      <c r="E716" s="10" vm="5627">
        <f ca="1"/>
        <v>156909</v>
      </c>
    </row>
    <row r="717" spans="2:5" x14ac:dyDescent="0.2">
      <c r="B717" s="10" vm="2797">
        <f ca="1"/>
        <v>45166</v>
      </c>
      <c r="C717" s="10" vm="5560">
        <f ca="1"/>
        <v>289</v>
      </c>
      <c r="D717" s="10" vm="5628">
        <f ca="1"/>
        <v>288.60000000000002</v>
      </c>
      <c r="E717" s="10" vm="5629">
        <f ca="1"/>
        <v>150004</v>
      </c>
    </row>
    <row r="718" spans="2:5" x14ac:dyDescent="0.2">
      <c r="B718" s="10" vm="2801">
        <f ca="1"/>
        <v>45167</v>
      </c>
      <c r="C718" s="10" vm="5630">
        <f ca="1"/>
        <v>293.10000000000002</v>
      </c>
      <c r="D718" s="10" vm="5560">
        <f ca="1"/>
        <v>289</v>
      </c>
      <c r="E718" s="10" vm="5631">
        <f ca="1"/>
        <v>224455</v>
      </c>
    </row>
    <row r="719" spans="2:5" x14ac:dyDescent="0.2">
      <c r="B719" s="10" vm="2805">
        <f ca="1"/>
        <v>45168</v>
      </c>
      <c r="C719" s="10" vm="5632">
        <f ca="1"/>
        <v>294.2</v>
      </c>
      <c r="D719" s="10" vm="5633">
        <f ca="1"/>
        <v>294</v>
      </c>
      <c r="E719" s="10" vm="5634">
        <f ca="1"/>
        <v>261267</v>
      </c>
    </row>
    <row r="720" spans="2:5" x14ac:dyDescent="0.2">
      <c r="B720" s="10" vm="2809">
        <f ca="1"/>
        <v>45169</v>
      </c>
      <c r="C720" s="10" vm="5588">
        <f ca="1"/>
        <v>293</v>
      </c>
      <c r="D720" s="10" vm="5635">
        <f ca="1"/>
        <v>295</v>
      </c>
      <c r="E720" s="10" vm="5636">
        <f ca="1"/>
        <v>443926</v>
      </c>
    </row>
    <row r="721" spans="2:5" x14ac:dyDescent="0.2">
      <c r="B721" s="10" vm="2813">
        <f ca="1"/>
        <v>45170</v>
      </c>
      <c r="C721" s="10" vm="5613">
        <f ca="1"/>
        <v>284.2</v>
      </c>
      <c r="D721" s="10" vm="5630">
        <f ca="1"/>
        <v>293.10000000000002</v>
      </c>
      <c r="E721" s="10" vm="5637">
        <f ca="1"/>
        <v>572877</v>
      </c>
    </row>
    <row r="722" spans="2:5" x14ac:dyDescent="0.2">
      <c r="B722" s="10" vm="5638">
        <f ca="1"/>
        <v>45173</v>
      </c>
      <c r="C722" s="10" vm="5639">
        <f ca="1"/>
        <v>283.5</v>
      </c>
      <c r="D722" s="10" vm="5640">
        <f ca="1"/>
        <v>286.2</v>
      </c>
      <c r="E722" s="10" vm="5641">
        <f ca="1"/>
        <v>166120</v>
      </c>
    </row>
    <row r="723" spans="2:5" x14ac:dyDescent="0.2">
      <c r="B723" s="10" vm="2817">
        <f ca="1"/>
        <v>45174</v>
      </c>
      <c r="C723" s="10" vm="5607">
        <f ca="1"/>
        <v>285.2</v>
      </c>
      <c r="D723" s="10" vm="5515">
        <f ca="1"/>
        <v>282.60000000000002</v>
      </c>
      <c r="E723" s="10" vm="5642">
        <f ca="1"/>
        <v>304007</v>
      </c>
    </row>
    <row r="724" spans="2:5" x14ac:dyDescent="0.2">
      <c r="B724" s="10" vm="2821">
        <f ca="1"/>
        <v>45175</v>
      </c>
      <c r="C724" s="10" vm="5643">
        <f ca="1"/>
        <v>280.8</v>
      </c>
      <c r="D724" s="10" vm="5644">
        <f ca="1"/>
        <v>283.39999999999998</v>
      </c>
      <c r="E724" s="10" vm="5645">
        <f ca="1"/>
        <v>305614</v>
      </c>
    </row>
    <row r="725" spans="2:5" x14ac:dyDescent="0.2">
      <c r="B725" s="10" vm="2825">
        <f ca="1"/>
        <v>45176</v>
      </c>
      <c r="C725" s="10" vm="5452">
        <f ca="1"/>
        <v>278.8</v>
      </c>
      <c r="D725" s="10" vm="5646">
        <f ca="1"/>
        <v>280.39999999999998</v>
      </c>
      <c r="E725" s="10" vm="5647">
        <f ca="1"/>
        <v>327652</v>
      </c>
    </row>
    <row r="726" spans="2:5" x14ac:dyDescent="0.2">
      <c r="B726" s="10" vm="2829">
        <f ca="1"/>
        <v>45177</v>
      </c>
      <c r="C726" s="10" vm="5513">
        <f ca="1"/>
        <v>279.3</v>
      </c>
      <c r="D726" s="10" vm="5615">
        <f ca="1"/>
        <v>279.60000000000002</v>
      </c>
      <c r="E726" s="10" vm="5648">
        <f ca="1"/>
        <v>246547</v>
      </c>
    </row>
    <row r="727" spans="2:5" x14ac:dyDescent="0.2">
      <c r="B727" s="10" vm="2833">
        <f ca="1"/>
        <v>45180</v>
      </c>
      <c r="C727" s="10" vm="5646">
        <f ca="1"/>
        <v>280.39999999999998</v>
      </c>
      <c r="D727" s="10" vm="5649">
        <f ca="1"/>
        <v>279.2</v>
      </c>
      <c r="E727" s="10" vm="5650">
        <f ca="1"/>
        <v>252927</v>
      </c>
    </row>
    <row r="728" spans="2:5" x14ac:dyDescent="0.2">
      <c r="B728" s="10" vm="2837">
        <f ca="1"/>
        <v>45181</v>
      </c>
      <c r="C728" s="10" vm="5513">
        <f ca="1"/>
        <v>279.3</v>
      </c>
      <c r="D728" s="10" vm="5651">
        <f ca="1"/>
        <v>280.5</v>
      </c>
      <c r="E728" s="10" vm="5652">
        <f ca="1"/>
        <v>261992</v>
      </c>
    </row>
    <row r="729" spans="2:5" x14ac:dyDescent="0.2">
      <c r="B729" s="10" vm="2841">
        <f ca="1"/>
        <v>45182</v>
      </c>
      <c r="C729" s="10" vm="5479">
        <f ca="1"/>
        <v>278.2</v>
      </c>
      <c r="D729" s="10" vm="5653">
        <f ca="1"/>
        <v>278</v>
      </c>
      <c r="E729" s="10" vm="5654">
        <f ca="1"/>
        <v>336945</v>
      </c>
    </row>
    <row r="730" spans="2:5" x14ac:dyDescent="0.2">
      <c r="B730" s="10" vm="2845">
        <f ca="1"/>
        <v>45183</v>
      </c>
      <c r="C730" s="10" vm="5521">
        <f ca="1"/>
        <v>282</v>
      </c>
      <c r="D730" s="10" vm="5651">
        <f ca="1"/>
        <v>280.5</v>
      </c>
      <c r="E730" s="10" vm="5655">
        <f ca="1"/>
        <v>387507</v>
      </c>
    </row>
    <row r="731" spans="2:5" x14ac:dyDescent="0.2">
      <c r="B731" s="10" vm="2849">
        <f ca="1"/>
        <v>45184</v>
      </c>
      <c r="C731" s="10" vm="5518">
        <f ca="1"/>
        <v>284</v>
      </c>
      <c r="D731" s="10" vm="5613">
        <f ca="1"/>
        <v>284.2</v>
      </c>
      <c r="E731" s="10" vm="5656">
        <f ca="1"/>
        <v>3346662</v>
      </c>
    </row>
    <row r="732" spans="2:5" x14ac:dyDescent="0.2">
      <c r="B732" s="10" vm="2853">
        <f ca="1"/>
        <v>45187</v>
      </c>
      <c r="C732" s="10" vm="5657">
        <f ca="1"/>
        <v>279.8</v>
      </c>
      <c r="D732" s="10" vm="5658">
        <f ca="1"/>
        <v>282.8</v>
      </c>
      <c r="E732" s="10" vm="5659">
        <f ca="1"/>
        <v>311625</v>
      </c>
    </row>
    <row r="733" spans="2:5" x14ac:dyDescent="0.2">
      <c r="B733" s="10" vm="2857">
        <f ca="1"/>
        <v>45188</v>
      </c>
      <c r="C733" s="10" vm="5660">
        <f ca="1"/>
        <v>281.5</v>
      </c>
      <c r="D733" s="10" vm="5657">
        <f ca="1"/>
        <v>279.8</v>
      </c>
      <c r="E733" s="10" vm="5661">
        <f ca="1"/>
        <v>218738</v>
      </c>
    </row>
    <row r="734" spans="2:5" x14ac:dyDescent="0.2">
      <c r="B734" s="10" vm="2861">
        <f ca="1"/>
        <v>45189</v>
      </c>
      <c r="C734" s="10" vm="5524">
        <f ca="1"/>
        <v>287.2</v>
      </c>
      <c r="D734" s="10" vm="5495">
        <f ca="1"/>
        <v>280.7</v>
      </c>
      <c r="E734" s="10" vm="5662">
        <f ca="1"/>
        <v>281699</v>
      </c>
    </row>
    <row r="735" spans="2:5" x14ac:dyDescent="0.2">
      <c r="B735" s="10" vm="2865">
        <f ca="1"/>
        <v>45190</v>
      </c>
      <c r="C735" s="10" vm="5663">
        <f ca="1"/>
        <v>273.8</v>
      </c>
      <c r="D735" s="10" vm="5520">
        <f ca="1"/>
        <v>283.89999999999998</v>
      </c>
      <c r="E735" s="10" vm="5664">
        <f ca="1"/>
        <v>554786</v>
      </c>
    </row>
    <row r="736" spans="2:5" x14ac:dyDescent="0.2">
      <c r="B736" s="10" vm="2869">
        <f ca="1"/>
        <v>45191</v>
      </c>
      <c r="C736" s="10" vm="5665">
        <f ca="1"/>
        <v>273</v>
      </c>
      <c r="D736" s="10" vm="5477">
        <f ca="1"/>
        <v>273.5</v>
      </c>
      <c r="E736" s="10" vm="5666">
        <f ca="1"/>
        <v>277042</v>
      </c>
    </row>
    <row r="737" spans="2:5" x14ac:dyDescent="0.2">
      <c r="B737" s="10" vm="2873">
        <f ca="1"/>
        <v>45194</v>
      </c>
      <c r="C737" s="10" vm="5667">
        <f ca="1"/>
        <v>272.7</v>
      </c>
      <c r="D737" s="10" vm="5668">
        <f ca="1"/>
        <v>272</v>
      </c>
      <c r="E737" s="10" vm="5669">
        <f ca="1"/>
        <v>328852</v>
      </c>
    </row>
    <row r="738" spans="2:5" x14ac:dyDescent="0.2">
      <c r="B738" s="10" vm="2877">
        <f ca="1"/>
        <v>45195</v>
      </c>
      <c r="C738" s="10" vm="5670">
        <f ca="1"/>
        <v>271.10000000000002</v>
      </c>
      <c r="D738" s="10" vm="5438">
        <f ca="1"/>
        <v>272.39999999999998</v>
      </c>
      <c r="E738" s="10" vm="5671">
        <f ca="1"/>
        <v>405242</v>
      </c>
    </row>
    <row r="739" spans="2:5" x14ac:dyDescent="0.2">
      <c r="B739" s="10" vm="2881">
        <f ca="1"/>
        <v>45196</v>
      </c>
      <c r="C739" s="10" vm="5667">
        <f ca="1"/>
        <v>272.7</v>
      </c>
      <c r="D739" s="10" vm="5672">
        <f ca="1"/>
        <v>271.8</v>
      </c>
      <c r="E739" s="10" vm="5673">
        <f ca="1"/>
        <v>363416</v>
      </c>
    </row>
    <row r="740" spans="2:5" x14ac:dyDescent="0.2">
      <c r="B740" s="10" vm="2885">
        <f ca="1"/>
        <v>45197</v>
      </c>
      <c r="C740" s="10" vm="5674">
        <f ca="1"/>
        <v>278.3</v>
      </c>
      <c r="D740" s="10" vm="5675">
        <f ca="1"/>
        <v>274</v>
      </c>
      <c r="E740" s="10" vm="5676">
        <f ca="1"/>
        <v>302549</v>
      </c>
    </row>
    <row r="741" spans="2:5" x14ac:dyDescent="0.2">
      <c r="B741" s="10" vm="2889">
        <f ca="1"/>
        <v>45198</v>
      </c>
      <c r="C741" s="10" vm="5677">
        <f ca="1"/>
        <v>279.7</v>
      </c>
      <c r="D741" s="10" vm="5499">
        <f ca="1"/>
        <v>280.60000000000002</v>
      </c>
      <c r="E741" s="10" vm="5678">
        <f ca="1"/>
        <v>416344</v>
      </c>
    </row>
    <row r="742" spans="2:5" x14ac:dyDescent="0.2">
      <c r="B742" s="10" vm="2893">
        <f ca="1"/>
        <v>45201</v>
      </c>
      <c r="C742" s="10" vm="5658">
        <f ca="1"/>
        <v>282.8</v>
      </c>
      <c r="D742" s="10" vm="5679">
        <f ca="1"/>
        <v>279.89999999999998</v>
      </c>
      <c r="E742" s="10" vm="5680">
        <f ca="1"/>
        <v>255168</v>
      </c>
    </row>
    <row r="743" spans="2:5" x14ac:dyDescent="0.2">
      <c r="B743" s="10" vm="2897">
        <f ca="1"/>
        <v>45202</v>
      </c>
      <c r="C743" s="10" vm="5504">
        <f ca="1"/>
        <v>281.2</v>
      </c>
      <c r="D743" s="10" vm="5681">
        <f ca="1"/>
        <v>283.2</v>
      </c>
      <c r="E743" s="10" vm="5682">
        <f ca="1"/>
        <v>312864</v>
      </c>
    </row>
    <row r="744" spans="2:5" x14ac:dyDescent="0.2">
      <c r="B744" s="10" vm="2901">
        <f ca="1"/>
        <v>45203</v>
      </c>
      <c r="C744" s="10" vm="5681">
        <f ca="1"/>
        <v>283.2</v>
      </c>
      <c r="D744" s="10" vm="5508">
        <f ca="1"/>
        <v>279.39999999999998</v>
      </c>
      <c r="E744" s="10" vm="5683">
        <f ca="1"/>
        <v>292481</v>
      </c>
    </row>
    <row r="745" spans="2:5" x14ac:dyDescent="0.2">
      <c r="B745" s="10" vm="2905">
        <f ca="1"/>
        <v>45204</v>
      </c>
      <c r="C745" s="10" vm="5658">
        <f ca="1"/>
        <v>282.8</v>
      </c>
      <c r="D745" s="10" vm="5684">
        <f ca="1"/>
        <v>284.89999999999998</v>
      </c>
      <c r="E745" s="10" vm="5685">
        <f ca="1"/>
        <v>229246</v>
      </c>
    </row>
    <row r="746" spans="2:5" x14ac:dyDescent="0.2">
      <c r="B746" s="10" vm="2909">
        <f ca="1"/>
        <v>45205</v>
      </c>
      <c r="C746" s="10" vm="5640">
        <f ca="1"/>
        <v>286.2</v>
      </c>
      <c r="D746" s="10" vm="5686">
        <f ca="1"/>
        <v>284.39999999999998</v>
      </c>
      <c r="E746" s="10" vm="5687">
        <f ca="1"/>
        <v>265047</v>
      </c>
    </row>
    <row r="747" spans="2:5" x14ac:dyDescent="0.2">
      <c r="B747" s="10" vm="2913">
        <f ca="1"/>
        <v>45208</v>
      </c>
      <c r="C747" s="10" vm="5688">
        <f ca="1"/>
        <v>283</v>
      </c>
      <c r="D747" s="10" vm="5620">
        <f ca="1"/>
        <v>286.3</v>
      </c>
      <c r="E747" s="10" vm="5689">
        <f ca="1"/>
        <v>215326</v>
      </c>
    </row>
    <row r="748" spans="2:5" x14ac:dyDescent="0.2">
      <c r="B748" s="10" vm="2917">
        <f ca="1"/>
        <v>45209</v>
      </c>
      <c r="C748" s="10" vm="5523">
        <f ca="1"/>
        <v>291.3</v>
      </c>
      <c r="D748" s="10" vm="5690">
        <f ca="1"/>
        <v>285</v>
      </c>
      <c r="E748" s="10" vm="5691">
        <f ca="1"/>
        <v>436281</v>
      </c>
    </row>
    <row r="749" spans="2:5" x14ac:dyDescent="0.2">
      <c r="B749" s="10" vm="2921">
        <f ca="1"/>
        <v>45210</v>
      </c>
      <c r="C749" s="10" vm="5692">
        <f ca="1"/>
        <v>291.60000000000002</v>
      </c>
      <c r="D749" s="10" vm="5554">
        <f ca="1"/>
        <v>289.60000000000002</v>
      </c>
      <c r="E749" s="10" vm="5693">
        <f ca="1"/>
        <v>426747</v>
      </c>
    </row>
    <row r="750" spans="2:5" x14ac:dyDescent="0.2">
      <c r="B750" s="10" vm="2925">
        <f ca="1"/>
        <v>45211</v>
      </c>
      <c r="C750" s="10" vm="5635">
        <f ca="1"/>
        <v>295</v>
      </c>
      <c r="D750" s="10" vm="5694">
        <f ca="1"/>
        <v>293.89999999999998</v>
      </c>
      <c r="E750" s="10" vm="5695">
        <f ca="1"/>
        <v>416582</v>
      </c>
    </row>
    <row r="751" spans="2:5" x14ac:dyDescent="0.2">
      <c r="B751" s="10" vm="2929">
        <f ca="1"/>
        <v>45212</v>
      </c>
      <c r="C751" s="10" vm="5696">
        <f ca="1"/>
        <v>297.2</v>
      </c>
      <c r="D751" s="10" vm="5527">
        <f ca="1"/>
        <v>292</v>
      </c>
      <c r="E751" s="10" vm="5697">
        <f ca="1"/>
        <v>375594</v>
      </c>
    </row>
    <row r="752" spans="2:5" x14ac:dyDescent="0.2">
      <c r="B752" s="10" vm="2933">
        <f ca="1"/>
        <v>45215</v>
      </c>
      <c r="C752" s="10" vm="5698">
        <f ca="1"/>
        <v>298.39999999999998</v>
      </c>
      <c r="D752" s="10" vm="5699">
        <f ca="1"/>
        <v>298.5</v>
      </c>
      <c r="E752" s="10" vm="5700">
        <f ca="1"/>
        <v>342538</v>
      </c>
    </row>
    <row r="753" spans="2:5" x14ac:dyDescent="0.2">
      <c r="B753" s="10" vm="2937">
        <f ca="1"/>
        <v>45216</v>
      </c>
      <c r="C753" s="10" vm="5701">
        <f ca="1"/>
        <v>293.60000000000002</v>
      </c>
      <c r="D753" s="10" vm="5530">
        <f ca="1"/>
        <v>298</v>
      </c>
      <c r="E753" s="10" vm="5702">
        <f ca="1"/>
        <v>348701</v>
      </c>
    </row>
    <row r="754" spans="2:5" x14ac:dyDescent="0.2">
      <c r="B754" s="10" vm="2941">
        <f ca="1"/>
        <v>45217</v>
      </c>
      <c r="C754" s="10" vm="5703">
        <f ca="1"/>
        <v>288.7</v>
      </c>
      <c r="D754" s="10" vm="5588">
        <f ca="1"/>
        <v>293</v>
      </c>
      <c r="E754" s="10" vm="5704">
        <f ca="1"/>
        <v>274802</v>
      </c>
    </row>
    <row r="755" spans="2:5" x14ac:dyDescent="0.2">
      <c r="B755" s="10" vm="2945">
        <f ca="1"/>
        <v>45218</v>
      </c>
      <c r="C755" s="10" vm="5569">
        <f ca="1"/>
        <v>285.10000000000002</v>
      </c>
      <c r="D755" s="10" vm="5574">
        <f ca="1"/>
        <v>287</v>
      </c>
      <c r="E755" s="10" vm="5705">
        <f ca="1"/>
        <v>233641</v>
      </c>
    </row>
    <row r="756" spans="2:5" x14ac:dyDescent="0.2">
      <c r="B756" s="10" vm="2949">
        <f ca="1"/>
        <v>45219</v>
      </c>
      <c r="C756" s="10" vm="5686">
        <f ca="1"/>
        <v>284.39999999999998</v>
      </c>
      <c r="D756" s="10" vm="5688">
        <f ca="1"/>
        <v>283</v>
      </c>
      <c r="E756" s="10" vm="5706">
        <f ca="1"/>
        <v>301740</v>
      </c>
    </row>
    <row r="757" spans="2:5" x14ac:dyDescent="0.2">
      <c r="B757" s="10" vm="2953">
        <f ca="1"/>
        <v>45222</v>
      </c>
      <c r="C757" s="10" vm="5579">
        <f ca="1"/>
        <v>286.10000000000002</v>
      </c>
      <c r="D757" s="10" vm="5626">
        <f ca="1"/>
        <v>286.8</v>
      </c>
      <c r="E757" s="10" vm="5707">
        <f ca="1"/>
        <v>191601</v>
      </c>
    </row>
    <row r="758" spans="2:5" x14ac:dyDescent="0.2">
      <c r="B758" s="10" vm="2957">
        <f ca="1"/>
        <v>45223</v>
      </c>
      <c r="C758" s="10" vm="5684">
        <f ca="1"/>
        <v>284.89999999999998</v>
      </c>
      <c r="D758" s="10" vm="5582">
        <f ca="1"/>
        <v>286.39999999999998</v>
      </c>
      <c r="E758" s="10" vm="5708">
        <f ca="1"/>
        <v>151668</v>
      </c>
    </row>
    <row r="759" spans="2:5" x14ac:dyDescent="0.2">
      <c r="B759" s="10" vm="2961">
        <f ca="1"/>
        <v>45224</v>
      </c>
      <c r="C759" s="10" vm="5709">
        <f ca="1"/>
        <v>284.5</v>
      </c>
      <c r="D759" s="10" vm="5520">
        <f ca="1"/>
        <v>283.89999999999998</v>
      </c>
      <c r="E759" s="10" vm="5710">
        <f ca="1"/>
        <v>178728</v>
      </c>
    </row>
    <row r="760" spans="2:5" x14ac:dyDescent="0.2">
      <c r="B760" s="10" vm="2965">
        <f ca="1"/>
        <v>45225</v>
      </c>
      <c r="C760" s="10" vm="5688">
        <f ca="1"/>
        <v>283</v>
      </c>
      <c r="D760" s="10" vm="5597">
        <f ca="1"/>
        <v>281.89999999999998</v>
      </c>
      <c r="E760" s="10" vm="5711">
        <f ca="1"/>
        <v>277032</v>
      </c>
    </row>
    <row r="761" spans="2:5" x14ac:dyDescent="0.2">
      <c r="B761" s="10" vm="2969">
        <f ca="1"/>
        <v>45226</v>
      </c>
      <c r="C761" s="10" vm="5515">
        <f ca="1"/>
        <v>282.60000000000002</v>
      </c>
      <c r="D761" s="10" vm="5617">
        <f ca="1"/>
        <v>285.89999999999998</v>
      </c>
      <c r="E761" s="10" vm="5712">
        <f ca="1"/>
        <v>267089</v>
      </c>
    </row>
    <row r="762" spans="2:5" x14ac:dyDescent="0.2">
      <c r="B762" s="10" vm="2973">
        <f ca="1"/>
        <v>45229</v>
      </c>
      <c r="C762" s="10" vm="5713">
        <f ca="1"/>
        <v>281.8</v>
      </c>
      <c r="D762" s="10" vm="5518">
        <f ca="1"/>
        <v>284</v>
      </c>
      <c r="E762" s="10" vm="5714">
        <f ca="1"/>
        <v>246705</v>
      </c>
    </row>
    <row r="763" spans="2:5" x14ac:dyDescent="0.2">
      <c r="B763" s="10" vm="2977">
        <f ca="1"/>
        <v>45230</v>
      </c>
      <c r="C763" s="10" vm="5715">
        <f ca="1"/>
        <v>285.5</v>
      </c>
      <c r="D763" s="10" vm="5510">
        <f ca="1"/>
        <v>281</v>
      </c>
      <c r="E763" s="10" vm="5716">
        <f ca="1"/>
        <v>240640</v>
      </c>
    </row>
    <row r="764" spans="2:5" x14ac:dyDescent="0.2">
      <c r="B764" s="10" vm="2981">
        <f ca="1"/>
        <v>45231</v>
      </c>
      <c r="C764" s="10" vm="5524">
        <f ca="1"/>
        <v>287.2</v>
      </c>
      <c r="D764" s="10" vm="5598">
        <f ca="1"/>
        <v>284.60000000000002</v>
      </c>
      <c r="E764" s="10" vm="5717">
        <f ca="1"/>
        <v>271347</v>
      </c>
    </row>
    <row r="765" spans="2:5" x14ac:dyDescent="0.2">
      <c r="B765" s="10" vm="2985">
        <f ca="1"/>
        <v>45232</v>
      </c>
      <c r="C765" s="10" vm="5718">
        <f ca="1"/>
        <v>303.3</v>
      </c>
      <c r="D765" s="10" vm="5577">
        <f ca="1"/>
        <v>288.3</v>
      </c>
      <c r="E765" s="10" vm="5719">
        <f ca="1"/>
        <v>945996</v>
      </c>
    </row>
    <row r="766" spans="2:5" x14ac:dyDescent="0.2">
      <c r="B766" s="10" vm="2989">
        <f ca="1"/>
        <v>45233</v>
      </c>
      <c r="C766" s="10" vm="5720">
        <f ca="1"/>
        <v>308.7</v>
      </c>
      <c r="D766" s="10" vm="5721">
        <f ca="1"/>
        <v>306.8</v>
      </c>
      <c r="E766" s="10" vm="5722">
        <f ca="1"/>
        <v>477959</v>
      </c>
    </row>
    <row r="767" spans="2:5" x14ac:dyDescent="0.2">
      <c r="B767" s="10" vm="2993">
        <f ca="1"/>
        <v>45236</v>
      </c>
      <c r="C767" s="10" vm="5723">
        <f ca="1"/>
        <v>311.89999999999998</v>
      </c>
      <c r="D767" s="10" vm="5724">
        <f ca="1"/>
        <v>312.5</v>
      </c>
      <c r="E767" s="10" vm="5725">
        <f ca="1"/>
        <v>331603</v>
      </c>
    </row>
    <row r="768" spans="2:5" x14ac:dyDescent="0.2">
      <c r="B768" s="10" vm="2997">
        <f ca="1"/>
        <v>45237</v>
      </c>
      <c r="C768" s="10" vm="5726">
        <f ca="1"/>
        <v>310.89999999999998</v>
      </c>
      <c r="D768" s="10" vm="5727">
        <f ca="1"/>
        <v>311.5</v>
      </c>
      <c r="E768" s="10" vm="5728">
        <f ca="1"/>
        <v>208232</v>
      </c>
    </row>
    <row r="769" spans="2:5" x14ac:dyDescent="0.2">
      <c r="B769" s="10" vm="3001">
        <f ca="1"/>
        <v>45238</v>
      </c>
      <c r="C769" s="10" vm="5729">
        <f ca="1"/>
        <v>314.3</v>
      </c>
      <c r="D769" s="10" vm="5730">
        <f ca="1"/>
        <v>311.39999999999998</v>
      </c>
      <c r="E769" s="10" vm="5731">
        <f ca="1"/>
        <v>372557</v>
      </c>
    </row>
    <row r="770" spans="2:5" x14ac:dyDescent="0.2">
      <c r="B770" s="10" vm="3005">
        <f ca="1"/>
        <v>45239</v>
      </c>
      <c r="C770" s="10" vm="5732">
        <f ca="1"/>
        <v>316</v>
      </c>
      <c r="D770" s="10" vm="5733">
        <f ca="1"/>
        <v>314.60000000000002</v>
      </c>
      <c r="E770" s="10" vm="5734">
        <f ca="1"/>
        <v>274582</v>
      </c>
    </row>
    <row r="771" spans="2:5" x14ac:dyDescent="0.2">
      <c r="B771" s="10" vm="3009">
        <f ca="1"/>
        <v>45240</v>
      </c>
      <c r="C771" s="10" vm="5735">
        <f ca="1"/>
        <v>314.7</v>
      </c>
      <c r="D771" s="10" vm="5736">
        <f ca="1"/>
        <v>315.89999999999998</v>
      </c>
      <c r="E771" s="10" vm="5737">
        <f ca="1"/>
        <v>236377</v>
      </c>
    </row>
    <row r="772" spans="2:5" x14ac:dyDescent="0.2">
      <c r="B772" s="10" vm="3013">
        <f ca="1"/>
        <v>45243</v>
      </c>
      <c r="C772" s="10" vm="5738">
        <f ca="1"/>
        <v>321</v>
      </c>
      <c r="D772" s="10" vm="5739">
        <f ca="1"/>
        <v>316.7</v>
      </c>
      <c r="E772" s="10" vm="5740">
        <f ca="1"/>
        <v>269096</v>
      </c>
    </row>
    <row r="773" spans="2:5" x14ac:dyDescent="0.2">
      <c r="B773" s="10" vm="3017">
        <f ca="1"/>
        <v>45244</v>
      </c>
      <c r="C773" s="10" vm="5741">
        <f ca="1"/>
        <v>324</v>
      </c>
      <c r="D773" s="10" vm="5742">
        <f ca="1"/>
        <v>320.7</v>
      </c>
      <c r="E773" s="10" vm="5743">
        <f ca="1"/>
        <v>392447</v>
      </c>
    </row>
    <row r="774" spans="2:5" x14ac:dyDescent="0.2">
      <c r="B774" s="10" vm="3021">
        <f ca="1"/>
        <v>45245</v>
      </c>
      <c r="C774" s="10" vm="5744">
        <f ca="1"/>
        <v>325.39999999999998</v>
      </c>
      <c r="D774" s="10" vm="5745">
        <f ca="1"/>
        <v>326.39999999999998</v>
      </c>
      <c r="E774" s="10" vm="5746">
        <f ca="1"/>
        <v>305038</v>
      </c>
    </row>
    <row r="775" spans="2:5" x14ac:dyDescent="0.2">
      <c r="B775" s="10" vm="3025">
        <f ca="1"/>
        <v>45246</v>
      </c>
      <c r="C775" s="10" vm="5747">
        <f ca="1"/>
        <v>325.3</v>
      </c>
      <c r="D775" s="10" vm="5748">
        <f ca="1"/>
        <v>325.5</v>
      </c>
      <c r="E775" s="10" vm="5749">
        <f ca="1"/>
        <v>218983</v>
      </c>
    </row>
    <row r="776" spans="2:5" x14ac:dyDescent="0.2">
      <c r="B776" s="10" vm="3029">
        <f ca="1"/>
        <v>45247</v>
      </c>
      <c r="C776" s="10" vm="5750">
        <f ca="1"/>
        <v>329.6</v>
      </c>
      <c r="D776" s="10" vm="5751">
        <f ca="1"/>
        <v>327</v>
      </c>
      <c r="E776" s="10" vm="5752">
        <f ca="1"/>
        <v>288248</v>
      </c>
    </row>
    <row r="777" spans="2:5" x14ac:dyDescent="0.2">
      <c r="B777" s="10" vm="3033">
        <f ca="1"/>
        <v>45250</v>
      </c>
      <c r="C777" s="10" vm="5753">
        <f ca="1"/>
        <v>332</v>
      </c>
      <c r="D777" s="10" vm="5754">
        <f ca="1"/>
        <v>330.8</v>
      </c>
      <c r="E777" s="10" vm="5755">
        <f ca="1"/>
        <v>229682</v>
      </c>
    </row>
    <row r="778" spans="2:5" x14ac:dyDescent="0.2">
      <c r="B778" s="10" vm="3037">
        <f ca="1"/>
        <v>45251</v>
      </c>
      <c r="C778" s="10" vm="5756">
        <f ca="1"/>
        <v>330.1</v>
      </c>
      <c r="D778" s="10" vm="5753">
        <f ca="1"/>
        <v>332</v>
      </c>
      <c r="E778" s="10" vm="5757">
        <f ca="1"/>
        <v>262975</v>
      </c>
    </row>
    <row r="779" spans="2:5" x14ac:dyDescent="0.2">
      <c r="B779" s="10" vm="3041">
        <f ca="1"/>
        <v>45252</v>
      </c>
      <c r="C779" s="10" vm="5758">
        <f ca="1"/>
        <v>335.3</v>
      </c>
      <c r="D779" s="10" vm="5759">
        <f ca="1"/>
        <v>331.8</v>
      </c>
      <c r="E779" s="10" vm="5760">
        <f ca="1"/>
        <v>229250</v>
      </c>
    </row>
    <row r="780" spans="2:5" x14ac:dyDescent="0.2">
      <c r="B780" s="10" vm="5761">
        <f ca="1"/>
        <v>45253</v>
      </c>
      <c r="C780" s="10" vm="5762">
        <f ca="1"/>
        <v>332.1</v>
      </c>
      <c r="D780" s="10" vm="5763">
        <f ca="1"/>
        <v>335.1</v>
      </c>
      <c r="E780" s="10" vm="5764">
        <f ca="1"/>
        <v>180696</v>
      </c>
    </row>
    <row r="781" spans="2:5" x14ac:dyDescent="0.2">
      <c r="B781" s="10" vm="3045">
        <f ca="1"/>
        <v>45254</v>
      </c>
      <c r="C781" s="10" vm="5765">
        <f ca="1"/>
        <v>336</v>
      </c>
      <c r="D781" s="10" vm="5753">
        <f ca="1"/>
        <v>332</v>
      </c>
      <c r="E781" s="10" vm="5766">
        <f ca="1"/>
        <v>194809</v>
      </c>
    </row>
    <row r="782" spans="2:5" x14ac:dyDescent="0.2">
      <c r="B782" s="10" vm="3049">
        <f ca="1"/>
        <v>45257</v>
      </c>
      <c r="C782" s="10" vm="5767">
        <f ca="1"/>
        <v>337.1</v>
      </c>
      <c r="D782" s="10" vm="5768">
        <f ca="1"/>
        <v>336.5</v>
      </c>
      <c r="E782" s="10" vm="5769">
        <f ca="1"/>
        <v>204186</v>
      </c>
    </row>
    <row r="783" spans="2:5" x14ac:dyDescent="0.2">
      <c r="B783" s="10" vm="3053">
        <f ca="1"/>
        <v>45258</v>
      </c>
      <c r="C783" s="10" vm="5770">
        <f ca="1"/>
        <v>336.4</v>
      </c>
      <c r="D783" s="10" vm="5765">
        <f ca="1"/>
        <v>336</v>
      </c>
      <c r="E783" s="10" vm="5771">
        <f ca="1"/>
        <v>251142</v>
      </c>
    </row>
    <row r="784" spans="2:5" x14ac:dyDescent="0.2">
      <c r="B784" s="10" vm="3057">
        <f ca="1"/>
        <v>45259</v>
      </c>
      <c r="C784" s="10" vm="5772">
        <f ca="1"/>
        <v>335.4</v>
      </c>
      <c r="D784" s="10" vm="5768">
        <f ca="1"/>
        <v>336.5</v>
      </c>
      <c r="E784" s="10" vm="5773">
        <f ca="1"/>
        <v>345764</v>
      </c>
    </row>
    <row r="785" spans="2:5" x14ac:dyDescent="0.2">
      <c r="B785" s="10" vm="3061">
        <f ca="1"/>
        <v>45260</v>
      </c>
      <c r="C785" s="10" vm="5774">
        <f ca="1"/>
        <v>330.6</v>
      </c>
      <c r="D785" s="10" vm="5775">
        <f ca="1"/>
        <v>333.5</v>
      </c>
      <c r="E785" s="10" vm="5776">
        <f ca="1"/>
        <v>536778</v>
      </c>
    </row>
    <row r="786" spans="2:5" x14ac:dyDescent="0.2">
      <c r="B786" s="10" vm="3065">
        <f ca="1"/>
        <v>45261</v>
      </c>
      <c r="C786" s="10" vm="5777">
        <f ca="1"/>
        <v>328.8</v>
      </c>
      <c r="D786" s="10" vm="5778">
        <f ca="1"/>
        <v>329.3</v>
      </c>
      <c r="E786" s="10" vm="5779">
        <f ca="1"/>
        <v>283138</v>
      </c>
    </row>
    <row r="787" spans="2:5" x14ac:dyDescent="0.2">
      <c r="B787" s="10" vm="3069">
        <f ca="1"/>
        <v>45264</v>
      </c>
      <c r="C787" s="10" vm="5780">
        <f ca="1"/>
        <v>326.89999999999998</v>
      </c>
      <c r="D787" s="10" vm="5781">
        <f ca="1"/>
        <v>327.3</v>
      </c>
      <c r="E787" s="10" vm="5782">
        <f ca="1"/>
        <v>270975</v>
      </c>
    </row>
    <row r="788" spans="2:5" x14ac:dyDescent="0.2">
      <c r="B788" s="10" vm="3073">
        <f ca="1"/>
        <v>45265</v>
      </c>
      <c r="C788" s="10" vm="5758">
        <f ca="1"/>
        <v>335.3</v>
      </c>
      <c r="D788" s="10" vm="5781">
        <f ca="1"/>
        <v>327.3</v>
      </c>
      <c r="E788" s="10" vm="5783">
        <f ca="1"/>
        <v>326944</v>
      </c>
    </row>
    <row r="789" spans="2:5" x14ac:dyDescent="0.2">
      <c r="B789" s="10" vm="3077">
        <f ca="1"/>
        <v>45266</v>
      </c>
      <c r="C789" s="10" vm="5767">
        <f ca="1"/>
        <v>337.1</v>
      </c>
      <c r="D789" s="10" vm="5765">
        <f ca="1"/>
        <v>336</v>
      </c>
      <c r="E789" s="10" vm="5784">
        <f ca="1"/>
        <v>292066</v>
      </c>
    </row>
    <row r="790" spans="2:5" x14ac:dyDescent="0.2">
      <c r="B790" s="10" vm="3081">
        <f ca="1"/>
        <v>45267</v>
      </c>
      <c r="C790" s="10" vm="5785">
        <f ca="1"/>
        <v>337</v>
      </c>
      <c r="D790" s="10" vm="5770">
        <f ca="1"/>
        <v>336.4</v>
      </c>
      <c r="E790" s="10" vm="5786">
        <f ca="1"/>
        <v>249112</v>
      </c>
    </row>
    <row r="791" spans="2:5" x14ac:dyDescent="0.2">
      <c r="B791" s="10" vm="3085">
        <f ca="1"/>
        <v>45268</v>
      </c>
      <c r="C791" s="10" vm="5787">
        <f ca="1"/>
        <v>340.7</v>
      </c>
      <c r="D791" s="10" vm="5788">
        <f ca="1"/>
        <v>335.9</v>
      </c>
      <c r="E791" s="10" vm="5789">
        <f ca="1"/>
        <v>272535</v>
      </c>
    </row>
    <row r="792" spans="2:5" x14ac:dyDescent="0.2">
      <c r="B792" s="10" vm="3089">
        <f ca="1"/>
        <v>45271</v>
      </c>
      <c r="C792" s="10" vm="5790">
        <f ca="1"/>
        <v>343.8</v>
      </c>
      <c r="D792" s="10" vm="5791">
        <f ca="1"/>
        <v>339.7</v>
      </c>
      <c r="E792" s="10" vm="5792">
        <f ca="1"/>
        <v>265564</v>
      </c>
    </row>
    <row r="793" spans="2:5" x14ac:dyDescent="0.2">
      <c r="B793" s="10" vm="3093">
        <f ca="1"/>
        <v>45272</v>
      </c>
      <c r="C793" s="10" vm="5793">
        <f ca="1"/>
        <v>342.5</v>
      </c>
      <c r="D793" s="10" vm="5794">
        <f ca="1"/>
        <v>345.5</v>
      </c>
      <c r="E793" s="10" vm="5795">
        <f ca="1"/>
        <v>341213</v>
      </c>
    </row>
    <row r="794" spans="2:5" x14ac:dyDescent="0.2">
      <c r="B794" s="10" vm="3097">
        <f ca="1"/>
        <v>45273</v>
      </c>
      <c r="C794" s="10" vm="5796">
        <f ca="1"/>
        <v>339</v>
      </c>
      <c r="D794" s="10" vm="5785">
        <f ca="1"/>
        <v>337</v>
      </c>
      <c r="E794" s="10" vm="5797">
        <f ca="1"/>
        <v>327622</v>
      </c>
    </row>
    <row r="795" spans="2:5" x14ac:dyDescent="0.2">
      <c r="B795" s="10" vm="3101">
        <f ca="1"/>
        <v>45274</v>
      </c>
      <c r="C795" s="10" vm="5798">
        <f ca="1"/>
        <v>331.2</v>
      </c>
      <c r="D795" s="10" vm="5799">
        <f ca="1"/>
        <v>341</v>
      </c>
      <c r="E795" s="10" vm="5800">
        <f ca="1"/>
        <v>500724</v>
      </c>
    </row>
    <row r="796" spans="2:5" x14ac:dyDescent="0.2">
      <c r="B796" s="10" vm="3105">
        <f ca="1"/>
        <v>45275</v>
      </c>
      <c r="C796" s="10" vm="5801">
        <f ca="1"/>
        <v>327.5</v>
      </c>
      <c r="D796" s="10" vm="5802">
        <f ca="1"/>
        <v>330.3</v>
      </c>
      <c r="E796" s="10" vm="5803">
        <f ca="1"/>
        <v>877995</v>
      </c>
    </row>
    <row r="797" spans="2:5" x14ac:dyDescent="0.2">
      <c r="B797" s="10" vm="3109">
        <f ca="1"/>
        <v>45278</v>
      </c>
      <c r="C797" s="10" vm="5804">
        <f ca="1"/>
        <v>316.3</v>
      </c>
      <c r="D797" s="10" vm="5744">
        <f ca="1"/>
        <v>325.39999999999998</v>
      </c>
      <c r="E797" s="10" vm="5805">
        <f ca="1"/>
        <v>677627</v>
      </c>
    </row>
    <row r="798" spans="2:5" x14ac:dyDescent="0.2">
      <c r="B798" s="10" vm="3113">
        <f ca="1"/>
        <v>45279</v>
      </c>
      <c r="C798" s="10" vm="5806">
        <f ca="1"/>
        <v>317</v>
      </c>
      <c r="D798" s="10" vm="5806">
        <f ca="1"/>
        <v>317</v>
      </c>
      <c r="E798" s="10" vm="5807">
        <f ca="1"/>
        <v>365105</v>
      </c>
    </row>
    <row r="799" spans="2:5" x14ac:dyDescent="0.2">
      <c r="B799" s="10" vm="3117">
        <f ca="1"/>
        <v>45280</v>
      </c>
      <c r="C799" s="10" vm="5729">
        <f ca="1"/>
        <v>314.3</v>
      </c>
      <c r="D799" s="10" vm="5808">
        <f ca="1"/>
        <v>317.39999999999998</v>
      </c>
      <c r="E799" s="10" vm="5809">
        <f ca="1"/>
        <v>306687</v>
      </c>
    </row>
    <row r="800" spans="2:5" x14ac:dyDescent="0.2">
      <c r="B800" s="10" vm="3121">
        <f ca="1"/>
        <v>45281</v>
      </c>
      <c r="C800" s="10" vm="5810">
        <f ca="1"/>
        <v>306.60000000000002</v>
      </c>
      <c r="D800" s="10" vm="5811">
        <f ca="1"/>
        <v>312.7</v>
      </c>
      <c r="E800" s="10" vm="5812">
        <f ca="1"/>
        <v>376047</v>
      </c>
    </row>
    <row r="801" spans="2:5" x14ac:dyDescent="0.2">
      <c r="B801" s="10" vm="3125">
        <f ca="1"/>
        <v>45282</v>
      </c>
      <c r="C801" s="10" vm="5813">
        <f ca="1"/>
        <v>304.89999999999998</v>
      </c>
      <c r="D801" s="10" vm="5814">
        <f ca="1"/>
        <v>304.39999999999998</v>
      </c>
      <c r="E801" s="10" vm="5815">
        <f ca="1"/>
        <v>247406</v>
      </c>
    </row>
    <row r="802" spans="2:5" x14ac:dyDescent="0.2">
      <c r="B802" s="10" vm="3133">
        <f ca="1"/>
        <v>45287</v>
      </c>
      <c r="C802" s="10" vm="5814">
        <f ca="1"/>
        <v>304.39999999999998</v>
      </c>
      <c r="D802" s="10" vm="5816">
        <f ca="1"/>
        <v>305.39999999999998</v>
      </c>
      <c r="E802" s="10" vm="5817">
        <f ca="1"/>
        <v>234157</v>
      </c>
    </row>
    <row r="803" spans="2:5" x14ac:dyDescent="0.2">
      <c r="B803" s="10" vm="3137">
        <f ca="1"/>
        <v>45288</v>
      </c>
      <c r="C803" s="10" vm="5814">
        <f ca="1"/>
        <v>304.39999999999998</v>
      </c>
      <c r="D803" s="10" vm="5818">
        <f ca="1"/>
        <v>305.5</v>
      </c>
      <c r="E803" s="10" vm="5819">
        <f ca="1"/>
        <v>140284</v>
      </c>
    </row>
    <row r="804" spans="2:5" x14ac:dyDescent="0.2">
      <c r="B804" s="10" vm="3141">
        <f ca="1"/>
        <v>45289</v>
      </c>
      <c r="C804" s="10" vm="5820">
        <f ca="1"/>
        <v>305.2</v>
      </c>
      <c r="D804" s="10" vm="5821">
        <f ca="1"/>
        <v>306</v>
      </c>
      <c r="E804" s="10" vm="5822">
        <f ca="1"/>
        <v>172419</v>
      </c>
    </row>
    <row r="805" spans="2:5" x14ac:dyDescent="0.2">
      <c r="B805" s="10" vm="3145">
        <f ca="1"/>
        <v>45293</v>
      </c>
      <c r="C805" s="10" vm="5823">
        <f ca="1"/>
        <v>307.39999999999998</v>
      </c>
      <c r="D805" s="10" vm="5824">
        <f ca="1"/>
        <v>308.60000000000002</v>
      </c>
      <c r="E805" s="10" vm="5825">
        <f ca="1"/>
        <v>254676</v>
      </c>
    </row>
    <row r="806" spans="2:5" x14ac:dyDescent="0.2">
      <c r="B806" s="10" vm="3149">
        <f ca="1"/>
        <v>45294</v>
      </c>
      <c r="C806" s="10" vm="5826">
        <f ca="1"/>
        <v>305.7</v>
      </c>
      <c r="D806" s="10" vm="5827">
        <f ca="1"/>
        <v>307.8</v>
      </c>
      <c r="E806" s="10" vm="5828">
        <f ca="1"/>
        <v>263268</v>
      </c>
    </row>
    <row r="807" spans="2:5" x14ac:dyDescent="0.2">
      <c r="B807" s="10" vm="3153">
        <f ca="1"/>
        <v>45295</v>
      </c>
      <c r="C807" s="10" vm="5721">
        <f ca="1"/>
        <v>306.8</v>
      </c>
      <c r="D807" s="10" vm="5829">
        <f ca="1"/>
        <v>304.8</v>
      </c>
      <c r="E807" s="10" vm="5830">
        <f ca="1"/>
        <v>265106</v>
      </c>
    </row>
    <row r="808" spans="2:5" x14ac:dyDescent="0.2">
      <c r="B808" s="10" vm="3157">
        <f ca="1"/>
        <v>45296</v>
      </c>
      <c r="C808" s="10" vm="5831">
        <f ca="1"/>
        <v>305.60000000000002</v>
      </c>
      <c r="D808" s="10" vm="5832">
        <f ca="1"/>
        <v>303.89999999999998</v>
      </c>
      <c r="E808" s="10" vm="5833">
        <f ca="1"/>
        <v>250988</v>
      </c>
    </row>
    <row r="809" spans="2:5" x14ac:dyDescent="0.2">
      <c r="B809" s="10" vm="3161">
        <f ca="1"/>
        <v>45299</v>
      </c>
      <c r="C809" s="10" vm="5834">
        <f ca="1"/>
        <v>311.10000000000002</v>
      </c>
      <c r="D809" s="10" vm="5835">
        <f ca="1"/>
        <v>305.10000000000002</v>
      </c>
      <c r="E809" s="10" vm="5836">
        <f ca="1"/>
        <v>262947</v>
      </c>
    </row>
    <row r="810" spans="2:5" x14ac:dyDescent="0.2">
      <c r="B810" s="10" vm="3165">
        <f ca="1"/>
        <v>45300</v>
      </c>
      <c r="C810" s="10" vm="5837">
        <f ca="1"/>
        <v>313.39999999999998</v>
      </c>
      <c r="D810" s="10" vm="5837">
        <f ca="1"/>
        <v>313.39999999999998</v>
      </c>
      <c r="E810" s="10" vm="5838">
        <f ca="1"/>
        <v>312227</v>
      </c>
    </row>
    <row r="811" spans="2:5" x14ac:dyDescent="0.2">
      <c r="B811" s="10" vm="3169">
        <f ca="1"/>
        <v>45301</v>
      </c>
      <c r="C811" s="10" vm="5839">
        <f ca="1"/>
        <v>316.89999999999998</v>
      </c>
      <c r="D811" s="10" vm="5840">
        <f ca="1"/>
        <v>315.39999999999998</v>
      </c>
      <c r="E811" s="10" vm="5841">
        <f ca="1"/>
        <v>374837</v>
      </c>
    </row>
    <row r="812" spans="2:5" x14ac:dyDescent="0.2">
      <c r="B812" s="10" vm="3173">
        <f ca="1"/>
        <v>45302</v>
      </c>
      <c r="C812" s="10" vm="5842">
        <f ca="1"/>
        <v>317.89999999999998</v>
      </c>
      <c r="D812" s="10" vm="5843">
        <f ca="1"/>
        <v>320.60000000000002</v>
      </c>
      <c r="E812" s="10" vm="5844">
        <f ca="1"/>
        <v>387365</v>
      </c>
    </row>
    <row r="813" spans="2:5" x14ac:dyDescent="0.2">
      <c r="B813" s="10" vm="3177">
        <f ca="1"/>
        <v>45303</v>
      </c>
      <c r="C813" s="10" vm="5845">
        <f ca="1"/>
        <v>319.3</v>
      </c>
      <c r="D813" s="10" vm="5846">
        <f ca="1"/>
        <v>320.5</v>
      </c>
      <c r="E813" s="10" vm="5847">
        <f ca="1"/>
        <v>288107</v>
      </c>
    </row>
    <row r="814" spans="2:5" x14ac:dyDescent="0.2">
      <c r="B814" s="10" vm="5848">
        <f ca="1"/>
        <v>45306</v>
      </c>
      <c r="C814" s="10" vm="5849">
        <f ca="1"/>
        <v>313.3</v>
      </c>
      <c r="D814" s="10" vm="5850">
        <f ca="1"/>
        <v>319</v>
      </c>
      <c r="E814" s="10" vm="5851">
        <f ca="1"/>
        <v>204969</v>
      </c>
    </row>
    <row r="815" spans="2:5" x14ac:dyDescent="0.2">
      <c r="B815" s="10" vm="3181">
        <f ca="1"/>
        <v>45307</v>
      </c>
      <c r="C815" s="10" vm="5852">
        <f ca="1"/>
        <v>319.10000000000002</v>
      </c>
      <c r="D815" s="10" vm="5853">
        <f ca="1"/>
        <v>312</v>
      </c>
      <c r="E815" s="10" vm="5854">
        <f ca="1"/>
        <v>252889</v>
      </c>
    </row>
    <row r="816" spans="2:5" x14ac:dyDescent="0.2">
      <c r="B816" s="10" vm="3185">
        <f ca="1"/>
        <v>45308</v>
      </c>
      <c r="C816" s="10" vm="5855">
        <f ca="1"/>
        <v>316.2</v>
      </c>
      <c r="D816" s="10" vm="5856">
        <f ca="1"/>
        <v>317.3</v>
      </c>
      <c r="E816" s="10" vm="5857">
        <f ca="1"/>
        <v>272240</v>
      </c>
    </row>
    <row r="817" spans="2:5" x14ac:dyDescent="0.2">
      <c r="B817" s="10" vm="3189">
        <f ca="1"/>
        <v>45309</v>
      </c>
      <c r="C817" s="10" vm="5858">
        <f ca="1"/>
        <v>319.7</v>
      </c>
      <c r="D817" s="10" vm="5855">
        <f ca="1"/>
        <v>316.2</v>
      </c>
      <c r="E817" s="10" vm="5859">
        <f ca="1"/>
        <v>290047</v>
      </c>
    </row>
    <row r="818" spans="2:5" x14ac:dyDescent="0.2">
      <c r="B818" s="10" vm="3193">
        <f ca="1"/>
        <v>45310</v>
      </c>
      <c r="C818" s="10" vm="5860">
        <f ca="1"/>
        <v>319.5</v>
      </c>
      <c r="D818" s="10" vm="5861">
        <f ca="1"/>
        <v>321.3</v>
      </c>
      <c r="E818" s="10" vm="5862">
        <f ca="1"/>
        <v>198900</v>
      </c>
    </row>
    <row r="819" spans="2:5" x14ac:dyDescent="0.2">
      <c r="B819" s="10" vm="3197">
        <f ca="1"/>
        <v>45313</v>
      </c>
      <c r="C819" s="10" vm="5863">
        <f ca="1"/>
        <v>312.39999999999998</v>
      </c>
      <c r="D819" s="10" vm="5864">
        <f ca="1"/>
        <v>321.8</v>
      </c>
      <c r="E819" s="10" vm="5865">
        <f ca="1"/>
        <v>376389</v>
      </c>
    </row>
    <row r="820" spans="2:5" x14ac:dyDescent="0.2">
      <c r="B820" s="10" vm="3201">
        <f ca="1"/>
        <v>45314</v>
      </c>
      <c r="C820" s="10" vm="5866">
        <f ca="1"/>
        <v>305.8</v>
      </c>
      <c r="D820" s="10" vm="5867">
        <f ca="1"/>
        <v>311.60000000000002</v>
      </c>
      <c r="E820" s="10" vm="5868">
        <f ca="1"/>
        <v>410540</v>
      </c>
    </row>
    <row r="821" spans="2:5" x14ac:dyDescent="0.2">
      <c r="B821" s="10" vm="3205">
        <f ca="1"/>
        <v>45315</v>
      </c>
      <c r="C821" s="10" vm="5869">
        <f ca="1"/>
        <v>309.2</v>
      </c>
      <c r="D821" s="10" vm="5870">
        <f ca="1"/>
        <v>308.5</v>
      </c>
      <c r="E821" s="10" vm="5871">
        <f ca="1"/>
        <v>302519</v>
      </c>
    </row>
    <row r="822" spans="2:5" x14ac:dyDescent="0.2">
      <c r="B822" s="10" vm="3209">
        <f ca="1"/>
        <v>45316</v>
      </c>
      <c r="C822" s="10" vm="5872">
        <f ca="1"/>
        <v>306.3</v>
      </c>
      <c r="D822" s="10" vm="5873">
        <f ca="1"/>
        <v>309.3</v>
      </c>
      <c r="E822" s="10" vm="5874">
        <f ca="1"/>
        <v>233936</v>
      </c>
    </row>
    <row r="823" spans="2:5" x14ac:dyDescent="0.2">
      <c r="B823" s="10" vm="3213">
        <f ca="1"/>
        <v>45317</v>
      </c>
      <c r="C823" s="10" vm="5875">
        <f ca="1"/>
        <v>313.2</v>
      </c>
      <c r="D823" s="10" vm="5876">
        <f ca="1"/>
        <v>308.8</v>
      </c>
      <c r="E823" s="10" vm="5877">
        <f ca="1"/>
        <v>351215</v>
      </c>
    </row>
    <row r="824" spans="2:5" x14ac:dyDescent="0.2">
      <c r="B824" s="10" vm="3217">
        <f ca="1"/>
        <v>45320</v>
      </c>
      <c r="C824" s="10" vm="5736">
        <f ca="1"/>
        <v>315.89999999999998</v>
      </c>
      <c r="D824" s="10" vm="5878">
        <f ca="1"/>
        <v>313.5</v>
      </c>
      <c r="E824" s="10" vm="5879">
        <f ca="1"/>
        <v>228233</v>
      </c>
    </row>
    <row r="825" spans="2:5" x14ac:dyDescent="0.2">
      <c r="B825" s="10" vm="3221">
        <f ca="1"/>
        <v>45321</v>
      </c>
      <c r="C825" s="10" vm="5880">
        <f ca="1"/>
        <v>322.89999999999998</v>
      </c>
      <c r="D825" s="10" vm="5881">
        <f ca="1"/>
        <v>318.7</v>
      </c>
      <c r="E825" s="10" vm="5882">
        <f ca="1"/>
        <v>317590</v>
      </c>
    </row>
    <row r="826" spans="2:5" x14ac:dyDescent="0.2">
      <c r="B826" s="10" vm="3225">
        <f ca="1"/>
        <v>45322</v>
      </c>
      <c r="C826" s="10" vm="5883">
        <f ca="1"/>
        <v>323.7</v>
      </c>
      <c r="D826" s="10" vm="5880">
        <f ca="1"/>
        <v>322.89999999999998</v>
      </c>
      <c r="E826" s="10" vm="5884">
        <f ca="1"/>
        <v>474662</v>
      </c>
    </row>
    <row r="827" spans="2:5" x14ac:dyDescent="0.2">
      <c r="B827" s="10" vm="3229">
        <f ca="1"/>
        <v>45323</v>
      </c>
      <c r="C827" s="10" vm="5885">
        <f ca="1"/>
        <v>353.5</v>
      </c>
      <c r="D827" s="10" vm="5886">
        <f ca="1"/>
        <v>322.8</v>
      </c>
      <c r="E827" s="10" vm="5887">
        <f ca="1"/>
        <v>1541323</v>
      </c>
    </row>
    <row r="828" spans="2:5" x14ac:dyDescent="0.2">
      <c r="B828" s="10" vm="3233">
        <f ca="1"/>
        <v>45324</v>
      </c>
      <c r="C828" s="10" vm="5888">
        <f ca="1"/>
        <v>347.5</v>
      </c>
      <c r="D828" s="10" vm="5889">
        <f ca="1"/>
        <v>359.8</v>
      </c>
      <c r="E828" s="10" vm="5890">
        <f ca="1"/>
        <v>551819</v>
      </c>
    </row>
    <row r="829" spans="2:5" x14ac:dyDescent="0.2">
      <c r="B829" s="10" vm="3237">
        <f ca="1"/>
        <v>45327</v>
      </c>
      <c r="C829" s="10" vm="5891">
        <f ca="1"/>
        <v>346.2</v>
      </c>
      <c r="D829" s="10" vm="5892">
        <f ca="1"/>
        <v>347</v>
      </c>
      <c r="E829" s="10" vm="5893">
        <f ca="1"/>
        <v>368221</v>
      </c>
    </row>
    <row r="830" spans="2:5" x14ac:dyDescent="0.2">
      <c r="B830" s="10" vm="3241">
        <f ca="1"/>
        <v>45328</v>
      </c>
      <c r="C830" s="10" vm="5894">
        <f ca="1"/>
        <v>351.4</v>
      </c>
      <c r="D830" s="10" vm="5895">
        <f ca="1"/>
        <v>347.1</v>
      </c>
      <c r="E830" s="10" vm="5896">
        <f ca="1"/>
        <v>229522</v>
      </c>
    </row>
    <row r="831" spans="2:5" x14ac:dyDescent="0.2">
      <c r="B831" s="10" vm="3245">
        <f ca="1"/>
        <v>45329</v>
      </c>
      <c r="C831" s="10" vm="5897">
        <f ca="1"/>
        <v>355.5</v>
      </c>
      <c r="D831" s="10" vm="5898">
        <f ca="1"/>
        <v>352.7</v>
      </c>
      <c r="E831" s="10" vm="5899">
        <f ca="1"/>
        <v>338419</v>
      </c>
    </row>
    <row r="832" spans="2:5" x14ac:dyDescent="0.2">
      <c r="B832" s="10" vm="3249">
        <f ca="1"/>
        <v>45330</v>
      </c>
      <c r="C832" s="10" vm="5900">
        <f ca="1"/>
        <v>355</v>
      </c>
      <c r="D832" s="10" vm="5901">
        <f ca="1"/>
        <v>353</v>
      </c>
      <c r="E832" s="10" vm="5902">
        <f ca="1"/>
        <v>227392</v>
      </c>
    </row>
    <row r="833" spans="2:5" x14ac:dyDescent="0.2">
      <c r="B833" s="10" vm="3253">
        <f ca="1"/>
        <v>45331</v>
      </c>
      <c r="C833" s="10" vm="5903">
        <f ca="1"/>
        <v>362.4</v>
      </c>
      <c r="D833" s="10" vm="5904">
        <f ca="1"/>
        <v>357</v>
      </c>
      <c r="E833" s="10" vm="5905">
        <f ca="1"/>
        <v>286681</v>
      </c>
    </row>
    <row r="834" spans="2:5" x14ac:dyDescent="0.2">
      <c r="B834" s="10" vm="3257">
        <f ca="1"/>
        <v>45334</v>
      </c>
      <c r="C834" s="10" vm="5906">
        <f ca="1"/>
        <v>360.4</v>
      </c>
      <c r="D834" s="10" vm="5907">
        <f ca="1"/>
        <v>365</v>
      </c>
      <c r="E834" s="10" vm="5908">
        <f ca="1"/>
        <v>237716</v>
      </c>
    </row>
    <row r="835" spans="2:5" x14ac:dyDescent="0.2">
      <c r="B835" s="10" vm="3261">
        <f ca="1"/>
        <v>45335</v>
      </c>
      <c r="C835" s="10" vm="5909">
        <f ca="1"/>
        <v>354</v>
      </c>
      <c r="D835" s="10" vm="5910">
        <f ca="1"/>
        <v>360</v>
      </c>
      <c r="E835" s="10" vm="5911">
        <f ca="1"/>
        <v>366166</v>
      </c>
    </row>
    <row r="836" spans="2:5" x14ac:dyDescent="0.2">
      <c r="B836" s="10" vm="3265">
        <f ca="1"/>
        <v>45336</v>
      </c>
      <c r="C836" s="10" vm="5897">
        <f ca="1"/>
        <v>355.5</v>
      </c>
      <c r="D836" s="10" vm="5912">
        <f ca="1"/>
        <v>353.6</v>
      </c>
      <c r="E836" s="10" vm="5913">
        <f ca="1"/>
        <v>168920</v>
      </c>
    </row>
    <row r="837" spans="2:5" x14ac:dyDescent="0.2">
      <c r="B837" s="10" vm="3269">
        <f ca="1"/>
        <v>45337</v>
      </c>
      <c r="C837" s="10" vm="5914">
        <f ca="1"/>
        <v>359.6</v>
      </c>
      <c r="D837" s="10" vm="5915">
        <f ca="1"/>
        <v>357.2</v>
      </c>
      <c r="E837" s="10" vm="5916">
        <f ca="1"/>
        <v>253595</v>
      </c>
    </row>
    <row r="838" spans="2:5" x14ac:dyDescent="0.2">
      <c r="B838" s="10" vm="3273">
        <f ca="1"/>
        <v>45338</v>
      </c>
      <c r="C838" s="10" vm="5917">
        <f ca="1"/>
        <v>363</v>
      </c>
      <c r="D838" s="10" vm="5918">
        <f ca="1"/>
        <v>362.1</v>
      </c>
      <c r="E838" s="10" vm="5919">
        <f ca="1"/>
        <v>320321</v>
      </c>
    </row>
    <row r="839" spans="2:5" x14ac:dyDescent="0.2">
      <c r="B839" s="10" vm="5920">
        <f ca="1"/>
        <v>45341</v>
      </c>
      <c r="C839" s="10" vm="5921">
        <f ca="1"/>
        <v>361.6</v>
      </c>
      <c r="D839" s="10" vm="5922">
        <f ca="1"/>
        <v>360.1</v>
      </c>
      <c r="E839" s="10" vm="5923">
        <f ca="1"/>
        <v>115146</v>
      </c>
    </row>
    <row r="840" spans="2:5" x14ac:dyDescent="0.2">
      <c r="B840" s="10" vm="3277">
        <f ca="1"/>
        <v>45342</v>
      </c>
      <c r="C840" s="10" vm="5924">
        <f ca="1"/>
        <v>362.5</v>
      </c>
      <c r="D840" s="10" vm="5925">
        <f ca="1"/>
        <v>360.5</v>
      </c>
      <c r="E840" s="10" vm="5926">
        <f ca="1"/>
        <v>182082</v>
      </c>
    </row>
    <row r="841" spans="2:5" x14ac:dyDescent="0.2">
      <c r="B841" s="10" vm="3281">
        <f ca="1"/>
        <v>45343</v>
      </c>
      <c r="C841" s="10" vm="5927">
        <f ca="1"/>
        <v>368.9</v>
      </c>
      <c r="D841" s="10" vm="5928">
        <f ca="1"/>
        <v>360.8</v>
      </c>
      <c r="E841" s="10" vm="5929">
        <f ca="1"/>
        <v>283998</v>
      </c>
    </row>
    <row r="842" spans="2:5" x14ac:dyDescent="0.2">
      <c r="B842" s="10" vm="3285">
        <f ca="1"/>
        <v>45344</v>
      </c>
      <c r="C842" s="10" vm="5930">
        <f ca="1"/>
        <v>380.2</v>
      </c>
      <c r="D842" s="10" vm="5931">
        <f ca="1"/>
        <v>372.5</v>
      </c>
      <c r="E842" s="10" vm="5932">
        <f ca="1"/>
        <v>452327</v>
      </c>
    </row>
    <row r="843" spans="2:5" x14ac:dyDescent="0.2">
      <c r="B843" s="10" vm="3289">
        <f ca="1"/>
        <v>45345</v>
      </c>
      <c r="C843" s="10" vm="5933">
        <f ca="1"/>
        <v>386</v>
      </c>
      <c r="D843" s="10" vm="5934">
        <f ca="1"/>
        <v>383.8</v>
      </c>
      <c r="E843" s="10" vm="5935">
        <f ca="1"/>
        <v>351151</v>
      </c>
    </row>
    <row r="844" spans="2:5" x14ac:dyDescent="0.2">
      <c r="B844" s="10" vm="3293">
        <f ca="1"/>
        <v>45348</v>
      </c>
      <c r="C844" s="10" vm="5936">
        <f ca="1"/>
        <v>384.4</v>
      </c>
      <c r="D844" s="10" vm="5937">
        <f ca="1"/>
        <v>384.5</v>
      </c>
      <c r="E844" s="10" vm="5938">
        <f ca="1"/>
        <v>277187</v>
      </c>
    </row>
    <row r="845" spans="2:5" x14ac:dyDescent="0.2">
      <c r="B845" s="10" vm="3297">
        <f ca="1"/>
        <v>45349</v>
      </c>
      <c r="C845" s="10" vm="5939">
        <f ca="1"/>
        <v>389.2</v>
      </c>
      <c r="D845" s="10" vm="5940">
        <f ca="1"/>
        <v>386.9</v>
      </c>
      <c r="E845" s="10" vm="5941">
        <f ca="1"/>
        <v>395735</v>
      </c>
    </row>
    <row r="846" spans="2:5" x14ac:dyDescent="0.2">
      <c r="B846" s="10" vm="3301">
        <f ca="1"/>
        <v>45350</v>
      </c>
      <c r="C846" s="10" vm="5942">
        <f ca="1"/>
        <v>394.7</v>
      </c>
      <c r="D846" s="10" vm="5943">
        <f ca="1"/>
        <v>390</v>
      </c>
      <c r="E846" s="10" vm="5944">
        <f ca="1"/>
        <v>416533</v>
      </c>
    </row>
    <row r="847" spans="2:5" x14ac:dyDescent="0.2">
      <c r="B847" s="10" vm="3305">
        <f ca="1"/>
        <v>45351</v>
      </c>
      <c r="C847" s="10" vm="5945">
        <f ca="1"/>
        <v>389.9</v>
      </c>
      <c r="D847" s="10" vm="5946">
        <f ca="1"/>
        <v>397.9</v>
      </c>
      <c r="E847" s="10" vm="5947">
        <f ca="1"/>
        <v>622581</v>
      </c>
    </row>
    <row r="848" spans="2:5" x14ac:dyDescent="0.2">
      <c r="B848" s="10" vm="3309">
        <f ca="1"/>
        <v>45352</v>
      </c>
      <c r="C848" s="10" vm="5948">
        <f ca="1"/>
        <v>392.3</v>
      </c>
      <c r="D848" s="10" vm="5949">
        <f ca="1"/>
        <v>393</v>
      </c>
      <c r="E848" s="10" vm="5950">
        <f ca="1"/>
        <v>234228</v>
      </c>
    </row>
    <row r="849" spans="2:5" x14ac:dyDescent="0.2">
      <c r="B849" s="10" vm="3313">
        <f ca="1"/>
        <v>45355</v>
      </c>
      <c r="C849" s="10" vm="5951">
        <f ca="1"/>
        <v>381</v>
      </c>
      <c r="D849" s="10" vm="5952">
        <f ca="1"/>
        <v>383</v>
      </c>
      <c r="E849" s="10" vm="5953">
        <f ca="1"/>
        <v>457733</v>
      </c>
    </row>
    <row r="850" spans="2:5" x14ac:dyDescent="0.2">
      <c r="B850" s="10" vm="3317">
        <f ca="1"/>
        <v>45356</v>
      </c>
      <c r="C850" s="10" vm="5954">
        <f ca="1"/>
        <v>380.5</v>
      </c>
      <c r="D850" s="10" vm="5955">
        <f ca="1"/>
        <v>380.3</v>
      </c>
      <c r="E850" s="10" vm="5956">
        <f ca="1"/>
        <v>277366</v>
      </c>
    </row>
    <row r="851" spans="2:5" x14ac:dyDescent="0.2">
      <c r="B851" s="10" vm="3321">
        <f ca="1"/>
        <v>45357</v>
      </c>
      <c r="C851" s="10" vm="5957">
        <f ca="1"/>
        <v>380.4</v>
      </c>
      <c r="D851" s="10" vm="5958">
        <f ca="1"/>
        <v>380</v>
      </c>
      <c r="E851" s="10" vm="5959">
        <f ca="1"/>
        <v>197349</v>
      </c>
    </row>
    <row r="852" spans="2:5" x14ac:dyDescent="0.2">
      <c r="B852" s="10" vm="3325">
        <f ca="1"/>
        <v>45358</v>
      </c>
      <c r="C852" s="10" vm="5960">
        <f ca="1"/>
        <v>383.3</v>
      </c>
      <c r="D852" s="10" vm="5961">
        <f ca="1"/>
        <v>379.1</v>
      </c>
      <c r="E852" s="10" vm="5962">
        <f ca="1"/>
        <v>232019</v>
      </c>
    </row>
    <row r="853" spans="2:5" x14ac:dyDescent="0.2">
      <c r="B853" s="10" vm="3329">
        <f ca="1"/>
        <v>45359</v>
      </c>
      <c r="C853" s="10" vm="5963">
        <f ca="1"/>
        <v>387.3</v>
      </c>
      <c r="D853" s="10" vm="5964">
        <f ca="1"/>
        <v>384.6</v>
      </c>
      <c r="E853" s="10" vm="5965">
        <f ca="1"/>
        <v>274258</v>
      </c>
    </row>
    <row r="854" spans="2:5" x14ac:dyDescent="0.2">
      <c r="B854" s="10" vm="3333">
        <f ca="1"/>
        <v>45362</v>
      </c>
      <c r="C854" s="10" vm="5954">
        <f ca="1"/>
        <v>380.5</v>
      </c>
      <c r="D854" s="10" vm="5936">
        <f ca="1"/>
        <v>384.4</v>
      </c>
      <c r="E854" s="10" vm="5966">
        <f ca="1"/>
        <v>227907</v>
      </c>
    </row>
    <row r="855" spans="2:5" x14ac:dyDescent="0.2">
      <c r="B855" s="10" vm="3337">
        <f ca="1"/>
        <v>45363</v>
      </c>
      <c r="C855" s="10" vm="5967">
        <f ca="1"/>
        <v>387.7</v>
      </c>
      <c r="D855" s="10" vm="5968">
        <f ca="1"/>
        <v>378.6</v>
      </c>
      <c r="E855" s="10" vm="5969">
        <f ca="1"/>
        <v>361871</v>
      </c>
    </row>
    <row r="856" spans="2:5" x14ac:dyDescent="0.2">
      <c r="B856" s="10" vm="3341">
        <f ca="1"/>
        <v>45364</v>
      </c>
      <c r="C856" s="10" vm="5970">
        <f ca="1"/>
        <v>387.4</v>
      </c>
      <c r="D856" s="10" vm="5971">
        <f ca="1"/>
        <v>387</v>
      </c>
      <c r="E856" s="10" vm="5972">
        <f ca="1"/>
        <v>274916</v>
      </c>
    </row>
    <row r="857" spans="2:5" x14ac:dyDescent="0.2">
      <c r="B857" s="10" vm="3345">
        <f ca="1"/>
        <v>45365</v>
      </c>
      <c r="C857" s="10" vm="5973">
        <f ca="1"/>
        <v>386.5</v>
      </c>
      <c r="D857" s="10" vm="5967">
        <f ca="1"/>
        <v>387.7</v>
      </c>
      <c r="E857" s="10" vm="5974">
        <f ca="1"/>
        <v>279277</v>
      </c>
    </row>
    <row r="858" spans="2:5" x14ac:dyDescent="0.2">
      <c r="B858" s="10" vm="3349">
        <f ca="1"/>
        <v>45366</v>
      </c>
      <c r="C858" s="10" vm="5975">
        <f ca="1"/>
        <v>388.2</v>
      </c>
      <c r="D858" s="10" vm="5976">
        <f ca="1"/>
        <v>386.4</v>
      </c>
      <c r="E858" s="10" vm="5977">
        <f ca="1"/>
        <v>603629</v>
      </c>
    </row>
    <row r="859" spans="2:5" x14ac:dyDescent="0.2">
      <c r="B859" s="10" vm="3353">
        <f ca="1"/>
        <v>45369</v>
      </c>
      <c r="C859" s="10" vm="5978">
        <f ca="1"/>
        <v>393.6</v>
      </c>
      <c r="D859" s="10" vm="5979">
        <f ca="1"/>
        <v>389.1</v>
      </c>
      <c r="E859" s="10" vm="5980">
        <f ca="1"/>
        <v>209608</v>
      </c>
    </row>
    <row r="860" spans="2:5" x14ac:dyDescent="0.2">
      <c r="B860" s="10" vm="3357">
        <f ca="1"/>
        <v>45370</v>
      </c>
      <c r="C860" s="10" vm="5981">
        <f ca="1"/>
        <v>398.4</v>
      </c>
      <c r="D860" s="10" vm="5949">
        <f ca="1"/>
        <v>393</v>
      </c>
      <c r="E860" s="10" vm="5982">
        <f ca="1"/>
        <v>308128</v>
      </c>
    </row>
    <row r="861" spans="2:5" x14ac:dyDescent="0.2">
      <c r="B861" s="10" vm="3361">
        <f ca="1"/>
        <v>45371</v>
      </c>
      <c r="C861" s="10" vm="5983">
        <f ca="1"/>
        <v>399.2</v>
      </c>
      <c r="D861" s="10" vm="5984">
        <f ca="1"/>
        <v>396.1</v>
      </c>
      <c r="E861" s="10" vm="5985">
        <f ca="1"/>
        <v>254639</v>
      </c>
    </row>
    <row r="862" spans="2:5" x14ac:dyDescent="0.2">
      <c r="B862" s="10" vm="3365">
        <f ca="1"/>
        <v>45372</v>
      </c>
      <c r="C862" s="10" vm="5983">
        <f ca="1"/>
        <v>399.2</v>
      </c>
      <c r="D862" s="10" vm="5986">
        <f ca="1"/>
        <v>400</v>
      </c>
      <c r="E862" s="10" vm="5987">
        <f ca="1"/>
        <v>327798</v>
      </c>
    </row>
    <row r="863" spans="2:5" x14ac:dyDescent="0.2">
      <c r="B863" s="10" vm="3369">
        <f ca="1"/>
        <v>45373</v>
      </c>
      <c r="C863" s="10" vm="5988">
        <f ca="1"/>
        <v>401.5</v>
      </c>
      <c r="D863" s="10" vm="5989">
        <f ca="1"/>
        <v>396.4</v>
      </c>
      <c r="E863" s="10" vm="5990">
        <f ca="1"/>
        <v>287400</v>
      </c>
    </row>
    <row r="864" spans="2:5" x14ac:dyDescent="0.2">
      <c r="B864" s="10" vm="3373">
        <f ca="1"/>
        <v>45376</v>
      </c>
      <c r="C864" s="10" vm="5991">
        <f ca="1"/>
        <v>406</v>
      </c>
      <c r="D864" s="10" vm="5992">
        <f ca="1"/>
        <v>402.8</v>
      </c>
      <c r="E864" s="10" vm="5993">
        <f ca="1"/>
        <v>306520</v>
      </c>
    </row>
    <row r="865" spans="2:5" x14ac:dyDescent="0.2">
      <c r="B865" s="10" vm="3377">
        <f ca="1"/>
        <v>45377</v>
      </c>
      <c r="C865" s="10" vm="5994">
        <f ca="1"/>
        <v>405.7</v>
      </c>
      <c r="D865" s="10" vm="5995">
        <f ca="1"/>
        <v>404.8</v>
      </c>
      <c r="E865" s="10" vm="5996">
        <f ca="1"/>
        <v>254744</v>
      </c>
    </row>
    <row r="866" spans="2:5" x14ac:dyDescent="0.2">
      <c r="B866" s="10" vm="3381">
        <f ca="1"/>
        <v>45378</v>
      </c>
      <c r="C866" s="10" vm="5997">
        <f ca="1"/>
        <v>406.2</v>
      </c>
      <c r="D866" s="10" vm="5998">
        <f ca="1"/>
        <v>406.5</v>
      </c>
      <c r="E866" s="10" vm="5999">
        <f ca="1"/>
        <v>213455</v>
      </c>
    </row>
    <row r="867" spans="2:5" x14ac:dyDescent="0.2">
      <c r="B867" s="10" vm="3385">
        <f ca="1"/>
        <v>45379</v>
      </c>
      <c r="C867" s="10" vm="6000">
        <f ca="1"/>
        <v>404</v>
      </c>
      <c r="D867" s="10" vm="5991">
        <f ca="1"/>
        <v>406</v>
      </c>
      <c r="E867" s="10" vm="6001">
        <f ca="1"/>
        <v>254884</v>
      </c>
    </row>
    <row r="868" spans="2:5" x14ac:dyDescent="0.2">
      <c r="B868" s="10" vm="3393">
        <f ca="1"/>
        <v>45384</v>
      </c>
      <c r="C868" s="10" vm="6002">
        <f ca="1"/>
        <v>391.3</v>
      </c>
      <c r="D868" s="10" vm="6003">
        <f ca="1"/>
        <v>402.7</v>
      </c>
      <c r="E868" s="10" vm="6004">
        <f ca="1"/>
        <v>519953</v>
      </c>
    </row>
    <row r="869" spans="2:5" x14ac:dyDescent="0.2">
      <c r="B869" s="10" vm="3397">
        <f ca="1"/>
        <v>45385</v>
      </c>
      <c r="C869" s="10" vm="6005">
        <f ca="1"/>
        <v>388.1</v>
      </c>
      <c r="D869" s="10" vm="5943">
        <f ca="1"/>
        <v>390</v>
      </c>
      <c r="E869" s="10" vm="6006">
        <f ca="1"/>
        <v>405982</v>
      </c>
    </row>
    <row r="870" spans="2:5" x14ac:dyDescent="0.2">
      <c r="B870" s="10" vm="3401">
        <f ca="1"/>
        <v>45386</v>
      </c>
      <c r="C870" s="10" vm="6007">
        <f ca="1"/>
        <v>387.1</v>
      </c>
      <c r="D870" s="10" vm="6008">
        <f ca="1"/>
        <v>385.1</v>
      </c>
      <c r="E870" s="10" vm="6009">
        <f ca="1"/>
        <v>263388</v>
      </c>
    </row>
    <row r="871" spans="2:5" x14ac:dyDescent="0.2">
      <c r="B871" s="10" vm="3405">
        <f ca="1"/>
        <v>45387</v>
      </c>
      <c r="C871" s="10" vm="6010">
        <f ca="1"/>
        <v>387.5</v>
      </c>
      <c r="D871" s="10" vm="6011">
        <f ca="1"/>
        <v>382.3</v>
      </c>
      <c r="E871" s="10" vm="6012">
        <f ca="1"/>
        <v>300663</v>
      </c>
    </row>
    <row r="872" spans="2:5" x14ac:dyDescent="0.2">
      <c r="B872" s="10" vm="3409">
        <f ca="1"/>
        <v>45390</v>
      </c>
      <c r="C872" s="10" vm="6013">
        <f ca="1"/>
        <v>390.8</v>
      </c>
      <c r="D872" s="10" vm="5971">
        <f ca="1"/>
        <v>387</v>
      </c>
      <c r="E872" s="10" vm="6014">
        <f ca="1"/>
        <v>177845</v>
      </c>
    </row>
    <row r="873" spans="2:5" x14ac:dyDescent="0.2">
      <c r="B873" s="10" vm="3413">
        <f ca="1"/>
        <v>45391</v>
      </c>
      <c r="C873" s="10" vm="6015">
        <f ca="1"/>
        <v>385.5</v>
      </c>
      <c r="D873" s="10" vm="6016">
        <f ca="1"/>
        <v>389</v>
      </c>
      <c r="E873" s="10" vm="6017">
        <f ca="1"/>
        <v>196906</v>
      </c>
    </row>
    <row r="874" spans="2:5" x14ac:dyDescent="0.2">
      <c r="B874" s="10" vm="3417">
        <f ca="1"/>
        <v>45392</v>
      </c>
      <c r="C874" s="10" vm="6018">
        <f ca="1"/>
        <v>390.6</v>
      </c>
      <c r="D874" s="10" vm="6010">
        <f ca="1"/>
        <v>387.5</v>
      </c>
      <c r="E874" s="10" vm="6019">
        <f ca="1"/>
        <v>242167</v>
      </c>
    </row>
    <row r="875" spans="2:5" x14ac:dyDescent="0.2">
      <c r="B875" s="10" vm="3421">
        <f ca="1"/>
        <v>45393</v>
      </c>
      <c r="C875" s="10" vm="5945">
        <f ca="1"/>
        <v>389.9</v>
      </c>
      <c r="D875" s="10" vm="6020">
        <f ca="1"/>
        <v>390.4</v>
      </c>
      <c r="E875" s="10" vm="6021">
        <f ca="1"/>
        <v>170551</v>
      </c>
    </row>
    <row r="876" spans="2:5" x14ac:dyDescent="0.2">
      <c r="B876" s="10" vm="3425">
        <f ca="1"/>
        <v>45394</v>
      </c>
      <c r="C876" s="10" vm="6022">
        <f ca="1"/>
        <v>387.6</v>
      </c>
      <c r="D876" s="10" vm="5949">
        <f ca="1"/>
        <v>393</v>
      </c>
      <c r="E876" s="10" vm="6023">
        <f ca="1"/>
        <v>186790</v>
      </c>
    </row>
    <row r="877" spans="2:5" x14ac:dyDescent="0.2">
      <c r="B877" s="10" vm="3429">
        <f ca="1"/>
        <v>45397</v>
      </c>
      <c r="C877" s="10" vm="5945">
        <f ca="1"/>
        <v>389.9</v>
      </c>
      <c r="D877" s="10" vm="6024">
        <f ca="1"/>
        <v>388.9</v>
      </c>
      <c r="E877" s="10" vm="6025">
        <f ca="1"/>
        <v>206865</v>
      </c>
    </row>
    <row r="878" spans="2:5" x14ac:dyDescent="0.2">
      <c r="B878" s="10" vm="3433">
        <f ca="1"/>
        <v>45398</v>
      </c>
      <c r="C878" s="10" vm="5970">
        <f ca="1"/>
        <v>387.4</v>
      </c>
      <c r="D878" s="10" vm="6008">
        <f ca="1"/>
        <v>385.1</v>
      </c>
      <c r="E878" s="10" vm="6026">
        <f ca="1"/>
        <v>255029</v>
      </c>
    </row>
    <row r="879" spans="2:5" x14ac:dyDescent="0.2">
      <c r="B879" s="10" vm="3437">
        <f ca="1"/>
        <v>45399</v>
      </c>
      <c r="C879" s="10" vm="6027">
        <f ca="1"/>
        <v>390.5</v>
      </c>
      <c r="D879" s="10" vm="5967">
        <f ca="1"/>
        <v>387.7</v>
      </c>
      <c r="E879" s="10" vm="6028">
        <f ca="1"/>
        <v>246464</v>
      </c>
    </row>
    <row r="880" spans="2:5" x14ac:dyDescent="0.2">
      <c r="B880" s="10" vm="3441">
        <f ca="1"/>
        <v>45400</v>
      </c>
      <c r="C880" s="10" vm="6029">
        <f ca="1"/>
        <v>391.6</v>
      </c>
      <c r="D880" s="10" vm="6030">
        <f ca="1"/>
        <v>392</v>
      </c>
      <c r="E880" s="10" vm="6031">
        <f ca="1"/>
        <v>217588</v>
      </c>
    </row>
    <row r="881" spans="2:5" x14ac:dyDescent="0.2">
      <c r="B881" s="10" vm="3445">
        <f ca="1"/>
        <v>45401</v>
      </c>
      <c r="C881" s="10" vm="6032">
        <f ca="1"/>
        <v>387.2</v>
      </c>
      <c r="D881" s="10" vm="5940">
        <f ca="1"/>
        <v>386.9</v>
      </c>
      <c r="E881" s="10" vm="6033">
        <f ca="1"/>
        <v>327247</v>
      </c>
    </row>
    <row r="882" spans="2:5" x14ac:dyDescent="0.2">
      <c r="B882" s="10" vm="3449">
        <f ca="1"/>
        <v>45404</v>
      </c>
      <c r="C882" s="10" vm="6034">
        <f ca="1"/>
        <v>382.8</v>
      </c>
      <c r="D882" s="10" vm="6035">
        <f ca="1"/>
        <v>387.8</v>
      </c>
      <c r="E882" s="10" vm="6036">
        <f ca="1"/>
        <v>210866</v>
      </c>
    </row>
    <row r="883" spans="2:5" x14ac:dyDescent="0.2">
      <c r="B883" s="10" vm="3453">
        <f ca="1"/>
        <v>45405</v>
      </c>
      <c r="C883" s="10" vm="6037">
        <f ca="1"/>
        <v>394.8</v>
      </c>
      <c r="D883" s="10" vm="6038">
        <f ca="1"/>
        <v>384.3</v>
      </c>
      <c r="E883" s="10" vm="6039">
        <f ca="1"/>
        <v>279060</v>
      </c>
    </row>
    <row r="884" spans="2:5" x14ac:dyDescent="0.2">
      <c r="B884" s="10" vm="3457">
        <f ca="1"/>
        <v>45406</v>
      </c>
      <c r="C884" s="10" vm="6040">
        <f ca="1"/>
        <v>393.4</v>
      </c>
      <c r="D884" s="10" vm="6041">
        <f ca="1"/>
        <v>396</v>
      </c>
      <c r="E884" s="10" vm="6042">
        <f ca="1"/>
        <v>249419</v>
      </c>
    </row>
    <row r="885" spans="2:5" x14ac:dyDescent="0.2">
      <c r="B885" s="10" vm="3461">
        <f ca="1"/>
        <v>45407</v>
      </c>
      <c r="C885" s="10" vm="6043">
        <f ca="1"/>
        <v>386.2</v>
      </c>
      <c r="D885" s="10" vm="5978">
        <f ca="1"/>
        <v>393.6</v>
      </c>
      <c r="E885" s="10" vm="6044">
        <f ca="1"/>
        <v>340947</v>
      </c>
    </row>
    <row r="886" spans="2:5" x14ac:dyDescent="0.2">
      <c r="B886" s="10" vm="3465">
        <f ca="1"/>
        <v>45408</v>
      </c>
      <c r="C886" s="10" vm="6045">
        <f ca="1"/>
        <v>394.5</v>
      </c>
      <c r="D886" s="10" vm="6032">
        <f ca="1"/>
        <v>387.2</v>
      </c>
      <c r="E886" s="10" vm="6046">
        <f ca="1"/>
        <v>277434</v>
      </c>
    </row>
    <row r="887" spans="2:5" x14ac:dyDescent="0.2">
      <c r="B887" s="10" vm="3469">
        <f ca="1"/>
        <v>45411</v>
      </c>
      <c r="C887" s="10" vm="6047">
        <f ca="1"/>
        <v>392.7</v>
      </c>
      <c r="D887" s="10" vm="6045">
        <f ca="1"/>
        <v>394.5</v>
      </c>
      <c r="E887" s="10" vm="6048">
        <f ca="1"/>
        <v>195247</v>
      </c>
    </row>
    <row r="888" spans="2:5" x14ac:dyDescent="0.2">
      <c r="B888" s="10" vm="3473">
        <f ca="1"/>
        <v>45412</v>
      </c>
      <c r="C888" s="10" vm="6032">
        <f ca="1"/>
        <v>387.2</v>
      </c>
      <c r="D888" s="10" vm="6049">
        <f ca="1"/>
        <v>395.2</v>
      </c>
      <c r="E888" s="10" vm="6050">
        <f ca="1"/>
        <v>253247</v>
      </c>
    </row>
    <row r="889" spans="2:5" x14ac:dyDescent="0.2">
      <c r="B889" s="10" vm="3481">
        <f ca="1"/>
        <v>45414</v>
      </c>
      <c r="C889" s="10" vm="6051">
        <f ca="1"/>
        <v>395.1</v>
      </c>
      <c r="D889" s="10" vm="6052">
        <f ca="1"/>
        <v>389.5</v>
      </c>
      <c r="E889" s="10" vm="6053">
        <f ca="1"/>
        <v>309524</v>
      </c>
    </row>
    <row r="890" spans="2:5" x14ac:dyDescent="0.2">
      <c r="B890" s="10" vm="3485">
        <f ca="1"/>
        <v>45415</v>
      </c>
      <c r="C890" s="10" vm="6054">
        <f ca="1"/>
        <v>399.1</v>
      </c>
      <c r="D890" s="10" vm="6055">
        <f ca="1"/>
        <v>398</v>
      </c>
      <c r="E890" s="10" vm="6056">
        <f ca="1"/>
        <v>300002</v>
      </c>
    </row>
    <row r="891" spans="2:5" x14ac:dyDescent="0.2">
      <c r="B891" s="10" vm="3489">
        <f ca="1"/>
        <v>45418</v>
      </c>
      <c r="C891" s="10" vm="6057">
        <f ca="1"/>
        <v>397.6</v>
      </c>
      <c r="D891" s="10" vm="6058">
        <f ca="1"/>
        <v>401</v>
      </c>
      <c r="E891" s="10" vm="6059">
        <f ca="1"/>
        <v>256073</v>
      </c>
    </row>
    <row r="892" spans="2:5" x14ac:dyDescent="0.2">
      <c r="B892" s="10" vm="3493">
        <f ca="1"/>
        <v>45419</v>
      </c>
      <c r="C892" s="10" vm="6060">
        <f ca="1"/>
        <v>378.8</v>
      </c>
      <c r="D892" s="10" vm="6061">
        <f ca="1"/>
        <v>397.7</v>
      </c>
      <c r="E892" s="10" vm="6062">
        <f ca="1"/>
        <v>1062377</v>
      </c>
    </row>
    <row r="893" spans="2:5" x14ac:dyDescent="0.2">
      <c r="B893" s="10" vm="3497">
        <f ca="1"/>
        <v>45420</v>
      </c>
      <c r="C893" s="10" vm="6063">
        <f ca="1"/>
        <v>378.4</v>
      </c>
      <c r="D893" s="10" vm="6064">
        <f ca="1"/>
        <v>375.7</v>
      </c>
      <c r="E893" s="10" vm="6065">
        <f ca="1"/>
        <v>552736</v>
      </c>
    </row>
    <row r="894" spans="2:5" x14ac:dyDescent="0.2">
      <c r="B894" s="10" vm="3501">
        <f ca="1"/>
        <v>45421</v>
      </c>
      <c r="C894" s="10" vm="6066">
        <f ca="1"/>
        <v>377.7</v>
      </c>
      <c r="D894" s="10" vm="6063">
        <f ca="1"/>
        <v>378.4</v>
      </c>
      <c r="E894" s="10" vm="6067">
        <f ca="1"/>
        <v>197927</v>
      </c>
    </row>
    <row r="895" spans="2:5" x14ac:dyDescent="0.2">
      <c r="B895" s="10" vm="3505">
        <f ca="1"/>
        <v>45422</v>
      </c>
      <c r="C895" s="10" vm="6068">
        <f ca="1"/>
        <v>374.5</v>
      </c>
      <c r="D895" s="10" vm="6069">
        <f ca="1"/>
        <v>381.2</v>
      </c>
      <c r="E895" s="10" vm="6070">
        <f ca="1"/>
        <v>388387</v>
      </c>
    </row>
    <row r="896" spans="2:5" x14ac:dyDescent="0.2">
      <c r="B896" s="10" vm="3509">
        <f ca="1"/>
        <v>45425</v>
      </c>
      <c r="C896" s="10" vm="6071">
        <f ca="1"/>
        <v>378.1</v>
      </c>
      <c r="D896" s="10" vm="6072">
        <f ca="1"/>
        <v>375.5</v>
      </c>
      <c r="E896" s="10" vm="6073">
        <f ca="1"/>
        <v>263669</v>
      </c>
    </row>
    <row r="897" spans="2:5" x14ac:dyDescent="0.2">
      <c r="B897" s="10" vm="3513">
        <f ca="1"/>
        <v>45426</v>
      </c>
      <c r="C897" s="10" vm="6074">
        <f ca="1"/>
        <v>380.6</v>
      </c>
      <c r="D897" s="10" vm="6075">
        <f ca="1"/>
        <v>377.5</v>
      </c>
      <c r="E897" s="10" vm="6076">
        <f ca="1"/>
        <v>250581</v>
      </c>
    </row>
    <row r="898" spans="2:5" x14ac:dyDescent="0.2">
      <c r="B898" s="10" vm="3517">
        <f ca="1"/>
        <v>45427</v>
      </c>
      <c r="C898" s="10" vm="6077">
        <f ca="1"/>
        <v>381.3</v>
      </c>
      <c r="D898" s="10" vm="6074">
        <f ca="1"/>
        <v>380.6</v>
      </c>
      <c r="E898" s="10" vm="6078">
        <f ca="1"/>
        <v>200874</v>
      </c>
    </row>
    <row r="899" spans="2:5" x14ac:dyDescent="0.2">
      <c r="B899" s="10" vm="3521">
        <f ca="1"/>
        <v>45428</v>
      </c>
      <c r="C899" s="10" vm="6079">
        <f ca="1"/>
        <v>386.8</v>
      </c>
      <c r="D899" s="10" vm="5934">
        <f ca="1"/>
        <v>383.8</v>
      </c>
      <c r="E899" s="10" vm="6080">
        <f ca="1"/>
        <v>293571</v>
      </c>
    </row>
    <row r="900" spans="2:5" x14ac:dyDescent="0.2">
      <c r="B900" s="10" vm="3525">
        <f ca="1"/>
        <v>45429</v>
      </c>
      <c r="C900" s="10" vm="5975">
        <f ca="1"/>
        <v>388.2</v>
      </c>
      <c r="D900" s="10" vm="6007">
        <f ca="1"/>
        <v>387.1</v>
      </c>
      <c r="E900" s="10" vm="6081">
        <f ca="1"/>
        <v>236802</v>
      </c>
    </row>
    <row r="901" spans="2:5" x14ac:dyDescent="0.2">
      <c r="B901" s="10" vm="3529">
        <f ca="1"/>
        <v>45432</v>
      </c>
      <c r="C901" s="10" vm="6082">
        <f ca="1"/>
        <v>384.1</v>
      </c>
      <c r="D901" s="10" vm="6083">
        <f ca="1"/>
        <v>388.7</v>
      </c>
      <c r="E901" s="10" vm="6084">
        <f ca="1"/>
        <v>197502</v>
      </c>
    </row>
    <row r="902" spans="2:5" x14ac:dyDescent="0.2">
      <c r="B902" s="10" vm="3533">
        <f ca="1"/>
        <v>45433</v>
      </c>
      <c r="C902" s="10" vm="6085">
        <f ca="1"/>
        <v>384</v>
      </c>
      <c r="D902" s="10" vm="6082">
        <f ca="1"/>
        <v>384.1</v>
      </c>
      <c r="E902" s="10" vm="6086">
        <f ca="1"/>
        <v>232613</v>
      </c>
    </row>
    <row r="903" spans="2:5" x14ac:dyDescent="0.2">
      <c r="B903" s="10" vm="3537">
        <f ca="1"/>
        <v>45434</v>
      </c>
      <c r="C903" s="10" vm="5937">
        <f ca="1"/>
        <v>384.5</v>
      </c>
      <c r="D903" s="10" vm="5952">
        <f ca="1"/>
        <v>383</v>
      </c>
      <c r="E903" s="10" vm="6087">
        <f ca="1"/>
        <v>291056</v>
      </c>
    </row>
    <row r="904" spans="2:5" x14ac:dyDescent="0.2">
      <c r="B904" s="10" vm="3541">
        <f ca="1"/>
        <v>45435</v>
      </c>
      <c r="C904" s="10" vm="5964">
        <f ca="1"/>
        <v>384.6</v>
      </c>
      <c r="D904" s="10" vm="6088">
        <f ca="1"/>
        <v>385.7</v>
      </c>
      <c r="E904" s="10" vm="6089">
        <f ca="1"/>
        <v>270369</v>
      </c>
    </row>
    <row r="905" spans="2:5" x14ac:dyDescent="0.2">
      <c r="B905" s="10" vm="3545">
        <f ca="1"/>
        <v>45436</v>
      </c>
      <c r="C905" s="10" vm="6082">
        <f ca="1"/>
        <v>384.1</v>
      </c>
      <c r="D905" s="10" vm="5952">
        <f ca="1"/>
        <v>383</v>
      </c>
      <c r="E905" s="10" vm="6090">
        <f ca="1"/>
        <v>233206</v>
      </c>
    </row>
    <row r="906" spans="2:5" x14ac:dyDescent="0.2">
      <c r="B906" s="10" vm="6091">
        <f ca="1"/>
        <v>45439</v>
      </c>
      <c r="C906" s="10" vm="6092">
        <f ca="1"/>
        <v>386.7</v>
      </c>
      <c r="D906" s="10" vm="6093">
        <f ca="1"/>
        <v>384.9</v>
      </c>
      <c r="E906" s="10" vm="6094">
        <f ca="1"/>
        <v>140746</v>
      </c>
    </row>
    <row r="907" spans="2:5" x14ac:dyDescent="0.2">
      <c r="B907" s="10" vm="3549">
        <f ca="1"/>
        <v>45440</v>
      </c>
      <c r="C907" s="10" vm="6095">
        <f ca="1"/>
        <v>379</v>
      </c>
      <c r="D907" s="10" vm="6035">
        <f ca="1"/>
        <v>387.8</v>
      </c>
      <c r="E907" s="10" vm="6096">
        <f ca="1"/>
        <v>275871</v>
      </c>
    </row>
    <row r="908" spans="2:5" x14ac:dyDescent="0.2">
      <c r="B908" s="10" vm="3553">
        <f ca="1"/>
        <v>45441</v>
      </c>
      <c r="C908" s="10" vm="6097">
        <f ca="1"/>
        <v>374.6</v>
      </c>
      <c r="D908" s="10" vm="6098">
        <f ca="1"/>
        <v>379.5</v>
      </c>
      <c r="E908" s="10" vm="6099">
        <f ca="1"/>
        <v>319678</v>
      </c>
    </row>
    <row r="909" spans="2:5" x14ac:dyDescent="0.2">
      <c r="B909" s="10" vm="3557">
        <f ca="1"/>
        <v>45442</v>
      </c>
      <c r="C909" s="10" vm="6100">
        <f ca="1"/>
        <v>376.8</v>
      </c>
      <c r="D909" s="10" vm="6101">
        <f ca="1"/>
        <v>375.6</v>
      </c>
      <c r="E909" s="10" vm="6102">
        <f ca="1"/>
        <v>219298</v>
      </c>
    </row>
    <row r="910" spans="2:5" x14ac:dyDescent="0.2">
      <c r="B910" s="10" vm="3561">
        <f ca="1"/>
        <v>45443</v>
      </c>
      <c r="C910" s="10" vm="6103">
        <f ca="1"/>
        <v>377.4</v>
      </c>
      <c r="D910" s="10" vm="6071">
        <f ca="1"/>
        <v>378.1</v>
      </c>
      <c r="E910" s="10" vm="6104">
        <f ca="1"/>
        <v>681584</v>
      </c>
    </row>
    <row r="911" spans="2:5" x14ac:dyDescent="0.2">
      <c r="B911" s="10" vm="3565">
        <f ca="1"/>
        <v>45446</v>
      </c>
      <c r="C911" s="10" vm="6072">
        <f ca="1"/>
        <v>375.5</v>
      </c>
      <c r="D911" s="10" vm="6095">
        <f ca="1"/>
        <v>379</v>
      </c>
      <c r="E911" s="10" vm="6105">
        <f ca="1"/>
        <v>181025</v>
      </c>
    </row>
    <row r="912" spans="2:5" x14ac:dyDescent="0.2">
      <c r="B912" s="10" vm="3569">
        <f ca="1"/>
        <v>45447</v>
      </c>
      <c r="C912" s="10" vm="6106">
        <f ca="1"/>
        <v>378.2</v>
      </c>
      <c r="D912" s="10" vm="6107">
        <f ca="1"/>
        <v>374.9</v>
      </c>
      <c r="E912" s="10" vm="6108">
        <f ca="1"/>
        <v>185695</v>
      </c>
    </row>
    <row r="913" spans="2:5" x14ac:dyDescent="0.2">
      <c r="B913" s="10" vm="3573">
        <f ca="1"/>
        <v>45448</v>
      </c>
      <c r="C913" s="10" vm="6109">
        <f ca="1"/>
        <v>385.3</v>
      </c>
      <c r="D913" s="10" vm="6110">
        <f ca="1"/>
        <v>378</v>
      </c>
      <c r="E913" s="10" vm="6111">
        <f ca="1"/>
        <v>323682</v>
      </c>
    </row>
    <row r="914" spans="2:5" x14ac:dyDescent="0.2">
      <c r="B914" s="10" vm="3577">
        <f ca="1"/>
        <v>45449</v>
      </c>
      <c r="C914" s="10" vm="5975">
        <f ca="1"/>
        <v>388.2</v>
      </c>
      <c r="D914" s="10" vm="6112">
        <f ca="1"/>
        <v>388.8</v>
      </c>
      <c r="E914" s="10" vm="6113">
        <f ca="1"/>
        <v>257812</v>
      </c>
    </row>
    <row r="915" spans="2:5" x14ac:dyDescent="0.2">
      <c r="B915" s="10" vm="3581">
        <f ca="1"/>
        <v>45450</v>
      </c>
      <c r="C915" s="10" vm="6034">
        <f ca="1"/>
        <v>382.8</v>
      </c>
      <c r="D915" s="10" vm="6032">
        <f ca="1"/>
        <v>387.2</v>
      </c>
      <c r="E915" s="10" vm="6114">
        <f ca="1"/>
        <v>271577</v>
      </c>
    </row>
    <row r="916" spans="2:5" x14ac:dyDescent="0.2">
      <c r="B916" s="10" vm="3585">
        <f ca="1"/>
        <v>45453</v>
      </c>
      <c r="C916" s="10" vm="6115">
        <f ca="1"/>
        <v>384.2</v>
      </c>
      <c r="D916" s="10" vm="6116">
        <f ca="1"/>
        <v>382.1</v>
      </c>
      <c r="E916" s="10" vm="6117">
        <f ca="1"/>
        <v>173859</v>
      </c>
    </row>
    <row r="917" spans="2:5" x14ac:dyDescent="0.2">
      <c r="B917" s="10" vm="3589">
        <f ca="1"/>
        <v>45454</v>
      </c>
      <c r="C917" s="10" vm="6118">
        <f ca="1"/>
        <v>382.9</v>
      </c>
      <c r="D917" s="10" vm="6119">
        <f ca="1"/>
        <v>385</v>
      </c>
      <c r="E917" s="10" vm="6120">
        <f ca="1"/>
        <v>228246</v>
      </c>
    </row>
    <row r="918" spans="2:5" x14ac:dyDescent="0.2">
      <c r="B918" s="10" vm="3593">
        <f ca="1"/>
        <v>45455</v>
      </c>
      <c r="C918" s="10" vm="6121">
        <f ca="1"/>
        <v>394.4</v>
      </c>
      <c r="D918" s="10" vm="6122">
        <f ca="1"/>
        <v>383.7</v>
      </c>
      <c r="E918" s="10" vm="6123">
        <f ca="1"/>
        <v>419317</v>
      </c>
    </row>
    <row r="919" spans="2:5" x14ac:dyDescent="0.2">
      <c r="B919" s="10" vm="3597">
        <f ca="1"/>
        <v>45456</v>
      </c>
      <c r="C919" s="10" vm="6007">
        <f ca="1"/>
        <v>387.1</v>
      </c>
      <c r="D919" s="10" vm="5978">
        <f ca="1"/>
        <v>393.6</v>
      </c>
      <c r="E919" s="10" vm="6124">
        <f ca="1"/>
        <v>312286</v>
      </c>
    </row>
    <row r="920" spans="2:5" x14ac:dyDescent="0.2">
      <c r="B920" s="10" vm="3601">
        <f ca="1"/>
        <v>45457</v>
      </c>
      <c r="C920" s="10" vm="6125">
        <f ca="1"/>
        <v>379.7</v>
      </c>
      <c r="D920" s="10" vm="5971">
        <f ca="1"/>
        <v>387</v>
      </c>
      <c r="E920" s="10" vm="6126">
        <f ca="1"/>
        <v>361633</v>
      </c>
    </row>
    <row r="921" spans="2:5" x14ac:dyDescent="0.2">
      <c r="B921" s="10" vm="3605">
        <f ca="1"/>
        <v>45460</v>
      </c>
      <c r="C921" s="10" vm="6109">
        <f ca="1"/>
        <v>385.3</v>
      </c>
      <c r="D921" s="10" vm="6127">
        <f ca="1"/>
        <v>383.6</v>
      </c>
      <c r="E921" s="10" vm="6128">
        <f ca="1"/>
        <v>203472</v>
      </c>
    </row>
    <row r="922" spans="2:5" x14ac:dyDescent="0.2">
      <c r="B922" s="10" vm="3609">
        <f ca="1"/>
        <v>45461</v>
      </c>
      <c r="C922" s="10" vm="6122">
        <f ca="1"/>
        <v>383.7</v>
      </c>
      <c r="D922" s="10" vm="6129">
        <f ca="1"/>
        <v>388</v>
      </c>
      <c r="E922" s="10" vm="6130">
        <f ca="1"/>
        <v>211228</v>
      </c>
    </row>
    <row r="923" spans="2:5" x14ac:dyDescent="0.2">
      <c r="B923" s="10" vm="6131">
        <f ca="1"/>
        <v>45462</v>
      </c>
      <c r="C923" s="10" vm="6132">
        <f ca="1"/>
        <v>385.6</v>
      </c>
      <c r="D923" s="10" vm="6133">
        <f ca="1"/>
        <v>385.8</v>
      </c>
      <c r="E923" s="10" vm="6134">
        <f ca="1"/>
        <v>186826</v>
      </c>
    </row>
    <row r="924" spans="2:5" x14ac:dyDescent="0.2">
      <c r="B924" s="10" vm="3613">
        <f ca="1"/>
        <v>45463</v>
      </c>
      <c r="C924" s="10" vm="6135">
        <f ca="1"/>
        <v>391.1</v>
      </c>
      <c r="D924" s="10" vm="6088">
        <f ca="1"/>
        <v>385.7</v>
      </c>
      <c r="E924" s="10" vm="6136">
        <f ca="1"/>
        <v>309673</v>
      </c>
    </row>
    <row r="925" spans="2:5" x14ac:dyDescent="0.2">
      <c r="B925" s="10" vm="3617">
        <f ca="1"/>
        <v>45464</v>
      </c>
      <c r="C925" s="10" vm="6137">
        <f ca="1"/>
        <v>386.1</v>
      </c>
      <c r="D925" s="10" vm="5975">
        <f ca="1"/>
        <v>388.2</v>
      </c>
      <c r="E925" s="10" vm="6138">
        <f ca="1"/>
        <v>756514</v>
      </c>
    </row>
    <row r="926" spans="2:5" x14ac:dyDescent="0.2">
      <c r="B926" s="10" vm="3621">
        <f ca="1"/>
        <v>45467</v>
      </c>
      <c r="C926" s="10" vm="6139">
        <f ca="1"/>
        <v>393.7</v>
      </c>
      <c r="D926" s="10" vm="5963">
        <f ca="1"/>
        <v>387.3</v>
      </c>
      <c r="E926" s="10" vm="6140">
        <f ca="1"/>
        <v>238531</v>
      </c>
    </row>
    <row r="927" spans="2:5" x14ac:dyDescent="0.2">
      <c r="B927" s="10" vm="3625">
        <f ca="1"/>
        <v>45468</v>
      </c>
      <c r="C927" s="10" vm="5989">
        <f ca="1"/>
        <v>396.4</v>
      </c>
      <c r="D927" s="10" vm="6141">
        <f ca="1"/>
        <v>392.4</v>
      </c>
      <c r="E927" s="10" vm="6142">
        <f ca="1"/>
        <v>239618</v>
      </c>
    </row>
    <row r="928" spans="2:5" x14ac:dyDescent="0.2">
      <c r="B928" s="10" vm="3629">
        <f ca="1"/>
        <v>45469</v>
      </c>
      <c r="C928" s="10" vm="6143">
        <f ca="1"/>
        <v>389.3</v>
      </c>
      <c r="D928" s="10" vm="6041">
        <f ca="1"/>
        <v>396</v>
      </c>
      <c r="E928" s="10" vm="6144">
        <f ca="1"/>
        <v>275656</v>
      </c>
    </row>
    <row r="929" spans="2:5" x14ac:dyDescent="0.2">
      <c r="B929" s="10" vm="3633">
        <f ca="1"/>
        <v>45470</v>
      </c>
      <c r="C929" s="10" vm="6145">
        <f ca="1"/>
        <v>383.4</v>
      </c>
      <c r="D929" s="10" vm="6010">
        <f ca="1"/>
        <v>387.5</v>
      </c>
      <c r="E929" s="10" vm="6146">
        <f ca="1"/>
        <v>228990</v>
      </c>
    </row>
    <row r="930" spans="2:5" x14ac:dyDescent="0.2">
      <c r="B930" s="10" vm="3637">
        <f ca="1"/>
        <v>45471</v>
      </c>
      <c r="C930" s="10" vm="6147">
        <f ca="1"/>
        <v>380.7</v>
      </c>
      <c r="D930" s="10" vm="6148">
        <f ca="1"/>
        <v>384.7</v>
      </c>
      <c r="E930" s="10" vm="6149">
        <f ca="1"/>
        <v>224411</v>
      </c>
    </row>
    <row r="931" spans="2:5" x14ac:dyDescent="0.2">
      <c r="B931" s="10" vm="3641">
        <f ca="1"/>
        <v>45474</v>
      </c>
      <c r="C931" s="10" vm="6150">
        <f ca="1"/>
        <v>382.2</v>
      </c>
      <c r="D931" s="10" vm="5964">
        <f ca="1"/>
        <v>384.6</v>
      </c>
      <c r="E931" s="10" vm="6151">
        <f ca="1"/>
        <v>221839</v>
      </c>
    </row>
    <row r="932" spans="2:5" x14ac:dyDescent="0.2">
      <c r="B932" s="10" vm="3645">
        <f ca="1"/>
        <v>45475</v>
      </c>
      <c r="C932" s="10" vm="6152">
        <f ca="1"/>
        <v>381.4</v>
      </c>
      <c r="D932" s="10" vm="5958">
        <f ca="1"/>
        <v>380</v>
      </c>
      <c r="E932" s="10" vm="6153">
        <f ca="1"/>
        <v>231071</v>
      </c>
    </row>
    <row r="933" spans="2:5" x14ac:dyDescent="0.2">
      <c r="B933" s="10" vm="3649">
        <f ca="1"/>
        <v>45476</v>
      </c>
      <c r="C933" s="10" vm="6154">
        <f ca="1"/>
        <v>388.5</v>
      </c>
      <c r="D933" s="10" vm="6133">
        <f ca="1"/>
        <v>385.8</v>
      </c>
      <c r="E933" s="10" vm="6155">
        <f ca="1"/>
        <v>328447</v>
      </c>
    </row>
    <row r="934" spans="2:5" x14ac:dyDescent="0.2">
      <c r="B934" s="10" vm="6156">
        <f ca="1"/>
        <v>45477</v>
      </c>
      <c r="C934" s="10" vm="6157">
        <f ca="1"/>
        <v>393.3</v>
      </c>
      <c r="D934" s="10" vm="6158">
        <f ca="1"/>
        <v>391</v>
      </c>
      <c r="E934" s="10" vm="6159">
        <f ca="1"/>
        <v>139984</v>
      </c>
    </row>
    <row r="935" spans="2:5" x14ac:dyDescent="0.2">
      <c r="B935" s="10" vm="3653">
        <f ca="1"/>
        <v>45478</v>
      </c>
      <c r="C935" s="10" vm="6160">
        <f ca="1"/>
        <v>387.9</v>
      </c>
      <c r="D935" s="10" vm="6157">
        <f ca="1"/>
        <v>393.3</v>
      </c>
      <c r="E935" s="10" vm="6161">
        <f ca="1"/>
        <v>192213</v>
      </c>
    </row>
    <row r="936" spans="2:5" x14ac:dyDescent="0.2">
      <c r="B936" s="10" vm="3657">
        <f ca="1"/>
        <v>45481</v>
      </c>
      <c r="C936" s="10" vm="6162">
        <f ca="1"/>
        <v>396.5</v>
      </c>
      <c r="D936" s="10" vm="6022">
        <f ca="1"/>
        <v>387.6</v>
      </c>
      <c r="E936" s="10" vm="6163">
        <f ca="1"/>
        <v>304883</v>
      </c>
    </row>
    <row r="937" spans="2:5" x14ac:dyDescent="0.2">
      <c r="B937" s="10" vm="3661">
        <f ca="1"/>
        <v>45482</v>
      </c>
      <c r="C937" s="10" vm="6164">
        <f ca="1"/>
        <v>395.3</v>
      </c>
      <c r="D937" s="10" vm="6165">
        <f ca="1"/>
        <v>394.1</v>
      </c>
      <c r="E937" s="10" vm="6166">
        <f ca="1"/>
        <v>226576</v>
      </c>
    </row>
    <row r="938" spans="2:5" x14ac:dyDescent="0.2">
      <c r="B938" s="10" vm="3665">
        <f ca="1"/>
        <v>45483</v>
      </c>
      <c r="C938" s="10" vm="6167">
        <f ca="1"/>
        <v>399.6</v>
      </c>
      <c r="D938" s="10" vm="6168">
        <f ca="1"/>
        <v>396.9</v>
      </c>
      <c r="E938" s="10" vm="6169">
        <f ca="1"/>
        <v>232391</v>
      </c>
    </row>
    <row r="939" spans="2:5" x14ac:dyDescent="0.2">
      <c r="B939" s="10" vm="3669">
        <f ca="1"/>
        <v>45484</v>
      </c>
      <c r="C939" s="10" vm="6170">
        <f ca="1"/>
        <v>393.9</v>
      </c>
      <c r="D939" s="10" vm="6171">
        <f ca="1"/>
        <v>400.6</v>
      </c>
      <c r="E939" s="10" vm="6172">
        <f ca="1"/>
        <v>248992</v>
      </c>
    </row>
    <row r="940" spans="2:5" x14ac:dyDescent="0.2">
      <c r="B940" s="10" vm="3673">
        <f ca="1"/>
        <v>45485</v>
      </c>
      <c r="C940" s="10" vm="5981">
        <f ca="1"/>
        <v>398.4</v>
      </c>
      <c r="D940" s="10" vm="6173">
        <f ca="1"/>
        <v>395.4</v>
      </c>
      <c r="E940" s="10" vm="6174">
        <f ca="1"/>
        <v>251942</v>
      </c>
    </row>
    <row r="941" spans="2:5" x14ac:dyDescent="0.2">
      <c r="B941" s="10" vm="3677">
        <f ca="1"/>
        <v>45488</v>
      </c>
      <c r="C941" s="10" vm="6175">
        <f ca="1"/>
        <v>393.8</v>
      </c>
      <c r="D941" s="10" vm="6055">
        <f ca="1"/>
        <v>398</v>
      </c>
      <c r="E941" s="10" vm="6176">
        <f ca="1"/>
        <v>212465</v>
      </c>
    </row>
    <row r="942" spans="2:5" x14ac:dyDescent="0.2">
      <c r="B942" s="10" vm="3681">
        <f ca="1"/>
        <v>45489</v>
      </c>
      <c r="C942" s="10" vm="6177">
        <f ca="1"/>
        <v>391.9</v>
      </c>
      <c r="D942" s="10" vm="6178">
        <f ca="1"/>
        <v>392.2</v>
      </c>
      <c r="E942" s="10" vm="6179">
        <f ca="1"/>
        <v>240181</v>
      </c>
    </row>
    <row r="943" spans="2:5" x14ac:dyDescent="0.2">
      <c r="B943" s="10" vm="3685">
        <f ca="1"/>
        <v>45490</v>
      </c>
      <c r="C943" s="10" vm="6180">
        <f ca="1"/>
        <v>385.4</v>
      </c>
      <c r="D943" s="10" vm="6181">
        <f ca="1"/>
        <v>390.1</v>
      </c>
      <c r="E943" s="10" vm="6182">
        <f ca="1"/>
        <v>269364</v>
      </c>
    </row>
    <row r="944" spans="2:5" x14ac:dyDescent="0.2">
      <c r="B944" s="10" vm="3689">
        <f ca="1"/>
        <v>45491</v>
      </c>
      <c r="C944" s="10" vm="6092">
        <f ca="1"/>
        <v>386.7</v>
      </c>
      <c r="D944" s="10" vm="5963">
        <f ca="1"/>
        <v>387.3</v>
      </c>
      <c r="E944" s="10" vm="6183">
        <f ca="1"/>
        <v>181131</v>
      </c>
    </row>
    <row r="945" spans="2:5" x14ac:dyDescent="0.2">
      <c r="B945" s="10" vm="3693">
        <f ca="1"/>
        <v>45492</v>
      </c>
      <c r="C945" s="10" vm="6122">
        <f ca="1"/>
        <v>383.7</v>
      </c>
      <c r="D945" s="10" vm="5970">
        <f ca="1"/>
        <v>387.4</v>
      </c>
      <c r="E945" s="10" vm="6184">
        <f ca="1"/>
        <v>225461</v>
      </c>
    </row>
    <row r="946" spans="2:5" x14ac:dyDescent="0.2">
      <c r="B946" s="10" vm="3697">
        <f ca="1"/>
        <v>45495</v>
      </c>
      <c r="C946" s="10" vm="5975">
        <f ca="1"/>
        <v>388.2</v>
      </c>
      <c r="D946" s="10" vm="5934">
        <f ca="1"/>
        <v>383.8</v>
      </c>
      <c r="E946" s="10" vm="6185">
        <f ca="1"/>
        <v>181813</v>
      </c>
    </row>
    <row r="947" spans="2:5" x14ac:dyDescent="0.2">
      <c r="B947" s="10" vm="3701">
        <f ca="1"/>
        <v>45496</v>
      </c>
      <c r="C947" s="10" vm="6186">
        <f ca="1"/>
        <v>390.3</v>
      </c>
      <c r="D947" s="10" vm="6181">
        <f ca="1"/>
        <v>390.1</v>
      </c>
      <c r="E947" s="10" vm="6187">
        <f ca="1"/>
        <v>212326</v>
      </c>
    </row>
    <row r="948" spans="2:5" x14ac:dyDescent="0.2">
      <c r="B948" s="10" vm="3705">
        <f ca="1"/>
        <v>45497</v>
      </c>
      <c r="C948" s="10" vm="6011">
        <f ca="1"/>
        <v>382.3</v>
      </c>
      <c r="D948" s="10" vm="6115">
        <f ca="1"/>
        <v>384.2</v>
      </c>
      <c r="E948" s="10" vm="6188">
        <f ca="1"/>
        <v>339787</v>
      </c>
    </row>
    <row r="949" spans="2:5" x14ac:dyDescent="0.2">
      <c r="B949" s="10" vm="3709">
        <f ca="1"/>
        <v>45498</v>
      </c>
      <c r="C949" s="10" vm="6072">
        <f ca="1"/>
        <v>375.5</v>
      </c>
      <c r="D949" s="10" vm="6189">
        <f ca="1"/>
        <v>378.9</v>
      </c>
      <c r="E949" s="10" vm="6190">
        <f ca="1"/>
        <v>347627</v>
      </c>
    </row>
    <row r="950" spans="2:5" x14ac:dyDescent="0.2">
      <c r="B950" s="10" vm="3713">
        <f ca="1"/>
        <v>45499</v>
      </c>
      <c r="C950" s="10" vm="5954">
        <f ca="1"/>
        <v>380.5</v>
      </c>
      <c r="D950" s="10" vm="6191">
        <f ca="1"/>
        <v>373.4</v>
      </c>
      <c r="E950" s="10" vm="6192">
        <f ca="1"/>
        <v>228327</v>
      </c>
    </row>
    <row r="951" spans="2:5" x14ac:dyDescent="0.2">
      <c r="B951" s="10" vm="3717">
        <f ca="1"/>
        <v>45502</v>
      </c>
      <c r="C951" s="10" vm="6193">
        <f ca="1"/>
        <v>377</v>
      </c>
      <c r="D951" s="10" vm="6011">
        <f ca="1"/>
        <v>382.3</v>
      </c>
      <c r="E951" s="10" vm="6194">
        <f ca="1"/>
        <v>189154</v>
      </c>
    </row>
    <row r="952" spans="2:5" x14ac:dyDescent="0.2">
      <c r="B952" s="10" vm="3721">
        <f ca="1"/>
        <v>45503</v>
      </c>
      <c r="C952" s="10" vm="6195">
        <f ca="1"/>
        <v>382</v>
      </c>
      <c r="D952" s="10" vm="6125">
        <f ca="1"/>
        <v>379.7</v>
      </c>
      <c r="E952" s="10" vm="6196">
        <f ca="1"/>
        <v>205714</v>
      </c>
    </row>
    <row r="953" spans="2:5" x14ac:dyDescent="0.2">
      <c r="B953" s="10" vm="3725">
        <f ca="1"/>
        <v>45504</v>
      </c>
      <c r="C953" s="10" vm="5957">
        <f ca="1"/>
        <v>380.4</v>
      </c>
      <c r="D953" s="10" vm="6197">
        <f ca="1"/>
        <v>381.1</v>
      </c>
      <c r="E953" s="10" vm="6198">
        <f ca="1"/>
        <v>307044</v>
      </c>
    </row>
    <row r="954" spans="2:5" x14ac:dyDescent="0.2">
      <c r="B954" s="10" vm="3729">
        <f ca="1"/>
        <v>45505</v>
      </c>
      <c r="C954" s="10" vm="5945">
        <f ca="1"/>
        <v>389.9</v>
      </c>
      <c r="D954" s="10" vm="6199">
        <f ca="1"/>
        <v>377.1</v>
      </c>
      <c r="E954" s="10" vm="6200">
        <f ca="1"/>
        <v>763285</v>
      </c>
    </row>
    <row r="955" spans="2:5" x14ac:dyDescent="0.2">
      <c r="B955" s="10" vm="3733">
        <f ca="1"/>
        <v>45506</v>
      </c>
      <c r="C955" s="10" vm="6201">
        <f ca="1"/>
        <v>392.8</v>
      </c>
      <c r="D955" s="10" vm="5943">
        <f ca="1"/>
        <v>390</v>
      </c>
      <c r="E955" s="10" vm="6202">
        <f ca="1"/>
        <v>569068</v>
      </c>
    </row>
    <row r="956" spans="2:5" x14ac:dyDescent="0.2">
      <c r="B956" s="10" vm="3737">
        <f ca="1"/>
        <v>45509</v>
      </c>
      <c r="C956" s="10" vm="6160">
        <f ca="1"/>
        <v>387.9</v>
      </c>
      <c r="D956" s="10" vm="5967">
        <f ca="1"/>
        <v>387.7</v>
      </c>
      <c r="E956" s="10" vm="6203">
        <f ca="1"/>
        <v>647769</v>
      </c>
    </row>
    <row r="957" spans="2:5" x14ac:dyDescent="0.2">
      <c r="B957" s="10" vm="3741">
        <f ca="1"/>
        <v>45510</v>
      </c>
      <c r="C957" s="10" vm="6195">
        <f ca="1"/>
        <v>382</v>
      </c>
      <c r="D957" s="10" vm="6204">
        <f ca="1"/>
        <v>386.3</v>
      </c>
      <c r="E957" s="10" vm="6205">
        <f ca="1"/>
        <v>457139</v>
      </c>
    </row>
    <row r="958" spans="2:5" x14ac:dyDescent="0.2">
      <c r="B958" s="10" vm="3745">
        <f ca="1"/>
        <v>45511</v>
      </c>
      <c r="C958" s="10" vm="6016">
        <f ca="1"/>
        <v>389</v>
      </c>
      <c r="D958" s="10" vm="6206">
        <f ca="1"/>
        <v>381.7</v>
      </c>
      <c r="E958" s="10" vm="6207">
        <f ca="1"/>
        <v>335584</v>
      </c>
    </row>
    <row r="959" spans="2:5" x14ac:dyDescent="0.2">
      <c r="B959" s="10" vm="3749">
        <f ca="1"/>
        <v>45512</v>
      </c>
      <c r="C959" s="10" vm="6122">
        <f ca="1"/>
        <v>383.7</v>
      </c>
      <c r="D959" s="10" vm="6148">
        <f ca="1"/>
        <v>384.7</v>
      </c>
      <c r="E959" s="10" vm="6208">
        <f ca="1"/>
        <v>316880</v>
      </c>
    </row>
    <row r="960" spans="2:5" x14ac:dyDescent="0.2">
      <c r="B960" s="10" vm="3753">
        <f ca="1"/>
        <v>45513</v>
      </c>
      <c r="C960" s="10" vm="6088">
        <f ca="1"/>
        <v>385.7</v>
      </c>
      <c r="D960" s="10" vm="6109">
        <f ca="1"/>
        <v>385.3</v>
      </c>
      <c r="E960" s="10" vm="6209">
        <f ca="1"/>
        <v>184837</v>
      </c>
    </row>
    <row r="961" spans="2:5" x14ac:dyDescent="0.2">
      <c r="B961" s="10" vm="3757">
        <f ca="1"/>
        <v>45516</v>
      </c>
      <c r="C961" s="10" vm="6088">
        <f ca="1"/>
        <v>385.7</v>
      </c>
      <c r="D961" s="10" vm="5936">
        <f ca="1"/>
        <v>384.4</v>
      </c>
      <c r="E961" s="10" vm="6210">
        <f ca="1"/>
        <v>203685</v>
      </c>
    </row>
    <row r="962" spans="2:5" x14ac:dyDescent="0.2">
      <c r="B962" s="10" vm="3761">
        <f ca="1"/>
        <v>45517</v>
      </c>
      <c r="C962" s="10" vm="6020">
        <f ca="1"/>
        <v>390.4</v>
      </c>
      <c r="D962" s="10" vm="6016">
        <f ca="1"/>
        <v>389</v>
      </c>
      <c r="E962" s="10" vm="6211">
        <f ca="1"/>
        <v>221973</v>
      </c>
    </row>
    <row r="963" spans="2:5" x14ac:dyDescent="0.2">
      <c r="B963" s="10" vm="3765">
        <f ca="1"/>
        <v>45518</v>
      </c>
      <c r="C963" s="10" vm="5991">
        <f ca="1"/>
        <v>406</v>
      </c>
      <c r="D963" s="10" vm="6212">
        <f ca="1"/>
        <v>392.5</v>
      </c>
      <c r="E963" s="10" vm="6213">
        <f ca="1"/>
        <v>467375</v>
      </c>
    </row>
    <row r="964" spans="2:5" x14ac:dyDescent="0.2">
      <c r="B964" s="10" vm="3773">
        <f ca="1"/>
        <v>45520</v>
      </c>
      <c r="C964" s="10" vm="6214">
        <f ca="1"/>
        <v>418.5</v>
      </c>
      <c r="D964" s="10" vm="6215">
        <f ca="1"/>
        <v>417.5</v>
      </c>
      <c r="E964" s="10" vm="6216">
        <f ca="1"/>
        <v>587556</v>
      </c>
    </row>
    <row r="965" spans="2:5" x14ac:dyDescent="0.2">
      <c r="B965" s="10" vm="3777">
        <f ca="1"/>
        <v>45523</v>
      </c>
      <c r="C965" s="10" vm="6217">
        <f ca="1"/>
        <v>419.2</v>
      </c>
      <c r="D965" s="10" vm="6218">
        <f ca="1"/>
        <v>417.6</v>
      </c>
      <c r="E965" s="10" vm="5857">
        <f ca="1"/>
        <v>272240</v>
      </c>
    </row>
    <row r="966" spans="2:5" x14ac:dyDescent="0.2">
      <c r="B966" s="10" vm="3781">
        <f ca="1"/>
        <v>45524</v>
      </c>
      <c r="C966" s="10" vm="6219">
        <f ca="1"/>
        <v>420.7</v>
      </c>
      <c r="D966" s="10" vm="6217">
        <f ca="1"/>
        <v>419.2</v>
      </c>
      <c r="E966" s="10" vm="6220">
        <f ca="1"/>
        <v>219110</v>
      </c>
    </row>
    <row r="967" spans="2:5" x14ac:dyDescent="0.2">
      <c r="B967" s="10" vm="3785">
        <f ca="1"/>
        <v>45525</v>
      </c>
      <c r="C967" s="10" vm="6221">
        <f ca="1"/>
        <v>431.4</v>
      </c>
      <c r="D967" s="10" vm="6222">
        <f ca="1"/>
        <v>420.9</v>
      </c>
      <c r="E967" s="10" vm="6223">
        <f ca="1"/>
        <v>315080</v>
      </c>
    </row>
    <row r="968" spans="2:5" x14ac:dyDescent="0.2">
      <c r="B968" s="10" vm="3789">
        <f ca="1"/>
        <v>45526</v>
      </c>
      <c r="C968" s="10" vm="6224">
        <f ca="1"/>
        <v>431.1</v>
      </c>
      <c r="D968" s="10" vm="6225">
        <f ca="1"/>
        <v>432</v>
      </c>
      <c r="E968" s="10" vm="6226">
        <f ca="1"/>
        <v>344137</v>
      </c>
    </row>
    <row r="969" spans="2:5" x14ac:dyDescent="0.2">
      <c r="B969" s="10" vm="3793">
        <f ca="1"/>
        <v>45527</v>
      </c>
      <c r="C969" s="10" vm="6227">
        <f ca="1"/>
        <v>431</v>
      </c>
      <c r="D969" s="10" vm="6228">
        <f ca="1"/>
        <v>431.2</v>
      </c>
      <c r="E969" s="10" vm="6229">
        <f ca="1"/>
        <v>245872</v>
      </c>
    </row>
    <row r="970" spans="2:5" x14ac:dyDescent="0.2">
      <c r="B970" s="10" vm="3797">
        <f ca="1"/>
        <v>45530</v>
      </c>
      <c r="C970" s="10" vm="6230">
        <f ca="1"/>
        <v>430.4</v>
      </c>
      <c r="D970" s="10" vm="6221">
        <f ca="1"/>
        <v>431.4</v>
      </c>
      <c r="E970" s="10" vm="6231">
        <f ca="1"/>
        <v>155090</v>
      </c>
    </row>
    <row r="971" spans="2:5" x14ac:dyDescent="0.2">
      <c r="B971" s="10" vm="3801">
        <f ca="1"/>
        <v>45531</v>
      </c>
      <c r="C971" s="10" vm="6232">
        <f ca="1"/>
        <v>437.7</v>
      </c>
      <c r="D971" s="10" vm="6224">
        <f ca="1"/>
        <v>431.1</v>
      </c>
      <c r="E971" s="10" vm="6233">
        <f ca="1"/>
        <v>280516</v>
      </c>
    </row>
    <row r="972" spans="2:5" x14ac:dyDescent="0.2">
      <c r="B972" s="10" vm="3805">
        <f ca="1"/>
        <v>45532</v>
      </c>
      <c r="C972" s="10" vm="6234">
        <f ca="1"/>
        <v>437.3</v>
      </c>
      <c r="D972" s="10" vm="6232">
        <f ca="1"/>
        <v>437.7</v>
      </c>
      <c r="E972" s="10" vm="6235">
        <f ca="1"/>
        <v>226067</v>
      </c>
    </row>
    <row r="973" spans="2:5" x14ac:dyDescent="0.2">
      <c r="B973" s="10" vm="3809">
        <f ca="1"/>
        <v>45533</v>
      </c>
      <c r="C973" s="10" vm="6236">
        <f ca="1"/>
        <v>445.4</v>
      </c>
      <c r="D973" s="10" vm="6237">
        <f ca="1"/>
        <v>437.4</v>
      </c>
      <c r="E973" s="10" vm="6238">
        <f ca="1"/>
        <v>278881</v>
      </c>
    </row>
    <row r="974" spans="2:5" x14ac:dyDescent="0.2">
      <c r="B974" s="10" vm="3813">
        <f ca="1"/>
        <v>45534</v>
      </c>
      <c r="C974" s="10" vm="6239">
        <f ca="1"/>
        <v>447.2</v>
      </c>
      <c r="D974" s="10" vm="6240">
        <f ca="1"/>
        <v>443.5</v>
      </c>
      <c r="E974" s="10" vm="6241">
        <f ca="1"/>
        <v>405991</v>
      </c>
    </row>
    <row r="975" spans="2:5" x14ac:dyDescent="0.2">
      <c r="B975" s="10" vm="6242">
        <f ca="1"/>
        <v>45537</v>
      </c>
      <c r="C975" s="10" vm="6243">
        <f ca="1"/>
        <v>446</v>
      </c>
      <c r="D975" s="10" vm="6244">
        <f ca="1"/>
        <v>449.2</v>
      </c>
      <c r="E975" s="10" vm="6245">
        <f ca="1"/>
        <v>189529</v>
      </c>
    </row>
    <row r="976" spans="2:5" x14ac:dyDescent="0.2">
      <c r="B976" s="10" vm="3817">
        <f ca="1"/>
        <v>45538</v>
      </c>
      <c r="C976" s="10" vm="6246">
        <f ca="1"/>
        <v>443.8</v>
      </c>
      <c r="D976" s="10" vm="6247">
        <f ca="1"/>
        <v>446.4</v>
      </c>
      <c r="E976" s="10" vm="6248">
        <f ca="1"/>
        <v>319813</v>
      </c>
    </row>
    <row r="977" spans="2:5" x14ac:dyDescent="0.2">
      <c r="B977" s="10" vm="3821">
        <f ca="1"/>
        <v>45539</v>
      </c>
      <c r="C977" s="10" vm="6249">
        <f ca="1"/>
        <v>438.5</v>
      </c>
      <c r="D977" s="10" vm="6250">
        <f ca="1"/>
        <v>436</v>
      </c>
      <c r="E977" s="10" vm="6251">
        <f ca="1"/>
        <v>261797</v>
      </c>
    </row>
    <row r="978" spans="2:5" x14ac:dyDescent="0.2">
      <c r="B978" s="10" vm="3825">
        <f ca="1"/>
        <v>45540</v>
      </c>
      <c r="C978" s="10" vm="6252">
        <f ca="1"/>
        <v>428.2</v>
      </c>
      <c r="D978" s="10" vm="6253">
        <f ca="1"/>
        <v>437.5</v>
      </c>
      <c r="E978" s="10" vm="6254">
        <f ca="1"/>
        <v>390892</v>
      </c>
    </row>
    <row r="979" spans="2:5" x14ac:dyDescent="0.2">
      <c r="B979" s="10" vm="3829">
        <f ca="1"/>
        <v>45541</v>
      </c>
      <c r="C979" s="10" vm="6255">
        <f ca="1"/>
        <v>425.3</v>
      </c>
      <c r="D979" s="10" vm="6230">
        <f ca="1"/>
        <v>430.4</v>
      </c>
      <c r="E979" s="10" vm="6256">
        <f ca="1"/>
        <v>299034</v>
      </c>
    </row>
    <row r="980" spans="2:5" x14ac:dyDescent="0.2">
      <c r="B980" s="10" vm="3833">
        <f ca="1"/>
        <v>45544</v>
      </c>
      <c r="C980" s="10" vm="6257">
        <f ca="1"/>
        <v>428</v>
      </c>
      <c r="D980" s="10" vm="6258">
        <f ca="1"/>
        <v>427.2</v>
      </c>
      <c r="E980" s="10" vm="6259">
        <f ca="1"/>
        <v>208111</v>
      </c>
    </row>
    <row r="981" spans="2:5" x14ac:dyDescent="0.2">
      <c r="B981" s="10" vm="3837">
        <f ca="1"/>
        <v>45545</v>
      </c>
      <c r="C981" s="10" vm="6260">
        <f ca="1"/>
        <v>424.7</v>
      </c>
      <c r="D981" s="10" vm="6261">
        <f ca="1"/>
        <v>427.6</v>
      </c>
      <c r="E981" s="10" vm="6262">
        <f ca="1"/>
        <v>244353</v>
      </c>
    </row>
    <row r="982" spans="2:5" x14ac:dyDescent="0.2">
      <c r="B982" s="10" vm="3841">
        <f ca="1"/>
        <v>45546</v>
      </c>
      <c r="C982" s="10" vm="6263">
        <f ca="1"/>
        <v>423.2</v>
      </c>
      <c r="D982" s="10" vm="6264">
        <f ca="1"/>
        <v>423.9</v>
      </c>
      <c r="E982" s="10" vm="6265">
        <f ca="1"/>
        <v>267605</v>
      </c>
    </row>
    <row r="983" spans="2:5" x14ac:dyDescent="0.2">
      <c r="B983" s="10" vm="3845">
        <f ca="1"/>
        <v>45547</v>
      </c>
      <c r="C983" s="10" vm="6266">
        <f ca="1"/>
        <v>425.8</v>
      </c>
      <c r="D983" s="10" vm="6267">
        <f ca="1"/>
        <v>430.9</v>
      </c>
      <c r="E983" s="10" vm="6268">
        <f ca="1"/>
        <v>247757</v>
      </c>
    </row>
    <row r="984" spans="2:5" x14ac:dyDescent="0.2">
      <c r="B984" s="10" vm="3849">
        <f ca="1"/>
        <v>45548</v>
      </c>
      <c r="C984" s="10" vm="6269">
        <f ca="1"/>
        <v>425.4</v>
      </c>
      <c r="D984" s="10" vm="6270">
        <f ca="1"/>
        <v>426.9</v>
      </c>
      <c r="E984" s="10" vm="6271">
        <f ca="1"/>
        <v>204059</v>
      </c>
    </row>
    <row r="985" spans="2:5" x14ac:dyDescent="0.2">
      <c r="B985" s="10" vm="3853">
        <f ca="1"/>
        <v>45551</v>
      </c>
      <c r="C985" s="10" vm="6272">
        <f ca="1"/>
        <v>416.8</v>
      </c>
      <c r="D985" s="10" vm="6273">
        <f ca="1"/>
        <v>422.3</v>
      </c>
      <c r="E985" s="10" vm="6274">
        <f ca="1"/>
        <v>209325</v>
      </c>
    </row>
    <row r="986" spans="2:5" x14ac:dyDescent="0.2">
      <c r="B986" s="10" vm="3857">
        <f ca="1"/>
        <v>45552</v>
      </c>
      <c r="C986" s="10" vm="6275">
        <f ca="1"/>
        <v>419</v>
      </c>
      <c r="D986" s="10" vm="6276">
        <f ca="1"/>
        <v>418.4</v>
      </c>
      <c r="E986" s="10" vm="6277">
        <f ca="1"/>
        <v>271395</v>
      </c>
    </row>
    <row r="987" spans="2:5" x14ac:dyDescent="0.2">
      <c r="B987" s="10" vm="3861">
        <f ca="1"/>
        <v>45553</v>
      </c>
      <c r="C987" s="10" vm="6278">
        <f ca="1"/>
        <v>411.7</v>
      </c>
      <c r="D987" s="10" vm="6276">
        <f ca="1"/>
        <v>418.4</v>
      </c>
      <c r="E987" s="10" vm="6279">
        <f ca="1"/>
        <v>268834</v>
      </c>
    </row>
    <row r="988" spans="2:5" x14ac:dyDescent="0.2">
      <c r="B988" s="10" vm="3865">
        <f ca="1"/>
        <v>45554</v>
      </c>
      <c r="C988" s="10" vm="6280">
        <f ca="1"/>
        <v>427.3</v>
      </c>
      <c r="D988" s="10" vm="6281">
        <f ca="1"/>
        <v>416.7</v>
      </c>
      <c r="E988" s="10" vm="6282">
        <f ca="1"/>
        <v>366030</v>
      </c>
    </row>
    <row r="989" spans="2:5" x14ac:dyDescent="0.2">
      <c r="B989" s="10" vm="3869">
        <f ca="1"/>
        <v>45555</v>
      </c>
      <c r="C989" s="10" vm="6283">
        <f ca="1"/>
        <v>420.1</v>
      </c>
      <c r="D989" s="10" vm="6284">
        <f ca="1"/>
        <v>424.1</v>
      </c>
      <c r="E989" s="10" vm="6285">
        <f ca="1"/>
        <v>583741</v>
      </c>
    </row>
    <row r="990" spans="2:5" x14ac:dyDescent="0.2">
      <c r="B990" s="10" vm="3873">
        <f ca="1"/>
        <v>45558</v>
      </c>
      <c r="C990" s="10" vm="6286">
        <f ca="1"/>
        <v>430.2</v>
      </c>
      <c r="D990" s="10" vm="6287">
        <f ca="1"/>
        <v>421.2</v>
      </c>
      <c r="E990" s="10" vm="6288">
        <f ca="1"/>
        <v>316787</v>
      </c>
    </row>
    <row r="991" spans="2:5" x14ac:dyDescent="0.2">
      <c r="B991" s="10" vm="3877">
        <f ca="1"/>
        <v>45559</v>
      </c>
      <c r="C991" s="10" vm="6289">
        <f ca="1"/>
        <v>428.3</v>
      </c>
      <c r="D991" s="10" vm="6290">
        <f ca="1"/>
        <v>434</v>
      </c>
      <c r="E991" s="10" vm="6291">
        <f ca="1"/>
        <v>270069</v>
      </c>
    </row>
    <row r="992" spans="2:5" x14ac:dyDescent="0.2">
      <c r="B992" s="10" vm="3881">
        <f ca="1"/>
        <v>45560</v>
      </c>
      <c r="C992" s="10" vm="6292">
        <f ca="1"/>
        <v>423</v>
      </c>
      <c r="D992" s="10" vm="6293">
        <f ca="1"/>
        <v>426.4</v>
      </c>
      <c r="E992" s="10" vm="6294">
        <f ca="1"/>
        <v>254335</v>
      </c>
    </row>
    <row r="993" spans="2:5" x14ac:dyDescent="0.2">
      <c r="B993" s="10" vm="3885">
        <f ca="1"/>
        <v>45561</v>
      </c>
      <c r="C993" s="10" vm="6295">
        <f ca="1"/>
        <v>428.5</v>
      </c>
      <c r="D993" s="10" vm="6286">
        <f ca="1"/>
        <v>430.2</v>
      </c>
      <c r="E993" s="10" vm="6296">
        <f ca="1"/>
        <v>362879</v>
      </c>
    </row>
    <row r="994" spans="2:5" x14ac:dyDescent="0.2">
      <c r="B994" s="10" vm="3889">
        <f ca="1"/>
        <v>45562</v>
      </c>
      <c r="C994" s="10" vm="6297">
        <f ca="1"/>
        <v>424.8</v>
      </c>
      <c r="D994" s="10" vm="6258">
        <f ca="1"/>
        <v>427.2</v>
      </c>
      <c r="E994" s="10" vm="6298">
        <f ca="1"/>
        <v>444004</v>
      </c>
    </row>
    <row r="995" spans="2:5" x14ac:dyDescent="0.2">
      <c r="B995" s="10" vm="3893">
        <f ca="1"/>
        <v>45565</v>
      </c>
      <c r="C995" s="10" vm="6299">
        <f ca="1"/>
        <v>419.7</v>
      </c>
      <c r="D995" s="10" vm="6299">
        <f ca="1"/>
        <v>419.7</v>
      </c>
      <c r="E995" s="10" vm="6300">
        <f ca="1"/>
        <v>363591</v>
      </c>
    </row>
    <row r="996" spans="2:5" x14ac:dyDescent="0.2">
      <c r="B996" s="10" vm="3897">
        <f ca="1"/>
        <v>45566</v>
      </c>
      <c r="C996" s="10" vm="6301">
        <f ca="1"/>
        <v>413.9</v>
      </c>
      <c r="D996" s="10" vm="6302">
        <f ca="1"/>
        <v>421.5</v>
      </c>
      <c r="E996" s="10" vm="6303">
        <f ca="1"/>
        <v>357445</v>
      </c>
    </row>
    <row r="997" spans="2:5" x14ac:dyDescent="0.2">
      <c r="B997" s="10" vm="3901">
        <f ca="1"/>
        <v>45567</v>
      </c>
      <c r="C997" s="10" vm="6304">
        <f ca="1"/>
        <v>415</v>
      </c>
      <c r="D997" s="10" vm="6301">
        <f ca="1"/>
        <v>413.9</v>
      </c>
      <c r="E997" s="10" vm="6305">
        <f ca="1"/>
        <v>232361</v>
      </c>
    </row>
    <row r="998" spans="2:5" x14ac:dyDescent="0.2">
      <c r="B998" s="10" vm="3905">
        <f ca="1"/>
        <v>45568</v>
      </c>
      <c r="C998" s="10" vm="5998">
        <f ca="1"/>
        <v>406.5</v>
      </c>
      <c r="D998" s="10" vm="6306">
        <f ca="1"/>
        <v>414.8</v>
      </c>
      <c r="E998" s="10" vm="6307">
        <f ca="1"/>
        <v>341030</v>
      </c>
    </row>
    <row r="999" spans="2:5" x14ac:dyDescent="0.2">
      <c r="B999" s="10" vm="3909">
        <f ca="1"/>
        <v>45569</v>
      </c>
      <c r="C999" s="10" vm="6308">
        <f ca="1"/>
        <v>409.6</v>
      </c>
      <c r="D999" s="10" vm="5998">
        <f ca="1"/>
        <v>406.5</v>
      </c>
      <c r="E999" s="10" vm="6309">
        <f ca="1"/>
        <v>305460</v>
      </c>
    </row>
    <row r="1000" spans="2:5" x14ac:dyDescent="0.2">
      <c r="B1000" s="10" vm="3913">
        <f ca="1"/>
        <v>45572</v>
      </c>
      <c r="C1000" s="10" vm="6310">
        <f ca="1"/>
        <v>410.1</v>
      </c>
      <c r="D1000" s="10" vm="6311">
        <f ca="1"/>
        <v>410</v>
      </c>
      <c r="E1000" s="10" vm="6312">
        <f ca="1"/>
        <v>250617</v>
      </c>
    </row>
    <row r="1001" spans="2:5" x14ac:dyDescent="0.2">
      <c r="B1001" s="10" vm="3917">
        <f ca="1"/>
        <v>45573</v>
      </c>
      <c r="C1001" s="10" vm="6313">
        <f ca="1"/>
        <v>417</v>
      </c>
      <c r="D1001" s="10" vm="6314">
        <f ca="1"/>
        <v>406.7</v>
      </c>
      <c r="E1001" s="10" vm="6315">
        <f ca="1"/>
        <v>324417</v>
      </c>
    </row>
    <row r="1002" spans="2:5" x14ac:dyDescent="0.2">
      <c r="B1002" s="10" vm="3921">
        <f ca="1"/>
        <v>45574</v>
      </c>
      <c r="C1002" s="10" vm="6316">
        <f ca="1"/>
        <v>419.3</v>
      </c>
      <c r="D1002" s="10" vm="6275">
        <f ca="1"/>
        <v>419</v>
      </c>
      <c r="E1002" s="10" vm="6317">
        <f ca="1"/>
        <v>212726</v>
      </c>
    </row>
    <row r="1003" spans="2:5" x14ac:dyDescent="0.2">
      <c r="B1003" s="10" vm="3925">
        <f ca="1"/>
        <v>45575</v>
      </c>
      <c r="C1003" s="10" vm="6318">
        <f ca="1"/>
        <v>416</v>
      </c>
      <c r="D1003" s="10" vm="6306">
        <f ca="1"/>
        <v>414.8</v>
      </c>
      <c r="E1003" s="10" vm="6319">
        <f ca="1"/>
        <v>198641</v>
      </c>
    </row>
    <row r="1004" spans="2:5" x14ac:dyDescent="0.2">
      <c r="B1004" s="10" vm="3929">
        <f ca="1"/>
        <v>45576</v>
      </c>
      <c r="C1004" s="10" vm="6320">
        <f ca="1"/>
        <v>426.8</v>
      </c>
      <c r="D1004" s="10" vm="6321">
        <f ca="1"/>
        <v>415.7</v>
      </c>
      <c r="E1004" s="10" vm="6322">
        <f ca="1"/>
        <v>379971</v>
      </c>
    </row>
    <row r="1005" spans="2:5" x14ac:dyDescent="0.2">
      <c r="B1005" s="10" vm="3933">
        <f ca="1"/>
        <v>45579</v>
      </c>
      <c r="C1005" s="10" vm="6323">
        <f ca="1"/>
        <v>437.2</v>
      </c>
      <c r="D1005" s="10" vm="6286">
        <f ca="1"/>
        <v>430.2</v>
      </c>
      <c r="E1005" s="10" vm="6324">
        <f ca="1"/>
        <v>336030</v>
      </c>
    </row>
    <row r="1006" spans="2:5" x14ac:dyDescent="0.2">
      <c r="B1006" s="10" vm="3937">
        <f ca="1"/>
        <v>45580</v>
      </c>
      <c r="C1006" s="10" vm="6325">
        <f ca="1"/>
        <v>435.4</v>
      </c>
      <c r="D1006" s="10" vm="6326">
        <f ca="1"/>
        <v>439.1</v>
      </c>
      <c r="E1006" s="10" vm="6327">
        <f ca="1"/>
        <v>365629</v>
      </c>
    </row>
    <row r="1007" spans="2:5" x14ac:dyDescent="0.2">
      <c r="B1007" s="10" vm="3941">
        <f ca="1"/>
        <v>45581</v>
      </c>
      <c r="C1007" s="10" vm="6328">
        <f ca="1"/>
        <v>433.9</v>
      </c>
      <c r="D1007" s="10" vm="6329">
        <f ca="1"/>
        <v>432.9</v>
      </c>
      <c r="E1007" s="10" vm="6330">
        <f ca="1"/>
        <v>247151</v>
      </c>
    </row>
    <row r="1008" spans="2:5" x14ac:dyDescent="0.2">
      <c r="B1008" s="10" vm="3945">
        <f ca="1"/>
        <v>45582</v>
      </c>
      <c r="C1008" s="10" vm="6331">
        <f ca="1"/>
        <v>443.2</v>
      </c>
      <c r="D1008" s="10" vm="6325">
        <f ca="1"/>
        <v>435.4</v>
      </c>
      <c r="E1008" s="10" vm="6332">
        <f ca="1"/>
        <v>350464</v>
      </c>
    </row>
    <row r="1009" spans="2:5" x14ac:dyDescent="0.2">
      <c r="B1009" s="10" vm="3949">
        <f ca="1"/>
        <v>45583</v>
      </c>
      <c r="C1009" s="10" vm="6333">
        <f ca="1"/>
        <v>443.3</v>
      </c>
      <c r="D1009" s="10" vm="6334">
        <f ca="1"/>
        <v>445.2</v>
      </c>
      <c r="E1009" s="10" vm="6335">
        <f ca="1"/>
        <v>296134</v>
      </c>
    </row>
    <row r="1010" spans="2:5" x14ac:dyDescent="0.2">
      <c r="B1010" s="10" vm="3953">
        <f ca="1"/>
        <v>45586</v>
      </c>
      <c r="C1010" s="10" vm="6336">
        <f ca="1"/>
        <v>441</v>
      </c>
      <c r="D1010" s="10" vm="6337">
        <f ca="1"/>
        <v>444</v>
      </c>
      <c r="E1010" s="10" vm="6338">
        <f ca="1"/>
        <v>220395</v>
      </c>
    </row>
    <row r="1011" spans="2:5" x14ac:dyDescent="0.2">
      <c r="B1011" s="10" vm="3957">
        <f ca="1"/>
        <v>45587</v>
      </c>
      <c r="C1011" s="10" vm="6339">
        <f ca="1"/>
        <v>443.7</v>
      </c>
      <c r="D1011" s="10" vm="6340">
        <f ca="1"/>
        <v>441.2</v>
      </c>
      <c r="E1011" s="10" vm="6341">
        <f ca="1"/>
        <v>217633</v>
      </c>
    </row>
    <row r="1012" spans="2:5" x14ac:dyDescent="0.2">
      <c r="B1012" s="10" vm="3961">
        <f ca="1"/>
        <v>45588</v>
      </c>
      <c r="C1012" s="10" vm="6342">
        <f ca="1"/>
        <v>446.7</v>
      </c>
      <c r="D1012" s="10" vm="6343">
        <f ca="1"/>
        <v>442.5</v>
      </c>
      <c r="E1012" s="10" vm="6344">
        <f ca="1"/>
        <v>207912</v>
      </c>
    </row>
    <row r="1013" spans="2:5" x14ac:dyDescent="0.2">
      <c r="B1013" s="10" vm="3965">
        <f ca="1"/>
        <v>45589</v>
      </c>
      <c r="C1013" s="10" vm="6345">
        <f ca="1"/>
        <v>446.2</v>
      </c>
      <c r="D1013" s="10" vm="6346">
        <f ca="1"/>
        <v>447.4</v>
      </c>
      <c r="E1013" s="10" vm="6347">
        <f ca="1"/>
        <v>304674</v>
      </c>
    </row>
    <row r="1014" spans="2:5" x14ac:dyDescent="0.2">
      <c r="B1014" s="10" vm="3969">
        <f ca="1"/>
        <v>45590</v>
      </c>
      <c r="C1014" s="10" vm="6348">
        <f ca="1"/>
        <v>450.1</v>
      </c>
      <c r="D1014" s="10" vm="6349">
        <f ca="1"/>
        <v>449.5</v>
      </c>
      <c r="E1014" s="10" vm="6350">
        <f ca="1"/>
        <v>216060</v>
      </c>
    </row>
    <row r="1015" spans="2:5" x14ac:dyDescent="0.2">
      <c r="B1015" s="10" vm="3973">
        <f ca="1"/>
        <v>45593</v>
      </c>
      <c r="C1015" s="10" vm="6351">
        <f ca="1"/>
        <v>453.2</v>
      </c>
      <c r="D1015" s="10" vm="6352">
        <f ca="1"/>
        <v>454.8</v>
      </c>
      <c r="E1015" s="10" vm="6353">
        <f ca="1"/>
        <v>229761</v>
      </c>
    </row>
    <row r="1016" spans="2:5" x14ac:dyDescent="0.2">
      <c r="B1016" s="10" vm="3977">
        <f ca="1"/>
        <v>45594</v>
      </c>
      <c r="C1016" s="10" vm="6354">
        <f ca="1"/>
        <v>451.9</v>
      </c>
      <c r="D1016" s="10" vm="6355">
        <f ca="1"/>
        <v>453.9</v>
      </c>
      <c r="E1016" s="10" vm="6356">
        <f ca="1"/>
        <v>216831</v>
      </c>
    </row>
    <row r="1017" spans="2:5" x14ac:dyDescent="0.2">
      <c r="B1017" s="10" vm="3981">
        <f ca="1"/>
        <v>45595</v>
      </c>
      <c r="C1017" s="10" vm="6246">
        <f ca="1"/>
        <v>443.8</v>
      </c>
      <c r="D1017" s="10" vm="6357">
        <f ca="1"/>
        <v>451</v>
      </c>
      <c r="E1017" s="10" vm="6358">
        <f ca="1"/>
        <v>290239</v>
      </c>
    </row>
    <row r="1018" spans="2:5" x14ac:dyDescent="0.2">
      <c r="B1018" s="10" vm="3985">
        <f ca="1"/>
        <v>45596</v>
      </c>
      <c r="C1018" s="10" vm="6359">
        <f ca="1"/>
        <v>439.8</v>
      </c>
      <c r="D1018" s="10" vm="6360">
        <f ca="1"/>
        <v>438.1</v>
      </c>
      <c r="E1018" s="10" vm="6361">
        <f ca="1"/>
        <v>317472</v>
      </c>
    </row>
    <row r="1019" spans="2:5" x14ac:dyDescent="0.2">
      <c r="B1019" s="10" vm="3989">
        <f ca="1"/>
        <v>45597</v>
      </c>
      <c r="C1019" s="10" vm="6362">
        <f ca="1"/>
        <v>441.3</v>
      </c>
      <c r="D1019" s="10" vm="6234">
        <f ca="1"/>
        <v>437.3</v>
      </c>
      <c r="E1019" s="10" vm="6363">
        <f ca="1"/>
        <v>238715</v>
      </c>
    </row>
    <row r="1020" spans="2:5" x14ac:dyDescent="0.2">
      <c r="B1020" s="10" vm="3993">
        <f ca="1"/>
        <v>45600</v>
      </c>
      <c r="C1020" s="10" vm="6364">
        <f ca="1"/>
        <v>437.9</v>
      </c>
      <c r="D1020" s="10" vm="6365">
        <f ca="1"/>
        <v>440</v>
      </c>
      <c r="E1020" s="10" vm="6366">
        <f ca="1"/>
        <v>234802</v>
      </c>
    </row>
    <row r="1021" spans="2:5" x14ac:dyDescent="0.2">
      <c r="B1021" s="10" vm="3997">
        <f ca="1"/>
        <v>45601</v>
      </c>
      <c r="C1021" s="10" vm="6367">
        <f ca="1"/>
        <v>407</v>
      </c>
      <c r="D1021" s="10" vm="6365">
        <f ca="1"/>
        <v>440</v>
      </c>
      <c r="E1021" s="10" vm="6368">
        <f ca="1"/>
        <v>1139805</v>
      </c>
    </row>
    <row r="1022" spans="2:5" x14ac:dyDescent="0.2">
      <c r="B1022" s="10" vm="4001">
        <f ca="1"/>
        <v>45602</v>
      </c>
      <c r="C1022" s="10" vm="6369">
        <f ca="1"/>
        <v>407.8</v>
      </c>
      <c r="D1022" s="10" vm="6318">
        <f ca="1"/>
        <v>416</v>
      </c>
      <c r="E1022" s="10" vm="6370">
        <f ca="1"/>
        <v>696838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049A8-D9DE-4E0E-BFE9-CBC8C04C5C7D}">
  <sheetPr>
    <tabColor theme="5" tint="0.39997558519241921"/>
  </sheetPr>
  <dimension ref="A1:J1008"/>
  <sheetViews>
    <sheetView workbookViewId="0">
      <selection activeCell="I11" sqref="I11"/>
    </sheetView>
  </sheetViews>
  <sheetFormatPr baseColWidth="10" defaultColWidth="8.83203125" defaultRowHeight="15" x14ac:dyDescent="0.2"/>
  <cols>
    <col min="1" max="1" width="12" customWidth="1"/>
    <col min="2" max="5" width="13" customWidth="1"/>
    <col min="7" max="7" width="9.83203125" bestFit="1" customWidth="1"/>
    <col min="9" max="9" width="18.83203125" customWidth="1"/>
    <col min="10" max="10" width="12.6640625" bestFit="1" customWidth="1"/>
  </cols>
  <sheetData>
    <row r="1" spans="1:10" x14ac:dyDescent="0.2">
      <c r="A1" s="12" t="str">
        <f>Inputs!B5</f>
        <v>MSFT</v>
      </c>
    </row>
    <row r="3" spans="1:10" x14ac:dyDescent="0.2">
      <c r="B3" s="9" t="str" cm="1">
        <f t="array" aca="1" ref="B3:E1008" ca="1">_xlfn.STOCKHISTORY(A1,Inputs!B9,Inputs!B10,Inputs!B11,1,0,1,2,5)</f>
        <v>Date</v>
      </c>
      <c r="C3" s="9" t="str">
        <f ca="1"/>
        <v>Close</v>
      </c>
      <c r="D3" s="9" t="str">
        <f ca="1"/>
        <v>Open</v>
      </c>
      <c r="E3" s="9" t="str">
        <f ca="1"/>
        <v>Volume</v>
      </c>
      <c r="G3" s="9" t="s">
        <v>39</v>
      </c>
      <c r="I3" s="12" t="s">
        <v>40</v>
      </c>
      <c r="J3" s="37">
        <f ca="1">AVERAGE(G4:G213)</f>
        <v>1.5231556160954227E-3</v>
      </c>
    </row>
    <row r="4" spans="1:10" x14ac:dyDescent="0.2">
      <c r="B4" s="10" vm="1">
        <f ca="1"/>
        <v>44144</v>
      </c>
      <c r="C4" s="10" vm="6371">
        <f ca="1"/>
        <v>218.39</v>
      </c>
      <c r="D4" s="10" vm="6372">
        <f ca="1"/>
        <v>224.435</v>
      </c>
      <c r="E4" s="10" vm="6373">
        <f ca="1"/>
        <v>44394950</v>
      </c>
      <c r="G4" s="34">
        <f ca="1">IFERROR((C5-OFFSET(C5,-1,0))/OFFSET(C5,-1,0),"")</f>
        <v>-3.3792756078575008E-2</v>
      </c>
      <c r="I4" s="12" t="s">
        <v>41</v>
      </c>
      <c r="J4" s="36">
        <f ca="1">_xlfn.STDEV.S(G4:G213)</f>
        <v>1.2591928692370906E-2</v>
      </c>
    </row>
    <row r="5" spans="1:10" x14ac:dyDescent="0.2">
      <c r="B5" s="10" vm="5">
        <f ca="1"/>
        <v>44145</v>
      </c>
      <c r="C5" s="10" vm="6374">
        <f ca="1"/>
        <v>211.01</v>
      </c>
      <c r="D5" s="10" vm="6375">
        <f ca="1"/>
        <v>214.5</v>
      </c>
      <c r="E5" s="10" vm="6376">
        <f ca="1"/>
        <v>44045120</v>
      </c>
      <c r="G5" s="34">
        <f t="shared" ref="G5:G68" ca="1" si="0">IFERROR((C6-OFFSET(C6,-1,0))/OFFSET(C6,-1,0),"")</f>
        <v>2.6254679872991901E-2</v>
      </c>
      <c r="I5" s="12" t="s">
        <v>42</v>
      </c>
      <c r="J5" s="36">
        <f ca="1">SLOPE(G4:G213,Index!G4:G213)</f>
        <v>0.89530937324208582</v>
      </c>
    </row>
    <row r="6" spans="1:10" x14ac:dyDescent="0.2">
      <c r="B6" s="10" vm="9">
        <f ca="1"/>
        <v>44146</v>
      </c>
      <c r="C6" s="10" vm="6377">
        <f ca="1"/>
        <v>216.55</v>
      </c>
      <c r="D6" s="10" vm="6378">
        <f ca="1"/>
        <v>212.39</v>
      </c>
      <c r="E6" s="10" vm="6379">
        <f ca="1"/>
        <v>29440788</v>
      </c>
      <c r="G6" s="34">
        <f t="shared" ca="1" si="0"/>
        <v>-5.1258369891480655E-3</v>
      </c>
    </row>
    <row r="7" spans="1:10" x14ac:dyDescent="0.2">
      <c r="B7" s="10" vm="13">
        <f ca="1"/>
        <v>44147</v>
      </c>
      <c r="C7" s="10" vm="6380">
        <f ca="1"/>
        <v>215.44</v>
      </c>
      <c r="D7" s="10" vm="6381">
        <f ca="1"/>
        <v>217.21</v>
      </c>
      <c r="E7" s="10" vm="6382">
        <f ca="1"/>
        <v>21616115</v>
      </c>
      <c r="G7" s="34">
        <f t="shared" ca="1" si="0"/>
        <v>4.9665800222799539E-3</v>
      </c>
    </row>
    <row r="8" spans="1:10" x14ac:dyDescent="0.2">
      <c r="B8" s="10" vm="17">
        <f ca="1"/>
        <v>44148</v>
      </c>
      <c r="C8" s="10" vm="6383">
        <f ca="1"/>
        <v>216.51</v>
      </c>
      <c r="D8" s="10" vm="6384">
        <f ca="1"/>
        <v>216.36</v>
      </c>
      <c r="E8" s="10" vm="6385">
        <f ca="1"/>
        <v>18630307</v>
      </c>
      <c r="G8" s="34">
        <f t="shared" ca="1" si="0"/>
        <v>3.3254815020091399E-3</v>
      </c>
    </row>
    <row r="9" spans="1:10" x14ac:dyDescent="0.2">
      <c r="B9" s="10" vm="21">
        <f ca="1"/>
        <v>44151</v>
      </c>
      <c r="C9" s="10" vm="6386">
        <f ca="1"/>
        <v>217.23</v>
      </c>
      <c r="D9" s="10" vm="6387">
        <f ca="1"/>
        <v>214.87</v>
      </c>
      <c r="E9" s="10" vm="6388">
        <f ca="1"/>
        <v>24953344</v>
      </c>
      <c r="G9" s="34">
        <f t="shared" ca="1" si="0"/>
        <v>-1.2751461584495612E-2</v>
      </c>
    </row>
    <row r="10" spans="1:10" x14ac:dyDescent="0.2">
      <c r="B10" s="10" vm="25">
        <f ca="1"/>
        <v>44152</v>
      </c>
      <c r="C10" s="10" vm="6389">
        <f ca="1"/>
        <v>214.46</v>
      </c>
      <c r="D10" s="10" vm="6390">
        <f ca="1"/>
        <v>216.1</v>
      </c>
      <c r="E10" s="10" vm="6391">
        <f ca="1"/>
        <v>24154112</v>
      </c>
      <c r="G10" s="34">
        <f t="shared" ca="1" si="0"/>
        <v>-1.5760514781311179E-2</v>
      </c>
    </row>
    <row r="11" spans="1:10" x14ac:dyDescent="0.2">
      <c r="B11" s="10" vm="29">
        <f ca="1"/>
        <v>44153</v>
      </c>
      <c r="C11" s="10" vm="6392">
        <f ca="1"/>
        <v>211.08</v>
      </c>
      <c r="D11" s="10" vm="6393">
        <f ca="1"/>
        <v>213.65</v>
      </c>
      <c r="E11" s="10" vm="6394">
        <f ca="1"/>
        <v>28372789</v>
      </c>
      <c r="G11" s="34">
        <f t="shared" ca="1" si="0"/>
        <v>6.3483039605835463E-3</v>
      </c>
    </row>
    <row r="12" spans="1:10" x14ac:dyDescent="0.2">
      <c r="B12" s="10" vm="33">
        <f ca="1"/>
        <v>44154</v>
      </c>
      <c r="C12" s="10" vm="6395">
        <f ca="1"/>
        <v>212.42</v>
      </c>
      <c r="D12" s="10" vm="6396">
        <f ca="1"/>
        <v>211.38</v>
      </c>
      <c r="E12" s="10" vm="6397">
        <f ca="1"/>
        <v>24792746</v>
      </c>
      <c r="G12" s="34">
        <f t="shared" ca="1" si="0"/>
        <v>-9.5565389323039318E-3</v>
      </c>
    </row>
    <row r="13" spans="1:10" x14ac:dyDescent="0.2">
      <c r="B13" s="10" vm="37">
        <f ca="1"/>
        <v>44155</v>
      </c>
      <c r="C13" s="10" vm="6398">
        <f ca="1"/>
        <v>210.39</v>
      </c>
      <c r="D13" s="10" vm="6399">
        <f ca="1"/>
        <v>212.2</v>
      </c>
      <c r="E13" s="10" vm="6400">
        <f ca="1"/>
        <v>22843119</v>
      </c>
      <c r="G13" s="34">
        <f t="shared" ca="1" si="0"/>
        <v>-1.3308617329719698E-3</v>
      </c>
    </row>
    <row r="14" spans="1:10" x14ac:dyDescent="0.2">
      <c r="B14" s="10" vm="41">
        <f ca="1"/>
        <v>44158</v>
      </c>
      <c r="C14" s="10" vm="6401">
        <f ca="1"/>
        <v>210.11</v>
      </c>
      <c r="D14" s="10" vm="6402">
        <f ca="1"/>
        <v>210.95</v>
      </c>
      <c r="E14" s="10" vm="6403">
        <f ca="1"/>
        <v>25683507</v>
      </c>
      <c r="G14" s="34">
        <f t="shared" ca="1" si="0"/>
        <v>1.7847794012660033E-2</v>
      </c>
    </row>
    <row r="15" spans="1:10" x14ac:dyDescent="0.2">
      <c r="B15" s="10" vm="45">
        <f ca="1"/>
        <v>44159</v>
      </c>
      <c r="C15" s="10" vm="6404">
        <f ca="1"/>
        <v>213.86</v>
      </c>
      <c r="D15" s="10" vm="6405">
        <f ca="1"/>
        <v>209.59</v>
      </c>
      <c r="E15" s="10" vm="6406">
        <f ca="1"/>
        <v>33979731</v>
      </c>
      <c r="G15" s="34">
        <f t="shared" ca="1" si="0"/>
        <v>4.6759562330454056E-5</v>
      </c>
    </row>
    <row r="16" spans="1:10" x14ac:dyDescent="0.2">
      <c r="B16" s="10" vm="49">
        <f ca="1"/>
        <v>44160</v>
      </c>
      <c r="C16" s="10" vm="6407">
        <f ca="1"/>
        <v>213.87</v>
      </c>
      <c r="D16" s="10" vm="6408">
        <f ca="1"/>
        <v>215.11</v>
      </c>
      <c r="E16" s="10" vm="6409">
        <f ca="1"/>
        <v>21012887</v>
      </c>
      <c r="G16" s="34">
        <f t="shared" ca="1" si="0"/>
        <v>6.3590031327441215E-3</v>
      </c>
    </row>
    <row r="17" spans="2:7" x14ac:dyDescent="0.2">
      <c r="B17" s="10" vm="53">
        <f ca="1"/>
        <v>44162</v>
      </c>
      <c r="C17" s="10" vm="6410">
        <f ca="1"/>
        <v>215.23</v>
      </c>
      <c r="D17" s="10" vm="6411">
        <f ca="1"/>
        <v>214.85</v>
      </c>
      <c r="E17" s="10" vm="6412">
        <f ca="1"/>
        <v>14512213</v>
      </c>
      <c r="G17" s="34">
        <f t="shared" ca="1" si="0"/>
        <v>-5.3895832365376418E-3</v>
      </c>
    </row>
    <row r="18" spans="2:7" x14ac:dyDescent="0.2">
      <c r="B18" s="10" vm="57">
        <f ca="1"/>
        <v>44165</v>
      </c>
      <c r="C18" s="10" vm="6413">
        <f ca="1"/>
        <v>214.07</v>
      </c>
      <c r="D18" s="10" vm="6414">
        <f ca="1"/>
        <v>214.1</v>
      </c>
      <c r="E18" s="10" vm="6415">
        <f ca="1"/>
        <v>33064753</v>
      </c>
      <c r="G18" s="34">
        <f t="shared" ca="1" si="0"/>
        <v>9.9967300415752542E-3</v>
      </c>
    </row>
    <row r="19" spans="2:7" x14ac:dyDescent="0.2">
      <c r="B19" s="10" vm="61">
        <f ca="1"/>
        <v>44166</v>
      </c>
      <c r="C19" s="10" vm="6416">
        <f ca="1"/>
        <v>216.21</v>
      </c>
      <c r="D19" s="10" vm="6417">
        <f ca="1"/>
        <v>214.51</v>
      </c>
      <c r="E19" s="10" vm="6418">
        <f ca="1"/>
        <v>30931318</v>
      </c>
      <c r="G19" s="34">
        <f t="shared" ca="1" si="0"/>
        <v>-3.8851116969613035E-3</v>
      </c>
    </row>
    <row r="20" spans="2:7" x14ac:dyDescent="0.2">
      <c r="B20" s="10" vm="65">
        <f ca="1"/>
        <v>44167</v>
      </c>
      <c r="C20" s="10" vm="6419">
        <f ca="1"/>
        <v>215.37</v>
      </c>
      <c r="D20" s="10" vm="6420">
        <f ca="1"/>
        <v>214.88</v>
      </c>
      <c r="E20" s="10" vm="6421">
        <f ca="1"/>
        <v>23724509</v>
      </c>
      <c r="G20" s="34">
        <f t="shared" ca="1" si="0"/>
        <v>-5.2467846032409129E-3</v>
      </c>
    </row>
    <row r="21" spans="2:7" x14ac:dyDescent="0.2">
      <c r="B21" s="10" vm="69">
        <f ca="1"/>
        <v>44168</v>
      </c>
      <c r="C21" s="10" vm="6422">
        <f ca="1"/>
        <v>214.24</v>
      </c>
      <c r="D21" s="10" vm="6423">
        <f ca="1"/>
        <v>214.61</v>
      </c>
      <c r="E21" s="10" vm="6424">
        <f ca="1"/>
        <v>25120922</v>
      </c>
      <c r="G21" s="34">
        <f t="shared" ca="1" si="0"/>
        <v>5.6011949215834834E-4</v>
      </c>
    </row>
    <row r="22" spans="2:7" x14ac:dyDescent="0.2">
      <c r="B22" s="10" vm="73">
        <f ca="1"/>
        <v>44169</v>
      </c>
      <c r="C22" s="10" vm="6425">
        <f ca="1"/>
        <v>214.36</v>
      </c>
      <c r="D22" s="10" vm="6426">
        <f ca="1"/>
        <v>214.22</v>
      </c>
      <c r="E22" s="10" vm="6427">
        <f ca="1"/>
        <v>24666039</v>
      </c>
      <c r="G22" s="34">
        <f t="shared" ca="1" si="0"/>
        <v>-3.2655346146679228E-4</v>
      </c>
    </row>
    <row r="23" spans="2:7" x14ac:dyDescent="0.2">
      <c r="B23" s="10" vm="77">
        <f ca="1"/>
        <v>44172</v>
      </c>
      <c r="C23" s="10" vm="6428">
        <f ca="1"/>
        <v>214.29</v>
      </c>
      <c r="D23" s="10" vm="6429">
        <f ca="1"/>
        <v>214.37</v>
      </c>
      <c r="E23" s="10" vm="6430">
        <f ca="1"/>
        <v>24619997</v>
      </c>
      <c r="G23" s="34">
        <f t="shared" ca="1" si="0"/>
        <v>8.0265061365439316E-3</v>
      </c>
    </row>
    <row r="24" spans="2:7" x14ac:dyDescent="0.2">
      <c r="B24" s="10" vm="81">
        <f ca="1"/>
        <v>44173</v>
      </c>
      <c r="C24" s="10" vm="6431">
        <f ca="1"/>
        <v>216.01</v>
      </c>
      <c r="D24" s="10" vm="6432">
        <f ca="1"/>
        <v>213.97</v>
      </c>
      <c r="E24" s="10" vm="6433">
        <f ca="1"/>
        <v>23284094</v>
      </c>
      <c r="G24" s="34">
        <f t="shared" ca="1" si="0"/>
        <v>-1.9489838433405769E-2</v>
      </c>
    </row>
    <row r="25" spans="2:7" x14ac:dyDescent="0.2">
      <c r="B25" s="10" vm="85">
        <f ca="1"/>
        <v>44174</v>
      </c>
      <c r="C25" s="10" vm="6434">
        <f ca="1"/>
        <v>211.8</v>
      </c>
      <c r="D25" s="10" vm="6435">
        <f ca="1"/>
        <v>215.16</v>
      </c>
      <c r="E25" s="10" vm="6436">
        <f ca="1"/>
        <v>32440603</v>
      </c>
      <c r="G25" s="34">
        <f t="shared" ca="1" si="0"/>
        <v>-6.0434372049102975E-3</v>
      </c>
    </row>
    <row r="26" spans="2:7" x14ac:dyDescent="0.2">
      <c r="B26" s="10" vm="89">
        <f ca="1"/>
        <v>44175</v>
      </c>
      <c r="C26" s="10" vm="6437">
        <f ca="1"/>
        <v>210.52</v>
      </c>
      <c r="D26" s="10" vm="6438">
        <f ca="1"/>
        <v>211.77</v>
      </c>
      <c r="E26" s="10" vm="6439">
        <f ca="1"/>
        <v>26467017</v>
      </c>
      <c r="G26" s="34">
        <f t="shared" ca="1" si="0"/>
        <v>1.3015390461713759E-2</v>
      </c>
    </row>
    <row r="27" spans="2:7" x14ac:dyDescent="0.2">
      <c r="B27" s="10" vm="93">
        <f ca="1"/>
        <v>44176</v>
      </c>
      <c r="C27" s="10" vm="6440">
        <f ca="1"/>
        <v>213.26</v>
      </c>
      <c r="D27" s="10" vm="6441">
        <f ca="1"/>
        <v>210.05</v>
      </c>
      <c r="E27" s="10" vm="6442">
        <f ca="1"/>
        <v>30979440</v>
      </c>
      <c r="G27" s="34">
        <f t="shared" ca="1" si="0"/>
        <v>4.4077651692769285E-3</v>
      </c>
    </row>
    <row r="28" spans="2:7" x14ac:dyDescent="0.2">
      <c r="B28" s="10" vm="97">
        <f ca="1"/>
        <v>44179</v>
      </c>
      <c r="C28" s="10" vm="6443">
        <f ca="1"/>
        <v>214.2</v>
      </c>
      <c r="D28" s="10" vm="6444">
        <f ca="1"/>
        <v>213.1</v>
      </c>
      <c r="E28" s="10" vm="6445">
        <f ca="1"/>
        <v>28798379</v>
      </c>
      <c r="G28" s="34">
        <f t="shared" ca="1" si="0"/>
        <v>-3.2679738562088319E-4</v>
      </c>
    </row>
    <row r="29" spans="2:7" x14ac:dyDescent="0.2">
      <c r="B29" s="10" vm="101">
        <f ca="1"/>
        <v>44180</v>
      </c>
      <c r="C29" s="10" vm="6446">
        <f ca="1"/>
        <v>214.13</v>
      </c>
      <c r="D29" s="10" vm="6447">
        <f ca="1"/>
        <v>215.16499999999999</v>
      </c>
      <c r="E29" s="10" vm="6448">
        <f ca="1"/>
        <v>27018106</v>
      </c>
      <c r="G29" s="34">
        <f t="shared" ca="1" si="0"/>
        <v>2.4050810255452321E-2</v>
      </c>
    </row>
    <row r="30" spans="2:7" x14ac:dyDescent="0.2">
      <c r="B30" s="10" vm="105">
        <f ca="1"/>
        <v>44181</v>
      </c>
      <c r="C30" s="10" vm="6449">
        <f ca="1"/>
        <v>219.28</v>
      </c>
      <c r="D30" s="10" vm="6450">
        <f ca="1"/>
        <v>214.75</v>
      </c>
      <c r="E30" s="10" vm="6451">
        <f ca="1"/>
        <v>35023253</v>
      </c>
      <c r="G30" s="34">
        <f t="shared" ca="1" si="0"/>
        <v>6.3845311929946352E-4</v>
      </c>
    </row>
    <row r="31" spans="2:7" x14ac:dyDescent="0.2">
      <c r="B31" s="10" vm="109">
        <f ca="1"/>
        <v>44182</v>
      </c>
      <c r="C31" s="10" vm="6452">
        <f ca="1"/>
        <v>219.42</v>
      </c>
      <c r="D31" s="10" vm="6453">
        <f ca="1"/>
        <v>219.87</v>
      </c>
      <c r="E31" s="10" vm="6454">
        <f ca="1"/>
        <v>32515784</v>
      </c>
      <c r="G31" s="34">
        <f t="shared" ca="1" si="0"/>
        <v>-3.7826998450459582E-3</v>
      </c>
    </row>
    <row r="32" spans="2:7" x14ac:dyDescent="0.2">
      <c r="B32" s="10" vm="113">
        <f ca="1"/>
        <v>44183</v>
      </c>
      <c r="C32" s="10" vm="6455">
        <f ca="1"/>
        <v>218.59</v>
      </c>
      <c r="D32" s="10" vm="6455">
        <f ca="1"/>
        <v>218.59</v>
      </c>
      <c r="E32" s="10" vm="6456">
        <f ca="1"/>
        <v>63354922</v>
      </c>
      <c r="G32" s="34">
        <f t="shared" ca="1" si="0"/>
        <v>1.8299098769385607E-2</v>
      </c>
    </row>
    <row r="33" spans="2:7" x14ac:dyDescent="0.2">
      <c r="B33" s="10" vm="117">
        <f ca="1"/>
        <v>44186</v>
      </c>
      <c r="C33" s="10" vm="6457">
        <f ca="1"/>
        <v>222.59</v>
      </c>
      <c r="D33" s="10" vm="6458">
        <f ca="1"/>
        <v>217.55</v>
      </c>
      <c r="E33" s="10" vm="6459">
        <f ca="1"/>
        <v>37181886</v>
      </c>
      <c r="G33" s="34">
        <f t="shared" ca="1" si="0"/>
        <v>6.0649624870838508E-3</v>
      </c>
    </row>
    <row r="34" spans="2:7" x14ac:dyDescent="0.2">
      <c r="B34" s="10" vm="121">
        <f ca="1"/>
        <v>44187</v>
      </c>
      <c r="C34" s="10" vm="6460">
        <f ca="1"/>
        <v>223.94</v>
      </c>
      <c r="D34" s="10" vm="6461">
        <f ca="1"/>
        <v>222.69</v>
      </c>
      <c r="E34" s="10" vm="6462">
        <f ca="1"/>
        <v>22643397</v>
      </c>
      <c r="G34" s="34">
        <f t="shared" ca="1" si="0"/>
        <v>-1.3039206930427738E-2</v>
      </c>
    </row>
    <row r="35" spans="2:7" x14ac:dyDescent="0.2">
      <c r="B35" s="10" vm="125">
        <f ca="1"/>
        <v>44188</v>
      </c>
      <c r="C35" s="10" vm="6463">
        <f ca="1"/>
        <v>221.02</v>
      </c>
      <c r="D35" s="10" vm="6464">
        <f ca="1"/>
        <v>223.11</v>
      </c>
      <c r="E35" s="10" vm="6465">
        <f ca="1"/>
        <v>18699638</v>
      </c>
      <c r="G35" s="34">
        <f t="shared" ca="1" si="0"/>
        <v>7.8273459415437053E-3</v>
      </c>
    </row>
    <row r="36" spans="2:7" x14ac:dyDescent="0.2">
      <c r="B36" s="10" vm="129">
        <f ca="1"/>
        <v>44189</v>
      </c>
      <c r="C36" s="10" vm="6466">
        <f ca="1"/>
        <v>222.75</v>
      </c>
      <c r="D36" s="10" vm="6467">
        <f ca="1"/>
        <v>221.42</v>
      </c>
      <c r="E36" s="10" vm="6468">
        <f ca="1"/>
        <v>10550572</v>
      </c>
      <c r="G36" s="34">
        <f t="shared" ca="1" si="0"/>
        <v>9.9214365881032905E-3</v>
      </c>
    </row>
    <row r="37" spans="2:7" x14ac:dyDescent="0.2">
      <c r="B37" s="10" vm="133">
        <f ca="1"/>
        <v>44193</v>
      </c>
      <c r="C37" s="10" vm="6469">
        <f ca="1"/>
        <v>224.96</v>
      </c>
      <c r="D37" s="10" vm="6470">
        <f ca="1"/>
        <v>224.45</v>
      </c>
      <c r="E37" s="10" vm="6471">
        <f ca="1"/>
        <v>17933496</v>
      </c>
      <c r="G37" s="34">
        <f t="shared" ca="1" si="0"/>
        <v>-3.6006401137980183E-3</v>
      </c>
    </row>
    <row r="38" spans="2:7" x14ac:dyDescent="0.2">
      <c r="B38" s="10" vm="137">
        <f ca="1"/>
        <v>44194</v>
      </c>
      <c r="C38" s="10" vm="6472">
        <f ca="1"/>
        <v>224.15</v>
      </c>
      <c r="D38" s="10" vm="6473">
        <f ca="1"/>
        <v>226.31</v>
      </c>
      <c r="E38" s="10" vm="6474">
        <f ca="1"/>
        <v>17403213</v>
      </c>
      <c r="G38" s="34">
        <f t="shared" ca="1" si="0"/>
        <v>-1.1019406647334369E-2</v>
      </c>
    </row>
    <row r="39" spans="2:7" x14ac:dyDescent="0.2">
      <c r="B39" s="10" vm="141">
        <f ca="1"/>
        <v>44195</v>
      </c>
      <c r="C39" s="10" vm="6475">
        <f ca="1"/>
        <v>221.68</v>
      </c>
      <c r="D39" s="10" vm="6476">
        <f ca="1"/>
        <v>225.23</v>
      </c>
      <c r="E39" s="10" vm="6477">
        <f ca="1"/>
        <v>20272337</v>
      </c>
      <c r="G39" s="34">
        <f t="shared" ca="1" si="0"/>
        <v>3.3381450739804253E-3</v>
      </c>
    </row>
    <row r="40" spans="2:7" x14ac:dyDescent="0.2">
      <c r="B40" s="10" vm="145">
        <f ca="1"/>
        <v>44196</v>
      </c>
      <c r="C40" s="10" vm="6478">
        <f ca="1"/>
        <v>222.42</v>
      </c>
      <c r="D40" s="10" vm="6479">
        <f ca="1"/>
        <v>221.7</v>
      </c>
      <c r="E40" s="10" vm="6480">
        <f ca="1"/>
        <v>20942132</v>
      </c>
      <c r="G40" s="34">
        <f t="shared" ca="1" si="0"/>
        <v>-2.1266073194856534E-2</v>
      </c>
    </row>
    <row r="41" spans="2:7" x14ac:dyDescent="0.2">
      <c r="B41" s="10" vm="149">
        <f ca="1"/>
        <v>44200</v>
      </c>
      <c r="C41" s="10" vm="6481">
        <f ca="1"/>
        <v>217.69</v>
      </c>
      <c r="D41" s="10" vm="6482">
        <f ca="1"/>
        <v>222.53</v>
      </c>
      <c r="E41" s="10" vm="6483">
        <f ca="1"/>
        <v>37130139</v>
      </c>
      <c r="G41" s="34">
        <f t="shared" ca="1" si="0"/>
        <v>9.6467453718594308E-4</v>
      </c>
    </row>
    <row r="42" spans="2:7" x14ac:dyDescent="0.2">
      <c r="B42" s="10" vm="153">
        <f ca="1"/>
        <v>44201</v>
      </c>
      <c r="C42" s="10" vm="6484">
        <f ca="1"/>
        <v>217.9</v>
      </c>
      <c r="D42" s="10" vm="6485">
        <f ca="1"/>
        <v>217.26</v>
      </c>
      <c r="E42" s="10" vm="6486">
        <f ca="1"/>
        <v>23822953</v>
      </c>
      <c r="G42" s="34">
        <f t="shared" ca="1" si="0"/>
        <v>-2.592932537861407E-2</v>
      </c>
    </row>
    <row r="43" spans="2:7" x14ac:dyDescent="0.2">
      <c r="B43" s="10" vm="157">
        <f ca="1"/>
        <v>44202</v>
      </c>
      <c r="C43" s="10" vm="6487">
        <f ca="1"/>
        <v>212.25</v>
      </c>
      <c r="D43" s="10" vm="6488">
        <f ca="1"/>
        <v>212.17</v>
      </c>
      <c r="E43" s="10" vm="6489">
        <f ca="1"/>
        <v>35930653</v>
      </c>
      <c r="G43" s="34">
        <f t="shared" ca="1" si="0"/>
        <v>2.8457008244994073E-2</v>
      </c>
    </row>
    <row r="44" spans="2:7" x14ac:dyDescent="0.2">
      <c r="B44" s="10" vm="161">
        <f ca="1"/>
        <v>44203</v>
      </c>
      <c r="C44" s="10" vm="6490">
        <f ca="1"/>
        <v>218.29</v>
      </c>
      <c r="D44" s="10" vm="6491">
        <f ca="1"/>
        <v>214.04</v>
      </c>
      <c r="E44" s="10" vm="6492">
        <f ca="1"/>
        <v>27694480</v>
      </c>
      <c r="G44" s="34">
        <f t="shared" ca="1" si="0"/>
        <v>6.0928123138944178E-3</v>
      </c>
    </row>
    <row r="45" spans="2:7" x14ac:dyDescent="0.2">
      <c r="B45" s="10" vm="165">
        <f ca="1"/>
        <v>44204</v>
      </c>
      <c r="C45" s="10" vm="6493">
        <f ca="1"/>
        <v>219.62</v>
      </c>
      <c r="D45" s="10" vm="6494">
        <f ca="1"/>
        <v>218.68</v>
      </c>
      <c r="E45" s="10" vm="6495">
        <f ca="1"/>
        <v>22956206</v>
      </c>
      <c r="G45" s="34">
        <f t="shared" ca="1" si="0"/>
        <v>-9.6985702577178558E-3</v>
      </c>
    </row>
    <row r="46" spans="2:7" x14ac:dyDescent="0.2">
      <c r="B46" s="10" vm="169">
        <f ca="1"/>
        <v>44207</v>
      </c>
      <c r="C46" s="10" vm="6496">
        <f ca="1"/>
        <v>217.49</v>
      </c>
      <c r="D46" s="10" vm="6497">
        <f ca="1"/>
        <v>218.47</v>
      </c>
      <c r="E46" s="10" vm="6498">
        <f ca="1"/>
        <v>23047029</v>
      </c>
      <c r="G46" s="34">
        <f t="shared" ca="1" si="0"/>
        <v>-1.1770656122120568E-2</v>
      </c>
    </row>
    <row r="47" spans="2:7" x14ac:dyDescent="0.2">
      <c r="B47" s="10" vm="173">
        <f ca="1"/>
        <v>44208</v>
      </c>
      <c r="C47" s="10" vm="6499">
        <f ca="1"/>
        <v>214.93</v>
      </c>
      <c r="D47" s="10" vm="6500">
        <f ca="1"/>
        <v>216.5</v>
      </c>
      <c r="E47" s="10" vm="6501">
        <f ca="1"/>
        <v>23249336</v>
      </c>
      <c r="G47" s="34">
        <f t="shared" ca="1" si="0"/>
        <v>6.5602754385148494E-3</v>
      </c>
    </row>
    <row r="48" spans="2:7" x14ac:dyDescent="0.2">
      <c r="B48" s="10" vm="177">
        <f ca="1"/>
        <v>44209</v>
      </c>
      <c r="C48" s="10" vm="6502">
        <f ca="1"/>
        <v>216.34</v>
      </c>
      <c r="D48" s="10" vm="6503">
        <f ca="1"/>
        <v>214.02</v>
      </c>
      <c r="E48" s="10" vm="6504">
        <f ca="1"/>
        <v>20087080</v>
      </c>
      <c r="G48" s="34">
        <f t="shared" ca="1" si="0"/>
        <v>-1.5346214292317617E-2</v>
      </c>
    </row>
    <row r="49" spans="2:7" x14ac:dyDescent="0.2">
      <c r="B49" s="10" vm="181">
        <f ca="1"/>
        <v>44210</v>
      </c>
      <c r="C49" s="10" vm="6505">
        <f ca="1"/>
        <v>213.02</v>
      </c>
      <c r="D49" s="10" vm="6506">
        <f ca="1"/>
        <v>215.91</v>
      </c>
      <c r="E49" s="10" vm="6507">
        <f ca="1"/>
        <v>29346737</v>
      </c>
      <c r="G49" s="34">
        <f t="shared" ca="1" si="0"/>
        <v>-1.7369261102244133E-3</v>
      </c>
    </row>
    <row r="50" spans="2:7" x14ac:dyDescent="0.2">
      <c r="B50" s="10" vm="185">
        <f ca="1"/>
        <v>44211</v>
      </c>
      <c r="C50" s="10" vm="6508">
        <f ca="1"/>
        <v>212.65</v>
      </c>
      <c r="D50" s="10" vm="6509">
        <f ca="1"/>
        <v>213.52</v>
      </c>
      <c r="E50" s="10" vm="6510">
        <f ca="1"/>
        <v>31746512</v>
      </c>
      <c r="G50" s="34">
        <f t="shared" ca="1" si="0"/>
        <v>1.7822713378791405E-2</v>
      </c>
    </row>
    <row r="51" spans="2:7" x14ac:dyDescent="0.2">
      <c r="B51" s="10" vm="189">
        <f ca="1"/>
        <v>44215</v>
      </c>
      <c r="C51" s="10" vm="6511">
        <f ca="1"/>
        <v>216.44</v>
      </c>
      <c r="D51" s="10" vm="6512">
        <f ca="1"/>
        <v>213.75</v>
      </c>
      <c r="E51" s="10" vm="6513">
        <f ca="1"/>
        <v>30480859</v>
      </c>
      <c r="G51" s="34">
        <f t="shared" ca="1" si="0"/>
        <v>3.6499722786915566E-2</v>
      </c>
    </row>
    <row r="52" spans="2:7" x14ac:dyDescent="0.2">
      <c r="B52" s="10" vm="193">
        <f ca="1"/>
        <v>44216</v>
      </c>
      <c r="C52" s="10" vm="6514">
        <f ca="1"/>
        <v>224.34</v>
      </c>
      <c r="D52" s="10" vm="6515">
        <f ca="1"/>
        <v>217.7</v>
      </c>
      <c r="E52" s="10" vm="6516">
        <f ca="1"/>
        <v>37777260</v>
      </c>
      <c r="G52" s="34">
        <f t="shared" ca="1" si="0"/>
        <v>2.8082374966568397E-3</v>
      </c>
    </row>
    <row r="53" spans="2:7" x14ac:dyDescent="0.2">
      <c r="B53" s="10" vm="197">
        <f ca="1"/>
        <v>44217</v>
      </c>
      <c r="C53" s="10" vm="6517">
        <f ca="1"/>
        <v>224.97</v>
      </c>
      <c r="D53" s="10" vm="6518">
        <f ca="1"/>
        <v>224.7</v>
      </c>
      <c r="E53" s="10" vm="6519">
        <f ca="1"/>
        <v>30749553</v>
      </c>
      <c r="G53" s="34">
        <f t="shared" ca="1" si="0"/>
        <v>4.3561363737386755E-3</v>
      </c>
    </row>
    <row r="54" spans="2:7" x14ac:dyDescent="0.2">
      <c r="B54" s="10" vm="201">
        <f ca="1"/>
        <v>44218</v>
      </c>
      <c r="C54" s="10" vm="6520">
        <f ca="1"/>
        <v>225.95</v>
      </c>
      <c r="D54" s="10" vm="6521">
        <f ca="1"/>
        <v>227.08</v>
      </c>
      <c r="E54" s="10" vm="6522">
        <f ca="1"/>
        <v>30172663</v>
      </c>
      <c r="G54" s="34">
        <f t="shared" ca="1" si="0"/>
        <v>1.5844213321531367E-2</v>
      </c>
    </row>
    <row r="55" spans="2:7" x14ac:dyDescent="0.2">
      <c r="B55" s="10" vm="205">
        <f ca="1"/>
        <v>44221</v>
      </c>
      <c r="C55" s="10" vm="6523">
        <f ca="1"/>
        <v>229.53</v>
      </c>
      <c r="D55" s="10" vm="6524">
        <f ca="1"/>
        <v>229.12</v>
      </c>
      <c r="E55" s="10" vm="6525">
        <f ca="1"/>
        <v>33152095</v>
      </c>
      <c r="G55" s="34">
        <f t="shared" ca="1" si="0"/>
        <v>1.219884111009459E-2</v>
      </c>
    </row>
    <row r="56" spans="2:7" x14ac:dyDescent="0.2">
      <c r="B56" s="10" vm="209">
        <f ca="1"/>
        <v>44222</v>
      </c>
      <c r="C56" s="10" vm="6526">
        <f ca="1"/>
        <v>232.33</v>
      </c>
      <c r="D56" s="10" vm="6527">
        <f ca="1"/>
        <v>231.86</v>
      </c>
      <c r="E56" s="10" vm="6528">
        <f ca="1"/>
        <v>49169601</v>
      </c>
      <c r="G56" s="34">
        <f t="shared" ca="1" si="0"/>
        <v>2.4534067920629842E-3</v>
      </c>
    </row>
    <row r="57" spans="2:7" x14ac:dyDescent="0.2">
      <c r="B57" s="10" vm="213">
        <f ca="1"/>
        <v>44223</v>
      </c>
      <c r="C57" s="10" vm="6529">
        <f ca="1"/>
        <v>232.9</v>
      </c>
      <c r="D57" s="10" vm="6530">
        <f ca="1"/>
        <v>238</v>
      </c>
      <c r="E57" s="10" vm="6531">
        <f ca="1"/>
        <v>69870638</v>
      </c>
      <c r="G57" s="34">
        <f t="shared" ca="1" si="0"/>
        <v>2.5890940317732938E-2</v>
      </c>
    </row>
    <row r="58" spans="2:7" x14ac:dyDescent="0.2">
      <c r="B58" s="10" vm="217">
        <f ca="1"/>
        <v>44224</v>
      </c>
      <c r="C58" s="10" vm="6532">
        <f ca="1"/>
        <v>238.93</v>
      </c>
      <c r="D58" s="10" vm="6533">
        <f ca="1"/>
        <v>235.61</v>
      </c>
      <c r="E58" s="10" vm="6534">
        <f ca="1"/>
        <v>49111159</v>
      </c>
      <c r="G58" s="34">
        <f t="shared" ca="1" si="0"/>
        <v>-2.9171723935880797E-2</v>
      </c>
    </row>
    <row r="59" spans="2:7" x14ac:dyDescent="0.2">
      <c r="B59" s="10" vm="221">
        <f ca="1"/>
        <v>44225</v>
      </c>
      <c r="C59" s="10" vm="6535">
        <f ca="1"/>
        <v>231.96</v>
      </c>
      <c r="D59" s="10" vm="6536">
        <f ca="1"/>
        <v>235.99</v>
      </c>
      <c r="E59" s="10" vm="6537">
        <f ca="1"/>
        <v>42503138</v>
      </c>
      <c r="G59" s="34">
        <f t="shared" ca="1" si="0"/>
        <v>3.3152267632350393E-2</v>
      </c>
    </row>
    <row r="60" spans="2:7" x14ac:dyDescent="0.2">
      <c r="B60" s="10" vm="225">
        <f ca="1"/>
        <v>44228</v>
      </c>
      <c r="C60" s="10" vm="6538">
        <f ca="1"/>
        <v>239.65</v>
      </c>
      <c r="D60" s="10" vm="6539">
        <f ca="1"/>
        <v>235.06</v>
      </c>
      <c r="E60" s="10" vm="6540">
        <f ca="1"/>
        <v>33314193</v>
      </c>
      <c r="G60" s="34">
        <f t="shared" ca="1" si="0"/>
        <v>-5.8418527018574908E-4</v>
      </c>
    </row>
    <row r="61" spans="2:7" x14ac:dyDescent="0.2">
      <c r="B61" s="10" vm="229">
        <f ca="1"/>
        <v>44229</v>
      </c>
      <c r="C61" s="10" vm="6541">
        <f ca="1"/>
        <v>239.51</v>
      </c>
      <c r="D61" s="10" vm="6542">
        <f ca="1"/>
        <v>241.3</v>
      </c>
      <c r="E61" s="10" vm="6543">
        <f ca="1"/>
        <v>25916337</v>
      </c>
      <c r="G61" s="34">
        <f t="shared" ca="1" si="0"/>
        <v>1.4571416642311425E-2</v>
      </c>
    </row>
    <row r="62" spans="2:7" x14ac:dyDescent="0.2">
      <c r="B62" s="10" vm="233">
        <f ca="1"/>
        <v>44230</v>
      </c>
      <c r="C62" s="10" vm="6544">
        <f ca="1"/>
        <v>243</v>
      </c>
      <c r="D62" s="10" vm="6545">
        <f ca="1"/>
        <v>239.57</v>
      </c>
      <c r="E62" s="10" vm="6546">
        <f ca="1"/>
        <v>27158104</v>
      </c>
      <c r="G62" s="34">
        <f t="shared" ca="1" si="0"/>
        <v>-4.0740740740741119E-3</v>
      </c>
    </row>
    <row r="63" spans="2:7" x14ac:dyDescent="0.2">
      <c r="B63" s="10" vm="237">
        <f ca="1"/>
        <v>44231</v>
      </c>
      <c r="C63" s="10" vm="6547">
        <f ca="1"/>
        <v>242.01</v>
      </c>
      <c r="D63" s="10" vm="6548">
        <f ca="1"/>
        <v>242.66</v>
      </c>
      <c r="E63" s="10" vm="6549">
        <f ca="1"/>
        <v>25296100</v>
      </c>
      <c r="G63" s="34">
        <f t="shared" ca="1" si="0"/>
        <v>7.8509152514357979E-4</v>
      </c>
    </row>
    <row r="64" spans="2:7" x14ac:dyDescent="0.2">
      <c r="B64" s="10" vm="241">
        <f ca="1"/>
        <v>44232</v>
      </c>
      <c r="C64" s="10" vm="6550">
        <f ca="1"/>
        <v>242.2</v>
      </c>
      <c r="D64" s="10" vm="6551">
        <f ca="1"/>
        <v>242.23</v>
      </c>
      <c r="E64" s="10" vm="6552">
        <f ca="1"/>
        <v>18054752</v>
      </c>
      <c r="G64" s="34">
        <f t="shared" ca="1" si="0"/>
        <v>1.1147811725846831E-3</v>
      </c>
    </row>
    <row r="65" spans="2:7" x14ac:dyDescent="0.2">
      <c r="B65" s="10" vm="245">
        <f ca="1"/>
        <v>44235</v>
      </c>
      <c r="C65" s="10" vm="6553">
        <f ca="1"/>
        <v>242.47</v>
      </c>
      <c r="D65" s="10" vm="6554">
        <f ca="1"/>
        <v>243.15</v>
      </c>
      <c r="E65" s="10" vm="6555">
        <f ca="1"/>
        <v>22211929</v>
      </c>
      <c r="G65" s="34">
        <f t="shared" ca="1" si="0"/>
        <v>5.3614880191364348E-3</v>
      </c>
    </row>
    <row r="66" spans="2:7" x14ac:dyDescent="0.2">
      <c r="B66" s="10" vm="249">
        <f ca="1"/>
        <v>44236</v>
      </c>
      <c r="C66" s="10" vm="6556">
        <f ca="1"/>
        <v>243.77</v>
      </c>
      <c r="D66" s="10" vm="6557">
        <f ca="1"/>
        <v>241.87</v>
      </c>
      <c r="E66" s="10" vm="6558">
        <f ca="1"/>
        <v>23564953</v>
      </c>
      <c r="G66" s="34">
        <f t="shared" ca="1" si="0"/>
        <v>-3.8971161340608648E-3</v>
      </c>
    </row>
    <row r="67" spans="2:7" x14ac:dyDescent="0.2">
      <c r="B67" s="10" vm="253">
        <f ca="1"/>
        <v>44237</v>
      </c>
      <c r="C67" s="10" vm="6559">
        <f ca="1"/>
        <v>242.82</v>
      </c>
      <c r="D67" s="10" vm="6560">
        <f ca="1"/>
        <v>245</v>
      </c>
      <c r="E67" s="10" vm="6561">
        <f ca="1"/>
        <v>22186706</v>
      </c>
      <c r="G67" s="34">
        <f t="shared" ca="1" si="0"/>
        <v>6.8775224446092414E-3</v>
      </c>
    </row>
    <row r="68" spans="2:7" x14ac:dyDescent="0.2">
      <c r="B68" s="10" vm="257">
        <f ca="1"/>
        <v>44238</v>
      </c>
      <c r="C68" s="10" vm="6562">
        <f ca="1"/>
        <v>244.49</v>
      </c>
      <c r="D68" s="10" vm="6563">
        <f ca="1"/>
        <v>244.78</v>
      </c>
      <c r="E68" s="10" vm="6564">
        <f ca="1"/>
        <v>15751059</v>
      </c>
      <c r="G68" s="34">
        <f t="shared" ca="1" si="0"/>
        <v>2.0450734181357111E-3</v>
      </c>
    </row>
    <row r="69" spans="2:7" x14ac:dyDescent="0.2">
      <c r="B69" s="10" vm="261">
        <f ca="1"/>
        <v>44239</v>
      </c>
      <c r="C69" s="10" vm="6565">
        <f ca="1"/>
        <v>244.99</v>
      </c>
      <c r="D69" s="10" vm="6566">
        <f ca="1"/>
        <v>243.9332</v>
      </c>
      <c r="E69" s="10" vm="6567">
        <f ca="1"/>
        <v>16561079</v>
      </c>
      <c r="G69" s="34">
        <f t="shared" ref="G69:G132" ca="1" si="1">IFERROR((C70-OFFSET(C70,-1,0))/OFFSET(C70,-1,0),"")</f>
        <v>-5.265521041675254E-3</v>
      </c>
    </row>
    <row r="70" spans="2:7" x14ac:dyDescent="0.2">
      <c r="B70" s="10" vm="265">
        <f ca="1"/>
        <v>44243</v>
      </c>
      <c r="C70" s="10" vm="6568">
        <f ca="1"/>
        <v>243.7</v>
      </c>
      <c r="D70" s="10" vm="6569">
        <f ca="1"/>
        <v>245.03</v>
      </c>
      <c r="E70" s="10" vm="6570">
        <f ca="1"/>
        <v>26728487</v>
      </c>
      <c r="G70" s="34">
        <f t="shared" ca="1" si="1"/>
        <v>2.051702913418137E-3</v>
      </c>
    </row>
    <row r="71" spans="2:7" x14ac:dyDescent="0.2">
      <c r="B71" s="10" vm="269">
        <f ca="1"/>
        <v>44244</v>
      </c>
      <c r="C71" s="10" vm="6571">
        <f ca="1"/>
        <v>244.2</v>
      </c>
      <c r="D71" s="10" vm="6572">
        <f ca="1"/>
        <v>241.32</v>
      </c>
      <c r="E71" s="10" vm="6573">
        <f ca="1"/>
        <v>21673109</v>
      </c>
      <c r="G71" s="34">
        <f t="shared" ca="1" si="1"/>
        <v>-1.678951678951665E-3</v>
      </c>
    </row>
    <row r="72" spans="2:7" x14ac:dyDescent="0.2">
      <c r="B72" s="10" vm="273">
        <f ca="1"/>
        <v>44245</v>
      </c>
      <c r="C72" s="10" vm="6574">
        <f ca="1"/>
        <v>243.79</v>
      </c>
      <c r="D72" s="10" vm="6575">
        <f ca="1"/>
        <v>241.8</v>
      </c>
      <c r="E72" s="10" vm="6576">
        <f ca="1"/>
        <v>16925563</v>
      </c>
      <c r="G72" s="34">
        <f t="shared" ca="1" si="1"/>
        <v>-1.1567332540301052E-2</v>
      </c>
    </row>
    <row r="73" spans="2:7" x14ac:dyDescent="0.2">
      <c r="B73" s="10" vm="277">
        <f ca="1"/>
        <v>44246</v>
      </c>
      <c r="C73" s="10" vm="6577">
        <f ca="1"/>
        <v>240.97</v>
      </c>
      <c r="D73" s="10" vm="6578">
        <f ca="1"/>
        <v>243.75</v>
      </c>
      <c r="E73" s="10" vm="6579">
        <f ca="1"/>
        <v>25262600</v>
      </c>
      <c r="G73" s="34">
        <f t="shared" ca="1" si="1"/>
        <v>-2.680831638793214E-2</v>
      </c>
    </row>
    <row r="74" spans="2:7" x14ac:dyDescent="0.2">
      <c r="B74" s="10" vm="281">
        <f ca="1"/>
        <v>44249</v>
      </c>
      <c r="C74" s="10" vm="6580">
        <f ca="1"/>
        <v>234.51</v>
      </c>
      <c r="D74" s="10" vm="6581">
        <f ca="1"/>
        <v>237.42</v>
      </c>
      <c r="E74" s="10" vm="6582">
        <f ca="1"/>
        <v>36446936</v>
      </c>
      <c r="G74" s="34">
        <f t="shared" ca="1" si="1"/>
        <v>-5.2876209969723283E-3</v>
      </c>
    </row>
    <row r="75" spans="2:7" x14ac:dyDescent="0.2">
      <c r="B75" s="10" vm="285">
        <f ca="1"/>
        <v>44250</v>
      </c>
      <c r="C75" s="10" vm="6583">
        <f ca="1"/>
        <v>233.27</v>
      </c>
      <c r="D75" s="10" vm="6584">
        <f ca="1"/>
        <v>230.32499999999999</v>
      </c>
      <c r="E75" s="10" vm="6585">
        <f ca="1"/>
        <v>30228704</v>
      </c>
      <c r="G75" s="34">
        <f t="shared" ca="1" si="1"/>
        <v>5.4872036695674583E-3</v>
      </c>
    </row>
    <row r="76" spans="2:7" x14ac:dyDescent="0.2">
      <c r="B76" s="10" vm="289">
        <f ca="1"/>
        <v>44251</v>
      </c>
      <c r="C76" s="10" vm="6586">
        <f ca="1"/>
        <v>234.55</v>
      </c>
      <c r="D76" s="10" vm="6587">
        <f ca="1"/>
        <v>230.01</v>
      </c>
      <c r="E76" s="10" vm="6588">
        <f ca="1"/>
        <v>26339746</v>
      </c>
      <c r="G76" s="34">
        <f t="shared" ca="1" si="1"/>
        <v>-2.3704966958004697E-2</v>
      </c>
    </row>
    <row r="77" spans="2:7" x14ac:dyDescent="0.2">
      <c r="B77" s="10" vm="293">
        <f ca="1"/>
        <v>44252</v>
      </c>
      <c r="C77" s="10" vm="6589">
        <f ca="1"/>
        <v>228.99</v>
      </c>
      <c r="D77" s="10" vm="6590">
        <f ca="1"/>
        <v>232.08</v>
      </c>
      <c r="E77" s="10" vm="6591">
        <f ca="1"/>
        <v>39542235</v>
      </c>
      <c r="G77" s="34">
        <f t="shared" ca="1" si="1"/>
        <v>1.4804139918773685E-2</v>
      </c>
    </row>
    <row r="78" spans="2:7" x14ac:dyDescent="0.2">
      <c r="B78" s="10" vm="297">
        <f ca="1"/>
        <v>44253</v>
      </c>
      <c r="C78" s="10" vm="6592">
        <f ca="1"/>
        <v>232.38</v>
      </c>
      <c r="D78" s="10" vm="6593">
        <f ca="1"/>
        <v>231.52500000000001</v>
      </c>
      <c r="E78" s="10" vm="6594">
        <f ca="1"/>
        <v>37819227</v>
      </c>
      <c r="G78" s="34">
        <f t="shared" ca="1" si="1"/>
        <v>1.9623031241931328E-2</v>
      </c>
    </row>
    <row r="79" spans="2:7" x14ac:dyDescent="0.2">
      <c r="B79" s="10" vm="301">
        <f ca="1"/>
        <v>44256</v>
      </c>
      <c r="C79" s="10" vm="6595">
        <f ca="1"/>
        <v>236.94</v>
      </c>
      <c r="D79" s="10" vm="6596">
        <f ca="1"/>
        <v>235.9</v>
      </c>
      <c r="E79" s="10" vm="6597">
        <f ca="1"/>
        <v>25332837</v>
      </c>
      <c r="G79" s="34">
        <f t="shared" ca="1" si="1"/>
        <v>-1.2956866717312372E-2</v>
      </c>
    </row>
    <row r="80" spans="2:7" x14ac:dyDescent="0.2">
      <c r="B80" s="10" vm="305">
        <f ca="1"/>
        <v>44257</v>
      </c>
      <c r="C80" s="10" vm="6598">
        <f ca="1"/>
        <v>233.87</v>
      </c>
      <c r="D80" s="10" vm="6599">
        <f ca="1"/>
        <v>237.01</v>
      </c>
      <c r="E80" s="10" vm="6600">
        <f ca="1"/>
        <v>22812459</v>
      </c>
      <c r="G80" s="34">
        <f t="shared" ca="1" si="1"/>
        <v>-2.6980801299867456E-2</v>
      </c>
    </row>
    <row r="81" spans="2:7" x14ac:dyDescent="0.2">
      <c r="B81" s="10" vm="309">
        <f ca="1"/>
        <v>44258</v>
      </c>
      <c r="C81" s="10" vm="6601">
        <f ca="1"/>
        <v>227.56</v>
      </c>
      <c r="D81" s="10" vm="6602">
        <f ca="1"/>
        <v>232.155</v>
      </c>
      <c r="E81" s="10" vm="6603">
        <f ca="1"/>
        <v>34029526</v>
      </c>
      <c r="G81" s="34">
        <f t="shared" ca="1" si="1"/>
        <v>-3.6473896994199881E-3</v>
      </c>
    </row>
    <row r="82" spans="2:7" x14ac:dyDescent="0.2">
      <c r="B82" s="10" vm="313">
        <f ca="1"/>
        <v>44259</v>
      </c>
      <c r="C82" s="10" vm="6604">
        <f ca="1"/>
        <v>226.73</v>
      </c>
      <c r="D82" s="10" vm="6605">
        <f ca="1"/>
        <v>226.73500000000001</v>
      </c>
      <c r="E82" s="10" vm="6606">
        <f ca="1"/>
        <v>44727785</v>
      </c>
      <c r="G82" s="34">
        <f t="shared" ca="1" si="1"/>
        <v>2.147929255061088E-2</v>
      </c>
    </row>
    <row r="83" spans="2:7" x14ac:dyDescent="0.2">
      <c r="B83" s="10" vm="317">
        <f ca="1"/>
        <v>44260</v>
      </c>
      <c r="C83" s="10" vm="6607">
        <f ca="1"/>
        <v>231.6</v>
      </c>
      <c r="D83" s="10" vm="6608">
        <f ca="1"/>
        <v>229.51650000000001</v>
      </c>
      <c r="E83" s="10" vm="6609">
        <f ca="1"/>
        <v>41872770</v>
      </c>
      <c r="G83" s="34">
        <f t="shared" ca="1" si="1"/>
        <v>-1.8177892918825597E-2</v>
      </c>
    </row>
    <row r="84" spans="2:7" x14ac:dyDescent="0.2">
      <c r="B84" s="10" vm="321">
        <f ca="1"/>
        <v>44263</v>
      </c>
      <c r="C84" s="10" vm="6610">
        <f ca="1"/>
        <v>227.39</v>
      </c>
      <c r="D84" s="10" vm="6611">
        <f ca="1"/>
        <v>231.37</v>
      </c>
      <c r="E84" s="10" vm="6612">
        <f ca="1"/>
        <v>35267440</v>
      </c>
      <c r="G84" s="34">
        <f t="shared" ca="1" si="1"/>
        <v>2.810149962619295E-2</v>
      </c>
    </row>
    <row r="85" spans="2:7" x14ac:dyDescent="0.2">
      <c r="B85" s="10" vm="325">
        <f ca="1"/>
        <v>44264</v>
      </c>
      <c r="C85" s="10" vm="6613">
        <f ca="1"/>
        <v>233.78</v>
      </c>
      <c r="D85" s="10" vm="6614">
        <f ca="1"/>
        <v>232.88</v>
      </c>
      <c r="E85" s="10" vm="6615">
        <f ca="1"/>
        <v>33080531</v>
      </c>
      <c r="G85" s="34">
        <f t="shared" ca="1" si="1"/>
        <v>-5.817435195482991E-3</v>
      </c>
    </row>
    <row r="86" spans="2:7" x14ac:dyDescent="0.2">
      <c r="B86" s="10" vm="329">
        <f ca="1"/>
        <v>44265</v>
      </c>
      <c r="C86" s="10" vm="6616">
        <f ca="1"/>
        <v>232.42</v>
      </c>
      <c r="D86" s="10" vm="6617">
        <f ca="1"/>
        <v>237</v>
      </c>
      <c r="E86" s="10" vm="6618">
        <f ca="1"/>
        <v>29746812</v>
      </c>
      <c r="G86" s="34">
        <f t="shared" ca="1" si="1"/>
        <v>2.0265037432234782E-2</v>
      </c>
    </row>
    <row r="87" spans="2:7" x14ac:dyDescent="0.2">
      <c r="B87" s="10" vm="333">
        <f ca="1"/>
        <v>44266</v>
      </c>
      <c r="C87" s="10" vm="6619">
        <f ca="1"/>
        <v>237.13</v>
      </c>
      <c r="D87" s="10" vm="6620">
        <f ca="1"/>
        <v>234.96</v>
      </c>
      <c r="E87" s="10" vm="6621">
        <f ca="1"/>
        <v>29907586</v>
      </c>
      <c r="G87" s="34">
        <f t="shared" ca="1" si="1"/>
        <v>-5.8195926285159851E-3</v>
      </c>
    </row>
    <row r="88" spans="2:7" x14ac:dyDescent="0.2">
      <c r="B88" s="10" vm="337">
        <f ca="1"/>
        <v>44267</v>
      </c>
      <c r="C88" s="10" vm="6622">
        <f ca="1"/>
        <v>235.75</v>
      </c>
      <c r="D88" s="10" vm="6623">
        <f ca="1"/>
        <v>234.01</v>
      </c>
      <c r="E88" s="10" vm="6624">
        <f ca="1"/>
        <v>22653662</v>
      </c>
      <c r="G88" s="34">
        <f t="shared" ca="1" si="1"/>
        <v>-3.9872746553552395E-3</v>
      </c>
    </row>
    <row r="89" spans="2:7" x14ac:dyDescent="0.2">
      <c r="B89" s="10" vm="341">
        <f ca="1"/>
        <v>44270</v>
      </c>
      <c r="C89" s="10" vm="6625">
        <f ca="1"/>
        <v>234.81</v>
      </c>
      <c r="D89" s="10" vm="6620">
        <f ca="1"/>
        <v>234.96</v>
      </c>
      <c r="E89" s="10" vm="6626">
        <f ca="1"/>
        <v>26042669</v>
      </c>
      <c r="G89" s="34">
        <f t="shared" ca="1" si="1"/>
        <v>1.2350410970571976E-2</v>
      </c>
    </row>
    <row r="90" spans="2:7" x14ac:dyDescent="0.2">
      <c r="B90" s="10" vm="345">
        <f ca="1"/>
        <v>44271</v>
      </c>
      <c r="C90" s="10" vm="6627">
        <f ca="1"/>
        <v>237.71</v>
      </c>
      <c r="D90" s="10" vm="6628">
        <f ca="1"/>
        <v>236.28</v>
      </c>
      <c r="E90" s="10" vm="6629">
        <f ca="1"/>
        <v>28092196</v>
      </c>
      <c r="G90" s="34">
        <f t="shared" ca="1" si="1"/>
        <v>-2.8185604307770641E-3</v>
      </c>
    </row>
    <row r="91" spans="2:7" x14ac:dyDescent="0.2">
      <c r="B91" s="10" vm="349">
        <f ca="1"/>
        <v>44272</v>
      </c>
      <c r="C91" s="10" vm="6630">
        <f ca="1"/>
        <v>237.04</v>
      </c>
      <c r="D91" s="10" vm="6631">
        <f ca="1"/>
        <v>236.15</v>
      </c>
      <c r="E91" s="10" vm="6632">
        <f ca="1"/>
        <v>29562100</v>
      </c>
      <c r="G91" s="34">
        <f t="shared" ca="1" si="1"/>
        <v>-2.6662166722915936E-2</v>
      </c>
    </row>
    <row r="92" spans="2:7" x14ac:dyDescent="0.2">
      <c r="B92" s="10" vm="353">
        <f ca="1"/>
        <v>44273</v>
      </c>
      <c r="C92" s="10" vm="6633">
        <f ca="1"/>
        <v>230.72</v>
      </c>
      <c r="D92" s="10" vm="6634">
        <f ca="1"/>
        <v>232.56</v>
      </c>
      <c r="E92" s="10" vm="6635">
        <f ca="1"/>
        <v>34852251</v>
      </c>
      <c r="G92" s="34">
        <f t="shared" ca="1" si="1"/>
        <v>-1.6036754507628491E-3</v>
      </c>
    </row>
    <row r="93" spans="2:7" x14ac:dyDescent="0.2">
      <c r="B93" s="10" vm="357">
        <f ca="1"/>
        <v>44274</v>
      </c>
      <c r="C93" s="10" vm="6636">
        <f ca="1"/>
        <v>230.35</v>
      </c>
      <c r="D93" s="10" vm="6637">
        <f ca="1"/>
        <v>231.02</v>
      </c>
      <c r="E93" s="10" vm="6638">
        <f ca="1"/>
        <v>46430730</v>
      </c>
      <c r="G93" s="34">
        <f t="shared" ca="1" si="1"/>
        <v>2.4484480138919101E-2</v>
      </c>
    </row>
    <row r="94" spans="2:7" x14ac:dyDescent="0.2">
      <c r="B94" s="10" vm="361">
        <f ca="1"/>
        <v>44277</v>
      </c>
      <c r="C94" s="10" vm="6536">
        <f ca="1"/>
        <v>235.99</v>
      </c>
      <c r="D94" s="10" vm="6639">
        <f ca="1"/>
        <v>230.27</v>
      </c>
      <c r="E94" s="10" vm="6640">
        <f ca="1"/>
        <v>30127005</v>
      </c>
      <c r="G94" s="34">
        <f t="shared" ca="1" si="1"/>
        <v>6.7375736260011157E-3</v>
      </c>
    </row>
    <row r="95" spans="2:7" x14ac:dyDescent="0.2">
      <c r="B95" s="10" vm="365">
        <f ca="1"/>
        <v>44278</v>
      </c>
      <c r="C95" s="10" vm="6641">
        <f ca="1"/>
        <v>237.58</v>
      </c>
      <c r="D95" s="10" vm="6642">
        <f ca="1"/>
        <v>237.48500000000001</v>
      </c>
      <c r="E95" s="10" vm="6643">
        <f ca="1"/>
        <v>31638376</v>
      </c>
      <c r="G95" s="34">
        <f t="shared" ca="1" si="1"/>
        <v>-8.9233100429329248E-3</v>
      </c>
    </row>
    <row r="96" spans="2:7" x14ac:dyDescent="0.2">
      <c r="B96" s="10" vm="369">
        <f ca="1"/>
        <v>44279</v>
      </c>
      <c r="C96" s="10" vm="6644">
        <f ca="1"/>
        <v>235.46</v>
      </c>
      <c r="D96" s="10" vm="6645">
        <f ca="1"/>
        <v>237.845</v>
      </c>
      <c r="E96" s="10" vm="6646">
        <f ca="1"/>
        <v>25620127</v>
      </c>
      <c r="G96" s="34">
        <f t="shared" ca="1" si="1"/>
        <v>-1.3250658285908453E-2</v>
      </c>
    </row>
    <row r="97" spans="2:7" x14ac:dyDescent="0.2">
      <c r="B97" s="10" vm="373">
        <f ca="1"/>
        <v>44280</v>
      </c>
      <c r="C97" s="10" vm="6647">
        <f ca="1"/>
        <v>232.34</v>
      </c>
      <c r="D97" s="10" vm="6648">
        <f ca="1"/>
        <v>235.3</v>
      </c>
      <c r="E97" s="10" vm="6649">
        <f ca="1"/>
        <v>34061853</v>
      </c>
      <c r="G97" s="34">
        <f t="shared" ca="1" si="1"/>
        <v>1.78187139536885E-2</v>
      </c>
    </row>
    <row r="98" spans="2:7" x14ac:dyDescent="0.2">
      <c r="B98" s="10" vm="377">
        <f ca="1"/>
        <v>44281</v>
      </c>
      <c r="C98" s="10" vm="6650">
        <f ca="1"/>
        <v>236.48</v>
      </c>
      <c r="D98" s="10" vm="6651">
        <f ca="1"/>
        <v>231.55</v>
      </c>
      <c r="E98" s="10" vm="6652">
        <f ca="1"/>
        <v>25479853</v>
      </c>
      <c r="G98" s="34">
        <f t="shared" ca="1" si="1"/>
        <v>-5.2435723951284709E-3</v>
      </c>
    </row>
    <row r="99" spans="2:7" x14ac:dyDescent="0.2">
      <c r="B99" s="10" vm="381">
        <f ca="1"/>
        <v>44284</v>
      </c>
      <c r="C99" s="10" vm="6653">
        <f ca="1"/>
        <v>235.24</v>
      </c>
      <c r="D99" s="10" vm="6654">
        <f ca="1"/>
        <v>236.59</v>
      </c>
      <c r="E99" s="10" vm="6655">
        <f ca="1"/>
        <v>25227455</v>
      </c>
      <c r="G99" s="34">
        <f t="shared" ca="1" si="1"/>
        <v>-1.4410814487332148E-2</v>
      </c>
    </row>
    <row r="100" spans="2:7" x14ac:dyDescent="0.2">
      <c r="B100" s="10" vm="385">
        <f ca="1"/>
        <v>44285</v>
      </c>
      <c r="C100" s="10" vm="6656">
        <f ca="1"/>
        <v>231.85</v>
      </c>
      <c r="D100" s="10" vm="6657">
        <f ca="1"/>
        <v>233.52500000000001</v>
      </c>
      <c r="E100" s="10" vm="6658">
        <f ca="1"/>
        <v>24792012</v>
      </c>
      <c r="G100" s="34">
        <f t="shared" ca="1" si="1"/>
        <v>1.6907483286607791E-2</v>
      </c>
    </row>
    <row r="101" spans="2:7" x14ac:dyDescent="0.2">
      <c r="B101" s="10" vm="389">
        <f ca="1"/>
        <v>44286</v>
      </c>
      <c r="C101" s="10" vm="6659">
        <f ca="1"/>
        <v>235.77</v>
      </c>
      <c r="D101" s="10" vm="6660">
        <f ca="1"/>
        <v>232.91</v>
      </c>
      <c r="E101" s="10" vm="6661">
        <f ca="1"/>
        <v>43623471</v>
      </c>
      <c r="G101" s="34">
        <f t="shared" ca="1" si="1"/>
        <v>2.7908554947618371E-2</v>
      </c>
    </row>
    <row r="102" spans="2:7" x14ac:dyDescent="0.2">
      <c r="B102" s="10" vm="393">
        <f ca="1"/>
        <v>44287</v>
      </c>
      <c r="C102" s="10" vm="6662">
        <f ca="1"/>
        <v>242.35</v>
      </c>
      <c r="D102" s="10" vm="6663">
        <f ca="1"/>
        <v>238.47</v>
      </c>
      <c r="E102" s="10" vm="6664">
        <f ca="1"/>
        <v>30337982</v>
      </c>
      <c r="G102" s="34">
        <f t="shared" ca="1" si="1"/>
        <v>2.7728491850629252E-2</v>
      </c>
    </row>
    <row r="103" spans="2:7" x14ac:dyDescent="0.2">
      <c r="B103" s="10" vm="397">
        <f ca="1"/>
        <v>44291</v>
      </c>
      <c r="C103" s="10" vm="6665">
        <f ca="1"/>
        <v>249.07</v>
      </c>
      <c r="D103" s="10" vm="6666">
        <f ca="1"/>
        <v>242.76</v>
      </c>
      <c r="E103" s="10" vm="6667">
        <f ca="1"/>
        <v>36910609</v>
      </c>
      <c r="G103" s="34">
        <f t="shared" ca="1" si="1"/>
        <v>-4.8580720279438692E-3</v>
      </c>
    </row>
    <row r="104" spans="2:7" x14ac:dyDescent="0.2">
      <c r="B104" s="10" vm="401">
        <f ca="1"/>
        <v>44292</v>
      </c>
      <c r="C104" s="10" vm="6668">
        <f ca="1"/>
        <v>247.86</v>
      </c>
      <c r="D104" s="10" vm="6669">
        <f ca="1"/>
        <v>247.61</v>
      </c>
      <c r="E104" s="10" vm="6670">
        <f ca="1"/>
        <v>22931923</v>
      </c>
      <c r="G104" s="34">
        <f t="shared" ca="1" si="1"/>
        <v>8.2304526748970871E-3</v>
      </c>
    </row>
    <row r="105" spans="2:7" x14ac:dyDescent="0.2">
      <c r="B105" s="10" vm="405">
        <f ca="1"/>
        <v>44293</v>
      </c>
      <c r="C105" s="10" vm="6671">
        <f ca="1"/>
        <v>249.9</v>
      </c>
      <c r="D105" s="10" vm="6672">
        <f ca="1"/>
        <v>247.81</v>
      </c>
      <c r="E105" s="10" vm="6673">
        <f ca="1"/>
        <v>22719835</v>
      </c>
      <c r="G105" s="34">
        <f t="shared" ca="1" si="1"/>
        <v>1.340536214485792E-2</v>
      </c>
    </row>
    <row r="106" spans="2:7" x14ac:dyDescent="0.2">
      <c r="B106" s="10" vm="409">
        <f ca="1"/>
        <v>44294</v>
      </c>
      <c r="C106" s="10" vm="6674">
        <f ca="1"/>
        <v>253.25</v>
      </c>
      <c r="D106" s="10" vm="6675">
        <f ca="1"/>
        <v>252.77</v>
      </c>
      <c r="E106" s="10" vm="6676">
        <f ca="1"/>
        <v>23625197</v>
      </c>
      <c r="G106" s="34">
        <f t="shared" ca="1" si="1"/>
        <v>1.0266535044422485E-2</v>
      </c>
    </row>
    <row r="107" spans="2:7" x14ac:dyDescent="0.2">
      <c r="B107" s="10" vm="413">
        <f ca="1"/>
        <v>44295</v>
      </c>
      <c r="C107" s="10" vm="6677">
        <f ca="1"/>
        <v>255.85</v>
      </c>
      <c r="D107" s="10" vm="6678">
        <f ca="1"/>
        <v>252.87</v>
      </c>
      <c r="E107" s="10" vm="6679">
        <f ca="1"/>
        <v>24326833</v>
      </c>
      <c r="G107" s="34">
        <f t="shared" ca="1" si="1"/>
        <v>2.3451240961501769E-4</v>
      </c>
    </row>
    <row r="108" spans="2:7" x14ac:dyDescent="0.2">
      <c r="B108" s="10" vm="417">
        <f ca="1"/>
        <v>44298</v>
      </c>
      <c r="C108" s="10" vm="6680">
        <f ca="1"/>
        <v>255.91</v>
      </c>
      <c r="D108" s="10" vm="6681">
        <f ca="1"/>
        <v>254.71</v>
      </c>
      <c r="E108" s="10" vm="6682">
        <f ca="1"/>
        <v>27098942</v>
      </c>
      <c r="G108" s="34">
        <f t="shared" ca="1" si="1"/>
        <v>1.0081669336876294E-2</v>
      </c>
    </row>
    <row r="109" spans="2:7" x14ac:dyDescent="0.2">
      <c r="B109" s="10" vm="421">
        <f ca="1"/>
        <v>44299</v>
      </c>
      <c r="C109" s="10" vm="6683">
        <f ca="1"/>
        <v>258.49</v>
      </c>
      <c r="D109" s="10" vm="6684">
        <f ca="1"/>
        <v>257.25729999999999</v>
      </c>
      <c r="E109" s="10" vm="6685">
        <f ca="1"/>
        <v>23837469</v>
      </c>
      <c r="G109" s="34">
        <f t="shared" ca="1" si="1"/>
        <v>-1.1219002669348933E-2</v>
      </c>
    </row>
    <row r="110" spans="2:7" x14ac:dyDescent="0.2">
      <c r="B110" s="10" vm="425">
        <f ca="1"/>
        <v>44300</v>
      </c>
      <c r="C110" s="10" vm="6686">
        <f ca="1"/>
        <v>255.59</v>
      </c>
      <c r="D110" s="10" vm="6687">
        <f ca="1"/>
        <v>257.47500000000002</v>
      </c>
      <c r="E110" s="10" vm="6688">
        <f ca="1"/>
        <v>23070938</v>
      </c>
      <c r="G110" s="34">
        <f t="shared" ca="1" si="1"/>
        <v>1.5297938103994666E-2</v>
      </c>
    </row>
    <row r="111" spans="2:7" x14ac:dyDescent="0.2">
      <c r="B111" s="10" vm="429">
        <f ca="1"/>
        <v>44301</v>
      </c>
      <c r="C111" s="10" vm="6689">
        <f ca="1"/>
        <v>259.5</v>
      </c>
      <c r="D111" s="10" vm="6690">
        <f ca="1"/>
        <v>257.93099999999998</v>
      </c>
      <c r="E111" s="10" vm="6691">
        <f ca="1"/>
        <v>25627481</v>
      </c>
      <c r="G111" s="34">
        <f t="shared" ca="1" si="1"/>
        <v>4.7784200385356801E-3</v>
      </c>
    </row>
    <row r="112" spans="2:7" x14ac:dyDescent="0.2">
      <c r="B112" s="10" vm="433">
        <f ca="1"/>
        <v>44302</v>
      </c>
      <c r="C112" s="10" vm="6692">
        <f ca="1"/>
        <v>260.74</v>
      </c>
      <c r="D112" s="10" vm="6693">
        <f ca="1"/>
        <v>259.47000000000003</v>
      </c>
      <c r="E112" s="10" vm="6694">
        <f ca="1"/>
        <v>24878582</v>
      </c>
      <c r="G112" s="34">
        <f t="shared" ca="1" si="1"/>
        <v>-7.6704763365805012E-3</v>
      </c>
    </row>
    <row r="113" spans="2:7" x14ac:dyDescent="0.2">
      <c r="B113" s="10" vm="437">
        <f ca="1"/>
        <v>44305</v>
      </c>
      <c r="C113" s="10" vm="6695">
        <f ca="1"/>
        <v>258.74</v>
      </c>
      <c r="D113" s="10" vm="6696">
        <f ca="1"/>
        <v>260.19</v>
      </c>
      <c r="E113" s="10" vm="6697">
        <f ca="1"/>
        <v>23209260</v>
      </c>
      <c r="G113" s="34">
        <f t="shared" ca="1" si="1"/>
        <v>-1.8551441601608494E-3</v>
      </c>
    </row>
    <row r="114" spans="2:7" x14ac:dyDescent="0.2">
      <c r="B114" s="10" vm="441">
        <f ca="1"/>
        <v>44306</v>
      </c>
      <c r="C114" s="10" vm="6698">
        <f ca="1"/>
        <v>258.26</v>
      </c>
      <c r="D114" s="10" vm="6699">
        <f ca="1"/>
        <v>257.82</v>
      </c>
      <c r="E114" s="10" vm="6700">
        <f ca="1"/>
        <v>19722875</v>
      </c>
      <c r="G114" s="34">
        <f t="shared" ca="1" si="1"/>
        <v>8.9831952296135411E-3</v>
      </c>
    </row>
    <row r="115" spans="2:7" x14ac:dyDescent="0.2">
      <c r="B115" s="10" vm="445">
        <f ca="1"/>
        <v>44307</v>
      </c>
      <c r="C115" s="10" vm="6701">
        <f ca="1"/>
        <v>260.58</v>
      </c>
      <c r="D115" s="10" vm="6702">
        <f ca="1"/>
        <v>258.94</v>
      </c>
      <c r="E115" s="10" vm="6703">
        <f ca="1"/>
        <v>24030383</v>
      </c>
      <c r="G115" s="34">
        <f t="shared" ca="1" si="1"/>
        <v>-1.3086192340164128E-2</v>
      </c>
    </row>
    <row r="116" spans="2:7" x14ac:dyDescent="0.2">
      <c r="B116" s="10" vm="449">
        <f ca="1"/>
        <v>44308</v>
      </c>
      <c r="C116" s="10" vm="6704">
        <f ca="1"/>
        <v>257.17</v>
      </c>
      <c r="D116" s="10" vm="6705">
        <f ca="1"/>
        <v>260.20999999999998</v>
      </c>
      <c r="E116" s="10" vm="6706">
        <f ca="1"/>
        <v>25606152</v>
      </c>
      <c r="G116" s="34">
        <f t="shared" ca="1" si="1"/>
        <v>1.5476144184780345E-2</v>
      </c>
    </row>
    <row r="117" spans="2:7" x14ac:dyDescent="0.2">
      <c r="B117" s="10" vm="453">
        <f ca="1"/>
        <v>44309</v>
      </c>
      <c r="C117" s="10" vm="6707">
        <f ca="1"/>
        <v>261.14999999999998</v>
      </c>
      <c r="D117" s="10" vm="6708">
        <f ca="1"/>
        <v>257.88</v>
      </c>
      <c r="E117" s="10" vm="6709">
        <f ca="1"/>
        <v>21499286</v>
      </c>
      <c r="G117" s="34">
        <f t="shared" ca="1" si="1"/>
        <v>1.5316867700556544E-3</v>
      </c>
    </row>
    <row r="118" spans="2:7" x14ac:dyDescent="0.2">
      <c r="B118" s="10" vm="457">
        <f ca="1"/>
        <v>44312</v>
      </c>
      <c r="C118" s="10" vm="6710">
        <f ca="1"/>
        <v>261.55</v>
      </c>
      <c r="D118" s="10" vm="6711">
        <f ca="1"/>
        <v>261.66000000000003</v>
      </c>
      <c r="E118" s="10" vm="6712">
        <f ca="1"/>
        <v>19763346</v>
      </c>
      <c r="G118" s="34">
        <f t="shared" ca="1" si="1"/>
        <v>1.6058115083158705E-3</v>
      </c>
    </row>
    <row r="119" spans="2:7" x14ac:dyDescent="0.2">
      <c r="B119" s="10" vm="461">
        <f ca="1"/>
        <v>44313</v>
      </c>
      <c r="C119" s="10" vm="6713">
        <f ca="1"/>
        <v>261.97000000000003</v>
      </c>
      <c r="D119" s="10" vm="6714">
        <f ca="1"/>
        <v>261.58499999999998</v>
      </c>
      <c r="E119" s="10" vm="6715">
        <f ca="1"/>
        <v>31014213</v>
      </c>
      <c r="G119" s="34">
        <f t="shared" ca="1" si="1"/>
        <v>-2.8285681566591687E-2</v>
      </c>
    </row>
    <row r="120" spans="2:7" x14ac:dyDescent="0.2">
      <c r="B120" s="10" vm="465">
        <f ca="1"/>
        <v>44314</v>
      </c>
      <c r="C120" s="10" vm="6716">
        <f ca="1"/>
        <v>254.56</v>
      </c>
      <c r="D120" s="10" vm="6717">
        <f ca="1"/>
        <v>256.07799999999997</v>
      </c>
      <c r="E120" s="10" vm="6718">
        <f ca="1"/>
        <v>46903119</v>
      </c>
      <c r="G120" s="34">
        <f t="shared" ca="1" si="1"/>
        <v>-8.0531112507857133E-3</v>
      </c>
    </row>
    <row r="121" spans="2:7" x14ac:dyDescent="0.2">
      <c r="B121" s="10" vm="469">
        <f ca="1"/>
        <v>44315</v>
      </c>
      <c r="C121" s="10" vm="6719">
        <f ca="1"/>
        <v>252.51</v>
      </c>
      <c r="D121" s="10" vm="6720">
        <f ca="1"/>
        <v>255.46</v>
      </c>
      <c r="E121" s="10" vm="6721">
        <f ca="1"/>
        <v>40589023</v>
      </c>
      <c r="G121" s="34">
        <f t="shared" ca="1" si="1"/>
        <v>-1.3068789354876405E-3</v>
      </c>
    </row>
    <row r="122" spans="2:7" x14ac:dyDescent="0.2">
      <c r="B122" s="10" vm="473">
        <f ca="1"/>
        <v>44316</v>
      </c>
      <c r="C122" s="10" vm="6722">
        <f ca="1"/>
        <v>252.18</v>
      </c>
      <c r="D122" s="10" vm="6723">
        <f ca="1"/>
        <v>249.74</v>
      </c>
      <c r="E122" s="10" vm="6724">
        <f ca="1"/>
        <v>30945098</v>
      </c>
      <c r="G122" s="34">
        <f t="shared" ca="1" si="1"/>
        <v>-1.2689348877785438E-3</v>
      </c>
    </row>
    <row r="123" spans="2:7" x14ac:dyDescent="0.2">
      <c r="B123" s="10" vm="477">
        <f ca="1"/>
        <v>44319</v>
      </c>
      <c r="C123" s="10" vm="6725">
        <f ca="1"/>
        <v>251.86</v>
      </c>
      <c r="D123" s="10" vm="6726">
        <f ca="1"/>
        <v>253.4</v>
      </c>
      <c r="E123" s="10" vm="6727">
        <f ca="1"/>
        <v>19626568</v>
      </c>
      <c r="G123" s="34">
        <f t="shared" ca="1" si="1"/>
        <v>-1.6159771301516801E-2</v>
      </c>
    </row>
    <row r="124" spans="2:7" x14ac:dyDescent="0.2">
      <c r="B124" s="10" vm="481">
        <f ca="1"/>
        <v>44320</v>
      </c>
      <c r="C124" s="10" vm="6728">
        <f ca="1"/>
        <v>247.79</v>
      </c>
      <c r="D124" s="10" vm="6729">
        <f ca="1"/>
        <v>250.97</v>
      </c>
      <c r="E124" s="10" vm="6730">
        <f ca="1"/>
        <v>32756052</v>
      </c>
      <c r="G124" s="34">
        <f t="shared" ca="1" si="1"/>
        <v>-5.327091488760617E-3</v>
      </c>
    </row>
    <row r="125" spans="2:7" x14ac:dyDescent="0.2">
      <c r="B125" s="10" vm="485">
        <f ca="1"/>
        <v>44321</v>
      </c>
      <c r="C125" s="10" vm="6731">
        <f ca="1"/>
        <v>246.47</v>
      </c>
      <c r="D125" s="10" vm="6732">
        <f ca="1"/>
        <v>249.06</v>
      </c>
      <c r="E125" s="10" vm="6733">
        <f ca="1"/>
        <v>21901325</v>
      </c>
      <c r="G125" s="34">
        <f t="shared" ca="1" si="1"/>
        <v>1.3226761877713275E-2</v>
      </c>
    </row>
    <row r="126" spans="2:7" x14ac:dyDescent="0.2">
      <c r="B126" s="10" vm="489">
        <f ca="1"/>
        <v>44322</v>
      </c>
      <c r="C126" s="10" vm="6734">
        <f ca="1"/>
        <v>249.73</v>
      </c>
      <c r="D126" s="10" vm="6735">
        <f ca="1"/>
        <v>246.45</v>
      </c>
      <c r="E126" s="10" vm="6736">
        <f ca="1"/>
        <v>26491085</v>
      </c>
      <c r="G126" s="34">
        <f t="shared" ca="1" si="1"/>
        <v>1.0931806350859E-2</v>
      </c>
    </row>
    <row r="127" spans="2:7" x14ac:dyDescent="0.2">
      <c r="B127" s="10" vm="493">
        <f ca="1"/>
        <v>44323</v>
      </c>
      <c r="C127" s="10" vm="6737">
        <f ca="1"/>
        <v>252.46</v>
      </c>
      <c r="D127" s="10" vm="6738">
        <f ca="1"/>
        <v>252.15</v>
      </c>
      <c r="E127" s="10" vm="6739">
        <f ca="1"/>
        <v>27032912</v>
      </c>
      <c r="G127" s="34">
        <f t="shared" ca="1" si="1"/>
        <v>-2.0914204230373133E-2</v>
      </c>
    </row>
    <row r="128" spans="2:7" x14ac:dyDescent="0.2">
      <c r="B128" s="10" vm="497">
        <f ca="1"/>
        <v>44326</v>
      </c>
      <c r="C128" s="10" vm="6740">
        <f ca="1"/>
        <v>247.18</v>
      </c>
      <c r="D128" s="10" vm="6741">
        <f ca="1"/>
        <v>250.87</v>
      </c>
      <c r="E128" s="10" vm="6742">
        <f ca="1"/>
        <v>29299890</v>
      </c>
      <c r="G128" s="34">
        <f t="shared" ca="1" si="1"/>
        <v>-3.8433530220892348E-3</v>
      </c>
    </row>
    <row r="129" spans="2:7" x14ac:dyDescent="0.2">
      <c r="B129" s="10" vm="501">
        <f ca="1"/>
        <v>44327</v>
      </c>
      <c r="C129" s="10" vm="6743">
        <f ca="1"/>
        <v>246.23</v>
      </c>
      <c r="D129" s="10" vm="6744">
        <f ca="1"/>
        <v>244.55</v>
      </c>
      <c r="E129" s="10" vm="6745">
        <f ca="1"/>
        <v>33641589</v>
      </c>
      <c r="G129" s="34">
        <f t="shared" ca="1" si="1"/>
        <v>-2.9362790886569429E-2</v>
      </c>
    </row>
    <row r="130" spans="2:7" x14ac:dyDescent="0.2">
      <c r="B130" s="10" vm="505">
        <f ca="1"/>
        <v>44328</v>
      </c>
      <c r="C130" s="10" vm="6746">
        <f ca="1"/>
        <v>239</v>
      </c>
      <c r="D130" s="10" vm="6747">
        <f ca="1"/>
        <v>242.16499999999999</v>
      </c>
      <c r="E130" s="10" vm="6748">
        <f ca="1"/>
        <v>36684370</v>
      </c>
      <c r="G130" s="34">
        <f t="shared" ca="1" si="1"/>
        <v>1.6861924686192475E-2</v>
      </c>
    </row>
    <row r="131" spans="2:7" x14ac:dyDescent="0.2">
      <c r="B131" s="10" vm="509">
        <f ca="1"/>
        <v>44329</v>
      </c>
      <c r="C131" s="10" vm="6749">
        <f ca="1"/>
        <v>243.03</v>
      </c>
      <c r="D131" s="10" vm="6575">
        <f ca="1"/>
        <v>241.8</v>
      </c>
      <c r="E131" s="10" vm="6750">
        <f ca="1"/>
        <v>29624298</v>
      </c>
      <c r="G131" s="34">
        <f t="shared" ca="1" si="1"/>
        <v>2.1067357939349069E-2</v>
      </c>
    </row>
    <row r="132" spans="2:7" x14ac:dyDescent="0.2">
      <c r="B132" s="10" vm="513">
        <f ca="1"/>
        <v>44330</v>
      </c>
      <c r="C132" s="10" vm="6751">
        <f ca="1"/>
        <v>248.15</v>
      </c>
      <c r="D132" s="10" vm="6752">
        <f ca="1"/>
        <v>245.57499999999999</v>
      </c>
      <c r="E132" s="10" vm="6753">
        <f ca="1"/>
        <v>23637263</v>
      </c>
      <c r="G132" s="34">
        <f t="shared" ca="1" si="1"/>
        <v>-1.1968567398750751E-2</v>
      </c>
    </row>
    <row r="133" spans="2:7" x14ac:dyDescent="0.2">
      <c r="B133" s="10" vm="517">
        <f ca="1"/>
        <v>44333</v>
      </c>
      <c r="C133" s="10" vm="6754">
        <f ca="1"/>
        <v>245.18</v>
      </c>
      <c r="D133" s="10" vm="6755">
        <f ca="1"/>
        <v>246.55</v>
      </c>
      <c r="E133" s="10" vm="6756">
        <f ca="1"/>
        <v>24970168</v>
      </c>
      <c r="G133" s="34">
        <f t="shared" ref="G133:G196" ca="1" si="2">IFERROR((C134-OFFSET(C134,-1,0))/OFFSET(C134,-1,0),"")</f>
        <v>-8.5651358185822434E-3</v>
      </c>
    </row>
    <row r="134" spans="2:7" x14ac:dyDescent="0.2">
      <c r="B134" s="10" vm="521">
        <f ca="1"/>
        <v>44334</v>
      </c>
      <c r="C134" s="10" vm="6757">
        <f ca="1"/>
        <v>243.08</v>
      </c>
      <c r="D134" s="10" vm="6758">
        <f ca="1"/>
        <v>246.27</v>
      </c>
      <c r="E134" s="10" vm="6759">
        <f ca="1"/>
        <v>20167975</v>
      </c>
      <c r="G134" s="34">
        <f t="shared" ca="1" si="2"/>
        <v>1.6455487905213116E-4</v>
      </c>
    </row>
    <row r="135" spans="2:7" x14ac:dyDescent="0.2">
      <c r="B135" s="10" vm="525">
        <f ca="1"/>
        <v>44335</v>
      </c>
      <c r="C135" s="10" vm="6760">
        <f ca="1"/>
        <v>243.12</v>
      </c>
      <c r="D135" s="10" vm="6761">
        <f ca="1"/>
        <v>239.31</v>
      </c>
      <c r="E135" s="10" vm="6762">
        <f ca="1"/>
        <v>25739807</v>
      </c>
      <c r="G135" s="34">
        <f t="shared" ca="1" si="2"/>
        <v>1.3820335636722546E-2</v>
      </c>
    </row>
    <row r="136" spans="2:7" x14ac:dyDescent="0.2">
      <c r="B136" s="10" vm="529">
        <f ca="1"/>
        <v>44336</v>
      </c>
      <c r="C136" s="10" vm="6763">
        <f ca="1"/>
        <v>246.48</v>
      </c>
      <c r="D136" s="10" vm="6764">
        <f ca="1"/>
        <v>243.96</v>
      </c>
      <c r="E136" s="10" vm="6765">
        <f ca="1"/>
        <v>21800716</v>
      </c>
      <c r="G136" s="34">
        <f t="shared" ca="1" si="2"/>
        <v>-5.3148328464784258E-3</v>
      </c>
    </row>
    <row r="137" spans="2:7" x14ac:dyDescent="0.2">
      <c r="B137" s="10" vm="533">
        <f ca="1"/>
        <v>44337</v>
      </c>
      <c r="C137" s="10" vm="6766">
        <f ca="1"/>
        <v>245.17</v>
      </c>
      <c r="D137" s="10" vm="6767">
        <f ca="1"/>
        <v>247.565</v>
      </c>
      <c r="E137" s="10" vm="6768">
        <f ca="1"/>
        <v>21863058</v>
      </c>
      <c r="G137" s="34">
        <f t="shared" ca="1" si="2"/>
        <v>2.2882081820777476E-2</v>
      </c>
    </row>
    <row r="138" spans="2:7" x14ac:dyDescent="0.2">
      <c r="B138" s="10" vm="537">
        <f ca="1"/>
        <v>44340</v>
      </c>
      <c r="C138" s="10" vm="6769">
        <f ca="1"/>
        <v>250.78</v>
      </c>
      <c r="D138" s="10" vm="6770">
        <f ca="1"/>
        <v>247.785</v>
      </c>
      <c r="E138" s="10" vm="6771">
        <f ca="1"/>
        <v>21411547</v>
      </c>
      <c r="G138" s="34">
        <f t="shared" ca="1" si="2"/>
        <v>3.7483052875029814E-3</v>
      </c>
    </row>
    <row r="139" spans="2:7" x14ac:dyDescent="0.2">
      <c r="B139" s="10" vm="541">
        <f ca="1"/>
        <v>44341</v>
      </c>
      <c r="C139" s="10" vm="6772">
        <f ca="1"/>
        <v>251.72</v>
      </c>
      <c r="D139" s="10" vm="6773">
        <f ca="1"/>
        <v>251.76900000000001</v>
      </c>
      <c r="E139" s="10" vm="6774">
        <f ca="1"/>
        <v>17704303</v>
      </c>
      <c r="G139" s="34">
        <f t="shared" ca="1" si="2"/>
        <v>-9.137136500873581E-4</v>
      </c>
    </row>
    <row r="140" spans="2:7" x14ac:dyDescent="0.2">
      <c r="B140" s="10" vm="545">
        <f ca="1"/>
        <v>44342</v>
      </c>
      <c r="C140" s="10" vm="6775">
        <f ca="1"/>
        <v>251.49</v>
      </c>
      <c r="D140" s="10" vm="6776">
        <f ca="1"/>
        <v>251.43</v>
      </c>
      <c r="E140" s="10" vm="6777">
        <f ca="1"/>
        <v>17771600</v>
      </c>
      <c r="G140" s="34">
        <f t="shared" ca="1" si="2"/>
        <v>-8.6683367131894177E-3</v>
      </c>
    </row>
    <row r="141" spans="2:7" x14ac:dyDescent="0.2">
      <c r="B141" s="10" vm="549">
        <f ca="1"/>
        <v>44343</v>
      </c>
      <c r="C141" s="10" vm="6778">
        <f ca="1"/>
        <v>249.31</v>
      </c>
      <c r="D141" s="10" vm="6779">
        <f ca="1"/>
        <v>251.17</v>
      </c>
      <c r="E141" s="10" vm="6780">
        <f ca="1"/>
        <v>24426244</v>
      </c>
      <c r="G141" s="34">
        <f t="shared" ca="1" si="2"/>
        <v>1.4840961052505095E-3</v>
      </c>
    </row>
    <row r="142" spans="2:7" x14ac:dyDescent="0.2">
      <c r="B142" s="10" vm="553">
        <f ca="1"/>
        <v>44344</v>
      </c>
      <c r="C142" s="10" vm="6781">
        <f ca="1"/>
        <v>249.68</v>
      </c>
      <c r="D142" s="10" vm="6782">
        <f ca="1"/>
        <v>250.995</v>
      </c>
      <c r="E142" s="10" vm="6783">
        <f ca="1"/>
        <v>18274942</v>
      </c>
      <c r="G142" s="34">
        <f t="shared" ca="1" si="2"/>
        <v>-9.1316885613585436E-3</v>
      </c>
    </row>
    <row r="143" spans="2:7" x14ac:dyDescent="0.2">
      <c r="B143" s="10" vm="557">
        <f ca="1"/>
        <v>44348</v>
      </c>
      <c r="C143" s="10" vm="6784">
        <f ca="1"/>
        <v>247.4</v>
      </c>
      <c r="D143" s="10" vm="6785">
        <f ca="1"/>
        <v>251.23</v>
      </c>
      <c r="E143" s="10" vm="6786">
        <f ca="1"/>
        <v>23213310</v>
      </c>
      <c r="G143" s="34">
        <f t="shared" ca="1" si="2"/>
        <v>-4.042037186741888E-4</v>
      </c>
    </row>
    <row r="144" spans="2:7" x14ac:dyDescent="0.2">
      <c r="B144" s="10" vm="561">
        <f ca="1"/>
        <v>44349</v>
      </c>
      <c r="C144" s="10" vm="6787">
        <f ca="1"/>
        <v>247.3</v>
      </c>
      <c r="D144" s="10" vm="6788">
        <f ca="1"/>
        <v>248.125</v>
      </c>
      <c r="E144" s="10" vm="6789">
        <f ca="1"/>
        <v>19406705</v>
      </c>
      <c r="G144" s="34">
        <f t="shared" ca="1" si="2"/>
        <v>-6.4294379296401267E-3</v>
      </c>
    </row>
    <row r="145" spans="2:7" x14ac:dyDescent="0.2">
      <c r="B145" s="10" vm="565">
        <f ca="1"/>
        <v>44350</v>
      </c>
      <c r="C145" s="10" vm="6790">
        <f ca="1"/>
        <v>245.71</v>
      </c>
      <c r="D145" s="10" vm="6791">
        <f ca="1"/>
        <v>245.22</v>
      </c>
      <c r="E145" s="10" vm="6792">
        <f ca="1"/>
        <v>25307711</v>
      </c>
      <c r="G145" s="34">
        <f t="shared" ca="1" si="2"/>
        <v>2.0674779211265246E-2</v>
      </c>
    </row>
    <row r="146" spans="2:7" x14ac:dyDescent="0.2">
      <c r="B146" s="10" vm="569">
        <f ca="1"/>
        <v>44351</v>
      </c>
      <c r="C146" s="10" vm="6793">
        <f ca="1"/>
        <v>250.79</v>
      </c>
      <c r="D146" s="10" vm="6794">
        <f ca="1"/>
        <v>247.76</v>
      </c>
      <c r="E146" s="10" vm="6795">
        <f ca="1"/>
        <v>25281094</v>
      </c>
      <c r="G146" s="34">
        <f t="shared" ca="1" si="2"/>
        <v>1.2041947446070459E-2</v>
      </c>
    </row>
    <row r="147" spans="2:7" x14ac:dyDescent="0.2">
      <c r="B147" s="10" vm="573">
        <f ca="1"/>
        <v>44354</v>
      </c>
      <c r="C147" s="10" vm="6796">
        <f ca="1"/>
        <v>253.81</v>
      </c>
      <c r="D147" s="10" vm="6797">
        <f ca="1"/>
        <v>249.98</v>
      </c>
      <c r="E147" s="10" vm="6798">
        <f ca="1"/>
        <v>23079167</v>
      </c>
      <c r="G147" s="34">
        <f t="shared" ca="1" si="2"/>
        <v>-4.8855443047949613E-3</v>
      </c>
    </row>
    <row r="148" spans="2:7" x14ac:dyDescent="0.2">
      <c r="B148" s="10" vm="577">
        <f ca="1"/>
        <v>44355</v>
      </c>
      <c r="C148" s="10" vm="6799">
        <f ca="1"/>
        <v>252.57</v>
      </c>
      <c r="D148" s="10" vm="6800">
        <f ca="1"/>
        <v>255.16</v>
      </c>
      <c r="E148" s="10" vm="6801">
        <f ca="1"/>
        <v>22454998</v>
      </c>
      <c r="G148" s="34">
        <f t="shared" ca="1" si="2"/>
        <v>4.038484380567804E-3</v>
      </c>
    </row>
    <row r="149" spans="2:7" x14ac:dyDescent="0.2">
      <c r="B149" s="10" vm="581">
        <f ca="1"/>
        <v>44356</v>
      </c>
      <c r="C149" s="10" vm="6802">
        <f ca="1"/>
        <v>253.59</v>
      </c>
      <c r="D149" s="10" vm="6796">
        <f ca="1"/>
        <v>253.81</v>
      </c>
      <c r="E149" s="10" vm="6803">
        <f ca="1"/>
        <v>17937634</v>
      </c>
      <c r="G149" s="34">
        <f t="shared" ca="1" si="2"/>
        <v>1.4393312039118283E-2</v>
      </c>
    </row>
    <row r="150" spans="2:7" x14ac:dyDescent="0.2">
      <c r="B150" s="10" vm="585">
        <f ca="1"/>
        <v>44357</v>
      </c>
      <c r="C150" s="10" vm="6804">
        <f ca="1"/>
        <v>257.24</v>
      </c>
      <c r="D150" s="10" vm="6805">
        <f ca="1"/>
        <v>254.29</v>
      </c>
      <c r="E150" s="10" vm="6806">
        <f ca="1"/>
        <v>24563619</v>
      </c>
      <c r="G150" s="34">
        <f t="shared" ca="1" si="2"/>
        <v>2.5268232001243091E-3</v>
      </c>
    </row>
    <row r="151" spans="2:7" x14ac:dyDescent="0.2">
      <c r="B151" s="10" vm="589">
        <f ca="1"/>
        <v>44358</v>
      </c>
      <c r="C151" s="10" vm="6807">
        <f ca="1"/>
        <v>257.89</v>
      </c>
      <c r="D151" s="10" vm="6808">
        <f ca="1"/>
        <v>257.98500000000001</v>
      </c>
      <c r="E151" s="10" vm="6809">
        <f ca="1"/>
        <v>18999731</v>
      </c>
      <c r="G151" s="34">
        <f t="shared" ca="1" si="2"/>
        <v>7.7552444840823607E-3</v>
      </c>
    </row>
    <row r="152" spans="2:7" x14ac:dyDescent="0.2">
      <c r="B152" s="10" vm="593">
        <f ca="1"/>
        <v>44361</v>
      </c>
      <c r="C152" s="10" vm="6810">
        <f ca="1"/>
        <v>259.89</v>
      </c>
      <c r="D152" s="10" vm="6811">
        <f ca="1"/>
        <v>257.89999999999998</v>
      </c>
      <c r="E152" s="10" vm="6812">
        <f ca="1"/>
        <v>18243135</v>
      </c>
      <c r="G152" s="34">
        <f t="shared" ca="1" si="2"/>
        <v>-5.8871060833428478E-3</v>
      </c>
    </row>
    <row r="153" spans="2:7" x14ac:dyDescent="0.2">
      <c r="B153" s="10" vm="597">
        <f ca="1"/>
        <v>44362</v>
      </c>
      <c r="C153" s="10" vm="6813">
        <f ca="1"/>
        <v>258.36</v>
      </c>
      <c r="D153" s="10" vm="6814">
        <f ca="1"/>
        <v>259.77499999999998</v>
      </c>
      <c r="E153" s="10" vm="6815">
        <f ca="1"/>
        <v>18038931</v>
      </c>
      <c r="G153" s="34">
        <f t="shared" ca="1" si="2"/>
        <v>-3.7931568354235105E-3</v>
      </c>
    </row>
    <row r="154" spans="2:7" x14ac:dyDescent="0.2">
      <c r="B154" s="10" vm="601">
        <f ca="1"/>
        <v>44363</v>
      </c>
      <c r="C154" s="10" vm="6816">
        <f ca="1"/>
        <v>257.38</v>
      </c>
      <c r="D154" s="10" vm="6817">
        <f ca="1"/>
        <v>259.39999999999998</v>
      </c>
      <c r="E154" s="10" vm="6818">
        <f ca="1"/>
        <v>27219956</v>
      </c>
      <c r="G154" s="34">
        <f t="shared" ca="1" si="2"/>
        <v>1.3676276322946546E-2</v>
      </c>
    </row>
    <row r="155" spans="2:7" x14ac:dyDescent="0.2">
      <c r="B155" s="10" vm="605">
        <f ca="1"/>
        <v>44364</v>
      </c>
      <c r="C155" s="10" vm="6819">
        <f ca="1"/>
        <v>260.89999999999998</v>
      </c>
      <c r="D155" s="10" vm="6820">
        <f ca="1"/>
        <v>256.065</v>
      </c>
      <c r="E155" s="10" vm="6821">
        <f ca="1"/>
        <v>27565537</v>
      </c>
      <c r="G155" s="34">
        <f t="shared" ca="1" si="2"/>
        <v>-5.6343426600228841E-3</v>
      </c>
    </row>
    <row r="156" spans="2:7" x14ac:dyDescent="0.2">
      <c r="B156" s="10" vm="609">
        <f ca="1"/>
        <v>44365</v>
      </c>
      <c r="C156" s="10" vm="6822">
        <f ca="1"/>
        <v>259.43</v>
      </c>
      <c r="D156" s="10" vm="6823">
        <f ca="1"/>
        <v>259.63</v>
      </c>
      <c r="E156" s="10" vm="6824">
        <f ca="1"/>
        <v>37202217</v>
      </c>
      <c r="G156" s="34">
        <f t="shared" ca="1" si="2"/>
        <v>1.2334733839571324E-2</v>
      </c>
    </row>
    <row r="157" spans="2:7" x14ac:dyDescent="0.2">
      <c r="B157" s="10" vm="613">
        <f ca="1"/>
        <v>44368</v>
      </c>
      <c r="C157" s="10" vm="6825">
        <f ca="1"/>
        <v>262.63</v>
      </c>
      <c r="D157" s="10" vm="6826">
        <f ca="1"/>
        <v>259.82</v>
      </c>
      <c r="E157" s="10" vm="6827">
        <f ca="1"/>
        <v>26696119</v>
      </c>
      <c r="G157" s="34">
        <f t="shared" ca="1" si="2"/>
        <v>1.0965997791569872E-2</v>
      </c>
    </row>
    <row r="158" spans="2:7" x14ac:dyDescent="0.2">
      <c r="B158" s="10" vm="617">
        <f ca="1"/>
        <v>44369</v>
      </c>
      <c r="C158" s="10" vm="6828">
        <f ca="1"/>
        <v>265.51</v>
      </c>
      <c r="D158" s="10" vm="6829">
        <f ca="1"/>
        <v>262.72000000000003</v>
      </c>
      <c r="E158" s="10" vm="6830">
        <f ca="1"/>
        <v>24694090</v>
      </c>
      <c r="G158" s="34">
        <f t="shared" ca="1" si="2"/>
        <v>-8.8508907385790984E-4</v>
      </c>
    </row>
    <row r="159" spans="2:7" x14ac:dyDescent="0.2">
      <c r="B159" s="10" vm="621">
        <f ca="1"/>
        <v>44370</v>
      </c>
      <c r="C159" s="10" vm="6831">
        <f ca="1"/>
        <v>265.27499999999998</v>
      </c>
      <c r="D159" s="10" vm="6832">
        <f ca="1"/>
        <v>265.99</v>
      </c>
      <c r="E159" s="10" vm="6833">
        <f ca="1"/>
        <v>19518681</v>
      </c>
      <c r="G159" s="34">
        <f t="shared" ca="1" si="2"/>
        <v>5.3340872679295851E-3</v>
      </c>
    </row>
    <row r="160" spans="2:7" x14ac:dyDescent="0.2">
      <c r="B160" s="10" vm="625">
        <f ca="1"/>
        <v>44371</v>
      </c>
      <c r="C160" s="10" vm="6834">
        <f ca="1"/>
        <v>266.69</v>
      </c>
      <c r="D160" s="10" vm="6835">
        <f ca="1"/>
        <v>266.16000000000003</v>
      </c>
      <c r="E160" s="10" vm="6836">
        <f ca="1"/>
        <v>21446867</v>
      </c>
      <c r="G160" s="34">
        <f t="shared" ca="1" si="2"/>
        <v>-6.2619520791931307E-3</v>
      </c>
    </row>
    <row r="161" spans="2:7" x14ac:dyDescent="0.2">
      <c r="B161" s="10" vm="629">
        <f ca="1"/>
        <v>44372</v>
      </c>
      <c r="C161" s="10" vm="6837">
        <f ca="1"/>
        <v>265.02</v>
      </c>
      <c r="D161" s="10" vm="6838">
        <f ca="1"/>
        <v>266.23</v>
      </c>
      <c r="E161" s="10" vm="6839">
        <f ca="1"/>
        <v>25611113</v>
      </c>
      <c r="G161" s="34">
        <f t="shared" ca="1" si="2"/>
        <v>1.3961210474681329E-2</v>
      </c>
    </row>
    <row r="162" spans="2:7" x14ac:dyDescent="0.2">
      <c r="B162" s="10" vm="633">
        <f ca="1"/>
        <v>44375</v>
      </c>
      <c r="C162" s="10" vm="6840">
        <f ca="1"/>
        <v>268.72000000000003</v>
      </c>
      <c r="D162" s="10" vm="6841">
        <f ca="1"/>
        <v>266.185</v>
      </c>
      <c r="E162" s="10" vm="6842">
        <f ca="1"/>
        <v>19590024</v>
      </c>
      <c r="G162" s="34">
        <f t="shared" ca="1" si="2"/>
        <v>9.9732063114020154E-3</v>
      </c>
    </row>
    <row r="163" spans="2:7" x14ac:dyDescent="0.2">
      <c r="B163" s="10" vm="637">
        <f ca="1"/>
        <v>44376</v>
      </c>
      <c r="C163" s="10" vm="6843">
        <f ca="1"/>
        <v>271.39999999999998</v>
      </c>
      <c r="D163" s="10" vm="6844">
        <f ca="1"/>
        <v>268.86500000000001</v>
      </c>
      <c r="E163" s="10" vm="6845">
        <f ca="1"/>
        <v>19937811</v>
      </c>
      <c r="G163" s="34">
        <f t="shared" ca="1" si="2"/>
        <v>-1.8422991893883569E-3</v>
      </c>
    </row>
    <row r="164" spans="2:7" x14ac:dyDescent="0.2">
      <c r="B164" s="10" vm="641">
        <f ca="1"/>
        <v>44377</v>
      </c>
      <c r="C164" s="10" vm="6846">
        <f ca="1"/>
        <v>270.89999999999998</v>
      </c>
      <c r="D164" s="10" vm="6847">
        <f ca="1"/>
        <v>270.69</v>
      </c>
      <c r="E164" s="10" vm="6848">
        <f ca="1"/>
        <v>21656457</v>
      </c>
      <c r="G164" s="34">
        <f t="shared" ca="1" si="2"/>
        <v>2.5839793281655426E-3</v>
      </c>
    </row>
    <row r="165" spans="2:7" x14ac:dyDescent="0.2">
      <c r="B165" s="10" vm="645">
        <f ca="1"/>
        <v>44378</v>
      </c>
      <c r="C165" s="10" vm="6849">
        <f ca="1"/>
        <v>271.60000000000002</v>
      </c>
      <c r="D165" s="10" vm="6850">
        <f ca="1"/>
        <v>269.61</v>
      </c>
      <c r="E165" s="10" vm="6851">
        <f ca="1"/>
        <v>16725323</v>
      </c>
      <c r="G165" s="34">
        <f t="shared" ca="1" si="2"/>
        <v>2.2275405007363601E-2</v>
      </c>
    </row>
    <row r="166" spans="2:7" x14ac:dyDescent="0.2">
      <c r="B166" s="10" vm="649">
        <f ca="1"/>
        <v>44379</v>
      </c>
      <c r="C166" s="10" vm="6852">
        <f ca="1"/>
        <v>277.64999999999998</v>
      </c>
      <c r="D166" s="10" vm="6853">
        <f ca="1"/>
        <v>272.82</v>
      </c>
      <c r="E166" s="10" vm="6854">
        <f ca="1"/>
        <v>26474408</v>
      </c>
      <c r="G166" s="34">
        <f t="shared" ca="1" si="2"/>
        <v>3.6016567621277687E-5</v>
      </c>
    </row>
    <row r="167" spans="2:7" x14ac:dyDescent="0.2">
      <c r="B167" s="10" vm="653">
        <f ca="1"/>
        <v>44383</v>
      </c>
      <c r="C167" s="10" vm="6855">
        <f ca="1"/>
        <v>277.66000000000003</v>
      </c>
      <c r="D167" s="10" vm="6856">
        <f ca="1"/>
        <v>278.02999999999997</v>
      </c>
      <c r="E167" s="10" vm="6857">
        <f ca="1"/>
        <v>31565560</v>
      </c>
      <c r="G167" s="34">
        <f t="shared" ca="1" si="2"/>
        <v>8.1754663977525802E-3</v>
      </c>
    </row>
    <row r="168" spans="2:7" x14ac:dyDescent="0.2">
      <c r="B168" s="10" vm="657">
        <f ca="1"/>
        <v>44384</v>
      </c>
      <c r="C168" s="10" vm="6858">
        <f ca="1"/>
        <v>279.93</v>
      </c>
      <c r="D168" s="10" vm="6859">
        <f ca="1"/>
        <v>279.39999999999998</v>
      </c>
      <c r="E168" s="10" vm="6860">
        <f ca="1"/>
        <v>23260031</v>
      </c>
      <c r="G168" s="34">
        <f t="shared" ca="1" si="2"/>
        <v>-8.9665273461222127E-3</v>
      </c>
    </row>
    <row r="169" spans="2:7" x14ac:dyDescent="0.2">
      <c r="B169" s="10" vm="661">
        <f ca="1"/>
        <v>44385</v>
      </c>
      <c r="C169" s="10" vm="6861">
        <f ca="1"/>
        <v>277.42</v>
      </c>
      <c r="D169" s="10" vm="6862">
        <f ca="1"/>
        <v>276.89999999999998</v>
      </c>
      <c r="E169" s="10" vm="6863">
        <f ca="1"/>
        <v>24618591</v>
      </c>
      <c r="G169" s="34">
        <f t="shared" ca="1" si="2"/>
        <v>1.8744142455482005E-3</v>
      </c>
    </row>
    <row r="170" spans="2:7" x14ac:dyDescent="0.2">
      <c r="B170" s="10" vm="665">
        <f ca="1"/>
        <v>44386</v>
      </c>
      <c r="C170" s="10" vm="6864">
        <f ca="1"/>
        <v>277.94</v>
      </c>
      <c r="D170" s="10" vm="6865">
        <f ca="1"/>
        <v>275.72000000000003</v>
      </c>
      <c r="E170" s="10" vm="6866">
        <f ca="1"/>
        <v>23916665</v>
      </c>
      <c r="G170" s="34">
        <f t="shared" ca="1" si="2"/>
        <v>-2.2306972727927053E-3</v>
      </c>
    </row>
    <row r="171" spans="2:7" x14ac:dyDescent="0.2">
      <c r="B171" s="10" vm="669">
        <f ca="1"/>
        <v>44389</v>
      </c>
      <c r="C171" s="10" vm="6867">
        <f ca="1"/>
        <v>277.32</v>
      </c>
      <c r="D171" s="10" vm="6868">
        <f ca="1"/>
        <v>279.15699999999998</v>
      </c>
      <c r="E171" s="10" vm="6869">
        <f ca="1"/>
        <v>18931695</v>
      </c>
      <c r="G171" s="34">
        <f t="shared" ca="1" si="2"/>
        <v>1.3197749891821813E-2</v>
      </c>
    </row>
    <row r="172" spans="2:7" x14ac:dyDescent="0.2">
      <c r="B172" s="10" vm="673">
        <f ca="1"/>
        <v>44390</v>
      </c>
      <c r="C172" s="10" vm="6870">
        <f ca="1"/>
        <v>280.98</v>
      </c>
      <c r="D172" s="10" vm="6871">
        <f ca="1"/>
        <v>277.52</v>
      </c>
      <c r="E172" s="10" vm="6872">
        <f ca="1"/>
        <v>26120128</v>
      </c>
      <c r="G172" s="34">
        <f t="shared" ca="1" si="2"/>
        <v>5.4452274183214916E-3</v>
      </c>
    </row>
    <row r="173" spans="2:7" x14ac:dyDescent="0.2">
      <c r="B173" s="10" vm="677">
        <f ca="1"/>
        <v>44391</v>
      </c>
      <c r="C173" s="10" vm="6873">
        <f ca="1"/>
        <v>282.51</v>
      </c>
      <c r="D173" s="10" vm="6874">
        <f ca="1"/>
        <v>282.34500000000003</v>
      </c>
      <c r="E173" s="10" vm="6875">
        <f ca="1"/>
        <v>23113662</v>
      </c>
      <c r="G173" s="34">
        <f t="shared" ca="1" si="2"/>
        <v>-5.2387526105271255E-3</v>
      </c>
    </row>
    <row r="174" spans="2:7" x14ac:dyDescent="0.2">
      <c r="B174" s="10" vm="681">
        <f ca="1"/>
        <v>44392</v>
      </c>
      <c r="C174" s="10" vm="6876">
        <f ca="1"/>
        <v>281.02999999999997</v>
      </c>
      <c r="D174" s="10" vm="6877">
        <f ca="1"/>
        <v>282</v>
      </c>
      <c r="E174" s="10" vm="6878">
        <f ca="1"/>
        <v>22604227</v>
      </c>
      <c r="G174" s="34">
        <f t="shared" ca="1" si="2"/>
        <v>-9.9633491086351198E-4</v>
      </c>
    </row>
    <row r="175" spans="2:7" x14ac:dyDescent="0.2">
      <c r="B175" s="10" vm="685">
        <f ca="1"/>
        <v>44393</v>
      </c>
      <c r="C175" s="10" vm="6879">
        <f ca="1"/>
        <v>280.75</v>
      </c>
      <c r="D175" s="10" vm="6880">
        <f ca="1"/>
        <v>282.07</v>
      </c>
      <c r="E175" s="10" vm="6881">
        <f ca="1"/>
        <v>26186848</v>
      </c>
      <c r="G175" s="34">
        <f t="shared" ca="1" si="2"/>
        <v>-1.3321460373998251E-2</v>
      </c>
    </row>
    <row r="176" spans="2:7" x14ac:dyDescent="0.2">
      <c r="B176" s="10" vm="689">
        <f ca="1"/>
        <v>44396</v>
      </c>
      <c r="C176" s="10" vm="6882">
        <f ca="1"/>
        <v>277.01</v>
      </c>
      <c r="D176" s="10" vm="6883">
        <f ca="1"/>
        <v>278.93349999999998</v>
      </c>
      <c r="E176" s="10" vm="6884">
        <f ca="1"/>
        <v>32935634</v>
      </c>
      <c r="G176" s="34">
        <f t="shared" ca="1" si="2"/>
        <v>8.3390491318003045E-3</v>
      </c>
    </row>
    <row r="177" spans="2:7" x14ac:dyDescent="0.2">
      <c r="B177" s="10" vm="693">
        <f ca="1"/>
        <v>44397</v>
      </c>
      <c r="C177" s="10" vm="6885">
        <f ca="1"/>
        <v>279.32</v>
      </c>
      <c r="D177" s="10" vm="6856">
        <f ca="1"/>
        <v>278.02999999999997</v>
      </c>
      <c r="E177" s="10" vm="6886">
        <f ca="1"/>
        <v>26259741</v>
      </c>
      <c r="G177" s="34">
        <f t="shared" ca="1" si="2"/>
        <v>7.4466561649720181E-3</v>
      </c>
    </row>
    <row r="178" spans="2:7" x14ac:dyDescent="0.2">
      <c r="B178" s="10" vm="697">
        <f ca="1"/>
        <v>44398</v>
      </c>
      <c r="C178" s="10" vm="6887">
        <f ca="1"/>
        <v>281.39999999999998</v>
      </c>
      <c r="D178" s="10" vm="6888">
        <f ca="1"/>
        <v>278.90499999999997</v>
      </c>
      <c r="E178" s="10" vm="6889">
        <f ca="1"/>
        <v>24364320</v>
      </c>
      <c r="G178" s="34">
        <f t="shared" ca="1" si="2"/>
        <v>1.6844349680170609E-2</v>
      </c>
    </row>
    <row r="179" spans="2:7" x14ac:dyDescent="0.2">
      <c r="B179" s="10" vm="701">
        <f ca="1"/>
        <v>44399</v>
      </c>
      <c r="C179" s="10" vm="6890">
        <f ca="1"/>
        <v>286.14</v>
      </c>
      <c r="D179" s="10" vm="6891">
        <f ca="1"/>
        <v>283.83999999999997</v>
      </c>
      <c r="E179" s="10" vm="6892">
        <f ca="1"/>
        <v>23384059</v>
      </c>
      <c r="G179" s="34">
        <f t="shared" ca="1" si="2"/>
        <v>1.23366184385267E-2</v>
      </c>
    </row>
    <row r="180" spans="2:7" x14ac:dyDescent="0.2">
      <c r="B180" s="10" vm="705">
        <f ca="1"/>
        <v>44400</v>
      </c>
      <c r="C180" s="10" vm="6893">
        <f ca="1"/>
        <v>289.67</v>
      </c>
      <c r="D180" s="10" vm="6894">
        <f ca="1"/>
        <v>287.37</v>
      </c>
      <c r="E180" s="10" vm="6895">
        <f ca="1"/>
        <v>22768071</v>
      </c>
      <c r="G180" s="34">
        <f t="shared" ca="1" si="2"/>
        <v>-2.1403666240894965E-3</v>
      </c>
    </row>
    <row r="181" spans="2:7" x14ac:dyDescent="0.2">
      <c r="B181" s="10" vm="709">
        <f ca="1"/>
        <v>44403</v>
      </c>
      <c r="C181" s="10" vm="6896">
        <f ca="1"/>
        <v>289.05</v>
      </c>
      <c r="D181" s="10" vm="6897">
        <f ca="1"/>
        <v>289</v>
      </c>
      <c r="E181" s="10" vm="6898">
        <f ca="1"/>
        <v>23176073</v>
      </c>
      <c r="G181" s="34">
        <f t="shared" ca="1" si="2"/>
        <v>-8.6836187510810955E-3</v>
      </c>
    </row>
    <row r="182" spans="2:7" x14ac:dyDescent="0.2">
      <c r="B182" s="10" vm="713">
        <f ca="1"/>
        <v>44404</v>
      </c>
      <c r="C182" s="10" vm="6899">
        <f ca="1"/>
        <v>286.54000000000002</v>
      </c>
      <c r="D182" s="10" vm="6900">
        <f ca="1"/>
        <v>289.43</v>
      </c>
      <c r="E182" s="10" vm="6901">
        <f ca="1"/>
        <v>33604073</v>
      </c>
      <c r="G182" s="34">
        <f t="shared" ca="1" si="2"/>
        <v>-1.1167725273958022E-3</v>
      </c>
    </row>
    <row r="183" spans="2:7" x14ac:dyDescent="0.2">
      <c r="B183" s="10" vm="717">
        <f ca="1"/>
        <v>44405</v>
      </c>
      <c r="C183" s="10" vm="6902">
        <f ca="1"/>
        <v>286.22000000000003</v>
      </c>
      <c r="D183" s="10" vm="6903">
        <f ca="1"/>
        <v>288.99</v>
      </c>
      <c r="E183" s="10" vm="6904">
        <f ca="1"/>
        <v>33566853</v>
      </c>
      <c r="G183" s="34">
        <f t="shared" ca="1" si="2"/>
        <v>9.7826846481717804E-4</v>
      </c>
    </row>
    <row r="184" spans="2:7" x14ac:dyDescent="0.2">
      <c r="B184" s="10" vm="721">
        <f ca="1"/>
        <v>44406</v>
      </c>
      <c r="C184" s="10" vm="6905">
        <f ca="1"/>
        <v>286.5</v>
      </c>
      <c r="D184" s="10" vm="6906">
        <f ca="1"/>
        <v>286.23500000000001</v>
      </c>
      <c r="E184" s="10" vm="6907">
        <f ca="1"/>
        <v>18168294</v>
      </c>
      <c r="G184" s="34">
        <f t="shared" ca="1" si="2"/>
        <v>-5.5497382198952004E-3</v>
      </c>
    </row>
    <row r="185" spans="2:7" x14ac:dyDescent="0.2">
      <c r="B185" s="10" vm="725">
        <f ca="1"/>
        <v>44407</v>
      </c>
      <c r="C185" s="10" vm="6908">
        <f ca="1"/>
        <v>284.91000000000003</v>
      </c>
      <c r="D185" s="10" vm="6909">
        <f ca="1"/>
        <v>285.17</v>
      </c>
      <c r="E185" s="10" vm="6910">
        <f ca="1"/>
        <v>20944846</v>
      </c>
      <c r="G185" s="34">
        <f t="shared" ca="1" si="2"/>
        <v>-3.1588922817743086E-4</v>
      </c>
    </row>
    <row r="186" spans="2:7" x14ac:dyDescent="0.2">
      <c r="B186" s="10" vm="729">
        <f ca="1"/>
        <v>44410</v>
      </c>
      <c r="C186" s="10" vm="6911">
        <f ca="1"/>
        <v>284.82</v>
      </c>
      <c r="D186" s="10" vm="6912">
        <f ca="1"/>
        <v>286.36</v>
      </c>
      <c r="E186" s="10" vm="6913">
        <f ca="1"/>
        <v>16267357</v>
      </c>
      <c r="G186" s="34">
        <f t="shared" ca="1" si="2"/>
        <v>8.0752756126676907E-3</v>
      </c>
    </row>
    <row r="187" spans="2:7" x14ac:dyDescent="0.2">
      <c r="B187" s="10" vm="733">
        <f ca="1"/>
        <v>44411</v>
      </c>
      <c r="C187" s="10" vm="6914">
        <f ca="1"/>
        <v>287.12</v>
      </c>
      <c r="D187" s="10" vm="6915">
        <f ca="1"/>
        <v>285.42</v>
      </c>
      <c r="E187" s="10" vm="6916">
        <f ca="1"/>
        <v>17879048</v>
      </c>
      <c r="G187" s="34">
        <f t="shared" ca="1" si="2"/>
        <v>-2.1245472276400588E-3</v>
      </c>
    </row>
    <row r="188" spans="2:7" x14ac:dyDescent="0.2">
      <c r="B188" s="10" vm="737">
        <f ca="1"/>
        <v>44412</v>
      </c>
      <c r="C188" s="10" vm="6917">
        <f ca="1"/>
        <v>286.51</v>
      </c>
      <c r="D188" s="10" vm="6902">
        <f ca="1"/>
        <v>286.22000000000003</v>
      </c>
      <c r="E188" s="10" vm="6918">
        <f ca="1"/>
        <v>16191301</v>
      </c>
      <c r="G188" s="34">
        <f t="shared" ca="1" si="2"/>
        <v>1.0505741509894912E-2</v>
      </c>
    </row>
    <row r="189" spans="2:7" x14ac:dyDescent="0.2">
      <c r="B189" s="10" vm="741">
        <f ca="1"/>
        <v>44413</v>
      </c>
      <c r="C189" s="10" vm="6919">
        <f ca="1"/>
        <v>289.52</v>
      </c>
      <c r="D189" s="10" vm="6920">
        <f ca="1"/>
        <v>286.88</v>
      </c>
      <c r="E189" s="10" vm="6921">
        <f ca="1"/>
        <v>13900167</v>
      </c>
      <c r="G189" s="34">
        <f t="shared" ca="1" si="2"/>
        <v>-2.0723956894170447E-4</v>
      </c>
    </row>
    <row r="190" spans="2:7" x14ac:dyDescent="0.2">
      <c r="B190" s="10" vm="745">
        <f ca="1"/>
        <v>44414</v>
      </c>
      <c r="C190" s="10" vm="6922">
        <f ca="1"/>
        <v>289.45999999999998</v>
      </c>
      <c r="D190" s="10" vm="6923">
        <f ca="1"/>
        <v>288.505</v>
      </c>
      <c r="E190" s="10" vm="6924">
        <f ca="1"/>
        <v>16589336</v>
      </c>
      <c r="G190" s="34">
        <f t="shared" ca="1" si="2"/>
        <v>-3.9038209078974487E-3</v>
      </c>
    </row>
    <row r="191" spans="2:7" x14ac:dyDescent="0.2">
      <c r="B191" s="10" vm="749">
        <f ca="1"/>
        <v>44417</v>
      </c>
      <c r="C191" s="10" vm="6925">
        <f ca="1"/>
        <v>288.33</v>
      </c>
      <c r="D191" s="10" vm="6926">
        <f ca="1"/>
        <v>289.75</v>
      </c>
      <c r="E191" s="10" vm="6927">
        <f ca="1"/>
        <v>16117629</v>
      </c>
      <c r="G191" s="34">
        <f t="shared" ca="1" si="2"/>
        <v>-6.5549890750181616E-3</v>
      </c>
    </row>
    <row r="192" spans="2:7" x14ac:dyDescent="0.2">
      <c r="B192" s="10" vm="753">
        <f ca="1"/>
        <v>44418</v>
      </c>
      <c r="C192" s="10" vm="6928">
        <f ca="1"/>
        <v>286.44</v>
      </c>
      <c r="D192" s="10" vm="6929">
        <f ca="1"/>
        <v>288.8</v>
      </c>
      <c r="E192" s="10" vm="6930">
        <f ca="1"/>
        <v>18616578</v>
      </c>
      <c r="G192" s="34">
        <f t="shared" ca="1" si="2"/>
        <v>1.7804775869291682E-3</v>
      </c>
    </row>
    <row r="193" spans="2:7" x14ac:dyDescent="0.2">
      <c r="B193" s="10" vm="757">
        <f ca="1"/>
        <v>44419</v>
      </c>
      <c r="C193" s="10" vm="6931">
        <f ca="1"/>
        <v>286.95</v>
      </c>
      <c r="D193" s="10" vm="6932">
        <f ca="1"/>
        <v>287.20999999999998</v>
      </c>
      <c r="E193" s="10" vm="6933">
        <f ca="1"/>
        <v>13955934</v>
      </c>
      <c r="G193" s="34">
        <f t="shared" ca="1" si="2"/>
        <v>9.966893186966419E-3</v>
      </c>
    </row>
    <row r="194" spans="2:7" x14ac:dyDescent="0.2">
      <c r="B194" s="10" vm="761">
        <f ca="1"/>
        <v>44420</v>
      </c>
      <c r="C194" s="10" vm="6934">
        <f ca="1"/>
        <v>289.81</v>
      </c>
      <c r="D194" s="10" vm="6935">
        <f ca="1"/>
        <v>286.63</v>
      </c>
      <c r="E194" s="10" vm="6936">
        <f ca="1"/>
        <v>14570391</v>
      </c>
      <c r="G194" s="34">
        <f t="shared" ca="1" si="2"/>
        <v>1.0489631137641973E-2</v>
      </c>
    </row>
    <row r="195" spans="2:7" x14ac:dyDescent="0.2">
      <c r="B195" s="10" vm="765">
        <f ca="1"/>
        <v>44421</v>
      </c>
      <c r="C195" s="10" vm="6937">
        <f ca="1"/>
        <v>292.85000000000002</v>
      </c>
      <c r="D195" s="10" vm="6938">
        <f ca="1"/>
        <v>289.48</v>
      </c>
      <c r="E195" s="10" vm="6939">
        <f ca="1"/>
        <v>18249046</v>
      </c>
      <c r="G195" s="34">
        <f t="shared" ca="1" si="2"/>
        <v>5.9757555062318586E-3</v>
      </c>
    </row>
    <row r="196" spans="2:7" x14ac:dyDescent="0.2">
      <c r="B196" s="10" vm="769">
        <f ca="1"/>
        <v>44424</v>
      </c>
      <c r="C196" s="10" vm="6940">
        <f ca="1"/>
        <v>294.60000000000002</v>
      </c>
      <c r="D196" s="10" vm="6941">
        <f ca="1"/>
        <v>293.19</v>
      </c>
      <c r="E196" s="10" vm="6942">
        <f ca="1"/>
        <v>22516027</v>
      </c>
      <c r="G196" s="34">
        <f t="shared" ca="1" si="2"/>
        <v>-5.1595383570944963E-3</v>
      </c>
    </row>
    <row r="197" spans="2:7" x14ac:dyDescent="0.2">
      <c r="B197" s="10" vm="773">
        <f ca="1"/>
        <v>44425</v>
      </c>
      <c r="C197" s="10" vm="6943">
        <f ca="1"/>
        <v>293.08</v>
      </c>
      <c r="D197" s="10" vm="6944">
        <f ca="1"/>
        <v>292.39</v>
      </c>
      <c r="E197" s="10" vm="6945">
        <f ca="1"/>
        <v>20075250</v>
      </c>
      <c r="G197" s="34">
        <f t="shared" ref="G197:G213" ca="1" si="3">IFERROR((C198-OFFSET(C198,-1,0))/OFFSET(C198,-1,0),"")</f>
        <v>-8.0182885219051651E-3</v>
      </c>
    </row>
    <row r="198" spans="2:7" x14ac:dyDescent="0.2">
      <c r="B198" s="10" vm="777">
        <f ca="1"/>
        <v>44426</v>
      </c>
      <c r="C198" s="10" vm="6946">
        <f ca="1"/>
        <v>290.73</v>
      </c>
      <c r="D198" s="10" vm="6947">
        <f ca="1"/>
        <v>292.04000000000002</v>
      </c>
      <c r="E198" s="10" vm="6948">
        <f ca="1"/>
        <v>21812985</v>
      </c>
      <c r="G198" s="34">
        <f t="shared" ca="1" si="3"/>
        <v>2.0775289787775472E-2</v>
      </c>
    </row>
    <row r="199" spans="2:7" x14ac:dyDescent="0.2">
      <c r="B199" s="10" vm="781">
        <f ca="1"/>
        <v>44427</v>
      </c>
      <c r="C199" s="10" vm="6949">
        <f ca="1"/>
        <v>296.77</v>
      </c>
      <c r="D199" s="10" vm="6950">
        <f ca="1"/>
        <v>288.69349999999997</v>
      </c>
      <c r="E199" s="10" vm="6951">
        <f ca="1"/>
        <v>29850461</v>
      </c>
      <c r="G199" s="34">
        <f t="shared" ca="1" si="3"/>
        <v>2.5575361390976287E-2</v>
      </c>
    </row>
    <row r="200" spans="2:7" x14ac:dyDescent="0.2">
      <c r="B200" s="10" vm="785">
        <f ca="1"/>
        <v>44428</v>
      </c>
      <c r="C200" s="10" vm="6952">
        <f ca="1"/>
        <v>304.36</v>
      </c>
      <c r="D200" s="10" vm="6953">
        <f ca="1"/>
        <v>299.72000000000003</v>
      </c>
      <c r="E200" s="10" vm="6954">
        <f ca="1"/>
        <v>40817646</v>
      </c>
      <c r="G200" s="34">
        <f t="shared" ca="1" si="3"/>
        <v>9.5281903009581943E-4</v>
      </c>
    </row>
    <row r="201" spans="2:7" x14ac:dyDescent="0.2">
      <c r="B201" s="10" vm="789">
        <f ca="1"/>
        <v>44431</v>
      </c>
      <c r="C201" s="10" vm="6955">
        <f ca="1"/>
        <v>304.64999999999998</v>
      </c>
      <c r="D201" s="10" vm="6956">
        <f ca="1"/>
        <v>303.245</v>
      </c>
      <c r="E201" s="10" vm="6957">
        <f ca="1"/>
        <v>22830157</v>
      </c>
      <c r="G201" s="34">
        <f t="shared" ca="1" si="3"/>
        <v>-6.663384211390031E-3</v>
      </c>
    </row>
    <row r="202" spans="2:7" x14ac:dyDescent="0.2">
      <c r="B202" s="10" vm="793">
        <f ca="1"/>
        <v>44432</v>
      </c>
      <c r="C202" s="10" vm="6958">
        <f ca="1"/>
        <v>302.62</v>
      </c>
      <c r="D202" s="10" vm="6959">
        <f ca="1"/>
        <v>305.02</v>
      </c>
      <c r="E202" s="10" vm="6960">
        <f ca="1"/>
        <v>18175774</v>
      </c>
      <c r="G202" s="34">
        <f t="shared" ca="1" si="3"/>
        <v>-2.0157292974688178E-3</v>
      </c>
    </row>
    <row r="203" spans="2:7" x14ac:dyDescent="0.2">
      <c r="B203" s="10" vm="797">
        <f ca="1"/>
        <v>44433</v>
      </c>
      <c r="C203" s="10" vm="6961">
        <f ca="1"/>
        <v>302.01</v>
      </c>
      <c r="D203" s="10" vm="6962">
        <f ca="1"/>
        <v>304.3</v>
      </c>
      <c r="E203" s="10" vm="6963">
        <f ca="1"/>
        <v>20006057</v>
      </c>
      <c r="G203" s="34">
        <f t="shared" ca="1" si="3"/>
        <v>-9.6685540213900731E-3</v>
      </c>
    </row>
    <row r="204" spans="2:7" x14ac:dyDescent="0.2">
      <c r="B204" s="10" vm="801">
        <f ca="1"/>
        <v>44434</v>
      </c>
      <c r="C204" s="10" vm="6964">
        <f ca="1"/>
        <v>299.08999999999997</v>
      </c>
      <c r="D204" s="10" vm="6965">
        <f ca="1"/>
        <v>300.99</v>
      </c>
      <c r="E204" s="10" vm="6966">
        <f ca="1"/>
        <v>17666084</v>
      </c>
      <c r="G204" s="34">
        <f t="shared" ca="1" si="3"/>
        <v>2.1063893811229138E-3</v>
      </c>
    </row>
    <row r="205" spans="2:7" x14ac:dyDescent="0.2">
      <c r="B205" s="10" vm="805">
        <f ca="1"/>
        <v>44435</v>
      </c>
      <c r="C205" s="10" vm="6953">
        <f ca="1"/>
        <v>299.72000000000003</v>
      </c>
      <c r="D205" s="10" vm="6967">
        <f ca="1"/>
        <v>298.98700000000002</v>
      </c>
      <c r="E205" s="10" vm="6968">
        <f ca="1"/>
        <v>22605726</v>
      </c>
      <c r="G205" s="34">
        <f t="shared" ca="1" si="3"/>
        <v>1.2912051247831133E-2</v>
      </c>
    </row>
    <row r="206" spans="2:7" x14ac:dyDescent="0.2">
      <c r="B206" s="10" vm="809">
        <f ca="1"/>
        <v>44438</v>
      </c>
      <c r="C206" s="10" vm="6969">
        <f ca="1"/>
        <v>303.58999999999997</v>
      </c>
      <c r="D206" s="10" vm="6970">
        <f ca="1"/>
        <v>301.11500000000001</v>
      </c>
      <c r="E206" s="10" vm="6971">
        <f ca="1"/>
        <v>16348072</v>
      </c>
      <c r="G206" s="34">
        <f t="shared" ca="1" si="3"/>
        <v>-5.6325965940906475E-3</v>
      </c>
    </row>
    <row r="207" spans="2:7" x14ac:dyDescent="0.2">
      <c r="B207" s="10" vm="813">
        <f ca="1"/>
        <v>44439</v>
      </c>
      <c r="C207" s="10" vm="6972">
        <f ca="1"/>
        <v>301.88</v>
      </c>
      <c r="D207" s="10" vm="6973">
        <f ca="1"/>
        <v>304.42</v>
      </c>
      <c r="E207" s="10" vm="6974">
        <f ca="1"/>
        <v>26285338</v>
      </c>
      <c r="G207" s="34">
        <f t="shared" ca="1" si="3"/>
        <v>-1.6562872664638721E-4</v>
      </c>
    </row>
    <row r="208" spans="2:7" x14ac:dyDescent="0.2">
      <c r="B208" s="10" vm="817">
        <f ca="1"/>
        <v>44440</v>
      </c>
      <c r="C208" s="10" vm="6975">
        <f ca="1"/>
        <v>301.83</v>
      </c>
      <c r="D208" s="10" vm="6976">
        <f ca="1"/>
        <v>302.86500000000001</v>
      </c>
      <c r="E208" s="10" vm="6977">
        <f ca="1"/>
        <v>18983826</v>
      </c>
      <c r="G208" s="34">
        <f t="shared" ca="1" si="3"/>
        <v>-2.2529238312957852E-3</v>
      </c>
    </row>
    <row r="209" spans="2:7" x14ac:dyDescent="0.2">
      <c r="B209" s="10" vm="821">
        <f ca="1"/>
        <v>44441</v>
      </c>
      <c r="C209" s="10" vm="6978">
        <f ca="1"/>
        <v>301.14999999999998</v>
      </c>
      <c r="D209" s="10" vm="6979">
        <f ca="1"/>
        <v>302.2</v>
      </c>
      <c r="E209" s="10" vm="6980">
        <f ca="1"/>
        <v>16290545</v>
      </c>
      <c r="G209" s="34">
        <f t="shared" ca="1" si="3"/>
        <v>-3.3206043499886785E-5</v>
      </c>
    </row>
    <row r="210" spans="2:7" x14ac:dyDescent="0.2">
      <c r="B210" s="10" vm="825">
        <f ca="1"/>
        <v>44442</v>
      </c>
      <c r="C210" s="10" vm="6981">
        <f ca="1"/>
        <v>301.14</v>
      </c>
      <c r="D210" s="10" vm="6965">
        <f ca="1"/>
        <v>300.99</v>
      </c>
      <c r="E210" s="10" vm="6982">
        <f ca="1"/>
        <v>14751610</v>
      </c>
      <c r="G210" s="34">
        <f t="shared" ca="1" si="3"/>
        <v>-3.18788603307425E-3</v>
      </c>
    </row>
    <row r="211" spans="2:7" x14ac:dyDescent="0.2">
      <c r="B211" s="10" vm="829">
        <f ca="1"/>
        <v>44446</v>
      </c>
      <c r="C211" s="10" vm="6983">
        <f ca="1"/>
        <v>300.18</v>
      </c>
      <c r="D211" s="10" vm="6984">
        <f ca="1"/>
        <v>301.005</v>
      </c>
      <c r="E211" s="10" vm="6985">
        <f ca="1"/>
        <v>17184083</v>
      </c>
      <c r="G211" s="34">
        <f t="shared" ca="1" si="3"/>
        <v>9.9940035978322056E-5</v>
      </c>
    </row>
    <row r="212" spans="2:7" x14ac:dyDescent="0.2">
      <c r="B212" s="10" vm="833">
        <f ca="1"/>
        <v>44447</v>
      </c>
      <c r="C212" s="10" vm="6986">
        <f ca="1"/>
        <v>300.20999999999998</v>
      </c>
      <c r="D212" s="10" vm="6987">
        <f ca="1"/>
        <v>299.77999999999997</v>
      </c>
      <c r="E212" s="10" vm="6988">
        <f ca="1"/>
        <v>15046819</v>
      </c>
      <c r="G212" s="34">
        <f t="shared" ca="1" si="3"/>
        <v>-9.8597648312846991E-3</v>
      </c>
    </row>
    <row r="213" spans="2:7" x14ac:dyDescent="0.2">
      <c r="B213" s="10" vm="837">
        <f ca="1"/>
        <v>44448</v>
      </c>
      <c r="C213" s="10" vm="6989">
        <f ca="1"/>
        <v>297.25</v>
      </c>
      <c r="D213" s="10" vm="6990">
        <f ca="1"/>
        <v>300.82</v>
      </c>
      <c r="E213" s="10" vm="6991">
        <f ca="1"/>
        <v>19927000</v>
      </c>
      <c r="G213" s="34">
        <f t="shared" ca="1" si="3"/>
        <v>-5.1808242220353923E-3</v>
      </c>
    </row>
    <row r="214" spans="2:7" x14ac:dyDescent="0.2">
      <c r="B214" s="10" vm="841">
        <f ca="1"/>
        <v>44449</v>
      </c>
      <c r="C214" s="10" vm="6992">
        <f ca="1"/>
        <v>295.70999999999998</v>
      </c>
      <c r="D214" s="10" vm="6993">
        <f ca="1"/>
        <v>298.41500000000002</v>
      </c>
      <c r="E214" s="10" vm="6994">
        <f ca="1"/>
        <v>19633363</v>
      </c>
    </row>
    <row r="215" spans="2:7" x14ac:dyDescent="0.2">
      <c r="B215" s="10" vm="845">
        <f ca="1"/>
        <v>44452</v>
      </c>
      <c r="C215" s="10" vm="6995">
        <f ca="1"/>
        <v>296.99</v>
      </c>
      <c r="D215" s="10" vm="6996">
        <f ca="1"/>
        <v>297.55</v>
      </c>
      <c r="E215" s="10" vm="6997">
        <f ca="1"/>
        <v>23652949</v>
      </c>
    </row>
    <row r="216" spans="2:7" x14ac:dyDescent="0.2">
      <c r="B216" s="10" vm="849">
        <f ca="1"/>
        <v>44453</v>
      </c>
      <c r="C216" s="10" vm="6998">
        <f ca="1"/>
        <v>299.79000000000002</v>
      </c>
      <c r="D216" s="10" vm="6999">
        <f ca="1"/>
        <v>299.56</v>
      </c>
      <c r="E216" s="10" vm="7000">
        <f ca="1"/>
        <v>21853433</v>
      </c>
    </row>
    <row r="217" spans="2:7" x14ac:dyDescent="0.2">
      <c r="B217" s="10" vm="853">
        <f ca="1"/>
        <v>44454</v>
      </c>
      <c r="C217" s="10" vm="7001">
        <f ca="1"/>
        <v>304.82</v>
      </c>
      <c r="D217" s="10" vm="7002">
        <f ca="1"/>
        <v>303.26</v>
      </c>
      <c r="E217" s="10" vm="7003">
        <f ca="1"/>
        <v>28356304</v>
      </c>
    </row>
    <row r="218" spans="2:7" x14ac:dyDescent="0.2">
      <c r="B218" s="10" vm="857">
        <f ca="1"/>
        <v>44455</v>
      </c>
      <c r="C218" s="10" vm="7004">
        <f ca="1"/>
        <v>305.22000000000003</v>
      </c>
      <c r="D218" s="10" vm="7005">
        <f ca="1"/>
        <v>303.76</v>
      </c>
      <c r="E218" s="10" vm="7006">
        <f ca="1"/>
        <v>19550815</v>
      </c>
    </row>
    <row r="219" spans="2:7" x14ac:dyDescent="0.2">
      <c r="B219" s="10" vm="861">
        <f ca="1"/>
        <v>44456</v>
      </c>
      <c r="C219" s="10" vm="7007">
        <f ca="1"/>
        <v>299.87</v>
      </c>
      <c r="D219" s="10" vm="7008">
        <f ca="1"/>
        <v>304.17</v>
      </c>
      <c r="E219" s="10" vm="7009">
        <f ca="1"/>
        <v>41372457</v>
      </c>
    </row>
    <row r="220" spans="2:7" x14ac:dyDescent="0.2">
      <c r="B220" s="10" vm="865">
        <f ca="1"/>
        <v>44459</v>
      </c>
      <c r="C220" s="10" vm="7010">
        <f ca="1"/>
        <v>294.3</v>
      </c>
      <c r="D220" s="10" vm="7011">
        <f ca="1"/>
        <v>296.33</v>
      </c>
      <c r="E220" s="10" vm="7012">
        <f ca="1"/>
        <v>38278661</v>
      </c>
    </row>
    <row r="221" spans="2:7" x14ac:dyDescent="0.2">
      <c r="B221" s="10" vm="869">
        <f ca="1"/>
        <v>44460</v>
      </c>
      <c r="C221" s="10" vm="7013">
        <f ca="1"/>
        <v>294.8</v>
      </c>
      <c r="D221" s="10" vm="7014">
        <f ca="1"/>
        <v>295.69</v>
      </c>
      <c r="E221" s="10" vm="7015">
        <f ca="1"/>
        <v>22364103</v>
      </c>
    </row>
    <row r="222" spans="2:7" x14ac:dyDescent="0.2">
      <c r="B222" s="10" vm="873">
        <f ca="1"/>
        <v>44461</v>
      </c>
      <c r="C222" s="10" vm="7016">
        <f ca="1"/>
        <v>298.58</v>
      </c>
      <c r="D222" s="10" vm="7017">
        <f ca="1"/>
        <v>296.72500000000002</v>
      </c>
      <c r="E222" s="10" vm="7018">
        <f ca="1"/>
        <v>26626342</v>
      </c>
    </row>
    <row r="223" spans="2:7" x14ac:dyDescent="0.2">
      <c r="B223" s="10" vm="877">
        <f ca="1"/>
        <v>44462</v>
      </c>
      <c r="C223" s="10" vm="6999">
        <f ca="1"/>
        <v>299.56</v>
      </c>
      <c r="D223" s="10" vm="7019">
        <f ca="1"/>
        <v>298.84500000000003</v>
      </c>
      <c r="E223" s="10" vm="7020">
        <f ca="1"/>
        <v>18604601</v>
      </c>
    </row>
    <row r="224" spans="2:7" x14ac:dyDescent="0.2">
      <c r="B224" s="10" vm="881">
        <f ca="1"/>
        <v>44463</v>
      </c>
      <c r="C224" s="10" vm="7021">
        <f ca="1"/>
        <v>299.35000000000002</v>
      </c>
      <c r="D224" s="10" vm="7022">
        <f ca="1"/>
        <v>298.23</v>
      </c>
      <c r="E224" s="10" vm="7023">
        <f ca="1"/>
        <v>14998978</v>
      </c>
    </row>
    <row r="225" spans="2:5" x14ac:dyDescent="0.2">
      <c r="B225" s="10" vm="885">
        <f ca="1"/>
        <v>44466</v>
      </c>
      <c r="C225" s="10" vm="7024">
        <f ca="1"/>
        <v>294.17</v>
      </c>
      <c r="D225" s="10" vm="7025">
        <f ca="1"/>
        <v>296.14</v>
      </c>
      <c r="E225" s="10" vm="7026">
        <f ca="1"/>
        <v>23571742</v>
      </c>
    </row>
    <row r="226" spans="2:5" x14ac:dyDescent="0.2">
      <c r="B226" s="10" vm="889">
        <f ca="1"/>
        <v>44467</v>
      </c>
      <c r="C226" s="10" vm="7027">
        <f ca="1"/>
        <v>283.52</v>
      </c>
      <c r="D226" s="10" vm="7028">
        <f ca="1"/>
        <v>289.79500000000002</v>
      </c>
      <c r="E226" s="10" vm="7029">
        <f ca="1"/>
        <v>43186237</v>
      </c>
    </row>
    <row r="227" spans="2:5" x14ac:dyDescent="0.2">
      <c r="B227" s="10" vm="893">
        <f ca="1"/>
        <v>44468</v>
      </c>
      <c r="C227" s="10" vm="7030">
        <f ca="1"/>
        <v>284</v>
      </c>
      <c r="D227" s="10" vm="7031">
        <f ca="1"/>
        <v>285.10000000000002</v>
      </c>
      <c r="E227" s="10" vm="7032">
        <f ca="1"/>
        <v>26353696</v>
      </c>
    </row>
    <row r="228" spans="2:5" x14ac:dyDescent="0.2">
      <c r="B228" s="10" vm="897">
        <f ca="1"/>
        <v>44469</v>
      </c>
      <c r="C228" s="10" vm="7033">
        <f ca="1"/>
        <v>281.92</v>
      </c>
      <c r="D228" s="10" vm="7034">
        <f ca="1"/>
        <v>285.70999999999998</v>
      </c>
      <c r="E228" s="10" vm="7035">
        <f ca="1"/>
        <v>32343635</v>
      </c>
    </row>
    <row r="229" spans="2:5" x14ac:dyDescent="0.2">
      <c r="B229" s="10" vm="901">
        <f ca="1"/>
        <v>44470</v>
      </c>
      <c r="C229" s="10" vm="7036">
        <f ca="1"/>
        <v>289.10000000000002</v>
      </c>
      <c r="D229" s="10" vm="7037">
        <f ca="1"/>
        <v>282.12169999999998</v>
      </c>
      <c r="E229" s="10" vm="7038">
        <f ca="1"/>
        <v>30086280</v>
      </c>
    </row>
    <row r="230" spans="2:5" x14ac:dyDescent="0.2">
      <c r="B230" s="10" vm="905">
        <f ca="1"/>
        <v>44473</v>
      </c>
      <c r="C230" s="10" vm="7039">
        <f ca="1"/>
        <v>283.11</v>
      </c>
      <c r="D230" s="10" vm="7040">
        <f ca="1"/>
        <v>287.39999999999998</v>
      </c>
      <c r="E230" s="10" vm="7041">
        <f ca="1"/>
        <v>31350747</v>
      </c>
    </row>
    <row r="231" spans="2:5" x14ac:dyDescent="0.2">
      <c r="B231" s="10" vm="909">
        <f ca="1"/>
        <v>44474</v>
      </c>
      <c r="C231" s="10" vm="7042">
        <f ca="1"/>
        <v>288.76</v>
      </c>
      <c r="D231" s="10" vm="7043">
        <f ca="1"/>
        <v>284.04640000000001</v>
      </c>
      <c r="E231" s="10" vm="7044">
        <f ca="1"/>
        <v>24993024</v>
      </c>
    </row>
    <row r="232" spans="2:5" x14ac:dyDescent="0.2">
      <c r="B232" s="10" vm="913">
        <f ca="1"/>
        <v>44475</v>
      </c>
      <c r="C232" s="10" vm="7045">
        <f ca="1"/>
        <v>293.11</v>
      </c>
      <c r="D232" s="10" vm="7046">
        <f ca="1"/>
        <v>285.77999999999997</v>
      </c>
      <c r="E232" s="10" vm="7047">
        <f ca="1"/>
        <v>28002559</v>
      </c>
    </row>
    <row r="233" spans="2:5" x14ac:dyDescent="0.2">
      <c r="B233" s="10" vm="917">
        <f ca="1"/>
        <v>44476</v>
      </c>
      <c r="C233" s="10" vm="7048">
        <f ca="1"/>
        <v>294.85000000000002</v>
      </c>
      <c r="D233" s="10" vm="7049">
        <f ca="1"/>
        <v>295.17500000000001</v>
      </c>
      <c r="E233" s="10" vm="7050">
        <f ca="1"/>
        <v>20430471</v>
      </c>
    </row>
    <row r="234" spans="2:5" x14ac:dyDescent="0.2">
      <c r="B234" s="10" vm="921">
        <f ca="1"/>
        <v>44477</v>
      </c>
      <c r="C234" s="10" vm="7048">
        <f ca="1"/>
        <v>294.85000000000002</v>
      </c>
      <c r="D234" s="10" vm="7051">
        <f ca="1"/>
        <v>296.21899999999999</v>
      </c>
      <c r="E234" s="10" vm="7052">
        <f ca="1"/>
        <v>17685700</v>
      </c>
    </row>
    <row r="235" spans="2:5" x14ac:dyDescent="0.2">
      <c r="B235" s="10" vm="925">
        <f ca="1"/>
        <v>44480</v>
      </c>
      <c r="C235" s="10" vm="7053">
        <f ca="1"/>
        <v>294.23</v>
      </c>
      <c r="D235" s="10" vm="7054">
        <f ca="1"/>
        <v>292.92</v>
      </c>
      <c r="E235" s="10" vm="7055">
        <f ca="1"/>
        <v>19298634</v>
      </c>
    </row>
    <row r="236" spans="2:5" x14ac:dyDescent="0.2">
      <c r="B236" s="10" vm="929">
        <f ca="1"/>
        <v>44481</v>
      </c>
      <c r="C236" s="10" vm="7056">
        <f ca="1"/>
        <v>292.88</v>
      </c>
      <c r="D236" s="10" vm="7057">
        <f ca="1"/>
        <v>295.33999999999997</v>
      </c>
      <c r="E236" s="10" vm="7058">
        <f ca="1"/>
        <v>17974143</v>
      </c>
    </row>
    <row r="237" spans="2:5" x14ac:dyDescent="0.2">
      <c r="B237" s="10" vm="933">
        <f ca="1"/>
        <v>44482</v>
      </c>
      <c r="C237" s="10" vm="7059">
        <f ca="1"/>
        <v>296.31</v>
      </c>
      <c r="D237" s="10" vm="7060">
        <f ca="1"/>
        <v>294.91000000000003</v>
      </c>
      <c r="E237" s="10" vm="7061">
        <f ca="1"/>
        <v>23424025</v>
      </c>
    </row>
    <row r="238" spans="2:5" x14ac:dyDescent="0.2">
      <c r="B238" s="10" vm="937">
        <f ca="1"/>
        <v>44483</v>
      </c>
      <c r="C238" s="10" vm="7062">
        <f ca="1"/>
        <v>302.75</v>
      </c>
      <c r="D238" s="10" vm="7063">
        <f ca="1"/>
        <v>299.20999999999998</v>
      </c>
      <c r="E238" s="10" vm="7064">
        <f ca="1"/>
        <v>27262902</v>
      </c>
    </row>
    <row r="239" spans="2:5" x14ac:dyDescent="0.2">
      <c r="B239" s="10" vm="941">
        <f ca="1"/>
        <v>44484</v>
      </c>
      <c r="C239" s="10" vm="7065">
        <f ca="1"/>
        <v>304.20999999999998</v>
      </c>
      <c r="D239" s="10" vm="7066">
        <f ca="1"/>
        <v>302.33999999999997</v>
      </c>
      <c r="E239" s="10" vm="7067">
        <f ca="1"/>
        <v>25384803</v>
      </c>
    </row>
    <row r="240" spans="2:5" x14ac:dyDescent="0.2">
      <c r="B240" s="10" vm="945">
        <f ca="1"/>
        <v>44487</v>
      </c>
      <c r="C240" s="10" vm="7068">
        <f ca="1"/>
        <v>307.29000000000002</v>
      </c>
      <c r="D240" s="10" vm="7069">
        <f ca="1"/>
        <v>303.57</v>
      </c>
      <c r="E240" s="10" vm="7070">
        <f ca="1"/>
        <v>22729297</v>
      </c>
    </row>
    <row r="241" spans="2:5" x14ac:dyDescent="0.2">
      <c r="B241" s="10" vm="949">
        <f ca="1"/>
        <v>44488</v>
      </c>
      <c r="C241" s="10" vm="7071">
        <f ca="1"/>
        <v>308.23</v>
      </c>
      <c r="D241" s="10" vm="7072">
        <f ca="1"/>
        <v>308.34800000000001</v>
      </c>
      <c r="E241" s="10" vm="7073">
        <f ca="1"/>
        <v>17682139</v>
      </c>
    </row>
    <row r="242" spans="2:5" x14ac:dyDescent="0.2">
      <c r="B242" s="10" vm="953">
        <f ca="1"/>
        <v>44489</v>
      </c>
      <c r="C242" s="10" vm="7074">
        <f ca="1"/>
        <v>307.41000000000003</v>
      </c>
      <c r="D242" s="10" vm="7075">
        <f ca="1"/>
        <v>309.20999999999998</v>
      </c>
      <c r="E242" s="10" vm="7076">
        <f ca="1"/>
        <v>16537069</v>
      </c>
    </row>
    <row r="243" spans="2:5" x14ac:dyDescent="0.2">
      <c r="B243" s="10" vm="957">
        <f ca="1"/>
        <v>44490</v>
      </c>
      <c r="C243" s="10" vm="7077">
        <f ca="1"/>
        <v>310.76</v>
      </c>
      <c r="D243" s="10" vm="7078">
        <f ca="1"/>
        <v>307.17020000000002</v>
      </c>
      <c r="E243" s="10" vm="7079">
        <f ca="1"/>
        <v>16918100</v>
      </c>
    </row>
    <row r="244" spans="2:5" x14ac:dyDescent="0.2">
      <c r="B244" s="10" vm="961">
        <f ca="1"/>
        <v>44491</v>
      </c>
      <c r="C244" s="10" vm="7080">
        <f ca="1"/>
        <v>309.16000000000003</v>
      </c>
      <c r="D244" s="10" vm="7081">
        <f ca="1"/>
        <v>310.39999999999998</v>
      </c>
      <c r="E244" s="10" vm="7082">
        <f ca="1"/>
        <v>17449332</v>
      </c>
    </row>
    <row r="245" spans="2:5" x14ac:dyDescent="0.2">
      <c r="B245" s="10" vm="965">
        <f ca="1"/>
        <v>44494</v>
      </c>
      <c r="C245" s="10" vm="7083">
        <f ca="1"/>
        <v>308.13</v>
      </c>
      <c r="D245" s="10" vm="7084">
        <f ca="1"/>
        <v>309.36</v>
      </c>
      <c r="E245" s="10" vm="7085">
        <f ca="1"/>
        <v>17554469</v>
      </c>
    </row>
    <row r="246" spans="2:5" x14ac:dyDescent="0.2">
      <c r="B246" s="10" vm="969">
        <f ca="1"/>
        <v>44495</v>
      </c>
      <c r="C246" s="10" vm="7086">
        <f ca="1"/>
        <v>310.11</v>
      </c>
      <c r="D246" s="10" vm="7087">
        <f ca="1"/>
        <v>311</v>
      </c>
      <c r="E246" s="10" vm="7088">
        <f ca="1"/>
        <v>28107349</v>
      </c>
    </row>
    <row r="247" spans="2:5" x14ac:dyDescent="0.2">
      <c r="B247" s="10" vm="973">
        <f ca="1"/>
        <v>44496</v>
      </c>
      <c r="C247" s="10" vm="7089">
        <f ca="1"/>
        <v>323.17</v>
      </c>
      <c r="D247" s="10" vm="7090">
        <f ca="1"/>
        <v>316</v>
      </c>
      <c r="E247" s="10" vm="7091">
        <f ca="1"/>
        <v>52588690</v>
      </c>
    </row>
    <row r="248" spans="2:5" x14ac:dyDescent="0.2">
      <c r="B248" s="10" vm="977">
        <f ca="1"/>
        <v>44497</v>
      </c>
      <c r="C248" s="10" vm="7092">
        <f ca="1"/>
        <v>324.35000000000002</v>
      </c>
      <c r="D248" s="10" vm="7093">
        <f ca="1"/>
        <v>324.32499999999999</v>
      </c>
      <c r="E248" s="10" vm="7094">
        <f ca="1"/>
        <v>26297943</v>
      </c>
    </row>
    <row r="249" spans="2:5" x14ac:dyDescent="0.2">
      <c r="B249" s="10" vm="981">
        <f ca="1"/>
        <v>44498</v>
      </c>
      <c r="C249" s="10" vm="7095">
        <f ca="1"/>
        <v>331.62</v>
      </c>
      <c r="D249" s="10" vm="7096">
        <f ca="1"/>
        <v>324.13</v>
      </c>
      <c r="E249" s="10" vm="7097">
        <f ca="1"/>
        <v>34765982</v>
      </c>
    </row>
    <row r="250" spans="2:5" x14ac:dyDescent="0.2">
      <c r="B250" s="10" vm="985">
        <f ca="1"/>
        <v>44501</v>
      </c>
      <c r="C250" s="10" vm="7098">
        <f ca="1"/>
        <v>329.37</v>
      </c>
      <c r="D250" s="10" vm="7099">
        <f ca="1"/>
        <v>331.35500000000002</v>
      </c>
      <c r="E250" s="10" vm="7100">
        <f ca="1"/>
        <v>27073182</v>
      </c>
    </row>
    <row r="251" spans="2:5" x14ac:dyDescent="0.2">
      <c r="B251" s="10" vm="989">
        <f ca="1"/>
        <v>44502</v>
      </c>
      <c r="C251" s="10" vm="7101">
        <f ca="1"/>
        <v>333.13</v>
      </c>
      <c r="D251" s="10" vm="7102">
        <f ca="1"/>
        <v>330.31</v>
      </c>
      <c r="E251" s="10" vm="7103">
        <f ca="1"/>
        <v>26487109</v>
      </c>
    </row>
    <row r="252" spans="2:5" x14ac:dyDescent="0.2">
      <c r="B252" s="10" vm="993">
        <f ca="1"/>
        <v>44503</v>
      </c>
      <c r="C252" s="10" vm="7104">
        <f ca="1"/>
        <v>334</v>
      </c>
      <c r="D252" s="10" vm="7105">
        <f ca="1"/>
        <v>333.9</v>
      </c>
      <c r="E252" s="10" vm="7106">
        <f ca="1"/>
        <v>21500082</v>
      </c>
    </row>
    <row r="253" spans="2:5" x14ac:dyDescent="0.2">
      <c r="B253" s="10" vm="997">
        <f ca="1"/>
        <v>44504</v>
      </c>
      <c r="C253" s="10" vm="7107">
        <f ca="1"/>
        <v>336.44</v>
      </c>
      <c r="D253" s="10" vm="7108">
        <f ca="1"/>
        <v>332.89</v>
      </c>
      <c r="E253" s="10" vm="7109">
        <f ca="1"/>
        <v>23992202</v>
      </c>
    </row>
    <row r="254" spans="2:5" x14ac:dyDescent="0.2">
      <c r="B254" s="10" vm="1001">
        <f ca="1"/>
        <v>44505</v>
      </c>
      <c r="C254" s="10" vm="7110">
        <f ca="1"/>
        <v>336.06</v>
      </c>
      <c r="D254" s="10" vm="7111">
        <f ca="1"/>
        <v>338.51</v>
      </c>
      <c r="E254" s="10" vm="7112">
        <f ca="1"/>
        <v>22570098</v>
      </c>
    </row>
    <row r="255" spans="2:5" x14ac:dyDescent="0.2">
      <c r="B255" s="10" vm="1005">
        <f ca="1"/>
        <v>44508</v>
      </c>
      <c r="C255" s="10" vm="7113">
        <f ca="1"/>
        <v>336.99</v>
      </c>
      <c r="D255" s="10" vm="7114">
        <f ca="1"/>
        <v>337.3</v>
      </c>
      <c r="E255" s="10" vm="7115">
        <f ca="1"/>
        <v>20897001</v>
      </c>
    </row>
    <row r="256" spans="2:5" x14ac:dyDescent="0.2">
      <c r="B256" s="10" vm="1009">
        <f ca="1"/>
        <v>44509</v>
      </c>
      <c r="C256" s="10" vm="7116">
        <f ca="1"/>
        <v>335.95</v>
      </c>
      <c r="D256" s="10" vm="7117">
        <f ca="1"/>
        <v>337.1071</v>
      </c>
      <c r="E256" s="10" vm="7118">
        <f ca="1"/>
        <v>21307370</v>
      </c>
    </row>
    <row r="257" spans="2:5" x14ac:dyDescent="0.2">
      <c r="B257" s="10" vm="1013">
        <f ca="1"/>
        <v>44510</v>
      </c>
      <c r="C257" s="10" vm="7119">
        <f ca="1"/>
        <v>330.8</v>
      </c>
      <c r="D257" s="10" vm="7120">
        <f ca="1"/>
        <v>334.57</v>
      </c>
      <c r="E257" s="10" vm="7121">
        <f ca="1"/>
        <v>25500938</v>
      </c>
    </row>
    <row r="258" spans="2:5" x14ac:dyDescent="0.2">
      <c r="B258" s="10" vm="1017">
        <f ca="1"/>
        <v>44511</v>
      </c>
      <c r="C258" s="10" vm="7122">
        <f ca="1"/>
        <v>332.43</v>
      </c>
      <c r="D258" s="10" vm="7123">
        <f ca="1"/>
        <v>331.25</v>
      </c>
      <c r="E258" s="10" vm="7124">
        <f ca="1"/>
        <v>16849844</v>
      </c>
    </row>
    <row r="259" spans="2:5" x14ac:dyDescent="0.2">
      <c r="B259" s="10" vm="1021">
        <f ca="1"/>
        <v>44512</v>
      </c>
      <c r="C259" s="10" vm="7125">
        <f ca="1"/>
        <v>336.72</v>
      </c>
      <c r="D259" s="10" vm="7126">
        <f ca="1"/>
        <v>333.92</v>
      </c>
      <c r="E259" s="10" vm="7127">
        <f ca="1"/>
        <v>23831049</v>
      </c>
    </row>
    <row r="260" spans="2:5" x14ac:dyDescent="0.2">
      <c r="B260" s="10" vm="1025">
        <f ca="1"/>
        <v>44515</v>
      </c>
      <c r="C260" s="10" vm="7128">
        <f ca="1"/>
        <v>336.07</v>
      </c>
      <c r="D260" s="10" vm="7129">
        <f ca="1"/>
        <v>337.54</v>
      </c>
      <c r="E260" s="10" vm="7130">
        <f ca="1"/>
        <v>16723009</v>
      </c>
    </row>
    <row r="261" spans="2:5" x14ac:dyDescent="0.2">
      <c r="B261" s="10" vm="1029">
        <f ca="1"/>
        <v>44516</v>
      </c>
      <c r="C261" s="10" vm="7131">
        <f ca="1"/>
        <v>339.51</v>
      </c>
      <c r="D261" s="10" vm="7132">
        <f ca="1"/>
        <v>335.68</v>
      </c>
      <c r="E261" s="10" vm="7133">
        <f ca="1"/>
        <v>20886832</v>
      </c>
    </row>
    <row r="262" spans="2:5" x14ac:dyDescent="0.2">
      <c r="B262" s="10" vm="1033">
        <f ca="1"/>
        <v>44517</v>
      </c>
      <c r="C262" s="10" vm="7134">
        <f ca="1"/>
        <v>339.12</v>
      </c>
      <c r="D262" s="10" vm="7135">
        <f ca="1"/>
        <v>338.94</v>
      </c>
      <c r="E262" s="10" vm="7136">
        <f ca="1"/>
        <v>19053380</v>
      </c>
    </row>
    <row r="263" spans="2:5" x14ac:dyDescent="0.2">
      <c r="B263" s="10" vm="1037">
        <f ca="1"/>
        <v>44518</v>
      </c>
      <c r="C263" s="10" vm="7137">
        <f ca="1"/>
        <v>341.27</v>
      </c>
      <c r="D263" s="10" vm="7138">
        <f ca="1"/>
        <v>338.18</v>
      </c>
      <c r="E263" s="10" vm="7139">
        <f ca="1"/>
        <v>22463533</v>
      </c>
    </row>
    <row r="264" spans="2:5" x14ac:dyDescent="0.2">
      <c r="B264" s="10" vm="1041">
        <f ca="1"/>
        <v>44519</v>
      </c>
      <c r="C264" s="10" vm="7140">
        <f ca="1"/>
        <v>343.11</v>
      </c>
      <c r="D264" s="10" vm="7141">
        <f ca="1"/>
        <v>342.64</v>
      </c>
      <c r="E264" s="10" vm="7142">
        <f ca="1"/>
        <v>21963403</v>
      </c>
    </row>
    <row r="265" spans="2:5" x14ac:dyDescent="0.2">
      <c r="B265" s="10" vm="1045">
        <f ca="1"/>
        <v>44522</v>
      </c>
      <c r="C265" s="10" vm="7143">
        <f ca="1"/>
        <v>339.83</v>
      </c>
      <c r="D265" s="10" vm="7144">
        <f ca="1"/>
        <v>344.62</v>
      </c>
      <c r="E265" s="10" vm="7145">
        <f ca="1"/>
        <v>31031113</v>
      </c>
    </row>
    <row r="266" spans="2:5" x14ac:dyDescent="0.2">
      <c r="B266" s="10" vm="1049">
        <f ca="1"/>
        <v>44523</v>
      </c>
      <c r="C266" s="10" vm="7146">
        <f ca="1"/>
        <v>337.68</v>
      </c>
      <c r="D266" s="10" vm="7147">
        <f ca="1"/>
        <v>337.05</v>
      </c>
      <c r="E266" s="10" vm="7148">
        <f ca="1"/>
        <v>30427563</v>
      </c>
    </row>
    <row r="267" spans="2:5" x14ac:dyDescent="0.2">
      <c r="B267" s="10" vm="1053">
        <f ca="1"/>
        <v>44524</v>
      </c>
      <c r="C267" s="10" vm="7149">
        <f ca="1"/>
        <v>337.91</v>
      </c>
      <c r="D267" s="10" vm="7150">
        <f ca="1"/>
        <v>336.28</v>
      </c>
      <c r="E267" s="10" vm="7151">
        <f ca="1"/>
        <v>21661307</v>
      </c>
    </row>
    <row r="268" spans="2:5" x14ac:dyDescent="0.2">
      <c r="B268" s="10" vm="1057">
        <f ca="1"/>
        <v>44526</v>
      </c>
      <c r="C268" s="10" vm="7152">
        <f ca="1"/>
        <v>329.68</v>
      </c>
      <c r="D268" s="10" vm="7153">
        <f ca="1"/>
        <v>334.35</v>
      </c>
      <c r="E268" s="10" vm="7154">
        <f ca="1"/>
        <v>23835259</v>
      </c>
    </row>
    <row r="269" spans="2:5" x14ac:dyDescent="0.2">
      <c r="B269" s="10" vm="1061">
        <f ca="1"/>
        <v>44529</v>
      </c>
      <c r="C269" s="10" vm="7155">
        <f ca="1"/>
        <v>336.63</v>
      </c>
      <c r="D269" s="10" vm="7156">
        <f ca="1"/>
        <v>334.94</v>
      </c>
      <c r="E269" s="10" vm="7157">
        <f ca="1"/>
        <v>28563481</v>
      </c>
    </row>
    <row r="270" spans="2:5" x14ac:dyDescent="0.2">
      <c r="B270" s="10" vm="1065">
        <f ca="1"/>
        <v>44530</v>
      </c>
      <c r="C270" s="10" vm="7158">
        <f ca="1"/>
        <v>330.59</v>
      </c>
      <c r="D270" s="10" vm="7159">
        <f ca="1"/>
        <v>335.32</v>
      </c>
      <c r="E270" s="10" vm="7160">
        <f ca="1"/>
        <v>42885609</v>
      </c>
    </row>
    <row r="271" spans="2:5" x14ac:dyDescent="0.2">
      <c r="B271" s="10" vm="1069">
        <f ca="1"/>
        <v>44531</v>
      </c>
      <c r="C271" s="10" vm="7161">
        <f ca="1"/>
        <v>330.08</v>
      </c>
      <c r="D271" s="10" vm="7162">
        <f ca="1"/>
        <v>335.13</v>
      </c>
      <c r="E271" s="10" vm="7163">
        <f ca="1"/>
        <v>33401146</v>
      </c>
    </row>
    <row r="272" spans="2:5" x14ac:dyDescent="0.2">
      <c r="B272" s="10" vm="1073">
        <f ca="1"/>
        <v>44532</v>
      </c>
      <c r="C272" s="10" vm="7164">
        <f ca="1"/>
        <v>329.49</v>
      </c>
      <c r="D272" s="10" vm="7165">
        <f ca="1"/>
        <v>330.3</v>
      </c>
      <c r="E272" s="10" vm="7166">
        <f ca="1"/>
        <v>30765980</v>
      </c>
    </row>
    <row r="273" spans="2:5" x14ac:dyDescent="0.2">
      <c r="B273" s="10" vm="1077">
        <f ca="1"/>
        <v>44533</v>
      </c>
      <c r="C273" s="10" vm="7167">
        <f ca="1"/>
        <v>323.01</v>
      </c>
      <c r="D273" s="10" vm="7168">
        <f ca="1"/>
        <v>331.99</v>
      </c>
      <c r="E273" s="10" vm="7169">
        <f ca="1"/>
        <v>41779279</v>
      </c>
    </row>
    <row r="274" spans="2:5" x14ac:dyDescent="0.2">
      <c r="B274" s="10" vm="1081">
        <f ca="1"/>
        <v>44536</v>
      </c>
      <c r="C274" s="10" vm="7170">
        <f ca="1"/>
        <v>326.19</v>
      </c>
      <c r="D274" s="10" vm="7171">
        <f ca="1"/>
        <v>323.95</v>
      </c>
      <c r="E274" s="10" vm="7172">
        <f ca="1"/>
        <v>30032556</v>
      </c>
    </row>
    <row r="275" spans="2:5" x14ac:dyDescent="0.2">
      <c r="B275" s="10" vm="1085">
        <f ca="1"/>
        <v>44537</v>
      </c>
      <c r="C275" s="10" vm="7173">
        <f ca="1"/>
        <v>334.92</v>
      </c>
      <c r="D275" s="10" vm="7174">
        <f ca="1"/>
        <v>331.64</v>
      </c>
      <c r="E275" s="10" vm="7175">
        <f ca="1"/>
        <v>31021936</v>
      </c>
    </row>
    <row r="276" spans="2:5" x14ac:dyDescent="0.2">
      <c r="B276" s="10" vm="1089">
        <f ca="1"/>
        <v>44538</v>
      </c>
      <c r="C276" s="10" vm="7176">
        <f ca="1"/>
        <v>334.97</v>
      </c>
      <c r="D276" s="10" vm="7177">
        <f ca="1"/>
        <v>335.31</v>
      </c>
      <c r="E276" s="10" vm="7178">
        <f ca="1"/>
        <v>24760988</v>
      </c>
    </row>
    <row r="277" spans="2:5" x14ac:dyDescent="0.2">
      <c r="B277" s="10" vm="1093">
        <f ca="1"/>
        <v>44539</v>
      </c>
      <c r="C277" s="10" vm="7179">
        <f ca="1"/>
        <v>333.1</v>
      </c>
      <c r="D277" s="10" vm="7180">
        <f ca="1"/>
        <v>334.41</v>
      </c>
      <c r="E277" s="10" vm="7181">
        <f ca="1"/>
        <v>22214158</v>
      </c>
    </row>
    <row r="278" spans="2:5" x14ac:dyDescent="0.2">
      <c r="B278" s="10" vm="1097">
        <f ca="1"/>
        <v>44540</v>
      </c>
      <c r="C278" s="10" vm="7182">
        <f ca="1"/>
        <v>342.54</v>
      </c>
      <c r="D278" s="10" vm="7183">
        <f ca="1"/>
        <v>334.98</v>
      </c>
      <c r="E278" s="10" vm="7184">
        <f ca="1"/>
        <v>38095694</v>
      </c>
    </row>
    <row r="279" spans="2:5" x14ac:dyDescent="0.2">
      <c r="B279" s="10" vm="1101">
        <f ca="1"/>
        <v>44543</v>
      </c>
      <c r="C279" s="10" vm="7185">
        <f ca="1"/>
        <v>339.4</v>
      </c>
      <c r="D279" s="10" vm="7186">
        <f ca="1"/>
        <v>340.68</v>
      </c>
      <c r="E279" s="10" vm="7187">
        <f ca="1"/>
        <v>28899431</v>
      </c>
    </row>
    <row r="280" spans="2:5" x14ac:dyDescent="0.2">
      <c r="B280" s="10" vm="1105">
        <f ca="1"/>
        <v>44544</v>
      </c>
      <c r="C280" s="10" vm="7188">
        <f ca="1"/>
        <v>328.34</v>
      </c>
      <c r="D280" s="10" vm="7189">
        <f ca="1"/>
        <v>333.22</v>
      </c>
      <c r="E280" s="10" vm="7190">
        <f ca="1"/>
        <v>44438699</v>
      </c>
    </row>
    <row r="281" spans="2:5" x14ac:dyDescent="0.2">
      <c r="B281" s="10" vm="1109">
        <f ca="1"/>
        <v>44545</v>
      </c>
      <c r="C281" s="10" vm="7191">
        <f ca="1"/>
        <v>334.65</v>
      </c>
      <c r="D281" s="10" vm="7192">
        <f ca="1"/>
        <v>328.61</v>
      </c>
      <c r="E281" s="10" vm="7193">
        <f ca="1"/>
        <v>35381122</v>
      </c>
    </row>
    <row r="282" spans="2:5" x14ac:dyDescent="0.2">
      <c r="B282" s="10" vm="1113">
        <f ca="1"/>
        <v>44546</v>
      </c>
      <c r="C282" s="10" vm="7194">
        <f ca="1"/>
        <v>324.89999999999998</v>
      </c>
      <c r="D282" s="10" vm="7195">
        <f ca="1"/>
        <v>335.71</v>
      </c>
      <c r="E282" s="10" vm="7196">
        <f ca="1"/>
        <v>35034831</v>
      </c>
    </row>
    <row r="283" spans="2:5" x14ac:dyDescent="0.2">
      <c r="B283" s="10" vm="1117">
        <f ca="1"/>
        <v>44547</v>
      </c>
      <c r="C283" s="10" vm="7197">
        <f ca="1"/>
        <v>323.8</v>
      </c>
      <c r="D283" s="10" vm="7198">
        <f ca="1"/>
        <v>320.88</v>
      </c>
      <c r="E283" s="10" vm="7199">
        <f ca="1"/>
        <v>47983713</v>
      </c>
    </row>
    <row r="284" spans="2:5" x14ac:dyDescent="0.2">
      <c r="B284" s="10" vm="1121">
        <f ca="1"/>
        <v>44550</v>
      </c>
      <c r="C284" s="10" vm="7200">
        <f ca="1"/>
        <v>319.91000000000003</v>
      </c>
      <c r="D284" s="10" vm="7201">
        <f ca="1"/>
        <v>320.05</v>
      </c>
      <c r="E284" s="10" vm="7202">
        <f ca="1"/>
        <v>28326532</v>
      </c>
    </row>
    <row r="285" spans="2:5" x14ac:dyDescent="0.2">
      <c r="B285" s="10" vm="1125">
        <f ca="1"/>
        <v>44551</v>
      </c>
      <c r="C285" s="10" vm="7203">
        <f ca="1"/>
        <v>327.29000000000002</v>
      </c>
      <c r="D285" s="10" vm="7204">
        <f ca="1"/>
        <v>323.29000000000002</v>
      </c>
      <c r="E285" s="10" vm="7205">
        <f ca="1"/>
        <v>24740597</v>
      </c>
    </row>
    <row r="286" spans="2:5" x14ac:dyDescent="0.2">
      <c r="B286" s="10" vm="1129">
        <f ca="1"/>
        <v>44552</v>
      </c>
      <c r="C286" s="10" vm="7206">
        <f ca="1"/>
        <v>333.2</v>
      </c>
      <c r="D286" s="10" vm="7207">
        <f ca="1"/>
        <v>328.3</v>
      </c>
      <c r="E286" s="10" vm="7208">
        <f ca="1"/>
        <v>24831493</v>
      </c>
    </row>
    <row r="287" spans="2:5" x14ac:dyDescent="0.2">
      <c r="B287" s="10" vm="1133">
        <f ca="1"/>
        <v>44553</v>
      </c>
      <c r="C287" s="10" vm="7209">
        <f ca="1"/>
        <v>334.69</v>
      </c>
      <c r="D287" s="10" vm="7210">
        <f ca="1"/>
        <v>332.75</v>
      </c>
      <c r="E287" s="10" vm="7211">
        <f ca="1"/>
        <v>19617848</v>
      </c>
    </row>
    <row r="288" spans="2:5" x14ac:dyDescent="0.2">
      <c r="B288" s="10" vm="1137">
        <f ca="1"/>
        <v>44557</v>
      </c>
      <c r="C288" s="10" vm="7212">
        <f ca="1"/>
        <v>342.45</v>
      </c>
      <c r="D288" s="10" vm="7213">
        <f ca="1"/>
        <v>335.46</v>
      </c>
      <c r="E288" s="10" vm="7214">
        <f ca="1"/>
        <v>19947029</v>
      </c>
    </row>
    <row r="289" spans="2:5" x14ac:dyDescent="0.2">
      <c r="B289" s="10" vm="1141">
        <f ca="1"/>
        <v>44558</v>
      </c>
      <c r="C289" s="10" vm="7215">
        <f ca="1"/>
        <v>341.25</v>
      </c>
      <c r="D289" s="10" vm="7216">
        <f ca="1"/>
        <v>343.15</v>
      </c>
      <c r="E289" s="10" vm="7217">
        <f ca="1"/>
        <v>15661467</v>
      </c>
    </row>
    <row r="290" spans="2:5" x14ac:dyDescent="0.2">
      <c r="B290" s="10" vm="1145">
        <f ca="1"/>
        <v>44559</v>
      </c>
      <c r="C290" s="10" vm="7218">
        <f ca="1"/>
        <v>341.95</v>
      </c>
      <c r="D290" s="10" vm="7219">
        <f ca="1"/>
        <v>341.3</v>
      </c>
      <c r="E290" s="10" vm="7220">
        <f ca="1"/>
        <v>15041956</v>
      </c>
    </row>
    <row r="291" spans="2:5" x14ac:dyDescent="0.2">
      <c r="B291" s="10" vm="1149">
        <f ca="1"/>
        <v>44560</v>
      </c>
      <c r="C291" s="10" vm="7221">
        <f ca="1"/>
        <v>339.32</v>
      </c>
      <c r="D291" s="10" vm="7222">
        <f ca="1"/>
        <v>341.91</v>
      </c>
      <c r="E291" s="10" vm="7223">
        <f ca="1"/>
        <v>15994471</v>
      </c>
    </row>
    <row r="292" spans="2:5" x14ac:dyDescent="0.2">
      <c r="B292" s="10" vm="1153">
        <f ca="1"/>
        <v>44561</v>
      </c>
      <c r="C292" s="10" vm="7224">
        <f ca="1"/>
        <v>336.32</v>
      </c>
      <c r="D292" s="10" vm="7111">
        <f ca="1"/>
        <v>338.51</v>
      </c>
      <c r="E292" s="10" vm="7225">
        <f ca="1"/>
        <v>18000797</v>
      </c>
    </row>
    <row r="293" spans="2:5" x14ac:dyDescent="0.2">
      <c r="B293" s="10" vm="1157">
        <f ca="1"/>
        <v>44564</v>
      </c>
      <c r="C293" s="10" vm="7226">
        <f ca="1"/>
        <v>334.75</v>
      </c>
      <c r="D293" s="10" vm="7227">
        <f ca="1"/>
        <v>335.35</v>
      </c>
      <c r="E293" s="10" vm="7228">
        <f ca="1"/>
        <v>28918013</v>
      </c>
    </row>
    <row r="294" spans="2:5" x14ac:dyDescent="0.2">
      <c r="B294" s="10" vm="1161">
        <f ca="1"/>
        <v>44565</v>
      </c>
      <c r="C294" s="10" vm="7229">
        <f ca="1"/>
        <v>329.01</v>
      </c>
      <c r="D294" s="10" vm="7230">
        <f ca="1"/>
        <v>334.83</v>
      </c>
      <c r="E294" s="10" vm="7231">
        <f ca="1"/>
        <v>32674306</v>
      </c>
    </row>
    <row r="295" spans="2:5" x14ac:dyDescent="0.2">
      <c r="B295" s="10" vm="1165">
        <f ca="1"/>
        <v>44566</v>
      </c>
      <c r="C295" s="10" vm="7232">
        <f ca="1"/>
        <v>316.38</v>
      </c>
      <c r="D295" s="10" vm="7233">
        <f ca="1"/>
        <v>325.86</v>
      </c>
      <c r="E295" s="10" vm="7234">
        <f ca="1"/>
        <v>40054327</v>
      </c>
    </row>
    <row r="296" spans="2:5" x14ac:dyDescent="0.2">
      <c r="B296" s="10" vm="1169">
        <f ca="1"/>
        <v>44567</v>
      </c>
      <c r="C296" s="10" vm="7235">
        <f ca="1"/>
        <v>313.88</v>
      </c>
      <c r="D296" s="10" vm="7236">
        <f ca="1"/>
        <v>313.14999999999998</v>
      </c>
      <c r="E296" s="10" vm="7237">
        <f ca="1"/>
        <v>39646148</v>
      </c>
    </row>
    <row r="297" spans="2:5" x14ac:dyDescent="0.2">
      <c r="B297" s="10" vm="1173">
        <f ca="1"/>
        <v>44568</v>
      </c>
      <c r="C297" s="10" vm="7238">
        <f ca="1"/>
        <v>314.04000000000002</v>
      </c>
      <c r="D297" s="10" vm="7239">
        <f ca="1"/>
        <v>314.14999999999998</v>
      </c>
      <c r="E297" s="10" vm="7240">
        <f ca="1"/>
        <v>32720018</v>
      </c>
    </row>
    <row r="298" spans="2:5" x14ac:dyDescent="0.2">
      <c r="B298" s="10" vm="1177">
        <f ca="1"/>
        <v>44571</v>
      </c>
      <c r="C298" s="10" vm="7241">
        <f ca="1"/>
        <v>314.27</v>
      </c>
      <c r="D298" s="10" vm="7242">
        <f ca="1"/>
        <v>309.48500000000001</v>
      </c>
      <c r="E298" s="10" vm="7243">
        <f ca="1"/>
        <v>44289467</v>
      </c>
    </row>
    <row r="299" spans="2:5" x14ac:dyDescent="0.2">
      <c r="B299" s="10" vm="1181">
        <f ca="1"/>
        <v>44572</v>
      </c>
      <c r="C299" s="10" vm="7244">
        <f ca="1"/>
        <v>314.98</v>
      </c>
      <c r="D299" s="10" vm="7245">
        <f ca="1"/>
        <v>313.38</v>
      </c>
      <c r="E299" s="10" vm="7246">
        <f ca="1"/>
        <v>29386774</v>
      </c>
    </row>
    <row r="300" spans="2:5" x14ac:dyDescent="0.2">
      <c r="B300" s="10" vm="1185">
        <f ca="1"/>
        <v>44573</v>
      </c>
      <c r="C300" s="10" vm="7247">
        <f ca="1"/>
        <v>318.27</v>
      </c>
      <c r="D300" s="10" vm="7248">
        <f ca="1"/>
        <v>319.67</v>
      </c>
      <c r="E300" s="10" vm="7249">
        <f ca="1"/>
        <v>34372217</v>
      </c>
    </row>
    <row r="301" spans="2:5" x14ac:dyDescent="0.2">
      <c r="B301" s="10" vm="1189">
        <f ca="1"/>
        <v>44574</v>
      </c>
      <c r="C301" s="10" vm="7250">
        <f ca="1"/>
        <v>304.8</v>
      </c>
      <c r="D301" s="10" vm="7251">
        <f ca="1"/>
        <v>320.4658</v>
      </c>
      <c r="E301" s="10" vm="7252">
        <f ca="1"/>
        <v>45365979</v>
      </c>
    </row>
    <row r="302" spans="2:5" x14ac:dyDescent="0.2">
      <c r="B302" s="10" vm="1193">
        <f ca="1"/>
        <v>44575</v>
      </c>
      <c r="C302" s="10" vm="7253">
        <f ca="1"/>
        <v>310.2</v>
      </c>
      <c r="D302" s="10" vm="7254">
        <f ca="1"/>
        <v>304.25</v>
      </c>
      <c r="E302" s="10" vm="7255">
        <f ca="1"/>
        <v>39846414</v>
      </c>
    </row>
    <row r="303" spans="2:5" x14ac:dyDescent="0.2">
      <c r="B303" s="10" vm="1197">
        <f ca="1"/>
        <v>44579</v>
      </c>
      <c r="C303" s="10" vm="7256">
        <f ca="1"/>
        <v>302.64999999999998</v>
      </c>
      <c r="D303" s="10" vm="7257">
        <f ca="1"/>
        <v>304.07</v>
      </c>
      <c r="E303" s="10" vm="7258">
        <f ca="1"/>
        <v>42434112</v>
      </c>
    </row>
    <row r="304" spans="2:5" x14ac:dyDescent="0.2">
      <c r="B304" s="10" vm="1201">
        <f ca="1"/>
        <v>44580</v>
      </c>
      <c r="C304" s="10" vm="7259">
        <f ca="1"/>
        <v>303.33</v>
      </c>
      <c r="D304" s="10" vm="7260">
        <f ca="1"/>
        <v>306.29000000000002</v>
      </c>
      <c r="E304" s="10" vm="7261">
        <f ca="1"/>
        <v>45933855</v>
      </c>
    </row>
    <row r="305" spans="2:5" x14ac:dyDescent="0.2">
      <c r="B305" s="10" vm="1205">
        <f ca="1"/>
        <v>44581</v>
      </c>
      <c r="C305" s="10" vm="7262">
        <f ca="1"/>
        <v>301.60000000000002</v>
      </c>
      <c r="D305" s="10" vm="7263">
        <f ca="1"/>
        <v>309.07</v>
      </c>
      <c r="E305" s="10" vm="7264">
        <f ca="1"/>
        <v>35380675</v>
      </c>
    </row>
    <row r="306" spans="2:5" x14ac:dyDescent="0.2">
      <c r="B306" s="10" vm="1209">
        <f ca="1"/>
        <v>44582</v>
      </c>
      <c r="C306" s="10" vm="7265">
        <f ca="1"/>
        <v>296.02999999999997</v>
      </c>
      <c r="D306" s="10" vm="7266">
        <f ca="1"/>
        <v>302.685</v>
      </c>
      <c r="E306" s="10" vm="7267">
        <f ca="1"/>
        <v>57984403</v>
      </c>
    </row>
    <row r="307" spans="2:5" x14ac:dyDescent="0.2">
      <c r="B307" s="10" vm="1213">
        <f ca="1"/>
        <v>44585</v>
      </c>
      <c r="C307" s="10" vm="7268">
        <f ca="1"/>
        <v>296.37</v>
      </c>
      <c r="D307" s="10" vm="7269">
        <f ca="1"/>
        <v>292.2</v>
      </c>
      <c r="E307" s="10" vm="7270">
        <f ca="1"/>
        <v>86035393</v>
      </c>
    </row>
    <row r="308" spans="2:5" x14ac:dyDescent="0.2">
      <c r="B308" s="10" vm="1217">
        <f ca="1"/>
        <v>44586</v>
      </c>
      <c r="C308" s="10" vm="7271">
        <f ca="1"/>
        <v>288.49</v>
      </c>
      <c r="D308" s="10" vm="7272">
        <f ca="1"/>
        <v>291.52</v>
      </c>
      <c r="E308" s="10" vm="7273">
        <f ca="1"/>
        <v>72848638</v>
      </c>
    </row>
    <row r="309" spans="2:5" x14ac:dyDescent="0.2">
      <c r="B309" s="10" vm="1221">
        <f ca="1"/>
        <v>44587</v>
      </c>
      <c r="C309" s="10" vm="7274">
        <f ca="1"/>
        <v>296.70999999999998</v>
      </c>
      <c r="D309" s="10" vm="7275">
        <f ca="1"/>
        <v>307.98500000000001</v>
      </c>
      <c r="E309" s="10" vm="7276">
        <f ca="1"/>
        <v>90428853</v>
      </c>
    </row>
    <row r="310" spans="2:5" x14ac:dyDescent="0.2">
      <c r="B310" s="10" vm="1225">
        <f ca="1"/>
        <v>44588</v>
      </c>
      <c r="C310" s="10" vm="7277">
        <f ca="1"/>
        <v>299.83999999999997</v>
      </c>
      <c r="D310" s="10" vm="7278">
        <f ca="1"/>
        <v>302.66000000000003</v>
      </c>
      <c r="E310" s="10" vm="7279">
        <f ca="1"/>
        <v>53481317</v>
      </c>
    </row>
    <row r="311" spans="2:5" x14ac:dyDescent="0.2">
      <c r="B311" s="10" vm="1229">
        <f ca="1"/>
        <v>44589</v>
      </c>
      <c r="C311" s="10" vm="7280">
        <f ca="1"/>
        <v>308.26</v>
      </c>
      <c r="D311" s="10" vm="7281">
        <f ca="1"/>
        <v>300.23</v>
      </c>
      <c r="E311" s="10" vm="7282">
        <f ca="1"/>
        <v>49743698</v>
      </c>
    </row>
    <row r="312" spans="2:5" x14ac:dyDescent="0.2">
      <c r="B312" s="10" vm="1233">
        <f ca="1"/>
        <v>44592</v>
      </c>
      <c r="C312" s="10" vm="7283">
        <f ca="1"/>
        <v>310.98</v>
      </c>
      <c r="D312" s="10" vm="7284">
        <f ca="1"/>
        <v>308.95</v>
      </c>
      <c r="E312" s="10" vm="7285">
        <f ca="1"/>
        <v>46444536</v>
      </c>
    </row>
    <row r="313" spans="2:5" x14ac:dyDescent="0.2">
      <c r="B313" s="10" vm="1237">
        <f ca="1"/>
        <v>44593</v>
      </c>
      <c r="C313" s="10" vm="7286">
        <f ca="1"/>
        <v>308.76</v>
      </c>
      <c r="D313" s="10" vm="7287">
        <f ca="1"/>
        <v>310.41000000000003</v>
      </c>
      <c r="E313" s="10" vm="7288">
        <f ca="1"/>
        <v>40950396</v>
      </c>
    </row>
    <row r="314" spans="2:5" x14ac:dyDescent="0.2">
      <c r="B314" s="10" vm="1241">
        <f ca="1"/>
        <v>44594</v>
      </c>
      <c r="C314" s="10" vm="7289">
        <f ca="1"/>
        <v>313.45999999999998</v>
      </c>
      <c r="D314" s="10" vm="7290">
        <f ca="1"/>
        <v>309.63</v>
      </c>
      <c r="E314" s="10" vm="7291">
        <f ca="1"/>
        <v>36635989</v>
      </c>
    </row>
    <row r="315" spans="2:5" x14ac:dyDescent="0.2">
      <c r="B315" s="10" vm="1245">
        <f ca="1"/>
        <v>44595</v>
      </c>
      <c r="C315" s="10" vm="7292">
        <f ca="1"/>
        <v>301.25</v>
      </c>
      <c r="D315" s="10" vm="7293">
        <f ca="1"/>
        <v>309.49</v>
      </c>
      <c r="E315" s="10" vm="7294">
        <f ca="1"/>
        <v>43729972</v>
      </c>
    </row>
    <row r="316" spans="2:5" x14ac:dyDescent="0.2">
      <c r="B316" s="10" vm="1249">
        <f ca="1"/>
        <v>44596</v>
      </c>
      <c r="C316" s="10" vm="7295">
        <f ca="1"/>
        <v>305.94</v>
      </c>
      <c r="D316" s="10" vm="6986">
        <f ca="1"/>
        <v>300.20999999999998</v>
      </c>
      <c r="E316" s="10" vm="7296">
        <f ca="1"/>
        <v>35096488</v>
      </c>
    </row>
    <row r="317" spans="2:5" x14ac:dyDescent="0.2">
      <c r="B317" s="10" vm="1253">
        <f ca="1"/>
        <v>44599</v>
      </c>
      <c r="C317" s="10" vm="7297">
        <f ca="1"/>
        <v>300.95</v>
      </c>
      <c r="D317" s="10" vm="7298">
        <f ca="1"/>
        <v>306.17</v>
      </c>
      <c r="E317" s="10" vm="7299">
        <f ca="1"/>
        <v>28533286</v>
      </c>
    </row>
    <row r="318" spans="2:5" x14ac:dyDescent="0.2">
      <c r="B318" s="10" vm="1257">
        <f ca="1"/>
        <v>44600</v>
      </c>
      <c r="C318" s="10" vm="7300">
        <f ca="1"/>
        <v>304.56</v>
      </c>
      <c r="D318" s="10" vm="7292">
        <f ca="1"/>
        <v>301.25</v>
      </c>
      <c r="E318" s="10" vm="7301">
        <f ca="1"/>
        <v>32421188</v>
      </c>
    </row>
    <row r="319" spans="2:5" x14ac:dyDescent="0.2">
      <c r="B319" s="10" vm="1261">
        <f ca="1"/>
        <v>44601</v>
      </c>
      <c r="C319" s="10" vm="7302">
        <f ca="1"/>
        <v>311.20999999999998</v>
      </c>
      <c r="D319" s="10" vm="7303">
        <f ca="1"/>
        <v>309.86500000000001</v>
      </c>
      <c r="E319" s="10" vm="7304">
        <f ca="1"/>
        <v>31284671</v>
      </c>
    </row>
    <row r="320" spans="2:5" x14ac:dyDescent="0.2">
      <c r="B320" s="10" vm="1265">
        <f ca="1"/>
        <v>44602</v>
      </c>
      <c r="C320" s="10" vm="7305">
        <f ca="1"/>
        <v>302.38</v>
      </c>
      <c r="D320" s="10" vm="7306">
        <f ca="1"/>
        <v>304.04000000000002</v>
      </c>
      <c r="E320" s="10" vm="7307">
        <f ca="1"/>
        <v>45386199</v>
      </c>
    </row>
    <row r="321" spans="2:5" x14ac:dyDescent="0.2">
      <c r="B321" s="10" vm="1269">
        <f ca="1"/>
        <v>44603</v>
      </c>
      <c r="C321" s="10" vm="7308">
        <f ca="1"/>
        <v>295.04000000000002</v>
      </c>
      <c r="D321" s="10" vm="7309">
        <f ca="1"/>
        <v>303.19</v>
      </c>
      <c r="E321" s="10" vm="7310">
        <f ca="1"/>
        <v>39175620</v>
      </c>
    </row>
    <row r="322" spans="2:5" x14ac:dyDescent="0.2">
      <c r="B322" s="10" vm="1273">
        <f ca="1"/>
        <v>44606</v>
      </c>
      <c r="C322" s="10" vm="7311">
        <f ca="1"/>
        <v>295</v>
      </c>
      <c r="D322" s="10" vm="7312">
        <f ca="1"/>
        <v>293.77</v>
      </c>
      <c r="E322" s="10" vm="7313">
        <f ca="1"/>
        <v>36359487</v>
      </c>
    </row>
    <row r="323" spans="2:5" x14ac:dyDescent="0.2">
      <c r="B323" s="10" vm="1277">
        <f ca="1"/>
        <v>44607</v>
      </c>
      <c r="C323" s="10" vm="7314">
        <f ca="1"/>
        <v>300.47000000000003</v>
      </c>
      <c r="D323" s="10" vm="7315">
        <f ca="1"/>
        <v>300.00799999999998</v>
      </c>
      <c r="E323" s="10" vm="7316">
        <f ca="1"/>
        <v>27379488</v>
      </c>
    </row>
    <row r="324" spans="2:5" x14ac:dyDescent="0.2">
      <c r="B324" s="10" vm="1281">
        <f ca="1"/>
        <v>44608</v>
      </c>
      <c r="C324" s="10" vm="7317">
        <f ca="1"/>
        <v>299.5</v>
      </c>
      <c r="D324" s="10" vm="7318">
        <f ca="1"/>
        <v>298.36500000000001</v>
      </c>
      <c r="E324" s="10" vm="7319">
        <f ca="1"/>
        <v>29982121</v>
      </c>
    </row>
    <row r="325" spans="2:5" x14ac:dyDescent="0.2">
      <c r="B325" s="10" vm="1285">
        <f ca="1"/>
        <v>44609</v>
      </c>
      <c r="C325" s="10" vm="6946">
        <f ca="1"/>
        <v>290.73</v>
      </c>
      <c r="D325" s="10" vm="7320">
        <f ca="1"/>
        <v>296.36</v>
      </c>
      <c r="E325" s="10" vm="7321">
        <f ca="1"/>
        <v>32461580</v>
      </c>
    </row>
    <row r="326" spans="2:5" x14ac:dyDescent="0.2">
      <c r="B326" s="10" vm="1289">
        <f ca="1"/>
        <v>44610</v>
      </c>
      <c r="C326" s="10" vm="7322">
        <f ca="1"/>
        <v>287.93</v>
      </c>
      <c r="D326" s="10" vm="7323">
        <f ca="1"/>
        <v>293.05</v>
      </c>
      <c r="E326" s="10" vm="7324">
        <f ca="1"/>
        <v>34264008</v>
      </c>
    </row>
    <row r="327" spans="2:5" x14ac:dyDescent="0.2">
      <c r="B327" s="10" vm="1293">
        <f ca="1"/>
        <v>44614</v>
      </c>
      <c r="C327" s="10" vm="7325">
        <f ca="1"/>
        <v>287.72000000000003</v>
      </c>
      <c r="D327" s="10" vm="7326">
        <f ca="1"/>
        <v>285</v>
      </c>
      <c r="E327" s="10" vm="7327">
        <f ca="1"/>
        <v>41736117</v>
      </c>
    </row>
    <row r="328" spans="2:5" x14ac:dyDescent="0.2">
      <c r="B328" s="10" vm="1297">
        <f ca="1"/>
        <v>44615</v>
      </c>
      <c r="C328" s="10" vm="7328">
        <f ca="1"/>
        <v>280.27</v>
      </c>
      <c r="D328" s="10" vm="7329">
        <f ca="1"/>
        <v>290.18</v>
      </c>
      <c r="E328" s="10" vm="7330">
        <f ca="1"/>
        <v>37811167</v>
      </c>
    </row>
    <row r="329" spans="2:5" x14ac:dyDescent="0.2">
      <c r="B329" s="10" vm="1301">
        <f ca="1"/>
        <v>44616</v>
      </c>
      <c r="C329" s="10" vm="7331">
        <f ca="1"/>
        <v>294.58999999999997</v>
      </c>
      <c r="D329" s="10" vm="7332">
        <f ca="1"/>
        <v>272.51</v>
      </c>
      <c r="E329" s="10" vm="7333">
        <f ca="1"/>
        <v>56989686</v>
      </c>
    </row>
    <row r="330" spans="2:5" x14ac:dyDescent="0.2">
      <c r="B330" s="10" vm="1305">
        <f ca="1"/>
        <v>44617</v>
      </c>
      <c r="C330" s="10" vm="7334">
        <f ca="1"/>
        <v>297.31</v>
      </c>
      <c r="D330" s="10" vm="7335">
        <f ca="1"/>
        <v>295.14</v>
      </c>
      <c r="E330" s="10" vm="7336">
        <f ca="1"/>
        <v>32546721</v>
      </c>
    </row>
    <row r="331" spans="2:5" x14ac:dyDescent="0.2">
      <c r="B331" s="10" vm="1309">
        <f ca="1"/>
        <v>44620</v>
      </c>
      <c r="C331" s="10" vm="7337">
        <f ca="1"/>
        <v>298.79000000000002</v>
      </c>
      <c r="D331" s="10" vm="7338">
        <f ca="1"/>
        <v>294.31</v>
      </c>
      <c r="E331" s="10" vm="7339">
        <f ca="1"/>
        <v>34627457</v>
      </c>
    </row>
    <row r="332" spans="2:5" x14ac:dyDescent="0.2">
      <c r="B332" s="10" vm="1313">
        <f ca="1"/>
        <v>44621</v>
      </c>
      <c r="C332" s="10" vm="7340">
        <f ca="1"/>
        <v>294.95</v>
      </c>
      <c r="D332" s="10" vm="7341">
        <f ca="1"/>
        <v>296.39999999999998</v>
      </c>
      <c r="E332" s="10" vm="7342">
        <f ca="1"/>
        <v>31217778</v>
      </c>
    </row>
    <row r="333" spans="2:5" x14ac:dyDescent="0.2">
      <c r="B333" s="10" vm="1317">
        <f ca="1"/>
        <v>44622</v>
      </c>
      <c r="C333" s="10" vm="7343">
        <f ca="1"/>
        <v>300.19</v>
      </c>
      <c r="D333" s="10" vm="7344">
        <f ca="1"/>
        <v>295.36</v>
      </c>
      <c r="E333" s="10" vm="7345">
        <f ca="1"/>
        <v>31873007</v>
      </c>
    </row>
    <row r="334" spans="2:5" x14ac:dyDescent="0.2">
      <c r="B334" s="10" vm="1321">
        <f ca="1"/>
        <v>44623</v>
      </c>
      <c r="C334" s="10" vm="7346">
        <f ca="1"/>
        <v>295.92</v>
      </c>
      <c r="D334" s="10" vm="7347">
        <f ca="1"/>
        <v>302.89</v>
      </c>
      <c r="E334" s="10" vm="7348">
        <f ca="1"/>
        <v>27314469</v>
      </c>
    </row>
    <row r="335" spans="2:5" x14ac:dyDescent="0.2">
      <c r="B335" s="10" vm="1325">
        <f ca="1"/>
        <v>44624</v>
      </c>
      <c r="C335" s="10" vm="7349">
        <f ca="1"/>
        <v>289.86</v>
      </c>
      <c r="D335" s="10" vm="7350">
        <f ca="1"/>
        <v>294.29000000000002</v>
      </c>
      <c r="E335" s="10" vm="7351">
        <f ca="1"/>
        <v>32369655</v>
      </c>
    </row>
    <row r="336" spans="2:5" x14ac:dyDescent="0.2">
      <c r="B336" s="10" vm="1329">
        <f ca="1"/>
        <v>44627</v>
      </c>
      <c r="C336" s="10" vm="7352">
        <f ca="1"/>
        <v>278.91000000000003</v>
      </c>
      <c r="D336" s="10" vm="7353">
        <f ca="1"/>
        <v>288.52999999999997</v>
      </c>
      <c r="E336" s="10" vm="7354">
        <f ca="1"/>
        <v>43157178</v>
      </c>
    </row>
    <row r="337" spans="2:5" x14ac:dyDescent="0.2">
      <c r="B337" s="10" vm="1333">
        <f ca="1"/>
        <v>44628</v>
      </c>
      <c r="C337" s="10" vm="7355">
        <f ca="1"/>
        <v>275.85000000000002</v>
      </c>
      <c r="D337" s="10" vm="7356">
        <f ca="1"/>
        <v>277.8</v>
      </c>
      <c r="E337" s="10" vm="7357">
        <f ca="1"/>
        <v>48159475</v>
      </c>
    </row>
    <row r="338" spans="2:5" x14ac:dyDescent="0.2">
      <c r="B338" s="10" vm="1337">
        <f ca="1"/>
        <v>44629</v>
      </c>
      <c r="C338" s="10" vm="7358">
        <f ca="1"/>
        <v>288.5</v>
      </c>
      <c r="D338" s="10" vm="7359">
        <f ca="1"/>
        <v>283.44</v>
      </c>
      <c r="E338" s="10" vm="7360">
        <f ca="1"/>
        <v>35204480</v>
      </c>
    </row>
    <row r="339" spans="2:5" x14ac:dyDescent="0.2">
      <c r="B339" s="10" vm="1341">
        <f ca="1"/>
        <v>44630</v>
      </c>
      <c r="C339" s="10" vm="7361">
        <f ca="1"/>
        <v>285.58999999999997</v>
      </c>
      <c r="D339" s="10" vm="7362">
        <f ca="1"/>
        <v>283.02</v>
      </c>
      <c r="E339" s="10" vm="7363">
        <f ca="1"/>
        <v>30628012</v>
      </c>
    </row>
    <row r="340" spans="2:5" x14ac:dyDescent="0.2">
      <c r="B340" s="10" vm="1345">
        <f ca="1"/>
        <v>44631</v>
      </c>
      <c r="C340" s="10" vm="7364">
        <f ca="1"/>
        <v>280.07</v>
      </c>
      <c r="D340" s="10" vm="7365">
        <f ca="1"/>
        <v>287.95999999999998</v>
      </c>
      <c r="E340" s="10" vm="7366">
        <f ca="1"/>
        <v>27209330</v>
      </c>
    </row>
    <row r="341" spans="2:5" x14ac:dyDescent="0.2">
      <c r="B341" s="10" vm="1349">
        <f ca="1"/>
        <v>44634</v>
      </c>
      <c r="C341" s="10" vm="7367">
        <f ca="1"/>
        <v>276.44</v>
      </c>
      <c r="D341" s="10" vm="7368">
        <f ca="1"/>
        <v>280.33999999999997</v>
      </c>
      <c r="E341" s="10" vm="7369">
        <f ca="1"/>
        <v>30660747</v>
      </c>
    </row>
    <row r="342" spans="2:5" x14ac:dyDescent="0.2">
      <c r="B342" s="10" vm="1353">
        <f ca="1"/>
        <v>44635</v>
      </c>
      <c r="C342" s="10" vm="7370">
        <f ca="1"/>
        <v>287.14999999999998</v>
      </c>
      <c r="D342" s="10" vm="7371">
        <f ca="1"/>
        <v>280.35000000000002</v>
      </c>
      <c r="E342" s="10" vm="7372">
        <f ca="1"/>
        <v>34245085</v>
      </c>
    </row>
    <row r="343" spans="2:5" x14ac:dyDescent="0.2">
      <c r="B343" s="10" vm="1357">
        <f ca="1"/>
        <v>44636</v>
      </c>
      <c r="C343" s="10" vm="7373">
        <f ca="1"/>
        <v>294.39</v>
      </c>
      <c r="D343" s="10" vm="7374">
        <f ca="1"/>
        <v>289.11</v>
      </c>
      <c r="E343" s="10" vm="7375">
        <f ca="1"/>
        <v>37826329</v>
      </c>
    </row>
    <row r="344" spans="2:5" x14ac:dyDescent="0.2">
      <c r="B344" s="10" vm="1361">
        <f ca="1"/>
        <v>44637</v>
      </c>
      <c r="C344" s="10" vm="7376">
        <f ca="1"/>
        <v>295.22000000000003</v>
      </c>
      <c r="D344" s="10" vm="7377">
        <f ca="1"/>
        <v>293.29000000000002</v>
      </c>
      <c r="E344" s="10" vm="7378">
        <f ca="1"/>
        <v>30816633</v>
      </c>
    </row>
    <row r="345" spans="2:5" x14ac:dyDescent="0.2">
      <c r="B345" s="10" vm="1365">
        <f ca="1"/>
        <v>44638</v>
      </c>
      <c r="C345" s="10" vm="7379">
        <f ca="1"/>
        <v>300.43</v>
      </c>
      <c r="D345" s="10" vm="7380">
        <f ca="1"/>
        <v>295.37</v>
      </c>
      <c r="E345" s="10" vm="7381">
        <f ca="1"/>
        <v>43390625</v>
      </c>
    </row>
    <row r="346" spans="2:5" x14ac:dyDescent="0.2">
      <c r="B346" s="10" vm="1369">
        <f ca="1"/>
        <v>44641</v>
      </c>
      <c r="C346" s="10" vm="7382">
        <f ca="1"/>
        <v>299.16000000000003</v>
      </c>
      <c r="D346" s="10" vm="7383">
        <f ca="1"/>
        <v>298.89</v>
      </c>
      <c r="E346" s="10" vm="7384">
        <f ca="1"/>
        <v>28351245</v>
      </c>
    </row>
    <row r="347" spans="2:5" x14ac:dyDescent="0.2">
      <c r="B347" s="10" vm="1373">
        <f ca="1"/>
        <v>44642</v>
      </c>
      <c r="C347" s="10" vm="7385">
        <f ca="1"/>
        <v>304.06</v>
      </c>
      <c r="D347" s="10" vm="7386">
        <f ca="1"/>
        <v>299.8</v>
      </c>
      <c r="E347" s="10" vm="7387">
        <f ca="1"/>
        <v>27599689</v>
      </c>
    </row>
    <row r="348" spans="2:5" x14ac:dyDescent="0.2">
      <c r="B348" s="10" vm="1377">
        <f ca="1"/>
        <v>44643</v>
      </c>
      <c r="C348" s="10" vm="7388">
        <f ca="1"/>
        <v>299.49</v>
      </c>
      <c r="D348" s="10" vm="7389">
        <f ca="1"/>
        <v>300.51</v>
      </c>
      <c r="E348" s="10" vm="7390">
        <f ca="1"/>
        <v>25715377</v>
      </c>
    </row>
    <row r="349" spans="2:5" x14ac:dyDescent="0.2">
      <c r="B349" s="10" vm="1381">
        <f ca="1"/>
        <v>44644</v>
      </c>
      <c r="C349" s="10" vm="7391">
        <f ca="1"/>
        <v>304.10000000000002</v>
      </c>
      <c r="D349" s="10" vm="7392">
        <f ca="1"/>
        <v>299.14</v>
      </c>
      <c r="E349" s="10" vm="7393">
        <f ca="1"/>
        <v>24484456</v>
      </c>
    </row>
    <row r="350" spans="2:5" x14ac:dyDescent="0.2">
      <c r="B350" s="10" vm="1385">
        <f ca="1"/>
        <v>44645</v>
      </c>
      <c r="C350" s="10" vm="7394">
        <f ca="1"/>
        <v>303.68</v>
      </c>
      <c r="D350" s="10" vm="7395">
        <f ca="1"/>
        <v>305.23</v>
      </c>
      <c r="E350" s="10" vm="7396">
        <f ca="1"/>
        <v>22566453</v>
      </c>
    </row>
    <row r="351" spans="2:5" x14ac:dyDescent="0.2">
      <c r="B351" s="10" vm="1389">
        <f ca="1"/>
        <v>44648</v>
      </c>
      <c r="C351" s="10" vm="7397">
        <f ca="1"/>
        <v>310.7</v>
      </c>
      <c r="D351" s="10" vm="7398">
        <f ca="1"/>
        <v>304.33</v>
      </c>
      <c r="E351" s="10" vm="7399">
        <f ca="1"/>
        <v>29578188</v>
      </c>
    </row>
    <row r="352" spans="2:5" x14ac:dyDescent="0.2">
      <c r="B352" s="10" vm="1393">
        <f ca="1"/>
        <v>44649</v>
      </c>
      <c r="C352" s="10" vm="7400">
        <f ca="1"/>
        <v>315.41000000000003</v>
      </c>
      <c r="D352" s="10" vm="7401">
        <f ca="1"/>
        <v>313.91000000000003</v>
      </c>
      <c r="E352" s="10" vm="7402">
        <f ca="1"/>
        <v>30393403</v>
      </c>
    </row>
    <row r="353" spans="2:5" x14ac:dyDescent="0.2">
      <c r="B353" s="10" vm="1397">
        <f ca="1"/>
        <v>44650</v>
      </c>
      <c r="C353" s="10" vm="7403">
        <f ca="1"/>
        <v>313.86</v>
      </c>
      <c r="D353" s="10" vm="7404">
        <f ca="1"/>
        <v>313.76</v>
      </c>
      <c r="E353" s="10" vm="7405">
        <f ca="1"/>
        <v>28163555</v>
      </c>
    </row>
    <row r="354" spans="2:5" x14ac:dyDescent="0.2">
      <c r="B354" s="10" vm="1401">
        <f ca="1"/>
        <v>44651</v>
      </c>
      <c r="C354" s="10" vm="7406">
        <f ca="1"/>
        <v>308.31</v>
      </c>
      <c r="D354" s="10" vm="7407">
        <f ca="1"/>
        <v>313.89999999999998</v>
      </c>
      <c r="E354" s="10" vm="7408">
        <f ca="1"/>
        <v>33422070</v>
      </c>
    </row>
    <row r="355" spans="2:5" x14ac:dyDescent="0.2">
      <c r="B355" s="10" vm="1405">
        <f ca="1"/>
        <v>44652</v>
      </c>
      <c r="C355" s="10" vm="7409">
        <f ca="1"/>
        <v>309.42</v>
      </c>
      <c r="D355" s="10" vm="7410">
        <f ca="1"/>
        <v>309.37</v>
      </c>
      <c r="E355" s="10" vm="7411">
        <f ca="1"/>
        <v>27110529</v>
      </c>
    </row>
    <row r="356" spans="2:5" x14ac:dyDescent="0.2">
      <c r="B356" s="10" vm="1409">
        <f ca="1"/>
        <v>44655</v>
      </c>
      <c r="C356" s="10" vm="7412">
        <f ca="1"/>
        <v>314.97000000000003</v>
      </c>
      <c r="D356" s="10" vm="7413">
        <f ca="1"/>
        <v>310.08999999999997</v>
      </c>
      <c r="E356" s="10" vm="7414">
        <f ca="1"/>
        <v>24335868</v>
      </c>
    </row>
    <row r="357" spans="2:5" x14ac:dyDescent="0.2">
      <c r="B357" s="10" vm="1413">
        <f ca="1"/>
        <v>44656</v>
      </c>
      <c r="C357" s="10" vm="7415">
        <f ca="1"/>
        <v>310.88</v>
      </c>
      <c r="D357" s="10" vm="7416">
        <f ca="1"/>
        <v>313.27</v>
      </c>
      <c r="E357" s="10" vm="7417">
        <f ca="1"/>
        <v>23156719</v>
      </c>
    </row>
    <row r="358" spans="2:5" x14ac:dyDescent="0.2">
      <c r="B358" s="10" vm="1417">
        <f ca="1"/>
        <v>44657</v>
      </c>
      <c r="C358" s="10" vm="7317">
        <f ca="1"/>
        <v>299.5</v>
      </c>
      <c r="D358" s="10" vm="7418">
        <f ca="1"/>
        <v>305.19</v>
      </c>
      <c r="E358" s="10" vm="7419">
        <f ca="1"/>
        <v>40110372</v>
      </c>
    </row>
    <row r="359" spans="2:5" x14ac:dyDescent="0.2">
      <c r="B359" s="10" vm="1421">
        <f ca="1"/>
        <v>44658</v>
      </c>
      <c r="C359" s="10" vm="7420">
        <f ca="1"/>
        <v>301.37</v>
      </c>
      <c r="D359" s="10" vm="7421">
        <f ca="1"/>
        <v>296.66000000000003</v>
      </c>
      <c r="E359" s="10" vm="7422">
        <f ca="1"/>
        <v>31411155</v>
      </c>
    </row>
    <row r="360" spans="2:5" x14ac:dyDescent="0.2">
      <c r="B360" s="10" vm="1425">
        <f ca="1"/>
        <v>44659</v>
      </c>
      <c r="C360" s="10" vm="7423">
        <f ca="1"/>
        <v>296.97000000000003</v>
      </c>
      <c r="D360" s="10" vm="7424">
        <f ca="1"/>
        <v>300.44</v>
      </c>
      <c r="E360" s="10" vm="7425">
        <f ca="1"/>
        <v>24361917</v>
      </c>
    </row>
    <row r="361" spans="2:5" x14ac:dyDescent="0.2">
      <c r="B361" s="10" vm="1429">
        <f ca="1"/>
        <v>44662</v>
      </c>
      <c r="C361" s="10" vm="7426">
        <f ca="1"/>
        <v>285.26</v>
      </c>
      <c r="D361" s="10" vm="7427">
        <f ca="1"/>
        <v>291.79000000000002</v>
      </c>
      <c r="E361" s="10" vm="7428">
        <f ca="1"/>
        <v>34569264</v>
      </c>
    </row>
    <row r="362" spans="2:5" x14ac:dyDescent="0.2">
      <c r="B362" s="10" vm="1433">
        <f ca="1"/>
        <v>44663</v>
      </c>
      <c r="C362" s="10" vm="7429">
        <f ca="1"/>
        <v>282.06</v>
      </c>
      <c r="D362" s="10" vm="7430">
        <f ca="1"/>
        <v>289.23500000000001</v>
      </c>
      <c r="E362" s="10" vm="7431">
        <f ca="1"/>
        <v>30966721</v>
      </c>
    </row>
    <row r="363" spans="2:5" x14ac:dyDescent="0.2">
      <c r="B363" s="10" vm="1437">
        <f ca="1"/>
        <v>44664</v>
      </c>
      <c r="C363" s="10" vm="7432">
        <f ca="1"/>
        <v>287.62</v>
      </c>
      <c r="D363" s="10" vm="7433">
        <f ca="1"/>
        <v>282.73</v>
      </c>
      <c r="E363" s="10" vm="7434">
        <f ca="1"/>
        <v>21907176</v>
      </c>
    </row>
    <row r="364" spans="2:5" x14ac:dyDescent="0.2">
      <c r="B364" s="10" vm="1441">
        <f ca="1"/>
        <v>44665</v>
      </c>
      <c r="C364" s="10" vm="7435">
        <f ca="1"/>
        <v>279.83</v>
      </c>
      <c r="D364" s="10" vm="7436">
        <f ca="1"/>
        <v>288.08999999999997</v>
      </c>
      <c r="E364" s="10" vm="7437">
        <f ca="1"/>
        <v>28221607</v>
      </c>
    </row>
    <row r="365" spans="2:5" x14ac:dyDescent="0.2">
      <c r="B365" s="10" vm="1445">
        <f ca="1"/>
        <v>44669</v>
      </c>
      <c r="C365" s="10" vm="7438">
        <f ca="1"/>
        <v>280.52</v>
      </c>
      <c r="D365" s="10" vm="7352">
        <f ca="1"/>
        <v>278.91000000000003</v>
      </c>
      <c r="E365" s="10" vm="7439">
        <f ca="1"/>
        <v>20778000</v>
      </c>
    </row>
    <row r="366" spans="2:5" x14ac:dyDescent="0.2">
      <c r="B366" s="10" vm="1449">
        <f ca="1"/>
        <v>44670</v>
      </c>
      <c r="C366" s="10" vm="7440">
        <f ca="1"/>
        <v>285.3</v>
      </c>
      <c r="D366" s="10" vm="7441">
        <f ca="1"/>
        <v>279.38</v>
      </c>
      <c r="E366" s="10" vm="7442">
        <f ca="1"/>
        <v>22297720</v>
      </c>
    </row>
    <row r="367" spans="2:5" x14ac:dyDescent="0.2">
      <c r="B367" s="10" vm="1453">
        <f ca="1"/>
        <v>44671</v>
      </c>
      <c r="C367" s="10" vm="6912">
        <f ca="1"/>
        <v>286.36</v>
      </c>
      <c r="D367" s="10" vm="7443">
        <f ca="1"/>
        <v>289.39999999999998</v>
      </c>
      <c r="E367" s="10" vm="7444">
        <f ca="1"/>
        <v>22906667</v>
      </c>
    </row>
    <row r="368" spans="2:5" x14ac:dyDescent="0.2">
      <c r="B368" s="10" vm="1457">
        <f ca="1"/>
        <v>44672</v>
      </c>
      <c r="C368" s="10" vm="7445">
        <f ca="1"/>
        <v>280.81</v>
      </c>
      <c r="D368" s="10" vm="7446">
        <f ca="1"/>
        <v>288.58</v>
      </c>
      <c r="E368" s="10" vm="7447">
        <f ca="1"/>
        <v>29454587</v>
      </c>
    </row>
    <row r="369" spans="2:5" x14ac:dyDescent="0.2">
      <c r="B369" s="10" vm="1461">
        <f ca="1"/>
        <v>44673</v>
      </c>
      <c r="C369" s="10" vm="7448">
        <f ca="1"/>
        <v>274.02999999999997</v>
      </c>
      <c r="D369" s="10" vm="7449">
        <f ca="1"/>
        <v>281.68</v>
      </c>
      <c r="E369" s="10" vm="7450">
        <f ca="1"/>
        <v>29405798</v>
      </c>
    </row>
    <row r="370" spans="2:5" x14ac:dyDescent="0.2">
      <c r="B370" s="10" vm="1465">
        <f ca="1"/>
        <v>44676</v>
      </c>
      <c r="C370" s="10" vm="7451">
        <f ca="1"/>
        <v>280.72000000000003</v>
      </c>
      <c r="D370" s="10" vm="7452">
        <f ca="1"/>
        <v>273.29000000000002</v>
      </c>
      <c r="E370" s="10" vm="7453">
        <f ca="1"/>
        <v>35678852</v>
      </c>
    </row>
    <row r="371" spans="2:5" x14ac:dyDescent="0.2">
      <c r="B371" s="10" vm="1469">
        <f ca="1"/>
        <v>44677</v>
      </c>
      <c r="C371" s="10" vm="7454">
        <f ca="1"/>
        <v>270.22000000000003</v>
      </c>
      <c r="D371" s="10" vm="7455">
        <f ca="1"/>
        <v>277.5</v>
      </c>
      <c r="E371" s="10" vm="7456">
        <f ca="1"/>
        <v>46518445</v>
      </c>
    </row>
    <row r="372" spans="2:5" x14ac:dyDescent="0.2">
      <c r="B372" s="10" vm="1473">
        <f ca="1"/>
        <v>44678</v>
      </c>
      <c r="C372" s="10" vm="7457">
        <f ca="1"/>
        <v>283.22000000000003</v>
      </c>
      <c r="D372" s="10" vm="7458">
        <f ca="1"/>
        <v>282.10000000000002</v>
      </c>
      <c r="E372" s="10" vm="7459">
        <f ca="1"/>
        <v>63477694</v>
      </c>
    </row>
    <row r="373" spans="2:5" x14ac:dyDescent="0.2">
      <c r="B373" s="10" vm="1477">
        <f ca="1"/>
        <v>44679</v>
      </c>
      <c r="C373" s="10" vm="7460">
        <f ca="1"/>
        <v>289.63</v>
      </c>
      <c r="D373" s="10" vm="7461">
        <f ca="1"/>
        <v>285.185</v>
      </c>
      <c r="E373" s="10" vm="7462">
        <f ca="1"/>
        <v>33646570</v>
      </c>
    </row>
    <row r="374" spans="2:5" x14ac:dyDescent="0.2">
      <c r="B374" s="10" vm="1481">
        <f ca="1"/>
        <v>44680</v>
      </c>
      <c r="C374" s="10" vm="6871">
        <f ca="1"/>
        <v>277.52</v>
      </c>
      <c r="D374" s="10" vm="7463">
        <f ca="1"/>
        <v>288.61</v>
      </c>
      <c r="E374" s="10" vm="7464">
        <f ca="1"/>
        <v>37073923</v>
      </c>
    </row>
    <row r="375" spans="2:5" x14ac:dyDescent="0.2">
      <c r="B375" s="10" vm="1485">
        <f ca="1"/>
        <v>44683</v>
      </c>
      <c r="C375" s="10" vm="7465">
        <f ca="1"/>
        <v>284.47000000000003</v>
      </c>
      <c r="D375" s="10" vm="7466">
        <f ca="1"/>
        <v>277.70999999999998</v>
      </c>
      <c r="E375" s="10" vm="7467">
        <f ca="1"/>
        <v>35151105</v>
      </c>
    </row>
    <row r="376" spans="2:5" x14ac:dyDescent="0.2">
      <c r="B376" s="10" vm="1489">
        <f ca="1"/>
        <v>44684</v>
      </c>
      <c r="C376" s="10" vm="7468">
        <f ca="1"/>
        <v>281.77999999999997</v>
      </c>
      <c r="D376" s="10" vm="7469">
        <f ca="1"/>
        <v>283.95999999999998</v>
      </c>
      <c r="E376" s="10" vm="7470">
        <f ca="1"/>
        <v>25978605</v>
      </c>
    </row>
    <row r="377" spans="2:5" x14ac:dyDescent="0.2">
      <c r="B377" s="10" vm="1493">
        <f ca="1"/>
        <v>44685</v>
      </c>
      <c r="C377" s="10" vm="7471">
        <f ca="1"/>
        <v>289.98</v>
      </c>
      <c r="D377" s="10" vm="7472">
        <f ca="1"/>
        <v>282.58999999999997</v>
      </c>
      <c r="E377" s="10" vm="7473">
        <f ca="1"/>
        <v>33599320</v>
      </c>
    </row>
    <row r="378" spans="2:5" x14ac:dyDescent="0.2">
      <c r="B378" s="10" vm="1497">
        <f ca="1"/>
        <v>44686</v>
      </c>
      <c r="C378" s="10" vm="7474">
        <f ca="1"/>
        <v>277.35000000000002</v>
      </c>
      <c r="D378" s="10" vm="7475">
        <f ca="1"/>
        <v>285.54000000000002</v>
      </c>
      <c r="E378" s="10" vm="7476">
        <f ca="1"/>
        <v>43260386</v>
      </c>
    </row>
    <row r="379" spans="2:5" x14ac:dyDescent="0.2">
      <c r="B379" s="10" vm="1501">
        <f ca="1"/>
        <v>44687</v>
      </c>
      <c r="C379" s="10" vm="7477">
        <f ca="1"/>
        <v>274.73</v>
      </c>
      <c r="D379" s="10" vm="7478">
        <f ca="1"/>
        <v>274.80500000000001</v>
      </c>
      <c r="E379" s="10" vm="7479">
        <f ca="1"/>
        <v>37780322</v>
      </c>
    </row>
    <row r="380" spans="2:5" x14ac:dyDescent="0.2">
      <c r="B380" s="10" vm="1505">
        <f ca="1"/>
        <v>44690</v>
      </c>
      <c r="C380" s="10" vm="7480">
        <f ca="1"/>
        <v>264.58</v>
      </c>
      <c r="D380" s="10" vm="7481">
        <f ca="1"/>
        <v>270.06</v>
      </c>
      <c r="E380" s="10" vm="7482">
        <f ca="1"/>
        <v>47725952</v>
      </c>
    </row>
    <row r="381" spans="2:5" x14ac:dyDescent="0.2">
      <c r="B381" s="10" vm="1509">
        <f ca="1"/>
        <v>44691</v>
      </c>
      <c r="C381" s="10" vm="7483">
        <f ca="1"/>
        <v>269.5</v>
      </c>
      <c r="D381" s="10" vm="7484">
        <f ca="1"/>
        <v>271.69</v>
      </c>
      <c r="E381" s="10" vm="7485">
        <f ca="1"/>
        <v>39336424</v>
      </c>
    </row>
    <row r="382" spans="2:5" x14ac:dyDescent="0.2">
      <c r="B382" s="10" vm="1513">
        <f ca="1"/>
        <v>44692</v>
      </c>
      <c r="C382" s="10" vm="7486">
        <f ca="1"/>
        <v>260.55</v>
      </c>
      <c r="D382" s="10" vm="7487">
        <f ca="1"/>
        <v>265.68</v>
      </c>
      <c r="E382" s="10" vm="7488">
        <f ca="1"/>
        <v>48975898</v>
      </c>
    </row>
    <row r="383" spans="2:5" x14ac:dyDescent="0.2">
      <c r="B383" s="10" vm="1517">
        <f ca="1"/>
        <v>44693</v>
      </c>
      <c r="C383" s="10" vm="7489">
        <f ca="1"/>
        <v>255.35</v>
      </c>
      <c r="D383" s="10" vm="7490">
        <f ca="1"/>
        <v>257.69</v>
      </c>
      <c r="E383" s="10" vm="7491">
        <f ca="1"/>
        <v>51033802</v>
      </c>
    </row>
    <row r="384" spans="2:5" x14ac:dyDescent="0.2">
      <c r="B384" s="10" vm="1521">
        <f ca="1"/>
        <v>44694</v>
      </c>
      <c r="C384" s="10" vm="7492">
        <f ca="1"/>
        <v>261.12</v>
      </c>
      <c r="D384" s="10" vm="7493">
        <f ca="1"/>
        <v>257.35000000000002</v>
      </c>
      <c r="E384" s="10" vm="7494">
        <f ca="1"/>
        <v>34925093</v>
      </c>
    </row>
    <row r="385" spans="2:5" x14ac:dyDescent="0.2">
      <c r="B385" s="10" vm="1525">
        <f ca="1"/>
        <v>44697</v>
      </c>
      <c r="C385" s="10" vm="7495">
        <f ca="1"/>
        <v>261.5</v>
      </c>
      <c r="D385" s="10" vm="7496">
        <f ca="1"/>
        <v>259.95499999999998</v>
      </c>
      <c r="E385" s="10" vm="7497">
        <f ca="1"/>
        <v>32550933</v>
      </c>
    </row>
    <row r="386" spans="2:5" x14ac:dyDescent="0.2">
      <c r="B386" s="10" vm="1529">
        <f ca="1"/>
        <v>44698</v>
      </c>
      <c r="C386" s="10" vm="7498">
        <f ca="1"/>
        <v>266.82</v>
      </c>
      <c r="D386" s="10" vm="7499">
        <f ca="1"/>
        <v>266.11</v>
      </c>
      <c r="E386" s="10" vm="7500">
        <f ca="1"/>
        <v>28828799</v>
      </c>
    </row>
    <row r="387" spans="2:5" x14ac:dyDescent="0.2">
      <c r="B387" s="10" vm="1533">
        <f ca="1"/>
        <v>44699</v>
      </c>
      <c r="C387" s="10" vm="7501">
        <f ca="1"/>
        <v>254.08</v>
      </c>
      <c r="D387" s="10" vm="7502">
        <f ca="1"/>
        <v>263</v>
      </c>
      <c r="E387" s="10" vm="7503">
        <f ca="1"/>
        <v>31355985</v>
      </c>
    </row>
    <row r="388" spans="2:5" x14ac:dyDescent="0.2">
      <c r="B388" s="10" vm="1537">
        <f ca="1"/>
        <v>44700</v>
      </c>
      <c r="C388" s="10" vm="7504">
        <f ca="1"/>
        <v>253.14</v>
      </c>
      <c r="D388" s="10" vm="7505">
        <f ca="1"/>
        <v>253.9</v>
      </c>
      <c r="E388" s="10" vm="7506">
        <f ca="1"/>
        <v>32692286</v>
      </c>
    </row>
    <row r="389" spans="2:5" x14ac:dyDescent="0.2">
      <c r="B389" s="10" vm="1541">
        <f ca="1"/>
        <v>44701</v>
      </c>
      <c r="C389" s="10" vm="7507">
        <f ca="1"/>
        <v>252.56</v>
      </c>
      <c r="D389" s="10" vm="6804">
        <f ca="1"/>
        <v>257.24</v>
      </c>
      <c r="E389" s="10" vm="7508">
        <f ca="1"/>
        <v>39199279</v>
      </c>
    </row>
    <row r="390" spans="2:5" x14ac:dyDescent="0.2">
      <c r="B390" s="10" vm="1545">
        <f ca="1"/>
        <v>44704</v>
      </c>
      <c r="C390" s="10" vm="7509">
        <f ca="1"/>
        <v>260.64999999999998</v>
      </c>
      <c r="D390" s="10" vm="7510">
        <f ca="1"/>
        <v>255.49</v>
      </c>
      <c r="E390" s="10" vm="7511">
        <f ca="1"/>
        <v>33175379</v>
      </c>
    </row>
    <row r="391" spans="2:5" x14ac:dyDescent="0.2">
      <c r="B391" s="10" vm="1549">
        <f ca="1"/>
        <v>44705</v>
      </c>
      <c r="C391" s="10" vm="7512">
        <f ca="1"/>
        <v>259.62</v>
      </c>
      <c r="D391" s="10" vm="6807">
        <f ca="1"/>
        <v>257.89</v>
      </c>
      <c r="E391" s="10" vm="7513">
        <f ca="1"/>
        <v>29043904</v>
      </c>
    </row>
    <row r="392" spans="2:5" x14ac:dyDescent="0.2">
      <c r="B392" s="10" vm="1553">
        <f ca="1"/>
        <v>44706</v>
      </c>
      <c r="C392" s="10" vm="7514">
        <f ca="1"/>
        <v>262.52</v>
      </c>
      <c r="D392" s="10" vm="7515">
        <f ca="1"/>
        <v>258.14</v>
      </c>
      <c r="E392" s="10" vm="7516">
        <f ca="1"/>
        <v>28547947</v>
      </c>
    </row>
    <row r="393" spans="2:5" x14ac:dyDescent="0.2">
      <c r="B393" s="10" vm="1557">
        <f ca="1"/>
        <v>44707</v>
      </c>
      <c r="C393" s="10" vm="7517">
        <f ca="1"/>
        <v>265.89999999999998</v>
      </c>
      <c r="D393" s="10" vm="7518">
        <f ca="1"/>
        <v>262.27</v>
      </c>
      <c r="E393" s="10" vm="7519">
        <f ca="1"/>
        <v>25002105</v>
      </c>
    </row>
    <row r="394" spans="2:5" x14ac:dyDescent="0.2">
      <c r="B394" s="10" vm="1561">
        <f ca="1"/>
        <v>44708</v>
      </c>
      <c r="C394" s="10" vm="7520">
        <f ca="1"/>
        <v>273.24</v>
      </c>
      <c r="D394" s="10" vm="7521">
        <f ca="1"/>
        <v>268.48</v>
      </c>
      <c r="E394" s="10" vm="7522">
        <f ca="1"/>
        <v>26910806</v>
      </c>
    </row>
    <row r="395" spans="2:5" x14ac:dyDescent="0.2">
      <c r="B395" s="10" vm="1565">
        <f ca="1"/>
        <v>44712</v>
      </c>
      <c r="C395" s="10" vm="7523">
        <f ca="1"/>
        <v>271.87</v>
      </c>
      <c r="D395" s="10" vm="7524">
        <f ca="1"/>
        <v>272.52999999999997</v>
      </c>
      <c r="E395" s="10" vm="7525">
        <f ca="1"/>
        <v>37827695</v>
      </c>
    </row>
    <row r="396" spans="2:5" x14ac:dyDescent="0.2">
      <c r="B396" s="10" vm="1569">
        <f ca="1"/>
        <v>44713</v>
      </c>
      <c r="C396" s="10" vm="7526">
        <f ca="1"/>
        <v>272.42</v>
      </c>
      <c r="D396" s="10" vm="7527">
        <f ca="1"/>
        <v>275.19499999999999</v>
      </c>
      <c r="E396" s="10" vm="7528">
        <f ca="1"/>
        <v>25292174</v>
      </c>
    </row>
    <row r="397" spans="2:5" x14ac:dyDescent="0.2">
      <c r="B397" s="10" vm="1573">
        <f ca="1"/>
        <v>44714</v>
      </c>
      <c r="C397" s="10" vm="7529">
        <f ca="1"/>
        <v>274.58</v>
      </c>
      <c r="D397" s="10" vm="7530">
        <f ca="1"/>
        <v>264.45</v>
      </c>
      <c r="E397" s="10" vm="7531">
        <f ca="1"/>
        <v>44008209</v>
      </c>
    </row>
    <row r="398" spans="2:5" x14ac:dyDescent="0.2">
      <c r="B398" s="10" vm="1577">
        <f ca="1"/>
        <v>44715</v>
      </c>
      <c r="C398" s="10" vm="7532">
        <f ca="1"/>
        <v>270.02</v>
      </c>
      <c r="D398" s="10" vm="7533">
        <f ca="1"/>
        <v>270.31</v>
      </c>
      <c r="E398" s="10" vm="7534">
        <f ca="1"/>
        <v>28058958</v>
      </c>
    </row>
    <row r="399" spans="2:5" x14ac:dyDescent="0.2">
      <c r="B399" s="10" vm="1581">
        <f ca="1"/>
        <v>44718</v>
      </c>
      <c r="C399" s="10" vm="7535">
        <f ca="1"/>
        <v>268.75</v>
      </c>
      <c r="D399" s="10" vm="7536">
        <f ca="1"/>
        <v>272.06</v>
      </c>
      <c r="E399" s="10" vm="7537">
        <f ca="1"/>
        <v>22400342</v>
      </c>
    </row>
    <row r="400" spans="2:5" x14ac:dyDescent="0.2">
      <c r="B400" s="10" vm="1585">
        <f ca="1"/>
        <v>44719</v>
      </c>
      <c r="C400" s="10" vm="7538">
        <f ca="1"/>
        <v>272.5</v>
      </c>
      <c r="D400" s="10" vm="7539">
        <f ca="1"/>
        <v>266.63499999999999</v>
      </c>
      <c r="E400" s="10" vm="7540">
        <f ca="1"/>
        <v>22860677</v>
      </c>
    </row>
    <row r="401" spans="2:5" x14ac:dyDescent="0.2">
      <c r="B401" s="10" vm="1589">
        <f ca="1"/>
        <v>44720</v>
      </c>
      <c r="C401" s="10" vm="7541">
        <f ca="1"/>
        <v>270.41000000000003</v>
      </c>
      <c r="D401" s="10" vm="7542">
        <f ca="1"/>
        <v>271.70999999999998</v>
      </c>
      <c r="E401" s="10" vm="7543">
        <f ca="1"/>
        <v>17372341</v>
      </c>
    </row>
    <row r="402" spans="2:5" x14ac:dyDescent="0.2">
      <c r="B402" s="10" vm="1593">
        <f ca="1"/>
        <v>44721</v>
      </c>
      <c r="C402" s="10" vm="7544">
        <f ca="1"/>
        <v>264.79000000000002</v>
      </c>
      <c r="D402" s="10" vm="7545">
        <f ca="1"/>
        <v>267.77999999999997</v>
      </c>
      <c r="E402" s="10" vm="7546">
        <f ca="1"/>
        <v>26439728</v>
      </c>
    </row>
    <row r="403" spans="2:5" x14ac:dyDescent="0.2">
      <c r="B403" s="10" vm="1597">
        <f ca="1"/>
        <v>44722</v>
      </c>
      <c r="C403" s="10" vm="7547">
        <f ca="1"/>
        <v>252.99</v>
      </c>
      <c r="D403" s="10" vm="6701">
        <f ca="1"/>
        <v>260.58</v>
      </c>
      <c r="E403" s="10" vm="7548">
        <f ca="1"/>
        <v>31445841</v>
      </c>
    </row>
    <row r="404" spans="2:5" x14ac:dyDescent="0.2">
      <c r="B404" s="10" vm="1601">
        <f ca="1"/>
        <v>44725</v>
      </c>
      <c r="C404" s="10" vm="7549">
        <f ca="1"/>
        <v>242.26</v>
      </c>
      <c r="D404" s="10" vm="7550">
        <f ca="1"/>
        <v>245.11</v>
      </c>
      <c r="E404" s="10" vm="7551">
        <f ca="1"/>
        <v>46135788</v>
      </c>
    </row>
    <row r="405" spans="2:5" x14ac:dyDescent="0.2">
      <c r="B405" s="10" vm="1605">
        <f ca="1"/>
        <v>44726</v>
      </c>
      <c r="C405" s="10" vm="6562">
        <f ca="1"/>
        <v>244.49</v>
      </c>
      <c r="D405" s="10" vm="7552">
        <f ca="1"/>
        <v>243.86</v>
      </c>
      <c r="E405" s="10" vm="7553">
        <f ca="1"/>
        <v>28651487</v>
      </c>
    </row>
    <row r="406" spans="2:5" x14ac:dyDescent="0.2">
      <c r="B406" s="10" vm="1609">
        <f ca="1"/>
        <v>44727</v>
      </c>
      <c r="C406" s="10" vm="7554">
        <f ca="1"/>
        <v>251.76</v>
      </c>
      <c r="D406" s="10" vm="7555">
        <f ca="1"/>
        <v>248.31</v>
      </c>
      <c r="E406" s="10" vm="7556">
        <f ca="1"/>
        <v>33111729</v>
      </c>
    </row>
    <row r="407" spans="2:5" x14ac:dyDescent="0.2">
      <c r="B407" s="10" vm="1613">
        <f ca="1"/>
        <v>44728</v>
      </c>
      <c r="C407" s="10" vm="7557">
        <f ca="1"/>
        <v>244.97</v>
      </c>
      <c r="D407" s="10" vm="7558">
        <f ca="1"/>
        <v>245.98</v>
      </c>
      <c r="E407" s="10" vm="7559">
        <f ca="1"/>
        <v>33169160</v>
      </c>
    </row>
    <row r="408" spans="2:5" x14ac:dyDescent="0.2">
      <c r="B408" s="10" vm="1617">
        <f ca="1"/>
        <v>44729</v>
      </c>
      <c r="C408" s="10" vm="7560">
        <f ca="1"/>
        <v>247.65</v>
      </c>
      <c r="D408" s="10" vm="7561">
        <f ca="1"/>
        <v>244.7</v>
      </c>
      <c r="E408" s="10" vm="7562">
        <f ca="1"/>
        <v>43084780</v>
      </c>
    </row>
    <row r="409" spans="2:5" x14ac:dyDescent="0.2">
      <c r="B409" s="10" vm="1621">
        <f ca="1"/>
        <v>44733</v>
      </c>
      <c r="C409" s="10" vm="7563">
        <f ca="1"/>
        <v>253.74</v>
      </c>
      <c r="D409" s="10" vm="7564">
        <f ca="1"/>
        <v>250.255</v>
      </c>
      <c r="E409" s="10" vm="7565">
        <f ca="1"/>
        <v>29928297</v>
      </c>
    </row>
    <row r="410" spans="2:5" x14ac:dyDescent="0.2">
      <c r="B410" s="10" vm="1625">
        <f ca="1"/>
        <v>44734</v>
      </c>
      <c r="C410" s="10" vm="7566">
        <f ca="1"/>
        <v>253.13</v>
      </c>
      <c r="D410" s="10" vm="7567">
        <f ca="1"/>
        <v>251.89</v>
      </c>
      <c r="E410" s="10" vm="7568">
        <f ca="1"/>
        <v>25961215</v>
      </c>
    </row>
    <row r="411" spans="2:5" x14ac:dyDescent="0.2">
      <c r="B411" s="10" vm="1629">
        <f ca="1"/>
        <v>44735</v>
      </c>
      <c r="C411" s="10" vm="7569">
        <f ca="1"/>
        <v>258.86</v>
      </c>
      <c r="D411" s="10" vm="7570">
        <f ca="1"/>
        <v>255.57</v>
      </c>
      <c r="E411" s="10" vm="7571">
        <f ca="1"/>
        <v>25861449</v>
      </c>
    </row>
    <row r="412" spans="2:5" x14ac:dyDescent="0.2">
      <c r="B412" s="10" vm="1633">
        <f ca="1"/>
        <v>44736</v>
      </c>
      <c r="C412" s="10" vm="7572">
        <f ca="1"/>
        <v>267.7</v>
      </c>
      <c r="D412" s="10" vm="7573">
        <f ca="1"/>
        <v>261.80799999999999</v>
      </c>
      <c r="E412" s="10" vm="7574">
        <f ca="1"/>
        <v>33923231</v>
      </c>
    </row>
    <row r="413" spans="2:5" x14ac:dyDescent="0.2">
      <c r="B413" s="10" vm="1637">
        <f ca="1"/>
        <v>44739</v>
      </c>
      <c r="C413" s="10" vm="7575">
        <f ca="1"/>
        <v>264.89</v>
      </c>
      <c r="D413" s="10" vm="7576">
        <f ca="1"/>
        <v>268.20499999999998</v>
      </c>
      <c r="E413" s="10" vm="7577">
        <f ca="1"/>
        <v>24615114</v>
      </c>
    </row>
    <row r="414" spans="2:5" x14ac:dyDescent="0.2">
      <c r="B414" s="10" vm="1641">
        <f ca="1"/>
        <v>44740</v>
      </c>
      <c r="C414" s="10" vm="7578">
        <f ca="1"/>
        <v>256.48</v>
      </c>
      <c r="D414" s="10" vm="7579">
        <f ca="1"/>
        <v>263.98</v>
      </c>
      <c r="E414" s="10" vm="7580">
        <f ca="1"/>
        <v>27380247</v>
      </c>
    </row>
    <row r="415" spans="2:5" x14ac:dyDescent="0.2">
      <c r="B415" s="10" vm="1645">
        <f ca="1"/>
        <v>44741</v>
      </c>
      <c r="C415" s="10" vm="7581">
        <f ca="1"/>
        <v>260.26</v>
      </c>
      <c r="D415" s="10" vm="7582">
        <f ca="1"/>
        <v>257.58999999999997</v>
      </c>
      <c r="E415" s="10" vm="7583">
        <f ca="1"/>
        <v>20069839</v>
      </c>
    </row>
    <row r="416" spans="2:5" x14ac:dyDescent="0.2">
      <c r="B416" s="10" vm="1649">
        <f ca="1"/>
        <v>44742</v>
      </c>
      <c r="C416" s="10" vm="7584">
        <f ca="1"/>
        <v>256.83</v>
      </c>
      <c r="D416" s="10" vm="7585">
        <f ca="1"/>
        <v>257.05</v>
      </c>
      <c r="E416" s="10" vm="7586">
        <f ca="1"/>
        <v>31730868</v>
      </c>
    </row>
    <row r="417" spans="2:5" x14ac:dyDescent="0.2">
      <c r="B417" s="10" vm="1653">
        <f ca="1"/>
        <v>44743</v>
      </c>
      <c r="C417" s="10" vm="7587">
        <f ca="1"/>
        <v>259.58</v>
      </c>
      <c r="D417" s="10" vm="7588">
        <f ca="1"/>
        <v>256.39</v>
      </c>
      <c r="E417" s="10" vm="7589">
        <f ca="1"/>
        <v>22837692</v>
      </c>
    </row>
    <row r="418" spans="2:5" x14ac:dyDescent="0.2">
      <c r="B418" s="10" vm="1657">
        <f ca="1"/>
        <v>44747</v>
      </c>
      <c r="C418" s="10" vm="7590">
        <f ca="1"/>
        <v>262.85000000000002</v>
      </c>
      <c r="D418" s="10" vm="7591">
        <f ca="1"/>
        <v>256.16000000000003</v>
      </c>
      <c r="E418" s="10" vm="7592">
        <f ca="1"/>
        <v>22971634</v>
      </c>
    </row>
    <row r="419" spans="2:5" x14ac:dyDescent="0.2">
      <c r="B419" s="10" vm="1661">
        <f ca="1"/>
        <v>44748</v>
      </c>
      <c r="C419" s="10" vm="7593">
        <f ca="1"/>
        <v>266.20999999999998</v>
      </c>
      <c r="D419" s="10" vm="7594">
        <f ca="1"/>
        <v>263.75</v>
      </c>
      <c r="E419" s="10" vm="7595">
        <f ca="1"/>
        <v>23824419</v>
      </c>
    </row>
    <row r="420" spans="2:5" x14ac:dyDescent="0.2">
      <c r="B420" s="10" vm="1665">
        <f ca="1"/>
        <v>44749</v>
      </c>
      <c r="C420" s="10" vm="7596">
        <f ca="1"/>
        <v>268.39999999999998</v>
      </c>
      <c r="D420" s="10" vm="7597">
        <f ca="1"/>
        <v>265.12</v>
      </c>
      <c r="E420" s="10" vm="7598">
        <f ca="1"/>
        <v>20859874</v>
      </c>
    </row>
    <row r="421" spans="2:5" x14ac:dyDescent="0.2">
      <c r="B421" s="10" vm="1669">
        <f ca="1"/>
        <v>44750</v>
      </c>
      <c r="C421" s="10" vm="7599">
        <f ca="1"/>
        <v>267.66000000000003</v>
      </c>
      <c r="D421" s="10" vm="7544">
        <f ca="1"/>
        <v>264.79000000000002</v>
      </c>
      <c r="E421" s="10" vm="7600">
        <f ca="1"/>
        <v>19658751</v>
      </c>
    </row>
    <row r="422" spans="2:5" x14ac:dyDescent="0.2">
      <c r="B422" s="10" vm="1673">
        <f ca="1"/>
        <v>44753</v>
      </c>
      <c r="C422" s="10" vm="7601">
        <f ca="1"/>
        <v>264.51</v>
      </c>
      <c r="D422" s="10" vm="7602">
        <f ca="1"/>
        <v>265.64999999999998</v>
      </c>
      <c r="E422" s="10" vm="7603">
        <f ca="1"/>
        <v>19519108</v>
      </c>
    </row>
    <row r="423" spans="2:5" x14ac:dyDescent="0.2">
      <c r="B423" s="10" vm="1677">
        <f ca="1"/>
        <v>44754</v>
      </c>
      <c r="C423" s="10" vm="7604">
        <f ca="1"/>
        <v>253.67</v>
      </c>
      <c r="D423" s="10" vm="7605">
        <f ca="1"/>
        <v>265.88</v>
      </c>
      <c r="E423" s="10" vm="7606">
        <f ca="1"/>
        <v>35868450</v>
      </c>
    </row>
    <row r="424" spans="2:5" x14ac:dyDescent="0.2">
      <c r="B424" s="10" vm="1681">
        <f ca="1"/>
        <v>44755</v>
      </c>
      <c r="C424" s="10" vm="7607">
        <f ca="1"/>
        <v>252.72</v>
      </c>
      <c r="D424" s="10" vm="7608">
        <f ca="1"/>
        <v>250.19</v>
      </c>
      <c r="E424" s="10" vm="7609">
        <f ca="1"/>
        <v>29497423</v>
      </c>
    </row>
    <row r="425" spans="2:5" x14ac:dyDescent="0.2">
      <c r="B425" s="10" vm="1685">
        <f ca="1"/>
        <v>44756</v>
      </c>
      <c r="C425" s="10" vm="7501">
        <f ca="1"/>
        <v>254.08</v>
      </c>
      <c r="D425" s="10" vm="7610">
        <f ca="1"/>
        <v>250.57</v>
      </c>
      <c r="E425" s="10" vm="7611">
        <f ca="1"/>
        <v>25102823</v>
      </c>
    </row>
    <row r="426" spans="2:5" x14ac:dyDescent="0.2">
      <c r="B426" s="10" vm="1689">
        <f ca="1"/>
        <v>44757</v>
      </c>
      <c r="C426" s="10" vm="7612">
        <f ca="1"/>
        <v>256.72000000000003</v>
      </c>
      <c r="D426" s="10" vm="7613">
        <f ca="1"/>
        <v>255.72</v>
      </c>
      <c r="E426" s="10" vm="7614">
        <f ca="1"/>
        <v>29774050</v>
      </c>
    </row>
    <row r="427" spans="2:5" x14ac:dyDescent="0.2">
      <c r="B427" s="10" vm="1693">
        <f ca="1"/>
        <v>44760</v>
      </c>
      <c r="C427" s="10" vm="7615">
        <f ca="1"/>
        <v>254.25</v>
      </c>
      <c r="D427" s="10" vm="7616">
        <f ca="1"/>
        <v>259.75</v>
      </c>
      <c r="E427" s="10" vm="7617">
        <f ca="1"/>
        <v>20975034</v>
      </c>
    </row>
    <row r="428" spans="2:5" x14ac:dyDescent="0.2">
      <c r="B428" s="10" vm="1697">
        <f ca="1"/>
        <v>44761</v>
      </c>
      <c r="C428" s="10" vm="7618">
        <f ca="1"/>
        <v>259.52999999999997</v>
      </c>
      <c r="D428" s="10" vm="7619">
        <f ca="1"/>
        <v>257.57499999999999</v>
      </c>
      <c r="E428" s="10" vm="7620">
        <f ca="1"/>
        <v>25012562</v>
      </c>
    </row>
    <row r="429" spans="2:5" x14ac:dyDescent="0.2">
      <c r="B429" s="10" vm="1701">
        <f ca="1"/>
        <v>44762</v>
      </c>
      <c r="C429" s="10" vm="7518">
        <f ca="1"/>
        <v>262.27</v>
      </c>
      <c r="D429" s="10" vm="7621">
        <f ca="1"/>
        <v>259.89999999999998</v>
      </c>
      <c r="E429" s="10" vm="7622">
        <f ca="1"/>
        <v>22788282</v>
      </c>
    </row>
    <row r="430" spans="2:5" x14ac:dyDescent="0.2">
      <c r="B430" s="10" vm="1705">
        <f ca="1"/>
        <v>44763</v>
      </c>
      <c r="C430" s="10" vm="7623">
        <f ca="1"/>
        <v>264.83999999999997</v>
      </c>
      <c r="D430" s="10" vm="7624">
        <f ca="1"/>
        <v>259.79000000000002</v>
      </c>
      <c r="E430" s="10" vm="7625">
        <f ca="1"/>
        <v>22404675</v>
      </c>
    </row>
    <row r="431" spans="2:5" x14ac:dyDescent="0.2">
      <c r="B431" s="10" vm="1709">
        <f ca="1"/>
        <v>44764</v>
      </c>
      <c r="C431" s="10" vm="7626">
        <f ca="1"/>
        <v>260.36</v>
      </c>
      <c r="D431" s="10" vm="7627">
        <f ca="1"/>
        <v>265.24</v>
      </c>
      <c r="E431" s="10" vm="7628">
        <f ca="1"/>
        <v>21881290</v>
      </c>
    </row>
    <row r="432" spans="2:5" x14ac:dyDescent="0.2">
      <c r="B432" s="10" vm="1713">
        <f ca="1"/>
        <v>44767</v>
      </c>
      <c r="C432" s="10" vm="7629">
        <f ca="1"/>
        <v>258.83</v>
      </c>
      <c r="D432" s="10" vm="7630">
        <f ca="1"/>
        <v>260.995</v>
      </c>
      <c r="E432" s="10" vm="7631">
        <f ca="1"/>
        <v>21055998</v>
      </c>
    </row>
    <row r="433" spans="2:5" x14ac:dyDescent="0.2">
      <c r="B433" s="10" vm="1717">
        <f ca="1"/>
        <v>44768</v>
      </c>
      <c r="C433" s="10" vm="7632">
        <f ca="1"/>
        <v>251.9</v>
      </c>
      <c r="D433" s="10" vm="7633">
        <f ca="1"/>
        <v>259.86</v>
      </c>
      <c r="E433" s="10" vm="7634">
        <f ca="1"/>
        <v>39347957</v>
      </c>
    </row>
    <row r="434" spans="2:5" x14ac:dyDescent="0.2">
      <c r="B434" s="10" vm="1721">
        <f ca="1"/>
        <v>44769</v>
      </c>
      <c r="C434" s="10" vm="7635">
        <f ca="1"/>
        <v>268.74</v>
      </c>
      <c r="D434" s="10" vm="7636">
        <f ca="1"/>
        <v>261.16000000000003</v>
      </c>
      <c r="E434" s="10" vm="7637">
        <f ca="1"/>
        <v>45994049</v>
      </c>
    </row>
    <row r="435" spans="2:5" x14ac:dyDescent="0.2">
      <c r="B435" s="10" vm="1725">
        <f ca="1"/>
        <v>44770</v>
      </c>
      <c r="C435" s="10" vm="7638">
        <f ca="1"/>
        <v>276.41000000000003</v>
      </c>
      <c r="D435" s="10" vm="7639">
        <f ca="1"/>
        <v>269.75</v>
      </c>
      <c r="E435" s="10" vm="7640">
        <f ca="1"/>
        <v>33459327</v>
      </c>
    </row>
    <row r="436" spans="2:5" x14ac:dyDescent="0.2">
      <c r="B436" s="10" vm="1729">
        <f ca="1"/>
        <v>44771</v>
      </c>
      <c r="C436" s="10" vm="7641">
        <f ca="1"/>
        <v>280.74</v>
      </c>
      <c r="D436" s="10" vm="7642">
        <f ca="1"/>
        <v>277.7</v>
      </c>
      <c r="E436" s="10" vm="7643">
        <f ca="1"/>
        <v>32152752</v>
      </c>
    </row>
    <row r="437" spans="2:5" x14ac:dyDescent="0.2">
      <c r="B437" s="10" vm="1733">
        <f ca="1"/>
        <v>44774</v>
      </c>
      <c r="C437" s="10" vm="7644">
        <f ca="1"/>
        <v>278.01</v>
      </c>
      <c r="D437" s="10" vm="7645">
        <f ca="1"/>
        <v>277.82</v>
      </c>
      <c r="E437" s="10" vm="7646">
        <f ca="1"/>
        <v>21539580</v>
      </c>
    </row>
    <row r="438" spans="2:5" x14ac:dyDescent="0.2">
      <c r="B438" s="10" vm="1737">
        <f ca="1"/>
        <v>44775</v>
      </c>
      <c r="C438" s="10" vm="7647">
        <f ca="1"/>
        <v>274.82</v>
      </c>
      <c r="D438" s="10" vm="7648">
        <f ca="1"/>
        <v>276</v>
      </c>
      <c r="E438" s="10" vm="7649">
        <f ca="1"/>
        <v>22754184</v>
      </c>
    </row>
    <row r="439" spans="2:5" x14ac:dyDescent="0.2">
      <c r="B439" s="10" vm="1741">
        <f ca="1"/>
        <v>44776</v>
      </c>
      <c r="C439" s="10" vm="7650">
        <f ca="1"/>
        <v>282.47000000000003</v>
      </c>
      <c r="D439" s="10" vm="7651">
        <f ca="1"/>
        <v>276.76</v>
      </c>
      <c r="E439" s="10" vm="7652">
        <f ca="1"/>
        <v>23518874</v>
      </c>
    </row>
    <row r="440" spans="2:5" x14ac:dyDescent="0.2">
      <c r="B440" s="10" vm="1745">
        <f ca="1"/>
        <v>44777</v>
      </c>
      <c r="C440" s="10" vm="7653">
        <f ca="1"/>
        <v>283.64999999999998</v>
      </c>
      <c r="D440" s="10" vm="7654">
        <f ca="1"/>
        <v>281.8</v>
      </c>
      <c r="E440" s="10" vm="7655">
        <f ca="1"/>
        <v>18098668</v>
      </c>
    </row>
    <row r="441" spans="2:5" x14ac:dyDescent="0.2">
      <c r="B441" s="10" vm="1749">
        <f ca="1"/>
        <v>44778</v>
      </c>
      <c r="C441" s="10" vm="7656">
        <f ca="1"/>
        <v>282.91000000000003</v>
      </c>
      <c r="D441" s="10" vm="7657">
        <f ca="1"/>
        <v>279.14999999999998</v>
      </c>
      <c r="E441" s="10" vm="7658">
        <f ca="1"/>
        <v>16774606</v>
      </c>
    </row>
    <row r="442" spans="2:5" x14ac:dyDescent="0.2">
      <c r="B442" s="10" vm="1753">
        <f ca="1"/>
        <v>44781</v>
      </c>
      <c r="C442" s="10" vm="7659">
        <f ca="1"/>
        <v>280.32</v>
      </c>
      <c r="D442" s="10" vm="7660">
        <f ca="1"/>
        <v>284.05</v>
      </c>
      <c r="E442" s="10" vm="7661">
        <f ca="1"/>
        <v>18757818</v>
      </c>
    </row>
    <row r="443" spans="2:5" x14ac:dyDescent="0.2">
      <c r="B443" s="10" vm="1757">
        <f ca="1"/>
        <v>44782</v>
      </c>
      <c r="C443" s="10" vm="7662">
        <f ca="1"/>
        <v>282.3</v>
      </c>
      <c r="D443" s="10" vm="7663">
        <f ca="1"/>
        <v>279.64</v>
      </c>
      <c r="E443" s="10" vm="7664">
        <f ca="1"/>
        <v>23405238</v>
      </c>
    </row>
    <row r="444" spans="2:5" x14ac:dyDescent="0.2">
      <c r="B444" s="10" vm="1761">
        <f ca="1"/>
        <v>44783</v>
      </c>
      <c r="C444" s="10" vm="7665">
        <f ca="1"/>
        <v>289.16000000000003</v>
      </c>
      <c r="D444" s="10" vm="7666">
        <f ca="1"/>
        <v>288.17</v>
      </c>
      <c r="E444" s="10" vm="7667">
        <f ca="1"/>
        <v>24687845</v>
      </c>
    </row>
    <row r="445" spans="2:5" x14ac:dyDescent="0.2">
      <c r="B445" s="10" vm="1765">
        <f ca="1"/>
        <v>44784</v>
      </c>
      <c r="C445" s="10" vm="7668">
        <f ca="1"/>
        <v>287.02</v>
      </c>
      <c r="D445" s="10" vm="7669">
        <f ca="1"/>
        <v>290.85000000000002</v>
      </c>
      <c r="E445" s="10" vm="7670">
        <f ca="1"/>
        <v>20065938</v>
      </c>
    </row>
    <row r="446" spans="2:5" x14ac:dyDescent="0.2">
      <c r="B446" s="10" vm="1769">
        <f ca="1"/>
        <v>44785</v>
      </c>
      <c r="C446" s="10" vm="7671">
        <f ca="1"/>
        <v>291.91000000000003</v>
      </c>
      <c r="D446" s="10" vm="7672">
        <f ca="1"/>
        <v>288.48</v>
      </c>
      <c r="E446" s="10" vm="7673">
        <f ca="1"/>
        <v>22619675</v>
      </c>
    </row>
    <row r="447" spans="2:5" x14ac:dyDescent="0.2">
      <c r="B447" s="10" vm="1773">
        <f ca="1"/>
        <v>44788</v>
      </c>
      <c r="C447" s="10" vm="7674">
        <f ca="1"/>
        <v>293.47000000000003</v>
      </c>
      <c r="D447" s="10" vm="7675">
        <f ca="1"/>
        <v>291</v>
      </c>
      <c r="E447" s="10" vm="7676">
        <f ca="1"/>
        <v>18085654</v>
      </c>
    </row>
    <row r="448" spans="2:5" x14ac:dyDescent="0.2">
      <c r="B448" s="10" vm="1777">
        <f ca="1"/>
        <v>44789</v>
      </c>
      <c r="C448" s="10" vm="7677">
        <f ca="1"/>
        <v>292.70999999999998</v>
      </c>
      <c r="D448" s="10" vm="7678">
        <f ca="1"/>
        <v>291.99</v>
      </c>
      <c r="E448" s="10" vm="7679">
        <f ca="1"/>
        <v>18102882</v>
      </c>
    </row>
    <row r="449" spans="2:5" x14ac:dyDescent="0.2">
      <c r="B449" s="10" vm="1781">
        <f ca="1"/>
        <v>44790</v>
      </c>
      <c r="C449" s="10" vm="7680">
        <f ca="1"/>
        <v>291.32</v>
      </c>
      <c r="D449" s="10" vm="7681">
        <f ca="1"/>
        <v>289.74</v>
      </c>
      <c r="E449" s="10" vm="7682">
        <f ca="1"/>
        <v>18253358</v>
      </c>
    </row>
    <row r="450" spans="2:5" x14ac:dyDescent="0.2">
      <c r="B450" s="10" vm="1785">
        <f ca="1"/>
        <v>44791</v>
      </c>
      <c r="C450" s="10" vm="7683">
        <f ca="1"/>
        <v>290.17</v>
      </c>
      <c r="D450" s="10" vm="7684">
        <f ca="1"/>
        <v>290.18900000000002</v>
      </c>
      <c r="E450" s="10" vm="7685">
        <f ca="1"/>
        <v>17186192</v>
      </c>
    </row>
    <row r="451" spans="2:5" x14ac:dyDescent="0.2">
      <c r="B451" s="10" vm="1789">
        <f ca="1"/>
        <v>44792</v>
      </c>
      <c r="C451" s="10" vm="7686">
        <f ca="1"/>
        <v>286.14999999999998</v>
      </c>
      <c r="D451" s="10" vm="7687">
        <f ca="1"/>
        <v>288.89999999999998</v>
      </c>
      <c r="E451" s="10" vm="7688">
        <f ca="1"/>
        <v>20570033</v>
      </c>
    </row>
    <row r="452" spans="2:5" x14ac:dyDescent="0.2">
      <c r="B452" s="10" vm="1793">
        <f ca="1"/>
        <v>44795</v>
      </c>
      <c r="C452" s="10" vm="7689">
        <f ca="1"/>
        <v>277.75</v>
      </c>
      <c r="D452" s="10" vm="7690">
        <f ca="1"/>
        <v>282.08</v>
      </c>
      <c r="E452" s="10" vm="7691">
        <f ca="1"/>
        <v>25061070</v>
      </c>
    </row>
    <row r="453" spans="2:5" x14ac:dyDescent="0.2">
      <c r="B453" s="10" vm="1797">
        <f ca="1"/>
        <v>44796</v>
      </c>
      <c r="C453" s="10" vm="7367">
        <f ca="1"/>
        <v>276.44</v>
      </c>
      <c r="D453" s="10" vm="7367">
        <f ca="1"/>
        <v>276.44</v>
      </c>
      <c r="E453" s="10" vm="7692">
        <f ca="1"/>
        <v>17527409</v>
      </c>
    </row>
    <row r="454" spans="2:5" x14ac:dyDescent="0.2">
      <c r="B454" s="10" vm="1801">
        <f ca="1"/>
        <v>44797</v>
      </c>
      <c r="C454" s="10" vm="7693">
        <f ca="1"/>
        <v>275.79000000000002</v>
      </c>
      <c r="D454" s="10" vm="7694">
        <f ca="1"/>
        <v>275.41000000000003</v>
      </c>
      <c r="E454" s="10" vm="7695">
        <f ca="1"/>
        <v>18137019</v>
      </c>
    </row>
    <row r="455" spans="2:5" x14ac:dyDescent="0.2">
      <c r="B455" s="10" vm="1805">
        <f ca="1"/>
        <v>44798</v>
      </c>
      <c r="C455" s="10" vm="7696">
        <f ca="1"/>
        <v>278.85000000000002</v>
      </c>
      <c r="D455" s="10" vm="7697">
        <f ca="1"/>
        <v>277.33</v>
      </c>
      <c r="E455" s="10" vm="7698">
        <f ca="1"/>
        <v>16583407</v>
      </c>
    </row>
    <row r="456" spans="2:5" x14ac:dyDescent="0.2">
      <c r="B456" s="10" vm="1809">
        <f ca="1"/>
        <v>44799</v>
      </c>
      <c r="C456" s="10" vm="7699">
        <f ca="1"/>
        <v>268.08999999999997</v>
      </c>
      <c r="D456" s="10" vm="7700">
        <f ca="1"/>
        <v>279.08</v>
      </c>
      <c r="E456" s="10" vm="7701">
        <f ca="1"/>
        <v>27549307</v>
      </c>
    </row>
    <row r="457" spans="2:5" x14ac:dyDescent="0.2">
      <c r="B457" s="10" vm="1813">
        <f ca="1"/>
        <v>44802</v>
      </c>
      <c r="C457" s="10" vm="7702">
        <f ca="1"/>
        <v>265.23</v>
      </c>
      <c r="D457" s="10" vm="7703">
        <f ca="1"/>
        <v>265.85000000000002</v>
      </c>
      <c r="E457" s="10" vm="7704">
        <f ca="1"/>
        <v>20338544</v>
      </c>
    </row>
    <row r="458" spans="2:5" x14ac:dyDescent="0.2">
      <c r="B458" s="10" vm="1817">
        <f ca="1"/>
        <v>44803</v>
      </c>
      <c r="C458" s="10" vm="7705">
        <f ca="1"/>
        <v>262.97000000000003</v>
      </c>
      <c r="D458" s="10" vm="7706">
        <f ca="1"/>
        <v>266.67</v>
      </c>
      <c r="E458" s="10" vm="7707">
        <f ca="1"/>
        <v>22767071</v>
      </c>
    </row>
    <row r="459" spans="2:5" x14ac:dyDescent="0.2">
      <c r="B459" s="10" vm="1821">
        <f ca="1"/>
        <v>44804</v>
      </c>
      <c r="C459" s="10" vm="7708">
        <f ca="1"/>
        <v>261.47000000000003</v>
      </c>
      <c r="D459" s="10" vm="7709">
        <f ca="1"/>
        <v>265.39</v>
      </c>
      <c r="E459" s="10" vm="7710">
        <f ca="1"/>
        <v>24791834</v>
      </c>
    </row>
    <row r="460" spans="2:5" x14ac:dyDescent="0.2">
      <c r="B460" s="10" vm="1825">
        <f ca="1"/>
        <v>44805</v>
      </c>
      <c r="C460" s="10" vm="7711">
        <f ca="1"/>
        <v>260.39999999999998</v>
      </c>
      <c r="D460" s="10" vm="7712">
        <f ca="1"/>
        <v>258.87</v>
      </c>
      <c r="E460" s="10" vm="7713">
        <f ca="1"/>
        <v>23263431</v>
      </c>
    </row>
    <row r="461" spans="2:5" x14ac:dyDescent="0.2">
      <c r="B461" s="10" vm="1829">
        <f ca="1"/>
        <v>44806</v>
      </c>
      <c r="C461" s="10" vm="7714">
        <f ca="1"/>
        <v>256.06</v>
      </c>
      <c r="D461" s="10" vm="7715">
        <f ca="1"/>
        <v>261.69499999999999</v>
      </c>
      <c r="E461" s="10" vm="7716">
        <f ca="1"/>
        <v>22855380</v>
      </c>
    </row>
    <row r="462" spans="2:5" x14ac:dyDescent="0.2">
      <c r="B462" s="10" vm="1833">
        <f ca="1"/>
        <v>44810</v>
      </c>
      <c r="C462" s="10" vm="6674">
        <f ca="1"/>
        <v>253.25</v>
      </c>
      <c r="D462" s="10" vm="7717">
        <f ca="1"/>
        <v>256.2</v>
      </c>
      <c r="E462" s="10" vm="7718">
        <f ca="1"/>
        <v>21328242</v>
      </c>
    </row>
    <row r="463" spans="2:5" x14ac:dyDescent="0.2">
      <c r="B463" s="10" vm="1837">
        <f ca="1"/>
        <v>44811</v>
      </c>
      <c r="C463" s="10" vm="7719">
        <f ca="1"/>
        <v>258.08999999999997</v>
      </c>
      <c r="D463" s="10" vm="7720">
        <f ca="1"/>
        <v>254.7</v>
      </c>
      <c r="E463" s="10" vm="7721">
        <f ca="1"/>
        <v>24126700</v>
      </c>
    </row>
    <row r="464" spans="2:5" x14ac:dyDescent="0.2">
      <c r="B464" s="10" vm="1841">
        <f ca="1"/>
        <v>44812</v>
      </c>
      <c r="C464" s="10" vm="7722">
        <f ca="1"/>
        <v>258.52</v>
      </c>
      <c r="D464" s="10" vm="7723">
        <f ca="1"/>
        <v>257.51</v>
      </c>
      <c r="E464" s="10" vm="7724">
        <f ca="1"/>
        <v>20319911</v>
      </c>
    </row>
    <row r="465" spans="2:5" x14ac:dyDescent="0.2">
      <c r="B465" s="10" vm="1845">
        <f ca="1"/>
        <v>44813</v>
      </c>
      <c r="C465" s="10" vm="7725">
        <f ca="1"/>
        <v>264.45999999999998</v>
      </c>
      <c r="D465" s="10" vm="7726">
        <f ca="1"/>
        <v>260.5</v>
      </c>
      <c r="E465" s="10" vm="7727">
        <f ca="1"/>
        <v>22093190</v>
      </c>
    </row>
    <row r="466" spans="2:5" x14ac:dyDescent="0.2">
      <c r="B466" s="10" vm="1849">
        <f ca="1"/>
        <v>44816</v>
      </c>
      <c r="C466" s="10" vm="7728">
        <f ca="1"/>
        <v>266.64999999999998</v>
      </c>
      <c r="D466" s="10" vm="7729">
        <f ca="1"/>
        <v>265.77999999999997</v>
      </c>
      <c r="E466" s="10" vm="7730">
        <f ca="1"/>
        <v>18747690</v>
      </c>
    </row>
    <row r="467" spans="2:5" x14ac:dyDescent="0.2">
      <c r="B467" s="10" vm="1853">
        <f ca="1"/>
        <v>44817</v>
      </c>
      <c r="C467" s="10" vm="7731">
        <f ca="1"/>
        <v>251.99</v>
      </c>
      <c r="D467" s="10" vm="7732">
        <f ca="1"/>
        <v>258.83999999999997</v>
      </c>
      <c r="E467" s="10" vm="7733">
        <f ca="1"/>
        <v>33353318</v>
      </c>
    </row>
    <row r="468" spans="2:5" x14ac:dyDescent="0.2">
      <c r="B468" s="10" vm="1857">
        <f ca="1"/>
        <v>44818</v>
      </c>
      <c r="C468" s="10" vm="7734">
        <f ca="1"/>
        <v>252.22</v>
      </c>
      <c r="D468" s="10" vm="7735">
        <f ca="1"/>
        <v>253.53</v>
      </c>
      <c r="E468" s="10" vm="7736">
        <f ca="1"/>
        <v>23912954</v>
      </c>
    </row>
    <row r="469" spans="2:5" x14ac:dyDescent="0.2">
      <c r="B469" s="10" vm="1861">
        <f ca="1"/>
        <v>44819</v>
      </c>
      <c r="C469" s="10" vm="7737">
        <f ca="1"/>
        <v>245.38</v>
      </c>
      <c r="D469" s="10" vm="7738">
        <f ca="1"/>
        <v>249.77</v>
      </c>
      <c r="E469" s="10" vm="7739">
        <f ca="1"/>
        <v>31530948</v>
      </c>
    </row>
    <row r="470" spans="2:5" x14ac:dyDescent="0.2">
      <c r="B470" s="10" vm="1865">
        <f ca="1"/>
        <v>44820</v>
      </c>
      <c r="C470" s="10" vm="7740">
        <f ca="1"/>
        <v>244.74</v>
      </c>
      <c r="D470" s="10" vm="7741">
        <f ca="1"/>
        <v>244.26</v>
      </c>
      <c r="E470" s="10" vm="7742">
        <f ca="1"/>
        <v>39791768</v>
      </c>
    </row>
    <row r="471" spans="2:5" x14ac:dyDescent="0.2">
      <c r="B471" s="10" vm="1869">
        <f ca="1"/>
        <v>44823</v>
      </c>
      <c r="C471" s="10" vm="7743">
        <f ca="1"/>
        <v>244.52</v>
      </c>
      <c r="D471" s="10" vm="7744">
        <f ca="1"/>
        <v>242.465</v>
      </c>
      <c r="E471" s="10" vm="7745">
        <f ca="1"/>
        <v>26826931</v>
      </c>
    </row>
    <row r="472" spans="2:5" x14ac:dyDescent="0.2">
      <c r="B472" s="10" vm="1873">
        <f ca="1"/>
        <v>44824</v>
      </c>
      <c r="C472" s="10" vm="7746">
        <f ca="1"/>
        <v>242.45</v>
      </c>
      <c r="D472" s="10" vm="7747">
        <f ca="1"/>
        <v>242.065</v>
      </c>
      <c r="E472" s="10" vm="7748">
        <f ca="1"/>
        <v>26660299</v>
      </c>
    </row>
    <row r="473" spans="2:5" x14ac:dyDescent="0.2">
      <c r="B473" s="10" vm="1877">
        <f ca="1"/>
        <v>44825</v>
      </c>
      <c r="C473" s="10" vm="7749">
        <f ca="1"/>
        <v>238.95</v>
      </c>
      <c r="D473" s="10" vm="7750">
        <f ca="1"/>
        <v>244.27</v>
      </c>
      <c r="E473" s="10" vm="7751">
        <f ca="1"/>
        <v>28625557</v>
      </c>
    </row>
    <row r="474" spans="2:5" x14ac:dyDescent="0.2">
      <c r="B474" s="10" vm="1881">
        <f ca="1"/>
        <v>44826</v>
      </c>
      <c r="C474" s="10" vm="7752">
        <f ca="1"/>
        <v>240.98</v>
      </c>
      <c r="D474" s="10" vm="7753">
        <f ca="1"/>
        <v>237.87039999999999</v>
      </c>
      <c r="E474" s="10" vm="7754">
        <f ca="1"/>
        <v>31061162</v>
      </c>
    </row>
    <row r="475" spans="2:5" x14ac:dyDescent="0.2">
      <c r="B475" s="10" vm="1885">
        <f ca="1"/>
        <v>44827</v>
      </c>
      <c r="C475" s="10" vm="7755">
        <f ca="1"/>
        <v>237.92</v>
      </c>
      <c r="D475" s="10" vm="7756">
        <f ca="1"/>
        <v>239.54</v>
      </c>
      <c r="E475" s="10" vm="7757">
        <f ca="1"/>
        <v>34176048</v>
      </c>
    </row>
    <row r="476" spans="2:5" x14ac:dyDescent="0.2">
      <c r="B476" s="10" vm="1889">
        <f ca="1"/>
        <v>44830</v>
      </c>
      <c r="C476" s="10" vm="7758">
        <f ca="1"/>
        <v>237.45</v>
      </c>
      <c r="D476" s="10" vm="7759">
        <f ca="1"/>
        <v>237.04499999999999</v>
      </c>
      <c r="E476" s="10" vm="7760">
        <f ca="1"/>
        <v>27694190</v>
      </c>
    </row>
    <row r="477" spans="2:5" x14ac:dyDescent="0.2">
      <c r="B477" s="10" vm="1893">
        <f ca="1"/>
        <v>44831</v>
      </c>
      <c r="C477" s="10" vm="7761">
        <f ca="1"/>
        <v>236.41</v>
      </c>
      <c r="D477" s="10" vm="7762">
        <f ca="1"/>
        <v>239.98</v>
      </c>
      <c r="E477" s="10" vm="7763">
        <f ca="1"/>
        <v>27018732</v>
      </c>
    </row>
    <row r="478" spans="2:5" x14ac:dyDescent="0.2">
      <c r="B478" s="10" vm="1897">
        <f ca="1"/>
        <v>44832</v>
      </c>
      <c r="C478" s="10" vm="7764">
        <f ca="1"/>
        <v>241.07</v>
      </c>
      <c r="D478" s="10" vm="7765">
        <f ca="1"/>
        <v>236.81</v>
      </c>
      <c r="E478" s="10" vm="7766">
        <f ca="1"/>
        <v>29029679</v>
      </c>
    </row>
    <row r="479" spans="2:5" x14ac:dyDescent="0.2">
      <c r="B479" s="10" vm="5109">
        <f ca="1"/>
        <v>44833</v>
      </c>
      <c r="C479" s="10" vm="7767">
        <f ca="1"/>
        <v>237.5</v>
      </c>
      <c r="D479" s="10" vm="7768">
        <f ca="1"/>
        <v>238.89</v>
      </c>
      <c r="E479" s="10" vm="7769">
        <f ca="1"/>
        <v>27484233</v>
      </c>
    </row>
    <row r="480" spans="2:5" x14ac:dyDescent="0.2">
      <c r="B480" s="10" vm="1901">
        <f ca="1"/>
        <v>44834</v>
      </c>
      <c r="C480" s="10" vm="6529">
        <f ca="1"/>
        <v>232.9</v>
      </c>
      <c r="D480" s="10" vm="7770">
        <f ca="1"/>
        <v>238.29</v>
      </c>
      <c r="E480" s="10" vm="7771">
        <f ca="1"/>
        <v>35694832</v>
      </c>
    </row>
    <row r="481" spans="2:5" x14ac:dyDescent="0.2">
      <c r="B481" s="10" vm="1905">
        <f ca="1"/>
        <v>44837</v>
      </c>
      <c r="C481" s="10" vm="7772">
        <f ca="1"/>
        <v>240.74</v>
      </c>
      <c r="D481" s="10" vm="7773">
        <f ca="1"/>
        <v>235.41</v>
      </c>
      <c r="E481" s="10" vm="7774">
        <f ca="1"/>
        <v>28880357</v>
      </c>
    </row>
    <row r="482" spans="2:5" x14ac:dyDescent="0.2">
      <c r="B482" s="10" vm="1909">
        <f ca="1"/>
        <v>44838</v>
      </c>
      <c r="C482" s="10" vm="7775">
        <f ca="1"/>
        <v>248.88</v>
      </c>
      <c r="D482" s="10" vm="7776">
        <f ca="1"/>
        <v>245.09</v>
      </c>
      <c r="E482" s="10" vm="7777">
        <f ca="1"/>
        <v>34888416</v>
      </c>
    </row>
    <row r="483" spans="2:5" x14ac:dyDescent="0.2">
      <c r="B483" s="10" vm="5117">
        <f ca="1"/>
        <v>44839</v>
      </c>
      <c r="C483" s="10" vm="7778">
        <f ca="1"/>
        <v>249.2</v>
      </c>
      <c r="D483" s="10" vm="7779">
        <f ca="1"/>
        <v>245.99</v>
      </c>
      <c r="E483" s="10" vm="7780">
        <f ca="1"/>
        <v>20347136</v>
      </c>
    </row>
    <row r="484" spans="2:5" x14ac:dyDescent="0.2">
      <c r="B484" s="10" vm="1913">
        <f ca="1"/>
        <v>44840</v>
      </c>
      <c r="C484" s="10" vm="7781">
        <f ca="1"/>
        <v>246.79</v>
      </c>
      <c r="D484" s="10" vm="7782">
        <f ca="1"/>
        <v>247.93</v>
      </c>
      <c r="E484" s="10" vm="7783">
        <f ca="1"/>
        <v>20239886</v>
      </c>
    </row>
    <row r="485" spans="2:5" x14ac:dyDescent="0.2">
      <c r="B485" s="10" vm="5121">
        <f ca="1"/>
        <v>44841</v>
      </c>
      <c r="C485" s="10" vm="7784">
        <f ca="1"/>
        <v>234.24</v>
      </c>
      <c r="D485" s="10" vm="7785">
        <f ca="1"/>
        <v>240.90199999999999</v>
      </c>
      <c r="E485" s="10" vm="7786">
        <f ca="1"/>
        <v>37769602</v>
      </c>
    </row>
    <row r="486" spans="2:5" x14ac:dyDescent="0.2">
      <c r="B486" s="10" vm="1917">
        <f ca="1"/>
        <v>44844</v>
      </c>
      <c r="C486" s="10" vm="7787">
        <f ca="1"/>
        <v>229.25</v>
      </c>
      <c r="D486" s="10" vm="7788">
        <f ca="1"/>
        <v>233.05</v>
      </c>
      <c r="E486" s="10" vm="7789">
        <f ca="1"/>
        <v>29743608</v>
      </c>
    </row>
    <row r="487" spans="2:5" x14ac:dyDescent="0.2">
      <c r="B487" s="10" vm="1921">
        <f ca="1"/>
        <v>44845</v>
      </c>
      <c r="C487" s="10" vm="7790">
        <f ca="1"/>
        <v>225.41</v>
      </c>
      <c r="D487" s="10" vm="7791">
        <f ca="1"/>
        <v>227.62</v>
      </c>
      <c r="E487" s="10" vm="7792">
        <f ca="1"/>
        <v>30473954</v>
      </c>
    </row>
    <row r="488" spans="2:5" x14ac:dyDescent="0.2">
      <c r="B488" s="10" vm="1925">
        <f ca="1"/>
        <v>44846</v>
      </c>
      <c r="C488" s="10" vm="7793">
        <f ca="1"/>
        <v>225.75</v>
      </c>
      <c r="D488" s="10" vm="7794">
        <f ca="1"/>
        <v>225.4</v>
      </c>
      <c r="E488" s="10" vm="7795">
        <f ca="1"/>
        <v>21903937</v>
      </c>
    </row>
    <row r="489" spans="2:5" x14ac:dyDescent="0.2">
      <c r="B489" s="10" vm="1929">
        <f ca="1"/>
        <v>44847</v>
      </c>
      <c r="C489" s="10" vm="7784">
        <f ca="1"/>
        <v>234.24</v>
      </c>
      <c r="D489" s="10" vm="7796">
        <f ca="1"/>
        <v>219.85</v>
      </c>
      <c r="E489" s="10" vm="7797">
        <f ca="1"/>
        <v>42551818</v>
      </c>
    </row>
    <row r="490" spans="2:5" x14ac:dyDescent="0.2">
      <c r="B490" s="10" vm="1933">
        <f ca="1"/>
        <v>44848</v>
      </c>
      <c r="C490" s="10" vm="7798">
        <f ca="1"/>
        <v>228.56</v>
      </c>
      <c r="D490" s="10" vm="7799">
        <f ca="1"/>
        <v>235.54</v>
      </c>
      <c r="E490" s="10" vm="7800">
        <f ca="1"/>
        <v>30198588</v>
      </c>
    </row>
    <row r="491" spans="2:5" x14ac:dyDescent="0.2">
      <c r="B491" s="10" vm="5134">
        <f ca="1"/>
        <v>44851</v>
      </c>
      <c r="C491" s="10" vm="7801">
        <f ca="1"/>
        <v>237.53</v>
      </c>
      <c r="D491" s="10" vm="7802">
        <f ca="1"/>
        <v>235.82</v>
      </c>
      <c r="E491" s="10" vm="7803">
        <f ca="1"/>
        <v>28142268</v>
      </c>
    </row>
    <row r="492" spans="2:5" x14ac:dyDescent="0.2">
      <c r="B492" s="10" vm="1937">
        <f ca="1"/>
        <v>44852</v>
      </c>
      <c r="C492" s="10" vm="7804">
        <f ca="1"/>
        <v>238.5</v>
      </c>
      <c r="D492" s="10" vm="7805">
        <f ca="1"/>
        <v>243.24</v>
      </c>
      <c r="E492" s="10" vm="7806">
        <f ca="1"/>
        <v>26329591</v>
      </c>
    </row>
    <row r="493" spans="2:5" x14ac:dyDescent="0.2">
      <c r="B493" s="10" vm="1941">
        <f ca="1"/>
        <v>44853</v>
      </c>
      <c r="C493" s="10" vm="6650">
        <f ca="1"/>
        <v>236.48</v>
      </c>
      <c r="D493" s="10" vm="6630">
        <f ca="1"/>
        <v>237.04</v>
      </c>
      <c r="E493" s="10" vm="7807">
        <f ca="1"/>
        <v>19985698</v>
      </c>
    </row>
    <row r="494" spans="2:5" x14ac:dyDescent="0.2">
      <c r="B494" s="10" vm="1945">
        <f ca="1"/>
        <v>44854</v>
      </c>
      <c r="C494" s="10" vm="6631">
        <f ca="1"/>
        <v>236.15</v>
      </c>
      <c r="D494" s="10" vm="6659">
        <f ca="1"/>
        <v>235.77</v>
      </c>
      <c r="E494" s="10" vm="7808">
        <f ca="1"/>
        <v>21811015</v>
      </c>
    </row>
    <row r="495" spans="2:5" x14ac:dyDescent="0.2">
      <c r="B495" s="10" vm="1949">
        <f ca="1"/>
        <v>44855</v>
      </c>
      <c r="C495" s="10" vm="7809">
        <f ca="1"/>
        <v>242.12</v>
      </c>
      <c r="D495" s="10" vm="7810">
        <f ca="1"/>
        <v>234.74</v>
      </c>
      <c r="E495" s="10" vm="7811">
        <f ca="1"/>
        <v>26299733</v>
      </c>
    </row>
    <row r="496" spans="2:5" x14ac:dyDescent="0.2">
      <c r="B496" s="10" vm="1953">
        <f ca="1"/>
        <v>44858</v>
      </c>
      <c r="C496" s="10" vm="7812">
        <f ca="1"/>
        <v>247.25</v>
      </c>
      <c r="D496" s="10" vm="7813">
        <f ca="1"/>
        <v>243.76</v>
      </c>
      <c r="E496" s="10" vm="7814">
        <f ca="1"/>
        <v>24911212</v>
      </c>
    </row>
    <row r="497" spans="2:5" x14ac:dyDescent="0.2">
      <c r="B497" s="10" vm="1957">
        <f ca="1"/>
        <v>44859</v>
      </c>
      <c r="C497" s="10" vm="7815">
        <f ca="1"/>
        <v>250.66</v>
      </c>
      <c r="D497" s="10" vm="7816">
        <f ca="1"/>
        <v>247.26</v>
      </c>
      <c r="E497" s="10" vm="7817">
        <f ca="1"/>
        <v>34775505</v>
      </c>
    </row>
    <row r="498" spans="2:5" x14ac:dyDescent="0.2">
      <c r="B498" s="10" vm="1961">
        <f ca="1"/>
        <v>44860</v>
      </c>
      <c r="C498" s="10" vm="7818">
        <f ca="1"/>
        <v>231.32</v>
      </c>
      <c r="D498" s="10" vm="7819">
        <f ca="1"/>
        <v>231.17</v>
      </c>
      <c r="E498" s="10" vm="7820">
        <f ca="1"/>
        <v>82684846</v>
      </c>
    </row>
    <row r="499" spans="2:5" x14ac:dyDescent="0.2">
      <c r="B499" s="10" vm="1965">
        <f ca="1"/>
        <v>44861</v>
      </c>
      <c r="C499" s="10" vm="7821">
        <f ca="1"/>
        <v>226.75</v>
      </c>
      <c r="D499" s="10" vm="7822">
        <f ca="1"/>
        <v>231.04</v>
      </c>
      <c r="E499" s="10" vm="7823">
        <f ca="1"/>
        <v>40424645</v>
      </c>
    </row>
    <row r="500" spans="2:5" x14ac:dyDescent="0.2">
      <c r="B500" s="10" vm="1969">
        <f ca="1"/>
        <v>44862</v>
      </c>
      <c r="C500" s="10" vm="7824">
        <f ca="1"/>
        <v>235.87</v>
      </c>
      <c r="D500" s="10" vm="7825">
        <f ca="1"/>
        <v>226.24</v>
      </c>
      <c r="E500" s="10" vm="7826">
        <f ca="1"/>
        <v>40647724</v>
      </c>
    </row>
    <row r="501" spans="2:5" x14ac:dyDescent="0.2">
      <c r="B501" s="10" vm="1973">
        <f ca="1"/>
        <v>44865</v>
      </c>
      <c r="C501" s="10" vm="7827">
        <f ca="1"/>
        <v>232.13</v>
      </c>
      <c r="D501" s="10" vm="7828">
        <f ca="1"/>
        <v>233.76</v>
      </c>
      <c r="E501" s="10" vm="7829">
        <f ca="1"/>
        <v>28357265</v>
      </c>
    </row>
    <row r="502" spans="2:5" x14ac:dyDescent="0.2">
      <c r="B502" s="10" vm="1977">
        <f ca="1"/>
        <v>44866</v>
      </c>
      <c r="C502" s="10" vm="7830">
        <f ca="1"/>
        <v>228.17</v>
      </c>
      <c r="D502" s="10" vm="7831">
        <f ca="1"/>
        <v>234.6</v>
      </c>
      <c r="E502" s="10" vm="7832">
        <f ca="1"/>
        <v>30592271</v>
      </c>
    </row>
    <row r="503" spans="2:5" x14ac:dyDescent="0.2">
      <c r="B503" s="10" vm="1981">
        <f ca="1"/>
        <v>44867</v>
      </c>
      <c r="C503" s="10" vm="7833">
        <f ca="1"/>
        <v>220.1</v>
      </c>
      <c r="D503" s="10" vm="7834">
        <f ca="1"/>
        <v>229.46</v>
      </c>
      <c r="E503" s="10" vm="7835">
        <f ca="1"/>
        <v>38407008</v>
      </c>
    </row>
    <row r="504" spans="2:5" x14ac:dyDescent="0.2">
      <c r="B504" s="10" vm="1985">
        <f ca="1"/>
        <v>44868</v>
      </c>
      <c r="C504" s="10" vm="7836">
        <f ca="1"/>
        <v>214.25</v>
      </c>
      <c r="D504" s="10" vm="7837">
        <f ca="1"/>
        <v>220.09</v>
      </c>
      <c r="E504" s="10" vm="7838">
        <f ca="1"/>
        <v>36633922</v>
      </c>
    </row>
    <row r="505" spans="2:5" x14ac:dyDescent="0.2">
      <c r="B505" s="10" vm="1989">
        <f ca="1"/>
        <v>44869</v>
      </c>
      <c r="C505" s="10" vm="7839">
        <f ca="1"/>
        <v>221.39</v>
      </c>
      <c r="D505" s="10" vm="6458">
        <f ca="1"/>
        <v>217.55</v>
      </c>
      <c r="E505" s="10" vm="7840">
        <f ca="1"/>
        <v>36789063</v>
      </c>
    </row>
    <row r="506" spans="2:5" x14ac:dyDescent="0.2">
      <c r="B506" s="10" vm="1993">
        <f ca="1"/>
        <v>44872</v>
      </c>
      <c r="C506" s="10" vm="7841">
        <f ca="1"/>
        <v>227.87</v>
      </c>
      <c r="D506" s="10" vm="7842">
        <f ca="1"/>
        <v>221.99</v>
      </c>
      <c r="E506" s="10" vm="7843">
        <f ca="1"/>
        <v>33497979</v>
      </c>
    </row>
    <row r="507" spans="2:5" x14ac:dyDescent="0.2">
      <c r="B507" s="10" vm="1997">
        <f ca="1"/>
        <v>44873</v>
      </c>
      <c r="C507" s="10" vm="7844">
        <f ca="1"/>
        <v>228.87</v>
      </c>
      <c r="D507" s="10" vm="7845">
        <f ca="1"/>
        <v>228.7</v>
      </c>
      <c r="E507" s="10" vm="7846">
        <f ca="1"/>
        <v>28192548</v>
      </c>
    </row>
    <row r="508" spans="2:5" x14ac:dyDescent="0.2">
      <c r="B508" s="10" vm="2001">
        <f ca="1"/>
        <v>44874</v>
      </c>
      <c r="C508" s="10" vm="7847">
        <f ca="1"/>
        <v>224.51</v>
      </c>
      <c r="D508" s="10" vm="7848">
        <f ca="1"/>
        <v>227.37</v>
      </c>
      <c r="E508" s="10" vm="7849">
        <f ca="1"/>
        <v>27852910</v>
      </c>
    </row>
    <row r="509" spans="2:5" x14ac:dyDescent="0.2">
      <c r="B509" s="10" vm="2005">
        <f ca="1"/>
        <v>44875</v>
      </c>
      <c r="C509" s="10" vm="7850">
        <f ca="1"/>
        <v>242.98</v>
      </c>
      <c r="D509" s="10" vm="7851">
        <f ca="1"/>
        <v>235.43</v>
      </c>
      <c r="E509" s="10" vm="7852">
        <f ca="1"/>
        <v>46268021</v>
      </c>
    </row>
    <row r="510" spans="2:5" x14ac:dyDescent="0.2">
      <c r="B510" s="10" vm="2009">
        <f ca="1"/>
        <v>44876</v>
      </c>
      <c r="C510" s="10" vm="7853">
        <f ca="1"/>
        <v>247.11</v>
      </c>
      <c r="D510" s="10" vm="7854">
        <f ca="1"/>
        <v>242.99</v>
      </c>
      <c r="E510" s="10" vm="7855">
        <f ca="1"/>
        <v>34620246</v>
      </c>
    </row>
    <row r="511" spans="2:5" x14ac:dyDescent="0.2">
      <c r="B511" s="10" vm="2013">
        <f ca="1"/>
        <v>44879</v>
      </c>
      <c r="C511" s="10" vm="7856">
        <f ca="1"/>
        <v>241.55</v>
      </c>
      <c r="D511" s="10" vm="7857">
        <f ca="1"/>
        <v>241.98500000000001</v>
      </c>
      <c r="E511" s="10" vm="7858">
        <f ca="1"/>
        <v>31123340</v>
      </c>
    </row>
    <row r="512" spans="2:5" x14ac:dyDescent="0.2">
      <c r="B512" s="10" vm="2017">
        <f ca="1"/>
        <v>44880</v>
      </c>
      <c r="C512" s="10" vm="7859">
        <f ca="1"/>
        <v>241.97</v>
      </c>
      <c r="D512" s="10" vm="7860">
        <f ca="1"/>
        <v>245.66</v>
      </c>
      <c r="E512" s="10" vm="7861">
        <f ca="1"/>
        <v>31390117</v>
      </c>
    </row>
    <row r="513" spans="2:5" x14ac:dyDescent="0.2">
      <c r="B513" s="10" vm="2021">
        <f ca="1"/>
        <v>44881</v>
      </c>
      <c r="C513" s="10" vm="7862">
        <f ca="1"/>
        <v>241.73</v>
      </c>
      <c r="D513" s="10" vm="7863">
        <f ca="1"/>
        <v>242.79</v>
      </c>
      <c r="E513" s="10" vm="7864">
        <f ca="1"/>
        <v>24093272</v>
      </c>
    </row>
    <row r="514" spans="2:5" x14ac:dyDescent="0.2">
      <c r="B514" s="10" vm="2025">
        <f ca="1"/>
        <v>44882</v>
      </c>
      <c r="C514" s="10" vm="7865">
        <f ca="1"/>
        <v>241.68</v>
      </c>
      <c r="D514" s="10" vm="7866">
        <f ca="1"/>
        <v>237.78</v>
      </c>
      <c r="E514" s="10" vm="7867">
        <f ca="1"/>
        <v>23123544</v>
      </c>
    </row>
    <row r="515" spans="2:5" x14ac:dyDescent="0.2">
      <c r="B515" s="10" vm="2029">
        <f ca="1"/>
        <v>44883</v>
      </c>
      <c r="C515" s="10" vm="7868">
        <f ca="1"/>
        <v>241.22</v>
      </c>
      <c r="D515" s="10" vm="7869">
        <f ca="1"/>
        <v>243.51</v>
      </c>
      <c r="E515" s="10" vm="7870">
        <f ca="1"/>
        <v>27613523</v>
      </c>
    </row>
    <row r="516" spans="2:5" x14ac:dyDescent="0.2">
      <c r="B516" s="10" vm="2033">
        <f ca="1"/>
        <v>44886</v>
      </c>
      <c r="C516" s="10" vm="7871">
        <f ca="1"/>
        <v>242.05</v>
      </c>
      <c r="D516" s="10" vm="7872">
        <f ca="1"/>
        <v>241.43</v>
      </c>
      <c r="E516" s="10" vm="7873">
        <f ca="1"/>
        <v>26394700</v>
      </c>
    </row>
    <row r="517" spans="2:5" x14ac:dyDescent="0.2">
      <c r="B517" s="10" vm="2037">
        <f ca="1"/>
        <v>44887</v>
      </c>
      <c r="C517" s="10" vm="6569">
        <f ca="1"/>
        <v>245.03</v>
      </c>
      <c r="D517" s="10" vm="7874">
        <f ca="1"/>
        <v>243.59</v>
      </c>
      <c r="E517" s="10" vm="7875">
        <f ca="1"/>
        <v>19665699</v>
      </c>
    </row>
    <row r="518" spans="2:5" x14ac:dyDescent="0.2">
      <c r="B518" s="10" vm="2041">
        <f ca="1"/>
        <v>44888</v>
      </c>
      <c r="C518" s="10" vm="7876">
        <f ca="1"/>
        <v>247.58</v>
      </c>
      <c r="D518" s="10" vm="7877">
        <f ca="1"/>
        <v>245.10499999999999</v>
      </c>
      <c r="E518" s="10" vm="7878">
        <f ca="1"/>
        <v>19508462</v>
      </c>
    </row>
    <row r="519" spans="2:5" x14ac:dyDescent="0.2">
      <c r="B519" s="10" vm="2045">
        <f ca="1"/>
        <v>44890</v>
      </c>
      <c r="C519" s="10" vm="7879">
        <f ca="1"/>
        <v>247.49</v>
      </c>
      <c r="D519" s="10" vm="7880">
        <f ca="1"/>
        <v>247.31</v>
      </c>
      <c r="E519" s="10" vm="7881">
        <f ca="1"/>
        <v>9200772</v>
      </c>
    </row>
    <row r="520" spans="2:5" x14ac:dyDescent="0.2">
      <c r="B520" s="10" vm="2049">
        <f ca="1"/>
        <v>44893</v>
      </c>
      <c r="C520" s="10" vm="7882">
        <f ca="1"/>
        <v>241.76</v>
      </c>
      <c r="D520" s="10" vm="7883">
        <f ca="1"/>
        <v>246.08</v>
      </c>
      <c r="E520" s="10" vm="7884">
        <f ca="1"/>
        <v>24810271</v>
      </c>
    </row>
    <row r="521" spans="2:5" x14ac:dyDescent="0.2">
      <c r="B521" s="10" vm="2053">
        <f ca="1"/>
        <v>44894</v>
      </c>
      <c r="C521" s="10" vm="7885">
        <f ca="1"/>
        <v>240.33</v>
      </c>
      <c r="D521" s="10" vm="7886">
        <f ca="1"/>
        <v>241.4</v>
      </c>
      <c r="E521" s="10" vm="7887">
        <f ca="1"/>
        <v>17956313</v>
      </c>
    </row>
    <row r="522" spans="2:5" x14ac:dyDescent="0.2">
      <c r="B522" s="10" vm="2057">
        <f ca="1"/>
        <v>44895</v>
      </c>
      <c r="C522" s="10" vm="7888">
        <f ca="1"/>
        <v>255.14</v>
      </c>
      <c r="D522" s="10" vm="7889">
        <f ca="1"/>
        <v>240.57</v>
      </c>
      <c r="E522" s="10" vm="7890">
        <f ca="1"/>
        <v>47594239</v>
      </c>
    </row>
    <row r="523" spans="2:5" x14ac:dyDescent="0.2">
      <c r="B523" s="10" vm="2061">
        <f ca="1"/>
        <v>44896</v>
      </c>
      <c r="C523" s="10" vm="7891">
        <f ca="1"/>
        <v>254.69</v>
      </c>
      <c r="D523" s="10" vm="7892">
        <f ca="1"/>
        <v>253.87</v>
      </c>
      <c r="E523" s="10" vm="7893">
        <f ca="1"/>
        <v>26041524</v>
      </c>
    </row>
    <row r="524" spans="2:5" x14ac:dyDescent="0.2">
      <c r="B524" s="10" vm="2065">
        <f ca="1"/>
        <v>44897</v>
      </c>
      <c r="C524" s="10" vm="7894">
        <f ca="1"/>
        <v>255.02</v>
      </c>
      <c r="D524" s="10" vm="7895">
        <f ca="1"/>
        <v>249.82</v>
      </c>
      <c r="E524" s="10" vm="7896">
        <f ca="1"/>
        <v>21528520</v>
      </c>
    </row>
    <row r="525" spans="2:5" x14ac:dyDescent="0.2">
      <c r="B525" s="10" vm="2069">
        <f ca="1"/>
        <v>44900</v>
      </c>
      <c r="C525" s="10" vm="7897">
        <f ca="1"/>
        <v>250.2</v>
      </c>
      <c r="D525" s="10" vm="7898">
        <f ca="1"/>
        <v>252.01</v>
      </c>
      <c r="E525" s="10" vm="7899">
        <f ca="1"/>
        <v>23435294</v>
      </c>
    </row>
    <row r="526" spans="2:5" x14ac:dyDescent="0.2">
      <c r="B526" s="10" vm="2073">
        <f ca="1"/>
        <v>44901</v>
      </c>
      <c r="C526" s="10" vm="7900">
        <f ca="1"/>
        <v>245.12</v>
      </c>
      <c r="D526" s="10" vm="7901">
        <f ca="1"/>
        <v>250.82</v>
      </c>
      <c r="E526" s="10" vm="7902">
        <f ca="1"/>
        <v>22463727</v>
      </c>
    </row>
    <row r="527" spans="2:5" x14ac:dyDescent="0.2">
      <c r="B527" s="10" vm="2077">
        <f ca="1"/>
        <v>44902</v>
      </c>
      <c r="C527" s="10" vm="7903">
        <f ca="1"/>
        <v>244.37</v>
      </c>
      <c r="D527" s="10" vm="7904">
        <f ca="1"/>
        <v>244.83</v>
      </c>
      <c r="E527" s="10" vm="7905">
        <f ca="1"/>
        <v>20481522</v>
      </c>
    </row>
    <row r="528" spans="2:5" x14ac:dyDescent="0.2">
      <c r="B528" s="10" vm="2081">
        <f ca="1"/>
        <v>44903</v>
      </c>
      <c r="C528" s="10" vm="6784">
        <f ca="1"/>
        <v>247.4</v>
      </c>
      <c r="D528" s="10" vm="7906">
        <f ca="1"/>
        <v>244.84</v>
      </c>
      <c r="E528" s="10" vm="7907">
        <f ca="1"/>
        <v>22611757</v>
      </c>
    </row>
    <row r="529" spans="2:5" x14ac:dyDescent="0.2">
      <c r="B529" s="10" vm="2085">
        <f ca="1"/>
        <v>44904</v>
      </c>
      <c r="C529" s="10" vm="7908">
        <f ca="1"/>
        <v>245.42</v>
      </c>
      <c r="D529" s="10" vm="7909">
        <f ca="1"/>
        <v>244.69499999999999</v>
      </c>
      <c r="E529" s="10" vm="7910">
        <f ca="1"/>
        <v>20609743</v>
      </c>
    </row>
    <row r="530" spans="2:5" x14ac:dyDescent="0.2">
      <c r="B530" s="10" vm="2089">
        <f ca="1"/>
        <v>44907</v>
      </c>
      <c r="C530" s="10" vm="6719">
        <f ca="1"/>
        <v>252.51</v>
      </c>
      <c r="D530" s="10" vm="7911">
        <f ca="1"/>
        <v>247.44499999999999</v>
      </c>
      <c r="E530" s="10" vm="7912">
        <f ca="1"/>
        <v>30665069</v>
      </c>
    </row>
    <row r="531" spans="2:5" x14ac:dyDescent="0.2">
      <c r="B531" s="10" vm="2093">
        <f ca="1"/>
        <v>44908</v>
      </c>
      <c r="C531" s="10" vm="7913">
        <f ca="1"/>
        <v>256.92</v>
      </c>
      <c r="D531" s="10" vm="7914">
        <f ca="1"/>
        <v>261.69</v>
      </c>
      <c r="E531" s="10" vm="7915">
        <f ca="1"/>
        <v>42196884</v>
      </c>
    </row>
    <row r="532" spans="2:5" x14ac:dyDescent="0.2">
      <c r="B532" s="10" vm="2097">
        <f ca="1"/>
        <v>44909</v>
      </c>
      <c r="C532" s="10" vm="7916">
        <f ca="1"/>
        <v>257.22000000000003</v>
      </c>
      <c r="D532" s="10" vm="7917">
        <f ca="1"/>
        <v>257.13</v>
      </c>
      <c r="E532" s="10" vm="7918">
        <f ca="1"/>
        <v>35410933</v>
      </c>
    </row>
    <row r="533" spans="2:5" x14ac:dyDescent="0.2">
      <c r="B533" s="10" vm="2101">
        <f ca="1"/>
        <v>44910</v>
      </c>
      <c r="C533" s="10" vm="7919">
        <f ca="1"/>
        <v>249.01</v>
      </c>
      <c r="D533" s="10" vm="7920">
        <f ca="1"/>
        <v>253.72</v>
      </c>
      <c r="E533" s="10" vm="7921">
        <f ca="1"/>
        <v>35568093</v>
      </c>
    </row>
    <row r="534" spans="2:5" x14ac:dyDescent="0.2">
      <c r="B534" s="10" vm="2105">
        <f ca="1"/>
        <v>44911</v>
      </c>
      <c r="C534" s="10" vm="7922">
        <f ca="1"/>
        <v>244.69</v>
      </c>
      <c r="D534" s="10" vm="7923">
        <f ca="1"/>
        <v>248.55</v>
      </c>
      <c r="E534" s="10" vm="7924">
        <f ca="1"/>
        <v>86101994</v>
      </c>
    </row>
    <row r="535" spans="2:5" x14ac:dyDescent="0.2">
      <c r="B535" s="10" vm="2109">
        <f ca="1"/>
        <v>44914</v>
      </c>
      <c r="C535" s="10" vm="7925">
        <f ca="1"/>
        <v>240.45</v>
      </c>
      <c r="D535" s="10" vm="7926">
        <f ca="1"/>
        <v>244.86</v>
      </c>
      <c r="E535" s="10" vm="7927">
        <f ca="1"/>
        <v>29696436</v>
      </c>
    </row>
    <row r="536" spans="2:5" x14ac:dyDescent="0.2">
      <c r="B536" s="10" vm="2113">
        <f ca="1"/>
        <v>44915</v>
      </c>
      <c r="C536" s="10" vm="6575">
        <f ca="1"/>
        <v>241.8</v>
      </c>
      <c r="D536" s="10" vm="7928">
        <f ca="1"/>
        <v>239.4</v>
      </c>
      <c r="E536" s="10" vm="7929">
        <f ca="1"/>
        <v>25150802</v>
      </c>
    </row>
    <row r="537" spans="2:5" x14ac:dyDescent="0.2">
      <c r="B537" s="10" vm="2117">
        <f ca="1"/>
        <v>44916</v>
      </c>
      <c r="C537" s="10" vm="7930">
        <f ca="1"/>
        <v>244.43</v>
      </c>
      <c r="D537" s="10" vm="7931">
        <f ca="1"/>
        <v>241.69</v>
      </c>
      <c r="E537" s="10" vm="7932">
        <f ca="1"/>
        <v>23690607</v>
      </c>
    </row>
    <row r="538" spans="2:5" x14ac:dyDescent="0.2">
      <c r="B538" s="10" vm="2121">
        <f ca="1"/>
        <v>44917</v>
      </c>
      <c r="C538" s="10" vm="7933">
        <f ca="1"/>
        <v>238.19</v>
      </c>
      <c r="D538" s="10" vm="7934">
        <f ca="1"/>
        <v>241.255</v>
      </c>
      <c r="E538" s="10" vm="7935">
        <f ca="1"/>
        <v>28651664</v>
      </c>
    </row>
    <row r="539" spans="2:5" x14ac:dyDescent="0.2">
      <c r="B539" s="10" vm="2125">
        <f ca="1"/>
        <v>44918</v>
      </c>
      <c r="C539" s="10" vm="7936">
        <f ca="1"/>
        <v>238.73</v>
      </c>
      <c r="D539" s="10" vm="7937">
        <f ca="1"/>
        <v>236.11</v>
      </c>
      <c r="E539" s="10" vm="7938">
        <f ca="1"/>
        <v>21206982</v>
      </c>
    </row>
    <row r="540" spans="2:5" x14ac:dyDescent="0.2">
      <c r="B540" s="10" vm="2129">
        <f ca="1"/>
        <v>44922</v>
      </c>
      <c r="C540" s="10" vm="7939">
        <f ca="1"/>
        <v>236.96</v>
      </c>
      <c r="D540" s="10" vm="7940">
        <f ca="1"/>
        <v>238.7</v>
      </c>
      <c r="E540" s="10" vm="7941">
        <f ca="1"/>
        <v>16424889</v>
      </c>
    </row>
    <row r="541" spans="2:5" x14ac:dyDescent="0.2">
      <c r="B541" s="10" vm="2133">
        <f ca="1"/>
        <v>44923</v>
      </c>
      <c r="C541" s="10" vm="7942">
        <f ca="1"/>
        <v>234.53</v>
      </c>
      <c r="D541" s="10" vm="7943">
        <f ca="1"/>
        <v>236.89</v>
      </c>
      <c r="E541" s="10" vm="7944">
        <f ca="1"/>
        <v>17457104</v>
      </c>
    </row>
    <row r="542" spans="2:5" x14ac:dyDescent="0.2">
      <c r="B542" s="10" vm="2137">
        <f ca="1"/>
        <v>44924</v>
      </c>
      <c r="C542" s="10" vm="7945">
        <f ca="1"/>
        <v>241.01</v>
      </c>
      <c r="D542" s="10" vm="7946">
        <f ca="1"/>
        <v>235.65</v>
      </c>
      <c r="E542" s="10" vm="7947">
        <f ca="1"/>
        <v>19770693</v>
      </c>
    </row>
    <row r="543" spans="2:5" x14ac:dyDescent="0.2">
      <c r="B543" s="10" vm="2141">
        <f ca="1"/>
        <v>44925</v>
      </c>
      <c r="C543" s="10" vm="7948">
        <f ca="1"/>
        <v>239.82</v>
      </c>
      <c r="D543" s="10" vm="7949">
        <f ca="1"/>
        <v>238.21</v>
      </c>
      <c r="E543" s="10" vm="7950">
        <f ca="1"/>
        <v>21938472</v>
      </c>
    </row>
    <row r="544" spans="2:5" x14ac:dyDescent="0.2">
      <c r="B544" s="10" vm="2145">
        <f ca="1"/>
        <v>44929</v>
      </c>
      <c r="C544" s="10" vm="7951">
        <f ca="1"/>
        <v>239.58</v>
      </c>
      <c r="D544" s="10" vm="6757">
        <f ca="1"/>
        <v>243.08</v>
      </c>
      <c r="E544" s="10" vm="7952">
        <f ca="1"/>
        <v>25740036</v>
      </c>
    </row>
    <row r="545" spans="2:5" x14ac:dyDescent="0.2">
      <c r="B545" s="10" vm="2149">
        <f ca="1"/>
        <v>44930</v>
      </c>
      <c r="C545" s="10" vm="7953">
        <f ca="1"/>
        <v>229.1</v>
      </c>
      <c r="D545" s="10" vm="7954">
        <f ca="1"/>
        <v>232.27500000000001</v>
      </c>
      <c r="E545" s="10" vm="7955">
        <f ca="1"/>
        <v>50623394</v>
      </c>
    </row>
    <row r="546" spans="2:5" x14ac:dyDescent="0.2">
      <c r="B546" s="10" vm="2153">
        <f ca="1"/>
        <v>44931</v>
      </c>
      <c r="C546" s="10" vm="7956">
        <f ca="1"/>
        <v>222.31</v>
      </c>
      <c r="D546" s="10" vm="7957">
        <f ca="1"/>
        <v>227.2</v>
      </c>
      <c r="E546" s="10" vm="7958">
        <f ca="1"/>
        <v>39585623</v>
      </c>
    </row>
    <row r="547" spans="2:5" x14ac:dyDescent="0.2">
      <c r="B547" s="10" vm="2157">
        <f ca="1"/>
        <v>44932</v>
      </c>
      <c r="C547" s="10" vm="7959">
        <f ca="1"/>
        <v>224.93</v>
      </c>
      <c r="D547" s="10" vm="7960">
        <f ca="1"/>
        <v>223</v>
      </c>
      <c r="E547" s="10" vm="7961">
        <f ca="1"/>
        <v>43613574</v>
      </c>
    </row>
    <row r="548" spans="2:5" x14ac:dyDescent="0.2">
      <c r="B548" s="10" vm="2161">
        <f ca="1"/>
        <v>44935</v>
      </c>
      <c r="C548" s="10" vm="7962">
        <f ca="1"/>
        <v>227.12</v>
      </c>
      <c r="D548" s="10" vm="7963">
        <f ca="1"/>
        <v>226.45</v>
      </c>
      <c r="E548" s="10" vm="7964">
        <f ca="1"/>
        <v>27369784</v>
      </c>
    </row>
    <row r="549" spans="2:5" x14ac:dyDescent="0.2">
      <c r="B549" s="10" vm="2165">
        <f ca="1"/>
        <v>44936</v>
      </c>
      <c r="C549" s="10" vm="7965">
        <f ca="1"/>
        <v>228.85</v>
      </c>
      <c r="D549" s="10" vm="7966">
        <f ca="1"/>
        <v>227.755</v>
      </c>
      <c r="E549" s="10" vm="7967">
        <f ca="1"/>
        <v>27033881</v>
      </c>
    </row>
    <row r="550" spans="2:5" x14ac:dyDescent="0.2">
      <c r="B550" s="10" vm="2169">
        <f ca="1"/>
        <v>44937</v>
      </c>
      <c r="C550" s="10" vm="6659">
        <f ca="1"/>
        <v>235.77</v>
      </c>
      <c r="D550" s="10" vm="7968">
        <f ca="1"/>
        <v>231.29</v>
      </c>
      <c r="E550" s="10" vm="7969">
        <f ca="1"/>
        <v>28669331</v>
      </c>
    </row>
    <row r="551" spans="2:5" x14ac:dyDescent="0.2">
      <c r="B551" s="10" vm="2173">
        <f ca="1"/>
        <v>44938</v>
      </c>
      <c r="C551" s="10" vm="7970">
        <f ca="1"/>
        <v>238.51</v>
      </c>
      <c r="D551" s="10" vm="7971">
        <f ca="1"/>
        <v>235.26</v>
      </c>
      <c r="E551" s="10" vm="7972">
        <f ca="1"/>
        <v>27269486</v>
      </c>
    </row>
    <row r="552" spans="2:5" x14ac:dyDescent="0.2">
      <c r="B552" s="10" vm="2177">
        <f ca="1"/>
        <v>44939</v>
      </c>
      <c r="C552" s="10" vm="7973">
        <f ca="1"/>
        <v>239.23</v>
      </c>
      <c r="D552" s="10" vm="7974">
        <f ca="1"/>
        <v>237.00200000000001</v>
      </c>
      <c r="E552" s="10" vm="7975">
        <f ca="1"/>
        <v>21333265</v>
      </c>
    </row>
    <row r="553" spans="2:5" x14ac:dyDescent="0.2">
      <c r="B553" s="10" vm="2181">
        <f ca="1"/>
        <v>44943</v>
      </c>
      <c r="C553" s="10" vm="7976">
        <f ca="1"/>
        <v>240.35</v>
      </c>
      <c r="D553" s="10" vm="7977">
        <f ca="1"/>
        <v>237.97</v>
      </c>
      <c r="E553" s="10" vm="7978">
        <f ca="1"/>
        <v>29831257</v>
      </c>
    </row>
    <row r="554" spans="2:5" x14ac:dyDescent="0.2">
      <c r="B554" s="10" vm="2185">
        <f ca="1"/>
        <v>44944</v>
      </c>
      <c r="C554" s="10" vm="7979">
        <f ca="1"/>
        <v>235.81</v>
      </c>
      <c r="D554" s="10" vm="7980">
        <f ca="1"/>
        <v>241.565</v>
      </c>
      <c r="E554" s="10" vm="7981">
        <f ca="1"/>
        <v>30028692</v>
      </c>
    </row>
    <row r="555" spans="2:5" x14ac:dyDescent="0.2">
      <c r="B555" s="10" vm="2189">
        <f ca="1"/>
        <v>44945</v>
      </c>
      <c r="C555" s="10" vm="7982">
        <f ca="1"/>
        <v>231.93</v>
      </c>
      <c r="D555" s="10" vm="6613">
        <f ca="1"/>
        <v>233.78</v>
      </c>
      <c r="E555" s="10" vm="7983">
        <f ca="1"/>
        <v>28623033</v>
      </c>
    </row>
    <row r="556" spans="2:5" x14ac:dyDescent="0.2">
      <c r="B556" s="10" vm="2193">
        <f ca="1"/>
        <v>44946</v>
      </c>
      <c r="C556" s="10" vm="7984">
        <f ca="1"/>
        <v>240.22</v>
      </c>
      <c r="D556" s="10" vm="7985">
        <f ca="1"/>
        <v>234.85499999999999</v>
      </c>
      <c r="E556" s="10" vm="7986">
        <f ca="1"/>
        <v>35389809</v>
      </c>
    </row>
    <row r="557" spans="2:5" x14ac:dyDescent="0.2">
      <c r="B557" s="10" vm="2197">
        <f ca="1"/>
        <v>44949</v>
      </c>
      <c r="C557" s="10" vm="7987">
        <f ca="1"/>
        <v>242.58</v>
      </c>
      <c r="D557" s="10" vm="7988">
        <f ca="1"/>
        <v>241.1</v>
      </c>
      <c r="E557" s="10" vm="7989">
        <f ca="1"/>
        <v>31933951</v>
      </c>
    </row>
    <row r="558" spans="2:5" x14ac:dyDescent="0.2">
      <c r="B558" s="10" vm="2201">
        <f ca="1"/>
        <v>44950</v>
      </c>
      <c r="C558" s="10" vm="7990">
        <f ca="1"/>
        <v>242.04</v>
      </c>
      <c r="D558" s="10" vm="7991">
        <f ca="1"/>
        <v>242.5</v>
      </c>
      <c r="E558" s="10" vm="7992">
        <f ca="1"/>
        <v>40234444</v>
      </c>
    </row>
    <row r="559" spans="2:5" x14ac:dyDescent="0.2">
      <c r="B559" s="10" vm="2205">
        <f ca="1"/>
        <v>44951</v>
      </c>
      <c r="C559" s="10" vm="7993">
        <f ca="1"/>
        <v>240.61</v>
      </c>
      <c r="D559" s="10" vm="7994">
        <f ca="1"/>
        <v>234.48</v>
      </c>
      <c r="E559" s="10" vm="7995">
        <f ca="1"/>
        <v>66526641</v>
      </c>
    </row>
    <row r="560" spans="2:5" x14ac:dyDescent="0.2">
      <c r="B560" s="10" vm="2209">
        <f ca="1"/>
        <v>44952</v>
      </c>
      <c r="C560" s="10" vm="7996">
        <f ca="1"/>
        <v>248</v>
      </c>
      <c r="D560" s="10" vm="7997">
        <f ca="1"/>
        <v>243.65</v>
      </c>
      <c r="E560" s="10" vm="7998">
        <f ca="1"/>
        <v>33454491</v>
      </c>
    </row>
    <row r="561" spans="2:5" x14ac:dyDescent="0.2">
      <c r="B561" s="10" vm="2213">
        <f ca="1"/>
        <v>44953</v>
      </c>
      <c r="C561" s="10" vm="7999">
        <f ca="1"/>
        <v>248.16</v>
      </c>
      <c r="D561" s="10" vm="8000">
        <f ca="1"/>
        <v>248.99</v>
      </c>
      <c r="E561" s="10" vm="8001">
        <f ca="1"/>
        <v>26498939</v>
      </c>
    </row>
    <row r="562" spans="2:5" x14ac:dyDescent="0.2">
      <c r="B562" s="10" vm="2217">
        <f ca="1"/>
        <v>44956</v>
      </c>
      <c r="C562" s="10" vm="8002">
        <f ca="1"/>
        <v>242.71</v>
      </c>
      <c r="D562" s="10" vm="8003">
        <f ca="1"/>
        <v>244.51</v>
      </c>
      <c r="E562" s="10" vm="8004">
        <f ca="1"/>
        <v>25867365</v>
      </c>
    </row>
    <row r="563" spans="2:5" x14ac:dyDescent="0.2">
      <c r="B563" s="10" vm="2221">
        <f ca="1"/>
        <v>44957</v>
      </c>
      <c r="C563" s="10" vm="6672">
        <f ca="1"/>
        <v>247.81</v>
      </c>
      <c r="D563" s="10" vm="8005">
        <f ca="1"/>
        <v>243.45</v>
      </c>
      <c r="E563" s="10" vm="8006">
        <f ca="1"/>
        <v>26541072</v>
      </c>
    </row>
    <row r="564" spans="2:5" x14ac:dyDescent="0.2">
      <c r="B564" s="10" vm="2225">
        <f ca="1"/>
        <v>44958</v>
      </c>
      <c r="C564" s="10" vm="8007">
        <f ca="1"/>
        <v>252.75</v>
      </c>
      <c r="D564" s="10" vm="7996">
        <f ca="1"/>
        <v>248</v>
      </c>
      <c r="E564" s="10" vm="8008">
        <f ca="1"/>
        <v>31259912</v>
      </c>
    </row>
    <row r="565" spans="2:5" x14ac:dyDescent="0.2">
      <c r="B565" s="10" vm="2229">
        <f ca="1"/>
        <v>44959</v>
      </c>
      <c r="C565" s="10" vm="8009">
        <f ca="1"/>
        <v>264.60000000000002</v>
      </c>
      <c r="D565" s="10" vm="8010">
        <f ca="1"/>
        <v>258.82</v>
      </c>
      <c r="E565" s="10" vm="8011">
        <f ca="1"/>
        <v>39940437</v>
      </c>
    </row>
    <row r="566" spans="2:5" x14ac:dyDescent="0.2">
      <c r="B566" s="10" vm="2233">
        <f ca="1"/>
        <v>44960</v>
      </c>
      <c r="C566" s="10" vm="8012">
        <f ca="1"/>
        <v>258.35000000000002</v>
      </c>
      <c r="D566" s="10" vm="8013">
        <f ca="1"/>
        <v>259.54199999999997</v>
      </c>
      <c r="E566" s="10" vm="8014">
        <f ca="1"/>
        <v>29077256</v>
      </c>
    </row>
    <row r="567" spans="2:5" x14ac:dyDescent="0.2">
      <c r="B567" s="10" vm="2237">
        <f ca="1"/>
        <v>44963</v>
      </c>
      <c r="C567" s="10" vm="8015">
        <f ca="1"/>
        <v>256.77</v>
      </c>
      <c r="D567" s="10" vm="8016">
        <f ca="1"/>
        <v>257.44</v>
      </c>
      <c r="E567" s="10" vm="8017">
        <f ca="1"/>
        <v>22517997</v>
      </c>
    </row>
    <row r="568" spans="2:5" x14ac:dyDescent="0.2">
      <c r="B568" s="10" vm="2241">
        <f ca="1"/>
        <v>44964</v>
      </c>
      <c r="C568" s="10" vm="8018">
        <f ca="1"/>
        <v>267.56</v>
      </c>
      <c r="D568" s="10" vm="8019">
        <f ca="1"/>
        <v>260.52999999999997</v>
      </c>
      <c r="E568" s="10" vm="8020">
        <f ca="1"/>
        <v>50841365</v>
      </c>
    </row>
    <row r="569" spans="2:5" x14ac:dyDescent="0.2">
      <c r="B569" s="10" vm="2245">
        <f ca="1"/>
        <v>44965</v>
      </c>
      <c r="C569" s="10" vm="8021">
        <f ca="1"/>
        <v>266.73</v>
      </c>
      <c r="D569" s="10" vm="8022">
        <f ca="1"/>
        <v>273.2</v>
      </c>
      <c r="E569" s="10" vm="8023">
        <f ca="1"/>
        <v>54686049</v>
      </c>
    </row>
    <row r="570" spans="2:5" x14ac:dyDescent="0.2">
      <c r="B570" s="10" vm="2249">
        <f ca="1"/>
        <v>44966</v>
      </c>
      <c r="C570" s="10" vm="8024">
        <f ca="1"/>
        <v>263.62</v>
      </c>
      <c r="D570" s="10" vm="8025">
        <f ca="1"/>
        <v>273.8</v>
      </c>
      <c r="E570" s="10" vm="8026">
        <f ca="1"/>
        <v>42375102</v>
      </c>
    </row>
    <row r="571" spans="2:5" x14ac:dyDescent="0.2">
      <c r="B571" s="10" vm="2253">
        <f ca="1"/>
        <v>44967</v>
      </c>
      <c r="C571" s="10" vm="8027">
        <f ca="1"/>
        <v>263.10000000000002</v>
      </c>
      <c r="D571" s="10" vm="8028">
        <f ca="1"/>
        <v>261.52999999999997</v>
      </c>
      <c r="E571" s="10" vm="8029">
        <f ca="1"/>
        <v>25818489</v>
      </c>
    </row>
    <row r="572" spans="2:5" x14ac:dyDescent="0.2">
      <c r="B572" s="10" vm="2257">
        <f ca="1"/>
        <v>44970</v>
      </c>
      <c r="C572" s="10" vm="8030">
        <f ca="1"/>
        <v>271.32</v>
      </c>
      <c r="D572" s="10" vm="8031">
        <f ca="1"/>
        <v>267.64</v>
      </c>
      <c r="E572" s="10" vm="8032">
        <f ca="1"/>
        <v>44630921</v>
      </c>
    </row>
    <row r="573" spans="2:5" x14ac:dyDescent="0.2">
      <c r="B573" s="10" vm="2261">
        <f ca="1"/>
        <v>44971</v>
      </c>
      <c r="C573" s="10" vm="8033">
        <f ca="1"/>
        <v>272.17</v>
      </c>
      <c r="D573" s="10" vm="8034">
        <f ca="1"/>
        <v>272.67</v>
      </c>
      <c r="E573" s="10" vm="8035">
        <f ca="1"/>
        <v>37047924</v>
      </c>
    </row>
    <row r="574" spans="2:5" x14ac:dyDescent="0.2">
      <c r="B574" s="10" vm="2265">
        <f ca="1"/>
        <v>44972</v>
      </c>
      <c r="C574" s="10" vm="8036">
        <f ca="1"/>
        <v>269.32</v>
      </c>
      <c r="D574" s="10" vm="8037">
        <f ca="1"/>
        <v>268.32</v>
      </c>
      <c r="E574" s="10" vm="8038">
        <f ca="1"/>
        <v>28962163</v>
      </c>
    </row>
    <row r="575" spans="2:5" x14ac:dyDescent="0.2">
      <c r="B575" s="10" vm="2269">
        <f ca="1"/>
        <v>44973</v>
      </c>
      <c r="C575" s="10" vm="8039">
        <f ca="1"/>
        <v>262.14999999999998</v>
      </c>
      <c r="D575" s="10" vm="8040">
        <f ca="1"/>
        <v>264.02</v>
      </c>
      <c r="E575" s="10" vm="8041">
        <f ca="1"/>
        <v>29603616</v>
      </c>
    </row>
    <row r="576" spans="2:5" x14ac:dyDescent="0.2">
      <c r="B576" s="10" vm="2273">
        <f ca="1"/>
        <v>44974</v>
      </c>
      <c r="C576" s="10" vm="8042">
        <f ca="1"/>
        <v>258.06</v>
      </c>
      <c r="D576" s="10" vm="8043">
        <f ca="1"/>
        <v>259.39</v>
      </c>
      <c r="E576" s="10" vm="8044">
        <f ca="1"/>
        <v>30000055</v>
      </c>
    </row>
    <row r="577" spans="2:5" x14ac:dyDescent="0.2">
      <c r="B577" s="10" vm="2277">
        <f ca="1"/>
        <v>44978</v>
      </c>
      <c r="C577" s="10" vm="8045">
        <f ca="1"/>
        <v>252.67</v>
      </c>
      <c r="D577" s="10" vm="8046">
        <f ca="1"/>
        <v>254.48</v>
      </c>
      <c r="E577" s="10" vm="8047">
        <f ca="1"/>
        <v>28397444</v>
      </c>
    </row>
    <row r="578" spans="2:5" x14ac:dyDescent="0.2">
      <c r="B578" s="10" vm="2281">
        <f ca="1"/>
        <v>44979</v>
      </c>
      <c r="C578" s="10" vm="8048">
        <f ca="1"/>
        <v>251.51</v>
      </c>
      <c r="D578" s="10" vm="8049">
        <f ca="1"/>
        <v>254.09</v>
      </c>
      <c r="E578" s="10" vm="8050">
        <f ca="1"/>
        <v>22491056</v>
      </c>
    </row>
    <row r="579" spans="2:5" x14ac:dyDescent="0.2">
      <c r="B579" s="10" vm="2285">
        <f ca="1"/>
        <v>44980</v>
      </c>
      <c r="C579" s="10" vm="8051">
        <f ca="1"/>
        <v>254.77</v>
      </c>
      <c r="D579" s="10" vm="8052">
        <f ca="1"/>
        <v>255.56</v>
      </c>
      <c r="E579" s="10" vm="8053">
        <f ca="1"/>
        <v>29219095</v>
      </c>
    </row>
    <row r="580" spans="2:5" x14ac:dyDescent="0.2">
      <c r="B580" s="10" vm="2289">
        <f ca="1"/>
        <v>44981</v>
      </c>
      <c r="C580" s="10" vm="8054">
        <f ca="1"/>
        <v>249.22</v>
      </c>
      <c r="D580" s="10" vm="8055">
        <f ca="1"/>
        <v>249.96</v>
      </c>
      <c r="E580" s="10" vm="8056">
        <f ca="1"/>
        <v>24990905</v>
      </c>
    </row>
    <row r="581" spans="2:5" x14ac:dyDescent="0.2">
      <c r="B581" s="10" vm="2293">
        <f ca="1"/>
        <v>44984</v>
      </c>
      <c r="C581" s="10" vm="8057">
        <f ca="1"/>
        <v>250.16</v>
      </c>
      <c r="D581" s="10" vm="6737">
        <f ca="1"/>
        <v>252.46</v>
      </c>
      <c r="E581" s="10" vm="8058">
        <f ca="1"/>
        <v>21190042</v>
      </c>
    </row>
    <row r="582" spans="2:5" x14ac:dyDescent="0.2">
      <c r="B582" s="10" vm="2297">
        <f ca="1"/>
        <v>44985</v>
      </c>
      <c r="C582" s="10" vm="8059">
        <f ca="1"/>
        <v>249.42</v>
      </c>
      <c r="D582" s="10" vm="6665">
        <f ca="1"/>
        <v>249.07</v>
      </c>
      <c r="E582" s="10" vm="8060">
        <f ca="1"/>
        <v>22490950</v>
      </c>
    </row>
    <row r="583" spans="2:5" x14ac:dyDescent="0.2">
      <c r="B583" s="10" vm="2301">
        <f ca="1"/>
        <v>44986</v>
      </c>
      <c r="C583" s="10" vm="6758">
        <f ca="1"/>
        <v>246.27</v>
      </c>
      <c r="D583" s="10" vm="8061">
        <f ca="1"/>
        <v>250.76</v>
      </c>
      <c r="E583" s="10" vm="8062">
        <f ca="1"/>
        <v>27565259</v>
      </c>
    </row>
    <row r="584" spans="2:5" x14ac:dyDescent="0.2">
      <c r="B584" s="10" vm="2305">
        <f ca="1"/>
        <v>44987</v>
      </c>
      <c r="C584" s="10" vm="8063">
        <f ca="1"/>
        <v>251.11</v>
      </c>
      <c r="D584" s="10" vm="6755">
        <f ca="1"/>
        <v>246.55</v>
      </c>
      <c r="E584" s="10" vm="8064">
        <f ca="1"/>
        <v>24833646</v>
      </c>
    </row>
    <row r="585" spans="2:5" x14ac:dyDescent="0.2">
      <c r="B585" s="10" vm="2309">
        <f ca="1"/>
        <v>44988</v>
      </c>
      <c r="C585" s="10" vm="8065">
        <f ca="1"/>
        <v>255.29</v>
      </c>
      <c r="D585" s="10" vm="8066">
        <f ca="1"/>
        <v>252.19</v>
      </c>
      <c r="E585" s="10" vm="8067">
        <f ca="1"/>
        <v>30760136</v>
      </c>
    </row>
    <row r="586" spans="2:5" x14ac:dyDescent="0.2">
      <c r="B586" s="10" vm="2313">
        <f ca="1"/>
        <v>44991</v>
      </c>
      <c r="C586" s="10" vm="8068">
        <f ca="1"/>
        <v>256.87</v>
      </c>
      <c r="D586" s="10" vm="8069">
        <f ca="1"/>
        <v>256.42500000000001</v>
      </c>
      <c r="E586" s="10" vm="8070">
        <f ca="1"/>
        <v>24109849</v>
      </c>
    </row>
    <row r="587" spans="2:5" x14ac:dyDescent="0.2">
      <c r="B587" s="10" vm="2317">
        <f ca="1"/>
        <v>44992</v>
      </c>
      <c r="C587" s="10" vm="8071">
        <f ca="1"/>
        <v>254.15</v>
      </c>
      <c r="D587" s="10" vm="8072">
        <f ca="1"/>
        <v>256.3</v>
      </c>
      <c r="E587" s="10" vm="8073">
        <f ca="1"/>
        <v>21473179</v>
      </c>
    </row>
    <row r="588" spans="2:5" x14ac:dyDescent="0.2">
      <c r="B588" s="10" vm="2321">
        <f ca="1"/>
        <v>44993</v>
      </c>
      <c r="C588" s="10" vm="8074">
        <f ca="1"/>
        <v>253.7</v>
      </c>
      <c r="D588" s="10" vm="8075">
        <f ca="1"/>
        <v>254.04</v>
      </c>
      <c r="E588" s="10" vm="8076">
        <f ca="1"/>
        <v>17340217</v>
      </c>
    </row>
    <row r="589" spans="2:5" x14ac:dyDescent="0.2">
      <c r="B589" s="10" vm="2325">
        <f ca="1"/>
        <v>44994</v>
      </c>
      <c r="C589" s="10" vm="8077">
        <f ca="1"/>
        <v>252.32</v>
      </c>
      <c r="D589" s="10" vm="8078">
        <f ca="1"/>
        <v>255.82</v>
      </c>
      <c r="E589" s="10" vm="8079">
        <f ca="1"/>
        <v>26653387</v>
      </c>
    </row>
    <row r="590" spans="2:5" x14ac:dyDescent="0.2">
      <c r="B590" s="10" vm="2329">
        <f ca="1"/>
        <v>44995</v>
      </c>
      <c r="C590" s="10" vm="8080">
        <f ca="1"/>
        <v>248.59</v>
      </c>
      <c r="D590" s="10" vm="8081">
        <f ca="1"/>
        <v>251.08</v>
      </c>
      <c r="E590" s="10" vm="8082">
        <f ca="1"/>
        <v>28333930</v>
      </c>
    </row>
    <row r="591" spans="2:5" x14ac:dyDescent="0.2">
      <c r="B591" s="10" vm="2333">
        <f ca="1"/>
        <v>44998</v>
      </c>
      <c r="C591" s="10" vm="8083">
        <f ca="1"/>
        <v>253.92</v>
      </c>
      <c r="D591" s="10" vm="6784">
        <f ca="1"/>
        <v>247.4</v>
      </c>
      <c r="E591" s="10" vm="8084">
        <f ca="1"/>
        <v>33339721</v>
      </c>
    </row>
    <row r="592" spans="2:5" x14ac:dyDescent="0.2">
      <c r="B592" s="10" vm="2337">
        <f ca="1"/>
        <v>44999</v>
      </c>
      <c r="C592" s="10" vm="8085">
        <f ca="1"/>
        <v>260.79000000000002</v>
      </c>
      <c r="D592" s="10" vm="8086">
        <f ca="1"/>
        <v>256.75</v>
      </c>
      <c r="E592" s="10" vm="8087">
        <f ca="1"/>
        <v>33620293</v>
      </c>
    </row>
    <row r="593" spans="2:5" x14ac:dyDescent="0.2">
      <c r="B593" s="10" vm="2341">
        <f ca="1"/>
        <v>45000</v>
      </c>
      <c r="C593" s="10" vm="8088">
        <f ca="1"/>
        <v>265.44</v>
      </c>
      <c r="D593" s="10" vm="8089">
        <f ca="1"/>
        <v>259.98</v>
      </c>
      <c r="E593" s="10" vm="8090">
        <f ca="1"/>
        <v>46028047</v>
      </c>
    </row>
    <row r="594" spans="2:5" x14ac:dyDescent="0.2">
      <c r="B594" s="10" vm="2345">
        <f ca="1"/>
        <v>45001</v>
      </c>
      <c r="C594" s="10" vm="8091">
        <f ca="1"/>
        <v>276.2</v>
      </c>
      <c r="D594" s="10" vm="8092">
        <f ca="1"/>
        <v>265.20499999999998</v>
      </c>
      <c r="E594" s="10" vm="8093">
        <f ca="1"/>
        <v>54832140</v>
      </c>
    </row>
    <row r="595" spans="2:5" x14ac:dyDescent="0.2">
      <c r="B595" s="10" vm="2349">
        <f ca="1"/>
        <v>45002</v>
      </c>
      <c r="C595" s="10" vm="8094">
        <f ca="1"/>
        <v>279.43</v>
      </c>
      <c r="D595" s="10" vm="8095">
        <f ca="1"/>
        <v>278.26</v>
      </c>
      <c r="E595" s="10" vm="8096">
        <f ca="1"/>
        <v>69527371</v>
      </c>
    </row>
    <row r="596" spans="2:5" x14ac:dyDescent="0.2">
      <c r="B596" s="10" vm="2353">
        <f ca="1"/>
        <v>45005</v>
      </c>
      <c r="C596" s="10" vm="8097">
        <f ca="1"/>
        <v>272.23</v>
      </c>
      <c r="D596" s="10" vm="8098">
        <f ca="1"/>
        <v>276.98</v>
      </c>
      <c r="E596" s="10" vm="8099">
        <f ca="1"/>
        <v>43466649</v>
      </c>
    </row>
    <row r="597" spans="2:5" x14ac:dyDescent="0.2">
      <c r="B597" s="10" vm="2357">
        <f ca="1"/>
        <v>45006</v>
      </c>
      <c r="C597" s="10" vm="8100">
        <f ca="1"/>
        <v>273.77999999999997</v>
      </c>
      <c r="D597" s="10" vm="8101">
        <f ca="1"/>
        <v>274.88</v>
      </c>
      <c r="E597" s="10" vm="8102">
        <f ca="1"/>
        <v>34558704</v>
      </c>
    </row>
    <row r="598" spans="2:5" x14ac:dyDescent="0.2">
      <c r="B598" s="10" vm="2361">
        <f ca="1"/>
        <v>45007</v>
      </c>
      <c r="C598" s="10" vm="8103">
        <f ca="1"/>
        <v>272.29000000000002</v>
      </c>
      <c r="D598" s="10" vm="8104">
        <f ca="1"/>
        <v>273.39999999999998</v>
      </c>
      <c r="E598" s="10" vm="8105">
        <f ca="1"/>
        <v>34873330</v>
      </c>
    </row>
    <row r="599" spans="2:5" x14ac:dyDescent="0.2">
      <c r="B599" s="10" vm="2365">
        <f ca="1"/>
        <v>45008</v>
      </c>
      <c r="C599" s="10" vm="6855">
        <f ca="1"/>
        <v>277.66000000000003</v>
      </c>
      <c r="D599" s="10" vm="6864">
        <f ca="1"/>
        <v>277.94</v>
      </c>
      <c r="E599" s="10" vm="8106">
        <f ca="1"/>
        <v>36610879</v>
      </c>
    </row>
    <row r="600" spans="2:5" x14ac:dyDescent="0.2">
      <c r="B600" s="10" vm="2369">
        <f ca="1"/>
        <v>45009</v>
      </c>
      <c r="C600" s="10" vm="8107">
        <f ca="1"/>
        <v>280.57</v>
      </c>
      <c r="D600" s="10" vm="8108">
        <f ca="1"/>
        <v>277.24</v>
      </c>
      <c r="E600" s="10" vm="8109">
        <f ca="1"/>
        <v>28199962</v>
      </c>
    </row>
    <row r="601" spans="2:5" x14ac:dyDescent="0.2">
      <c r="B601" s="10" vm="2373">
        <f ca="1"/>
        <v>45012</v>
      </c>
      <c r="C601" s="10" vm="8110">
        <f ca="1"/>
        <v>276.38</v>
      </c>
      <c r="D601" s="10" vm="8111">
        <f ca="1"/>
        <v>280.5</v>
      </c>
      <c r="E601" s="10" vm="8112">
        <f ca="1"/>
        <v>26840212</v>
      </c>
    </row>
    <row r="602" spans="2:5" x14ac:dyDescent="0.2">
      <c r="B602" s="10" vm="2377">
        <f ca="1"/>
        <v>45013</v>
      </c>
      <c r="C602" s="10" vm="8113">
        <f ca="1"/>
        <v>275.23</v>
      </c>
      <c r="D602" s="10" vm="7693">
        <f ca="1"/>
        <v>275.79000000000002</v>
      </c>
      <c r="E602" s="10" vm="8114">
        <f ca="1"/>
        <v>21878647</v>
      </c>
    </row>
    <row r="603" spans="2:5" x14ac:dyDescent="0.2">
      <c r="B603" s="10" vm="2381">
        <f ca="1"/>
        <v>45014</v>
      </c>
      <c r="C603" s="10" vm="8115">
        <f ca="1"/>
        <v>280.51</v>
      </c>
      <c r="D603" s="10" vm="8116">
        <f ca="1"/>
        <v>278.95999999999998</v>
      </c>
      <c r="E603" s="10" vm="8117">
        <f ca="1"/>
        <v>25087032</v>
      </c>
    </row>
    <row r="604" spans="2:5" x14ac:dyDescent="0.2">
      <c r="B604" s="10" vm="2385">
        <f ca="1"/>
        <v>45015</v>
      </c>
      <c r="C604" s="10" vm="7660">
        <f ca="1"/>
        <v>284.05</v>
      </c>
      <c r="D604" s="10" vm="8118">
        <f ca="1"/>
        <v>284.23</v>
      </c>
      <c r="E604" s="10" vm="8119">
        <f ca="1"/>
        <v>25053410</v>
      </c>
    </row>
    <row r="605" spans="2:5" x14ac:dyDescent="0.2">
      <c r="B605" s="10" vm="2389">
        <f ca="1"/>
        <v>45016</v>
      </c>
      <c r="C605" s="10" vm="8120">
        <f ca="1"/>
        <v>288.3</v>
      </c>
      <c r="D605" s="10" vm="8121">
        <f ca="1"/>
        <v>283.73</v>
      </c>
      <c r="E605" s="10" vm="8122">
        <f ca="1"/>
        <v>32765976</v>
      </c>
    </row>
    <row r="606" spans="2:5" x14ac:dyDescent="0.2">
      <c r="B606" s="10" vm="2393">
        <f ca="1"/>
        <v>45019</v>
      </c>
      <c r="C606" s="10" vm="8123">
        <f ca="1"/>
        <v>287.23</v>
      </c>
      <c r="D606" s="10" vm="8124">
        <f ca="1"/>
        <v>286.52</v>
      </c>
      <c r="E606" s="10" vm="8125">
        <f ca="1"/>
        <v>24883342</v>
      </c>
    </row>
    <row r="607" spans="2:5" x14ac:dyDescent="0.2">
      <c r="B607" s="10" vm="2397">
        <f ca="1"/>
        <v>45020</v>
      </c>
      <c r="C607" s="10" vm="8126">
        <f ca="1"/>
        <v>287.18</v>
      </c>
      <c r="D607" s="10" vm="8123">
        <f ca="1"/>
        <v>287.23</v>
      </c>
      <c r="E607" s="10" vm="8127">
        <f ca="1"/>
        <v>25824299</v>
      </c>
    </row>
    <row r="608" spans="2:5" x14ac:dyDescent="0.2">
      <c r="B608" s="10" vm="2401">
        <f ca="1"/>
        <v>45021</v>
      </c>
      <c r="C608" s="10" vm="8128">
        <f ca="1"/>
        <v>284.33999999999997</v>
      </c>
      <c r="D608" s="10" vm="8129">
        <f ca="1"/>
        <v>285.85000000000002</v>
      </c>
      <c r="E608" s="10" vm="8130">
        <f ca="1"/>
        <v>22064770</v>
      </c>
    </row>
    <row r="609" spans="2:5" x14ac:dyDescent="0.2">
      <c r="B609" s="10" vm="2405">
        <f ca="1"/>
        <v>45022</v>
      </c>
      <c r="C609" s="10" vm="8131">
        <f ca="1"/>
        <v>291.60000000000002</v>
      </c>
      <c r="D609" s="10" vm="8132">
        <f ca="1"/>
        <v>283.20999999999998</v>
      </c>
      <c r="E609" s="10" vm="8133">
        <f ca="1"/>
        <v>29770334</v>
      </c>
    </row>
    <row r="610" spans="2:5" x14ac:dyDescent="0.2">
      <c r="B610" s="10" vm="2409">
        <f ca="1"/>
        <v>45026</v>
      </c>
      <c r="C610" s="10" vm="8134">
        <f ca="1"/>
        <v>289.39</v>
      </c>
      <c r="D610" s="10" vm="8135">
        <f ca="1"/>
        <v>289.20800000000003</v>
      </c>
      <c r="E610" s="10" vm="8136">
        <f ca="1"/>
        <v>23102994</v>
      </c>
    </row>
    <row r="611" spans="2:5" x14ac:dyDescent="0.2">
      <c r="B611" s="10" vm="2413">
        <f ca="1"/>
        <v>45027</v>
      </c>
      <c r="C611" s="10" vm="8137">
        <f ca="1"/>
        <v>282.83</v>
      </c>
      <c r="D611" s="10" vm="8138">
        <f ca="1"/>
        <v>285.75</v>
      </c>
      <c r="E611" s="10" vm="8139">
        <f ca="1"/>
        <v>27276589</v>
      </c>
    </row>
    <row r="612" spans="2:5" x14ac:dyDescent="0.2">
      <c r="B612" s="10" vm="2417">
        <f ca="1"/>
        <v>45028</v>
      </c>
      <c r="C612" s="10" vm="8140">
        <f ca="1"/>
        <v>283.49</v>
      </c>
      <c r="D612" s="10" vm="8141">
        <f ca="1"/>
        <v>284.79000000000002</v>
      </c>
      <c r="E612" s="10" vm="8142">
        <f ca="1"/>
        <v>27403432</v>
      </c>
    </row>
    <row r="613" spans="2:5" x14ac:dyDescent="0.2">
      <c r="B613" s="10" vm="2421">
        <f ca="1"/>
        <v>45029</v>
      </c>
      <c r="C613" s="10" vm="8143">
        <f ca="1"/>
        <v>289.83999999999997</v>
      </c>
      <c r="D613" s="10" vm="8144">
        <f ca="1"/>
        <v>283.58999999999997</v>
      </c>
      <c r="E613" s="10" vm="8145">
        <f ca="1"/>
        <v>24222678</v>
      </c>
    </row>
    <row r="614" spans="2:5" x14ac:dyDescent="0.2">
      <c r="B614" s="10" vm="2425">
        <f ca="1"/>
        <v>45030</v>
      </c>
      <c r="C614" s="10" vm="6890">
        <f ca="1"/>
        <v>286.14</v>
      </c>
      <c r="D614" s="10" vm="8146">
        <f ca="1"/>
        <v>287</v>
      </c>
      <c r="E614" s="10" vm="8147">
        <f ca="1"/>
        <v>20987917</v>
      </c>
    </row>
    <row r="615" spans="2:5" x14ac:dyDescent="0.2">
      <c r="B615" s="10" vm="2429">
        <f ca="1"/>
        <v>45033</v>
      </c>
      <c r="C615" s="10" vm="6929">
        <f ca="1"/>
        <v>288.8</v>
      </c>
      <c r="D615" s="10" vm="8148">
        <f ca="1"/>
        <v>289.93</v>
      </c>
      <c r="E615" s="10" vm="8149">
        <f ca="1"/>
        <v>23836223</v>
      </c>
    </row>
    <row r="616" spans="2:5" x14ac:dyDescent="0.2">
      <c r="B616" s="10" vm="2433">
        <f ca="1"/>
        <v>45034</v>
      </c>
      <c r="C616" s="10" vm="8150">
        <f ca="1"/>
        <v>288.37</v>
      </c>
      <c r="D616" s="10" vm="8151">
        <f ca="1"/>
        <v>291.57</v>
      </c>
      <c r="E616" s="10" vm="8152">
        <f ca="1"/>
        <v>20161845</v>
      </c>
    </row>
    <row r="617" spans="2:5" x14ac:dyDescent="0.2">
      <c r="B617" s="10" vm="2437">
        <f ca="1"/>
        <v>45035</v>
      </c>
      <c r="C617" s="10" vm="8153">
        <f ca="1"/>
        <v>288.45</v>
      </c>
      <c r="D617" s="10" vm="8154">
        <f ca="1"/>
        <v>285.99</v>
      </c>
      <c r="E617" s="10" vm="8155">
        <f ca="1"/>
        <v>17150271</v>
      </c>
    </row>
    <row r="618" spans="2:5" x14ac:dyDescent="0.2">
      <c r="B618" s="10" vm="2441">
        <f ca="1"/>
        <v>45036</v>
      </c>
      <c r="C618" s="10" vm="8156">
        <f ca="1"/>
        <v>286.11</v>
      </c>
      <c r="D618" s="10" vm="8157">
        <f ca="1"/>
        <v>285.25</v>
      </c>
      <c r="E618" s="10" vm="8158">
        <f ca="1"/>
        <v>23244363</v>
      </c>
    </row>
    <row r="619" spans="2:5" x14ac:dyDescent="0.2">
      <c r="B619" s="10" vm="2445">
        <f ca="1"/>
        <v>45037</v>
      </c>
      <c r="C619" s="10" vm="8159">
        <f ca="1"/>
        <v>285.76</v>
      </c>
      <c r="D619" s="10" vm="8160">
        <f ca="1"/>
        <v>285.01</v>
      </c>
      <c r="E619" s="10" vm="8161">
        <f ca="1"/>
        <v>21676387</v>
      </c>
    </row>
    <row r="620" spans="2:5" x14ac:dyDescent="0.2">
      <c r="B620" s="10" vm="2449">
        <f ca="1"/>
        <v>45040</v>
      </c>
      <c r="C620" s="10" vm="8162">
        <f ca="1"/>
        <v>281.77</v>
      </c>
      <c r="D620" s="10" vm="8163">
        <f ca="1"/>
        <v>282.08999999999997</v>
      </c>
      <c r="E620" s="10" vm="8164">
        <f ca="1"/>
        <v>26611014</v>
      </c>
    </row>
    <row r="621" spans="2:5" x14ac:dyDescent="0.2">
      <c r="B621" s="10" vm="2453">
        <f ca="1"/>
        <v>45041</v>
      </c>
      <c r="C621" s="10" vm="8165">
        <f ca="1"/>
        <v>275.42</v>
      </c>
      <c r="D621" s="10" vm="8166">
        <f ca="1"/>
        <v>279.51</v>
      </c>
      <c r="E621" s="10" vm="8167">
        <f ca="1"/>
        <v>45772236</v>
      </c>
    </row>
    <row r="622" spans="2:5" x14ac:dyDescent="0.2">
      <c r="B622" s="10" vm="2457">
        <f ca="1"/>
        <v>45042</v>
      </c>
      <c r="C622" s="10" vm="7380">
        <f ca="1"/>
        <v>295.37</v>
      </c>
      <c r="D622" s="10" vm="8168">
        <f ca="1"/>
        <v>296.7</v>
      </c>
      <c r="E622" s="10" vm="8169">
        <f ca="1"/>
        <v>64599182</v>
      </c>
    </row>
    <row r="623" spans="2:5" x14ac:dyDescent="0.2">
      <c r="B623" s="10" vm="2461">
        <f ca="1"/>
        <v>45043</v>
      </c>
      <c r="C623" s="10" vm="8170">
        <f ca="1"/>
        <v>304.83</v>
      </c>
      <c r="D623" s="10" vm="8171">
        <f ca="1"/>
        <v>295.97000000000003</v>
      </c>
      <c r="E623" s="10" vm="8172">
        <f ca="1"/>
        <v>46462638</v>
      </c>
    </row>
    <row r="624" spans="2:5" x14ac:dyDescent="0.2">
      <c r="B624" s="10" vm="2465">
        <f ca="1"/>
        <v>45044</v>
      </c>
      <c r="C624" s="10" vm="8173">
        <f ca="1"/>
        <v>307.26</v>
      </c>
      <c r="D624" s="10" vm="8174">
        <f ca="1"/>
        <v>304.01</v>
      </c>
      <c r="E624" s="10" vm="8175">
        <f ca="1"/>
        <v>36469613</v>
      </c>
    </row>
    <row r="625" spans="2:5" x14ac:dyDescent="0.2">
      <c r="B625" s="10" vm="2469">
        <f ca="1"/>
        <v>45047</v>
      </c>
      <c r="C625" s="10" vm="8176">
        <f ca="1"/>
        <v>305.56</v>
      </c>
      <c r="D625" s="10" vm="8177">
        <f ca="1"/>
        <v>306.97000000000003</v>
      </c>
      <c r="E625" s="10" vm="8178">
        <f ca="1"/>
        <v>21294115</v>
      </c>
    </row>
    <row r="626" spans="2:5" x14ac:dyDescent="0.2">
      <c r="B626" s="10" vm="2473">
        <f ca="1"/>
        <v>45048</v>
      </c>
      <c r="C626" s="10" vm="8179">
        <f ca="1"/>
        <v>305.41000000000003</v>
      </c>
      <c r="D626" s="10" vm="8180">
        <f ca="1"/>
        <v>307.76</v>
      </c>
      <c r="E626" s="10" vm="8181">
        <f ca="1"/>
        <v>26404431</v>
      </c>
    </row>
    <row r="627" spans="2:5" x14ac:dyDescent="0.2">
      <c r="B627" s="10" vm="2477">
        <f ca="1"/>
        <v>45049</v>
      </c>
      <c r="C627" s="10" vm="8182">
        <f ca="1"/>
        <v>304.39999999999998</v>
      </c>
      <c r="D627" s="10" vm="8183">
        <f ca="1"/>
        <v>306.62</v>
      </c>
      <c r="E627" s="10" vm="8184">
        <f ca="1"/>
        <v>22360754</v>
      </c>
    </row>
    <row r="628" spans="2:5" x14ac:dyDescent="0.2">
      <c r="B628" s="10" vm="2481">
        <f ca="1"/>
        <v>45050</v>
      </c>
      <c r="C628" s="10" vm="8179">
        <f ca="1"/>
        <v>305.41000000000003</v>
      </c>
      <c r="D628" s="10" vm="8185">
        <f ca="1"/>
        <v>306.24</v>
      </c>
      <c r="E628" s="10" vm="8186">
        <f ca="1"/>
        <v>22519907</v>
      </c>
    </row>
    <row r="629" spans="2:5" x14ac:dyDescent="0.2">
      <c r="B629" s="10" vm="2485">
        <f ca="1"/>
        <v>45051</v>
      </c>
      <c r="C629" s="10" vm="8187">
        <f ca="1"/>
        <v>310.64999999999998</v>
      </c>
      <c r="D629" s="10" vm="8188">
        <f ca="1"/>
        <v>305.72000000000003</v>
      </c>
      <c r="E629" s="10" vm="8189">
        <f ca="1"/>
        <v>28197052</v>
      </c>
    </row>
    <row r="630" spans="2:5" x14ac:dyDescent="0.2">
      <c r="B630" s="10" vm="2489">
        <f ca="1"/>
        <v>45054</v>
      </c>
      <c r="C630" s="10" vm="8190">
        <f ca="1"/>
        <v>308.64999999999998</v>
      </c>
      <c r="D630" s="10" vm="8191">
        <f ca="1"/>
        <v>310.13</v>
      </c>
      <c r="E630" s="10" vm="8192">
        <f ca="1"/>
        <v>21318613</v>
      </c>
    </row>
    <row r="631" spans="2:5" x14ac:dyDescent="0.2">
      <c r="B631" s="10" vm="2493">
        <f ca="1"/>
        <v>45055</v>
      </c>
      <c r="C631" s="10" vm="8193">
        <f ca="1"/>
        <v>307</v>
      </c>
      <c r="D631" s="10" vm="8194">
        <f ca="1"/>
        <v>308</v>
      </c>
      <c r="E631" s="10" vm="8195">
        <f ca="1"/>
        <v>21340829</v>
      </c>
    </row>
    <row r="632" spans="2:5" x14ac:dyDescent="0.2">
      <c r="B632" s="10" vm="2497">
        <f ca="1"/>
        <v>45056</v>
      </c>
      <c r="C632" s="10" vm="8196">
        <f ca="1"/>
        <v>312.31</v>
      </c>
      <c r="D632" s="10" vm="8197">
        <f ca="1"/>
        <v>308.62</v>
      </c>
      <c r="E632" s="10" vm="8198">
        <f ca="1"/>
        <v>30078044</v>
      </c>
    </row>
    <row r="633" spans="2:5" x14ac:dyDescent="0.2">
      <c r="B633" s="10" vm="2501">
        <f ca="1"/>
        <v>45057</v>
      </c>
      <c r="C633" s="10" vm="7086">
        <f ca="1"/>
        <v>310.11</v>
      </c>
      <c r="D633" s="10" vm="8199">
        <f ca="1"/>
        <v>310.10000000000002</v>
      </c>
      <c r="E633" s="10" vm="8200">
        <f ca="1"/>
        <v>31680179</v>
      </c>
    </row>
    <row r="634" spans="2:5" x14ac:dyDescent="0.2">
      <c r="B634" s="10" vm="2505">
        <f ca="1"/>
        <v>45058</v>
      </c>
      <c r="C634" s="10" vm="8201">
        <f ca="1"/>
        <v>308.97000000000003</v>
      </c>
      <c r="D634" s="10" vm="8202">
        <f ca="1"/>
        <v>310.55</v>
      </c>
      <c r="E634" s="10" vm="8203">
        <f ca="1"/>
        <v>19774696</v>
      </c>
    </row>
    <row r="635" spans="2:5" x14ac:dyDescent="0.2">
      <c r="B635" s="10" vm="2509">
        <f ca="1"/>
        <v>45061</v>
      </c>
      <c r="C635" s="10" vm="8204">
        <f ca="1"/>
        <v>309.45999999999998</v>
      </c>
      <c r="D635" s="10" vm="8205">
        <f ca="1"/>
        <v>309.09500000000003</v>
      </c>
      <c r="E635" s="10" vm="8206">
        <f ca="1"/>
        <v>16336547</v>
      </c>
    </row>
    <row r="636" spans="2:5" x14ac:dyDescent="0.2">
      <c r="B636" s="10" vm="2513">
        <f ca="1"/>
        <v>45062</v>
      </c>
      <c r="C636" s="10" vm="8207">
        <f ca="1"/>
        <v>311.74</v>
      </c>
      <c r="D636" s="10" vm="8208">
        <f ca="1"/>
        <v>309.83</v>
      </c>
      <c r="E636" s="10" vm="8209">
        <f ca="1"/>
        <v>26730347</v>
      </c>
    </row>
    <row r="637" spans="2:5" x14ac:dyDescent="0.2">
      <c r="B637" s="10" vm="2517">
        <f ca="1"/>
        <v>45063</v>
      </c>
      <c r="C637" s="10" vm="8210">
        <f ca="1"/>
        <v>314</v>
      </c>
      <c r="D637" s="10" vm="8211">
        <f ca="1"/>
        <v>312.29000000000002</v>
      </c>
      <c r="E637" s="10" vm="8212">
        <f ca="1"/>
        <v>24315012</v>
      </c>
    </row>
    <row r="638" spans="2:5" x14ac:dyDescent="0.2">
      <c r="B638" s="10" vm="2521">
        <f ca="1"/>
        <v>45064</v>
      </c>
      <c r="C638" s="10" vm="8213">
        <f ca="1"/>
        <v>318.52</v>
      </c>
      <c r="D638" s="10" vm="8214">
        <f ca="1"/>
        <v>314.52999999999997</v>
      </c>
      <c r="E638" s="10" vm="8215">
        <f ca="1"/>
        <v>27275991</v>
      </c>
    </row>
    <row r="639" spans="2:5" x14ac:dyDescent="0.2">
      <c r="B639" s="10" vm="2525">
        <f ca="1"/>
        <v>45065</v>
      </c>
      <c r="C639" s="10" vm="8216">
        <f ca="1"/>
        <v>318.33999999999997</v>
      </c>
      <c r="D639" s="10" vm="8217">
        <f ca="1"/>
        <v>316.74</v>
      </c>
      <c r="E639" s="10" vm="8218">
        <f ca="1"/>
        <v>27546701</v>
      </c>
    </row>
    <row r="640" spans="2:5" x14ac:dyDescent="0.2">
      <c r="B640" s="10" vm="2529">
        <f ca="1"/>
        <v>45068</v>
      </c>
      <c r="C640" s="10" vm="8219">
        <f ca="1"/>
        <v>321.18</v>
      </c>
      <c r="D640" s="10" vm="8220">
        <f ca="1"/>
        <v>318.60000000000002</v>
      </c>
      <c r="E640" s="10" vm="8221">
        <f ca="1"/>
        <v>24115664</v>
      </c>
    </row>
    <row r="641" spans="2:5" x14ac:dyDescent="0.2">
      <c r="B641" s="10" vm="2533">
        <f ca="1"/>
        <v>45069</v>
      </c>
      <c r="C641" s="10" vm="8222">
        <f ca="1"/>
        <v>315.26</v>
      </c>
      <c r="D641" s="10" vm="8223">
        <f ca="1"/>
        <v>320.02999999999997</v>
      </c>
      <c r="E641" s="10" vm="8224">
        <f ca="1"/>
        <v>30797173</v>
      </c>
    </row>
    <row r="642" spans="2:5" x14ac:dyDescent="0.2">
      <c r="B642" s="10" vm="2537">
        <f ca="1"/>
        <v>45070</v>
      </c>
      <c r="C642" s="10" vm="8225">
        <f ca="1"/>
        <v>313.85000000000002</v>
      </c>
      <c r="D642" s="10" vm="8226">
        <f ca="1"/>
        <v>314.73</v>
      </c>
      <c r="E642" s="10" vm="8227">
        <f ca="1"/>
        <v>23384887</v>
      </c>
    </row>
    <row r="643" spans="2:5" x14ac:dyDescent="0.2">
      <c r="B643" s="10" vm="2541">
        <f ca="1"/>
        <v>45071</v>
      </c>
      <c r="C643" s="10" vm="8228">
        <f ca="1"/>
        <v>325.92</v>
      </c>
      <c r="D643" s="10" vm="8229">
        <f ca="1"/>
        <v>323.24</v>
      </c>
      <c r="E643" s="10" vm="8230">
        <f ca="1"/>
        <v>43301743</v>
      </c>
    </row>
    <row r="644" spans="2:5" x14ac:dyDescent="0.2">
      <c r="B644" s="10" vm="2545">
        <f ca="1"/>
        <v>45072</v>
      </c>
      <c r="C644" s="10" vm="7108">
        <f ca="1"/>
        <v>332.89</v>
      </c>
      <c r="D644" s="10" vm="8231">
        <f ca="1"/>
        <v>324.02</v>
      </c>
      <c r="E644" s="10" vm="8232">
        <f ca="1"/>
        <v>36630633</v>
      </c>
    </row>
    <row r="645" spans="2:5" x14ac:dyDescent="0.2">
      <c r="B645" s="10" vm="2549">
        <f ca="1"/>
        <v>45076</v>
      </c>
      <c r="C645" s="10" vm="8233">
        <f ca="1"/>
        <v>331.21</v>
      </c>
      <c r="D645" s="10" vm="8234">
        <f ca="1"/>
        <v>335.23</v>
      </c>
      <c r="E645" s="10" vm="8235">
        <f ca="1"/>
        <v>29503070</v>
      </c>
    </row>
    <row r="646" spans="2:5" x14ac:dyDescent="0.2">
      <c r="B646" s="10" vm="2553">
        <f ca="1"/>
        <v>45077</v>
      </c>
      <c r="C646" s="10" vm="8236">
        <f ca="1"/>
        <v>328.39</v>
      </c>
      <c r="D646" s="10" vm="8237">
        <f ca="1"/>
        <v>332.29</v>
      </c>
      <c r="E646" s="10" vm="8238">
        <f ca="1"/>
        <v>45950553</v>
      </c>
    </row>
    <row r="647" spans="2:5" x14ac:dyDescent="0.2">
      <c r="B647" s="10" vm="2557">
        <f ca="1"/>
        <v>45078</v>
      </c>
      <c r="C647" s="10" vm="8239">
        <f ca="1"/>
        <v>332.58</v>
      </c>
      <c r="D647" s="10" vm="8240">
        <f ca="1"/>
        <v>325.93</v>
      </c>
      <c r="E647" s="10" vm="8241">
        <f ca="1"/>
        <v>26773851</v>
      </c>
    </row>
    <row r="648" spans="2:5" x14ac:dyDescent="0.2">
      <c r="B648" s="10" vm="2561">
        <f ca="1"/>
        <v>45079</v>
      </c>
      <c r="C648" s="10" vm="8242">
        <f ca="1"/>
        <v>335.4</v>
      </c>
      <c r="D648" s="10" vm="8243">
        <f ca="1"/>
        <v>334.24700000000001</v>
      </c>
      <c r="E648" s="10" vm="8244">
        <f ca="1"/>
        <v>25873769</v>
      </c>
    </row>
    <row r="649" spans="2:5" x14ac:dyDescent="0.2">
      <c r="B649" s="10" vm="2565">
        <f ca="1"/>
        <v>45082</v>
      </c>
      <c r="C649" s="10" vm="8245">
        <f ca="1"/>
        <v>335.94</v>
      </c>
      <c r="D649" s="10" vm="8246">
        <f ca="1"/>
        <v>335.22</v>
      </c>
      <c r="E649" s="10" vm="8247">
        <f ca="1"/>
        <v>21307053</v>
      </c>
    </row>
    <row r="650" spans="2:5" x14ac:dyDescent="0.2">
      <c r="B650" s="10" vm="2569">
        <f ca="1"/>
        <v>45083</v>
      </c>
      <c r="C650" s="10" vm="8248">
        <f ca="1"/>
        <v>333.68</v>
      </c>
      <c r="D650" s="10" vm="8249">
        <f ca="1"/>
        <v>335.33</v>
      </c>
      <c r="E650" s="10" vm="8250">
        <f ca="1"/>
        <v>20396223</v>
      </c>
    </row>
    <row r="651" spans="2:5" x14ac:dyDescent="0.2">
      <c r="B651" s="10" vm="2573">
        <f ca="1"/>
        <v>45084</v>
      </c>
      <c r="C651" s="10" vm="8251">
        <f ca="1"/>
        <v>323.38</v>
      </c>
      <c r="D651" s="10" vm="8252">
        <f ca="1"/>
        <v>331.65</v>
      </c>
      <c r="E651" s="10" vm="8253">
        <f ca="1"/>
        <v>40717129</v>
      </c>
    </row>
    <row r="652" spans="2:5" x14ac:dyDescent="0.2">
      <c r="B652" s="10" vm="2577">
        <f ca="1"/>
        <v>45085</v>
      </c>
      <c r="C652" s="10" vm="8254">
        <f ca="1"/>
        <v>325.26</v>
      </c>
      <c r="D652" s="10" vm="8255">
        <f ca="1"/>
        <v>323.935</v>
      </c>
      <c r="E652" s="10" vm="8256">
        <f ca="1"/>
        <v>23277708</v>
      </c>
    </row>
    <row r="653" spans="2:5" x14ac:dyDescent="0.2">
      <c r="B653" s="10" vm="2581">
        <f ca="1"/>
        <v>45086</v>
      </c>
      <c r="C653" s="10" vm="8257">
        <f ca="1"/>
        <v>326.79000000000002</v>
      </c>
      <c r="D653" s="10" vm="8258">
        <f ca="1"/>
        <v>324.99</v>
      </c>
      <c r="E653" s="10" vm="8259">
        <f ca="1"/>
        <v>22528950</v>
      </c>
    </row>
    <row r="654" spans="2:5" x14ac:dyDescent="0.2">
      <c r="B654" s="10" vm="2585">
        <f ca="1"/>
        <v>45089</v>
      </c>
      <c r="C654" s="10" vm="8260">
        <f ca="1"/>
        <v>331.85</v>
      </c>
      <c r="D654" s="10" vm="8261">
        <f ca="1"/>
        <v>328.58</v>
      </c>
      <c r="E654" s="10" vm="8262">
        <f ca="1"/>
        <v>24306753</v>
      </c>
    </row>
    <row r="655" spans="2:5" x14ac:dyDescent="0.2">
      <c r="B655" s="10" vm="2589">
        <f ca="1"/>
        <v>45090</v>
      </c>
      <c r="C655" s="10" vm="8263">
        <f ca="1"/>
        <v>334.29</v>
      </c>
      <c r="D655" s="10" vm="8264">
        <f ca="1"/>
        <v>334.46499999999997</v>
      </c>
      <c r="E655" s="10" vm="8265">
        <f ca="1"/>
        <v>22951279</v>
      </c>
    </row>
    <row r="656" spans="2:5" x14ac:dyDescent="0.2">
      <c r="B656" s="10" vm="2593">
        <f ca="1"/>
        <v>45091</v>
      </c>
      <c r="C656" s="10" vm="8266">
        <f ca="1"/>
        <v>337.34</v>
      </c>
      <c r="D656" s="10" vm="8267">
        <f ca="1"/>
        <v>334.34</v>
      </c>
      <c r="E656" s="10" vm="8268">
        <f ca="1"/>
        <v>26003791</v>
      </c>
    </row>
    <row r="657" spans="2:5" x14ac:dyDescent="0.2">
      <c r="B657" s="10" vm="2597">
        <f ca="1"/>
        <v>45092</v>
      </c>
      <c r="C657" s="10" vm="8269">
        <f ca="1"/>
        <v>348.1</v>
      </c>
      <c r="D657" s="10" vm="8270">
        <f ca="1"/>
        <v>337.48</v>
      </c>
      <c r="E657" s="10" vm="8271">
        <f ca="1"/>
        <v>38899075</v>
      </c>
    </row>
    <row r="658" spans="2:5" x14ac:dyDescent="0.2">
      <c r="B658" s="10" vm="2601">
        <f ca="1"/>
        <v>45093</v>
      </c>
      <c r="C658" s="10" vm="8272">
        <f ca="1"/>
        <v>342.33</v>
      </c>
      <c r="D658" s="10" vm="8273">
        <f ca="1"/>
        <v>351.32</v>
      </c>
      <c r="E658" s="10" vm="8274">
        <f ca="1"/>
        <v>46551985</v>
      </c>
    </row>
    <row r="659" spans="2:5" x14ac:dyDescent="0.2">
      <c r="B659" s="10" vm="2605">
        <f ca="1"/>
        <v>45097</v>
      </c>
      <c r="C659" s="10" vm="8275">
        <f ca="1"/>
        <v>338.05</v>
      </c>
      <c r="D659" s="10" vm="8276">
        <f ca="1"/>
        <v>339.31</v>
      </c>
      <c r="E659" s="10" vm="8277">
        <f ca="1"/>
        <v>26375407</v>
      </c>
    </row>
    <row r="660" spans="2:5" x14ac:dyDescent="0.2">
      <c r="B660" s="10" vm="2609">
        <f ca="1"/>
        <v>45098</v>
      </c>
      <c r="C660" s="10" vm="8278">
        <f ca="1"/>
        <v>333.56</v>
      </c>
      <c r="D660" s="10" vm="8279">
        <f ca="1"/>
        <v>336.37</v>
      </c>
      <c r="E660" s="10" vm="8280">
        <f ca="1"/>
        <v>25117799</v>
      </c>
    </row>
    <row r="661" spans="2:5" x14ac:dyDescent="0.2">
      <c r="B661" s="10" vm="2613">
        <f ca="1"/>
        <v>45099</v>
      </c>
      <c r="C661" s="10" vm="8281">
        <f ca="1"/>
        <v>339.71</v>
      </c>
      <c r="D661" s="10" vm="8282">
        <f ca="1"/>
        <v>334.12</v>
      </c>
      <c r="E661" s="10" vm="8283">
        <f ca="1"/>
        <v>23556764</v>
      </c>
    </row>
    <row r="662" spans="2:5" x14ac:dyDescent="0.2">
      <c r="B662" s="10" vm="2617">
        <f ca="1"/>
        <v>45100</v>
      </c>
      <c r="C662" s="10" vm="8284">
        <f ca="1"/>
        <v>335.02</v>
      </c>
      <c r="D662" s="10" vm="8285">
        <f ca="1"/>
        <v>334.36</v>
      </c>
      <c r="E662" s="10" vm="8286">
        <f ca="1"/>
        <v>23146901</v>
      </c>
    </row>
    <row r="663" spans="2:5" x14ac:dyDescent="0.2">
      <c r="B663" s="10" vm="2621">
        <f ca="1"/>
        <v>45103</v>
      </c>
      <c r="C663" s="10" vm="8287">
        <f ca="1"/>
        <v>328.6</v>
      </c>
      <c r="D663" s="10" vm="8288">
        <f ca="1"/>
        <v>333.72</v>
      </c>
      <c r="E663" s="10" vm="8289">
        <f ca="1"/>
        <v>21520582</v>
      </c>
    </row>
    <row r="664" spans="2:5" x14ac:dyDescent="0.2">
      <c r="B664" s="10" vm="2625">
        <f ca="1"/>
        <v>45104</v>
      </c>
      <c r="C664" s="10" vm="7120">
        <f ca="1"/>
        <v>334.57</v>
      </c>
      <c r="D664" s="10" vm="8290">
        <f ca="1"/>
        <v>331.86</v>
      </c>
      <c r="E664" s="10" vm="8291">
        <f ca="1"/>
        <v>24354110</v>
      </c>
    </row>
    <row r="665" spans="2:5" x14ac:dyDescent="0.2">
      <c r="B665" s="10" vm="2629">
        <f ca="1"/>
        <v>45105</v>
      </c>
      <c r="C665" s="10" vm="8292">
        <f ca="1"/>
        <v>335.85</v>
      </c>
      <c r="D665" s="10" vm="8293">
        <f ca="1"/>
        <v>334.66</v>
      </c>
      <c r="E665" s="10" vm="8294">
        <f ca="1"/>
        <v>20259523</v>
      </c>
    </row>
    <row r="666" spans="2:5" x14ac:dyDescent="0.2">
      <c r="B666" s="10" vm="2633">
        <f ca="1"/>
        <v>45106</v>
      </c>
      <c r="C666" s="10" vm="8295">
        <f ca="1"/>
        <v>335.05</v>
      </c>
      <c r="D666" s="10" vm="8296">
        <f ca="1"/>
        <v>334.71</v>
      </c>
      <c r="E666" s="10" vm="8297">
        <f ca="1"/>
        <v>16997042</v>
      </c>
    </row>
    <row r="667" spans="2:5" x14ac:dyDescent="0.2">
      <c r="B667" s="10" vm="2637">
        <f ca="1"/>
        <v>45107</v>
      </c>
      <c r="C667" s="10" vm="8298">
        <f ca="1"/>
        <v>340.54</v>
      </c>
      <c r="D667" s="10" vm="8299">
        <f ca="1"/>
        <v>337.75</v>
      </c>
      <c r="E667" s="10" vm="8300">
        <f ca="1"/>
        <v>26832756</v>
      </c>
    </row>
    <row r="668" spans="2:5" x14ac:dyDescent="0.2">
      <c r="B668" s="10" vm="2641">
        <f ca="1"/>
        <v>45110</v>
      </c>
      <c r="C668" s="10" vm="8301">
        <f ca="1"/>
        <v>337.99</v>
      </c>
      <c r="D668" s="10" vm="8302">
        <f ca="1"/>
        <v>339.19</v>
      </c>
      <c r="E668" s="10" vm="8303">
        <f ca="1"/>
        <v>12508692</v>
      </c>
    </row>
    <row r="669" spans="2:5" x14ac:dyDescent="0.2">
      <c r="B669" s="10" vm="2645">
        <f ca="1"/>
        <v>45112</v>
      </c>
      <c r="C669" s="10" vm="8304">
        <f ca="1"/>
        <v>338.15</v>
      </c>
      <c r="D669" s="10" vm="8305">
        <f ca="1"/>
        <v>335.09</v>
      </c>
      <c r="E669" s="10" vm="8306">
        <f ca="1"/>
        <v>18172378</v>
      </c>
    </row>
    <row r="670" spans="2:5" x14ac:dyDescent="0.2">
      <c r="B670" s="10" vm="2649">
        <f ca="1"/>
        <v>45113</v>
      </c>
      <c r="C670" s="10" vm="7137">
        <f ca="1"/>
        <v>341.27</v>
      </c>
      <c r="D670" s="10" vm="7114">
        <f ca="1"/>
        <v>337.3</v>
      </c>
      <c r="E670" s="10" vm="8307">
        <f ca="1"/>
        <v>28195534</v>
      </c>
    </row>
    <row r="671" spans="2:5" x14ac:dyDescent="0.2">
      <c r="B671" s="10" vm="2653">
        <f ca="1"/>
        <v>45114</v>
      </c>
      <c r="C671" s="10" vm="8308">
        <f ca="1"/>
        <v>337.22</v>
      </c>
      <c r="D671" s="10" vm="7221">
        <f ca="1"/>
        <v>339.32</v>
      </c>
      <c r="E671" s="10" vm="8309">
        <f ca="1"/>
        <v>21214824</v>
      </c>
    </row>
    <row r="672" spans="2:5" x14ac:dyDescent="0.2">
      <c r="B672" s="10" vm="2657">
        <f ca="1"/>
        <v>45117</v>
      </c>
      <c r="C672" s="10" vm="8310">
        <f ca="1"/>
        <v>331.83</v>
      </c>
      <c r="D672" s="10" vm="8311">
        <f ca="1"/>
        <v>334.6</v>
      </c>
      <c r="E672" s="10" vm="8312">
        <f ca="1"/>
        <v>32791449</v>
      </c>
    </row>
    <row r="673" spans="2:5" x14ac:dyDescent="0.2">
      <c r="B673" s="10" vm="2661">
        <f ca="1"/>
        <v>45118</v>
      </c>
      <c r="C673" s="10" vm="8313">
        <f ca="1"/>
        <v>332.47</v>
      </c>
      <c r="D673" s="10" vm="8314">
        <f ca="1"/>
        <v>331.06</v>
      </c>
      <c r="E673" s="10" vm="8315">
        <f ca="1"/>
        <v>26698218</v>
      </c>
    </row>
    <row r="674" spans="2:5" x14ac:dyDescent="0.2">
      <c r="B674" s="10" vm="2665">
        <f ca="1"/>
        <v>45119</v>
      </c>
      <c r="C674" s="10" vm="8316">
        <f ca="1"/>
        <v>337.2</v>
      </c>
      <c r="D674" s="10" vm="8317">
        <f ca="1"/>
        <v>336.6</v>
      </c>
      <c r="E674" s="10" vm="8318">
        <f ca="1"/>
        <v>29995262</v>
      </c>
    </row>
    <row r="675" spans="2:5" x14ac:dyDescent="0.2">
      <c r="B675" s="10" vm="2669">
        <f ca="1"/>
        <v>45120</v>
      </c>
      <c r="C675" s="10" vm="8319">
        <f ca="1"/>
        <v>342.66</v>
      </c>
      <c r="D675" s="10" vm="8320">
        <f ca="1"/>
        <v>339.56</v>
      </c>
      <c r="E675" s="10" vm="8321">
        <f ca="1"/>
        <v>20567159</v>
      </c>
    </row>
    <row r="676" spans="2:5" x14ac:dyDescent="0.2">
      <c r="B676" s="10" vm="2673">
        <f ca="1"/>
        <v>45121</v>
      </c>
      <c r="C676" s="10" vm="8322">
        <f ca="1"/>
        <v>345.24</v>
      </c>
      <c r="D676" s="10" vm="8323">
        <f ca="1"/>
        <v>347.59</v>
      </c>
      <c r="E676" s="10" vm="8324">
        <f ca="1"/>
        <v>28352729</v>
      </c>
    </row>
    <row r="677" spans="2:5" x14ac:dyDescent="0.2">
      <c r="B677" s="10" vm="2677">
        <f ca="1"/>
        <v>45124</v>
      </c>
      <c r="C677" s="10" vm="8325">
        <f ca="1"/>
        <v>345.73</v>
      </c>
      <c r="D677" s="10" vm="8326">
        <f ca="1"/>
        <v>345.678</v>
      </c>
      <c r="E677" s="10" vm="8327">
        <f ca="1"/>
        <v>20363927</v>
      </c>
    </row>
    <row r="678" spans="2:5" x14ac:dyDescent="0.2">
      <c r="B678" s="10" vm="2681">
        <f ca="1"/>
        <v>45125</v>
      </c>
      <c r="C678" s="10" vm="8328">
        <f ca="1"/>
        <v>359.49</v>
      </c>
      <c r="D678" s="10" vm="8329">
        <f ca="1"/>
        <v>345.83</v>
      </c>
      <c r="E678" s="10" vm="8330">
        <f ca="1"/>
        <v>64872705</v>
      </c>
    </row>
    <row r="679" spans="2:5" x14ac:dyDescent="0.2">
      <c r="B679" s="10" vm="2685">
        <f ca="1"/>
        <v>45126</v>
      </c>
      <c r="C679" s="10" vm="8331">
        <f ca="1"/>
        <v>355.08</v>
      </c>
      <c r="D679" s="10" vm="8332">
        <f ca="1"/>
        <v>361.75</v>
      </c>
      <c r="E679" s="10" vm="8333">
        <f ca="1"/>
        <v>39732901</v>
      </c>
    </row>
    <row r="680" spans="2:5" x14ac:dyDescent="0.2">
      <c r="B680" s="10" vm="2689">
        <f ca="1"/>
        <v>45127</v>
      </c>
      <c r="C680" s="10" vm="8334">
        <f ca="1"/>
        <v>346.87</v>
      </c>
      <c r="D680" s="10" vm="8335">
        <f ca="1"/>
        <v>353.57</v>
      </c>
      <c r="E680" s="10" vm="8336">
        <f ca="1"/>
        <v>33778395</v>
      </c>
    </row>
    <row r="681" spans="2:5" x14ac:dyDescent="0.2">
      <c r="B681" s="10" vm="2693">
        <f ca="1"/>
        <v>45128</v>
      </c>
      <c r="C681" s="10" vm="8337">
        <f ca="1"/>
        <v>343.77</v>
      </c>
      <c r="D681" s="10" vm="8338">
        <f ca="1"/>
        <v>349.15</v>
      </c>
      <c r="E681" s="10" vm="8339">
        <f ca="1"/>
        <v>69405382</v>
      </c>
    </row>
    <row r="682" spans="2:5" x14ac:dyDescent="0.2">
      <c r="B682" s="10" vm="2697">
        <f ca="1"/>
        <v>45131</v>
      </c>
      <c r="C682" s="10" vm="8340">
        <f ca="1"/>
        <v>345.11</v>
      </c>
      <c r="D682" s="10" vm="8341">
        <f ca="1"/>
        <v>345.85</v>
      </c>
      <c r="E682" s="10" vm="8342">
        <f ca="1"/>
        <v>26719207</v>
      </c>
    </row>
    <row r="683" spans="2:5" x14ac:dyDescent="0.2">
      <c r="B683" s="10" vm="2701">
        <f ca="1"/>
        <v>45132</v>
      </c>
      <c r="C683" s="10" vm="8343">
        <f ca="1"/>
        <v>350.98</v>
      </c>
      <c r="D683" s="10" vm="8344">
        <f ca="1"/>
        <v>347.11</v>
      </c>
      <c r="E683" s="10" vm="8345">
        <f ca="1"/>
        <v>41637739</v>
      </c>
    </row>
    <row r="684" spans="2:5" x14ac:dyDescent="0.2">
      <c r="B684" s="10" vm="2705">
        <f ca="1"/>
        <v>45133</v>
      </c>
      <c r="C684" s="10" vm="8346">
        <f ca="1"/>
        <v>337.77</v>
      </c>
      <c r="D684" s="10" vm="8347">
        <f ca="1"/>
        <v>341.44</v>
      </c>
      <c r="E684" s="10" vm="8348">
        <f ca="1"/>
        <v>58383702</v>
      </c>
    </row>
    <row r="685" spans="2:5" x14ac:dyDescent="0.2">
      <c r="B685" s="10" vm="2709">
        <f ca="1"/>
        <v>45134</v>
      </c>
      <c r="C685" s="10" vm="8349">
        <f ca="1"/>
        <v>330.72</v>
      </c>
      <c r="D685" s="10" vm="8350">
        <f ca="1"/>
        <v>340.48</v>
      </c>
      <c r="E685" s="10" vm="8351">
        <f ca="1"/>
        <v>39635262</v>
      </c>
    </row>
    <row r="686" spans="2:5" x14ac:dyDescent="0.2">
      <c r="B686" s="10" vm="2713">
        <f ca="1"/>
        <v>45135</v>
      </c>
      <c r="C686" s="10" vm="8352">
        <f ca="1"/>
        <v>338.37</v>
      </c>
      <c r="D686" s="10" vm="8353">
        <f ca="1"/>
        <v>333.67</v>
      </c>
      <c r="E686" s="10" vm="8354">
        <f ca="1"/>
        <v>28484868</v>
      </c>
    </row>
    <row r="687" spans="2:5" x14ac:dyDescent="0.2">
      <c r="B687" s="10" vm="2717">
        <f ca="1"/>
        <v>45138</v>
      </c>
      <c r="C687" s="10" vm="8355">
        <f ca="1"/>
        <v>335.92</v>
      </c>
      <c r="D687" s="10" vm="8356">
        <f ca="1"/>
        <v>336.92</v>
      </c>
      <c r="E687" s="10" vm="8357">
        <f ca="1"/>
        <v>25446022</v>
      </c>
    </row>
    <row r="688" spans="2:5" x14ac:dyDescent="0.2">
      <c r="B688" s="10" vm="2721">
        <f ca="1"/>
        <v>45139</v>
      </c>
      <c r="C688" s="10" vm="8358">
        <f ca="1"/>
        <v>336.34</v>
      </c>
      <c r="D688" s="10" vm="8359">
        <f ca="1"/>
        <v>335.19</v>
      </c>
      <c r="E688" s="10" vm="8360">
        <f ca="1"/>
        <v>18381253</v>
      </c>
    </row>
    <row r="689" spans="2:5" x14ac:dyDescent="0.2">
      <c r="B689" s="10" vm="2725">
        <f ca="1"/>
        <v>45140</v>
      </c>
      <c r="C689" s="10" vm="8361">
        <f ca="1"/>
        <v>327.5</v>
      </c>
      <c r="D689" s="10" vm="8362">
        <f ca="1"/>
        <v>333.63</v>
      </c>
      <c r="E689" s="10" vm="8363">
        <f ca="1"/>
        <v>27761257</v>
      </c>
    </row>
    <row r="690" spans="2:5" x14ac:dyDescent="0.2">
      <c r="B690" s="10" vm="2729">
        <f ca="1"/>
        <v>45141</v>
      </c>
      <c r="C690" s="10" vm="8364">
        <f ca="1"/>
        <v>326.66000000000003</v>
      </c>
      <c r="D690" s="10" vm="8365">
        <f ca="1"/>
        <v>326</v>
      </c>
      <c r="E690" s="10" vm="8366">
        <f ca="1"/>
        <v>18360352</v>
      </c>
    </row>
    <row r="691" spans="2:5" x14ac:dyDescent="0.2">
      <c r="B691" s="10" vm="2733">
        <f ca="1"/>
        <v>45142</v>
      </c>
      <c r="C691" s="10" vm="8367">
        <f ca="1"/>
        <v>327.78</v>
      </c>
      <c r="D691" s="10" vm="8368">
        <f ca="1"/>
        <v>331.88</v>
      </c>
      <c r="E691" s="10" vm="8369">
        <f ca="1"/>
        <v>23741484</v>
      </c>
    </row>
    <row r="692" spans="2:5" x14ac:dyDescent="0.2">
      <c r="B692" s="10" vm="2737">
        <f ca="1"/>
        <v>45145</v>
      </c>
      <c r="C692" s="10" vm="8370">
        <f ca="1"/>
        <v>330.11</v>
      </c>
      <c r="D692" s="10" vm="8371">
        <f ca="1"/>
        <v>328.37</v>
      </c>
      <c r="E692" s="10" vm="8372">
        <f ca="1"/>
        <v>17741526</v>
      </c>
    </row>
    <row r="693" spans="2:5" x14ac:dyDescent="0.2">
      <c r="B693" s="10" vm="2741">
        <f ca="1"/>
        <v>45146</v>
      </c>
      <c r="C693" s="10" vm="8373">
        <f ca="1"/>
        <v>326.05</v>
      </c>
      <c r="D693" s="10" vm="8374">
        <f ca="1"/>
        <v>326.95999999999998</v>
      </c>
      <c r="E693" s="10" vm="8375">
        <f ca="1"/>
        <v>22327574</v>
      </c>
    </row>
    <row r="694" spans="2:5" x14ac:dyDescent="0.2">
      <c r="B694" s="10" vm="2745">
        <f ca="1"/>
        <v>45147</v>
      </c>
      <c r="C694" s="10" vm="8376">
        <f ca="1"/>
        <v>322.23</v>
      </c>
      <c r="D694" s="10" vm="8377">
        <f ca="1"/>
        <v>326.47000000000003</v>
      </c>
      <c r="E694" s="10" vm="8378">
        <f ca="1"/>
        <v>22373268</v>
      </c>
    </row>
    <row r="695" spans="2:5" x14ac:dyDescent="0.2">
      <c r="B695" s="10" vm="2749">
        <f ca="1"/>
        <v>45148</v>
      </c>
      <c r="C695" s="10" vm="8379">
        <f ca="1"/>
        <v>322.93</v>
      </c>
      <c r="D695" s="10" vm="8380">
        <f ca="1"/>
        <v>326.01499999999999</v>
      </c>
      <c r="E695" s="10" vm="8381">
        <f ca="1"/>
        <v>20113725</v>
      </c>
    </row>
    <row r="696" spans="2:5" x14ac:dyDescent="0.2">
      <c r="B696" s="10" vm="2753">
        <f ca="1"/>
        <v>45149</v>
      </c>
      <c r="C696" s="10" vm="8382">
        <f ca="1"/>
        <v>321.01</v>
      </c>
      <c r="D696" s="10" vm="8383">
        <f ca="1"/>
        <v>320.26</v>
      </c>
      <c r="E696" s="10" vm="8384">
        <f ca="1"/>
        <v>24355491</v>
      </c>
    </row>
    <row r="697" spans="2:5" x14ac:dyDescent="0.2">
      <c r="B697" s="10" vm="2757">
        <f ca="1"/>
        <v>45152</v>
      </c>
      <c r="C697" s="10" vm="8385">
        <f ca="1"/>
        <v>324.04000000000002</v>
      </c>
      <c r="D697" s="10" vm="8386">
        <f ca="1"/>
        <v>321.39</v>
      </c>
      <c r="E697" s="10" vm="8387">
        <f ca="1"/>
        <v>18836139</v>
      </c>
    </row>
    <row r="698" spans="2:5" x14ac:dyDescent="0.2">
      <c r="B698" s="10" vm="2761">
        <f ca="1"/>
        <v>45153</v>
      </c>
      <c r="C698" s="10" vm="8388">
        <f ca="1"/>
        <v>321.86</v>
      </c>
      <c r="D698" s="10" vm="8389">
        <f ca="1"/>
        <v>323</v>
      </c>
      <c r="E698" s="10" vm="8390">
        <f ca="1"/>
        <v>16966285</v>
      </c>
    </row>
    <row r="699" spans="2:5" x14ac:dyDescent="0.2">
      <c r="B699" s="10" vm="2765">
        <f ca="1"/>
        <v>45154</v>
      </c>
      <c r="C699" s="10" vm="8391">
        <f ca="1"/>
        <v>320.39999999999998</v>
      </c>
      <c r="D699" s="10" vm="8392">
        <f ca="1"/>
        <v>320.8</v>
      </c>
      <c r="E699" s="10" vm="8393">
        <f ca="1"/>
        <v>20698864</v>
      </c>
    </row>
    <row r="700" spans="2:5" x14ac:dyDescent="0.2">
      <c r="B700" s="10" vm="2769">
        <f ca="1"/>
        <v>45155</v>
      </c>
      <c r="C700" s="10" vm="8394">
        <f ca="1"/>
        <v>316.88</v>
      </c>
      <c r="D700" s="10" vm="8395">
        <f ca="1"/>
        <v>320.54000000000002</v>
      </c>
      <c r="E700" s="10" vm="8396">
        <f ca="1"/>
        <v>21257161</v>
      </c>
    </row>
    <row r="701" spans="2:5" x14ac:dyDescent="0.2">
      <c r="B701" s="10" vm="2773">
        <f ca="1"/>
        <v>45156</v>
      </c>
      <c r="C701" s="10" vm="8397">
        <f ca="1"/>
        <v>316.48</v>
      </c>
      <c r="D701" s="10" vm="8398">
        <f ca="1"/>
        <v>314.49</v>
      </c>
      <c r="E701" s="10" vm="8399">
        <f ca="1"/>
        <v>24755012</v>
      </c>
    </row>
    <row r="702" spans="2:5" x14ac:dyDescent="0.2">
      <c r="B702" s="10" vm="2777">
        <f ca="1"/>
        <v>45159</v>
      </c>
      <c r="C702" s="10" vm="8400">
        <f ca="1"/>
        <v>321.88</v>
      </c>
      <c r="D702" s="10" vm="8401">
        <f ca="1"/>
        <v>317.93</v>
      </c>
      <c r="E702" s="10" vm="8402">
        <f ca="1"/>
        <v>24039956</v>
      </c>
    </row>
    <row r="703" spans="2:5" x14ac:dyDescent="0.2">
      <c r="B703" s="10" vm="2781">
        <f ca="1"/>
        <v>45160</v>
      </c>
      <c r="C703" s="10" vm="8403">
        <f ca="1"/>
        <v>322.45999999999998</v>
      </c>
      <c r="D703" s="10" vm="8404">
        <f ca="1"/>
        <v>325.5</v>
      </c>
      <c r="E703" s="10" vm="8405">
        <f ca="1"/>
        <v>16102024</v>
      </c>
    </row>
    <row r="704" spans="2:5" x14ac:dyDescent="0.2">
      <c r="B704" s="10" vm="2785">
        <f ca="1"/>
        <v>45161</v>
      </c>
      <c r="C704" s="10" vm="8406">
        <f ca="1"/>
        <v>327</v>
      </c>
      <c r="D704" s="10" vm="8407">
        <f ca="1"/>
        <v>323.82</v>
      </c>
      <c r="E704" s="10" vm="8408">
        <f ca="1"/>
        <v>21166382</v>
      </c>
    </row>
    <row r="705" spans="2:5" x14ac:dyDescent="0.2">
      <c r="B705" s="10" vm="2789">
        <f ca="1"/>
        <v>45162</v>
      </c>
      <c r="C705" s="10" vm="8409">
        <f ca="1"/>
        <v>319.97000000000003</v>
      </c>
      <c r="D705" s="10" vm="8410">
        <f ca="1"/>
        <v>332.85</v>
      </c>
      <c r="E705" s="10" vm="8411">
        <f ca="1"/>
        <v>23281434</v>
      </c>
    </row>
    <row r="706" spans="2:5" x14ac:dyDescent="0.2">
      <c r="B706" s="10" vm="2793">
        <f ca="1"/>
        <v>45163</v>
      </c>
      <c r="C706" s="10" vm="8412">
        <f ca="1"/>
        <v>322.98</v>
      </c>
      <c r="D706" s="10" vm="8413">
        <f ca="1"/>
        <v>321.47000000000003</v>
      </c>
      <c r="E706" s="10" vm="8414">
        <f ca="1"/>
        <v>21684104</v>
      </c>
    </row>
    <row r="707" spans="2:5" x14ac:dyDescent="0.2">
      <c r="B707" s="10" vm="2797">
        <f ca="1"/>
        <v>45166</v>
      </c>
      <c r="C707" s="10" vm="8415">
        <f ca="1"/>
        <v>323.7</v>
      </c>
      <c r="D707" s="10" vm="8416">
        <f ca="1"/>
        <v>325.66000000000003</v>
      </c>
      <c r="E707" s="10" vm="8417">
        <f ca="1"/>
        <v>14808482</v>
      </c>
    </row>
    <row r="708" spans="2:5" x14ac:dyDescent="0.2">
      <c r="B708" s="10" vm="2801">
        <f ca="1"/>
        <v>45167</v>
      </c>
      <c r="C708" s="10" vm="8418">
        <f ca="1"/>
        <v>328.41</v>
      </c>
      <c r="D708" s="10" vm="8400">
        <f ca="1"/>
        <v>321.88</v>
      </c>
      <c r="E708" s="10" vm="8419">
        <f ca="1"/>
        <v>19284590</v>
      </c>
    </row>
    <row r="709" spans="2:5" x14ac:dyDescent="0.2">
      <c r="B709" s="10" vm="2805">
        <f ca="1"/>
        <v>45168</v>
      </c>
      <c r="C709" s="10" vm="8420">
        <f ca="1"/>
        <v>328.79</v>
      </c>
      <c r="D709" s="10" vm="8421">
        <f ca="1"/>
        <v>328.67</v>
      </c>
      <c r="E709" s="10" vm="8422">
        <f ca="1"/>
        <v>15222110</v>
      </c>
    </row>
    <row r="710" spans="2:5" x14ac:dyDescent="0.2">
      <c r="B710" s="10" vm="2809">
        <f ca="1"/>
        <v>45169</v>
      </c>
      <c r="C710" s="10" vm="8423">
        <f ca="1"/>
        <v>327.76</v>
      </c>
      <c r="D710" s="10" vm="8424">
        <f ca="1"/>
        <v>329.2</v>
      </c>
      <c r="E710" s="10" vm="8425">
        <f ca="1"/>
        <v>26410954</v>
      </c>
    </row>
    <row r="711" spans="2:5" x14ac:dyDescent="0.2">
      <c r="B711" s="10" vm="2813">
        <f ca="1"/>
        <v>45170</v>
      </c>
      <c r="C711" s="10" vm="8426">
        <f ca="1"/>
        <v>328.66</v>
      </c>
      <c r="D711" s="10" vm="8427">
        <f ca="1"/>
        <v>331.31</v>
      </c>
      <c r="E711" s="10" vm="8428">
        <f ca="1"/>
        <v>14942024</v>
      </c>
    </row>
    <row r="712" spans="2:5" x14ac:dyDescent="0.2">
      <c r="B712" s="10" vm="2817">
        <f ca="1"/>
        <v>45174</v>
      </c>
      <c r="C712" s="10" vm="8429">
        <f ca="1"/>
        <v>333.55</v>
      </c>
      <c r="D712" s="10" vm="8430">
        <f ca="1"/>
        <v>329</v>
      </c>
      <c r="E712" s="10" vm="8431">
        <f ca="1"/>
        <v>18553859</v>
      </c>
    </row>
    <row r="713" spans="2:5" x14ac:dyDescent="0.2">
      <c r="B713" s="10" vm="2821">
        <f ca="1"/>
        <v>45175</v>
      </c>
      <c r="C713" s="10" vm="8432">
        <f ca="1"/>
        <v>332.88</v>
      </c>
      <c r="D713" s="10" vm="8433">
        <f ca="1"/>
        <v>333.38</v>
      </c>
      <c r="E713" s="10" vm="8434">
        <f ca="1"/>
        <v>17535773</v>
      </c>
    </row>
    <row r="714" spans="2:5" x14ac:dyDescent="0.2">
      <c r="B714" s="10" vm="2825">
        <f ca="1"/>
        <v>45176</v>
      </c>
      <c r="C714" s="10" vm="8435">
        <f ca="1"/>
        <v>329.91</v>
      </c>
      <c r="D714" s="10" vm="8436">
        <f ca="1"/>
        <v>331.29</v>
      </c>
      <c r="E714" s="10" vm="8437">
        <f ca="1"/>
        <v>18380995</v>
      </c>
    </row>
    <row r="715" spans="2:5" x14ac:dyDescent="0.2">
      <c r="B715" s="10" vm="2829">
        <f ca="1"/>
        <v>45177</v>
      </c>
      <c r="C715" s="10" vm="8438">
        <f ca="1"/>
        <v>334.27</v>
      </c>
      <c r="D715" s="10" vm="8439">
        <f ca="1"/>
        <v>330.09</v>
      </c>
      <c r="E715" s="10" vm="8440">
        <f ca="1"/>
        <v>19548165</v>
      </c>
    </row>
    <row r="716" spans="2:5" x14ac:dyDescent="0.2">
      <c r="B716" s="10" vm="2833">
        <f ca="1"/>
        <v>45180</v>
      </c>
      <c r="C716" s="10" vm="8441">
        <f ca="1"/>
        <v>337.94</v>
      </c>
      <c r="D716" s="10" vm="8442">
        <f ca="1"/>
        <v>337.24</v>
      </c>
      <c r="E716" s="10" vm="8443">
        <f ca="1"/>
        <v>16583324</v>
      </c>
    </row>
    <row r="717" spans="2:5" x14ac:dyDescent="0.2">
      <c r="B717" s="10" vm="2837">
        <f ca="1"/>
        <v>45181</v>
      </c>
      <c r="C717" s="10" vm="8444">
        <f ca="1"/>
        <v>331.77</v>
      </c>
      <c r="D717" s="10" vm="8445">
        <f ca="1"/>
        <v>335.815</v>
      </c>
      <c r="E717" s="10" vm="8446">
        <f ca="1"/>
        <v>17565482</v>
      </c>
    </row>
    <row r="718" spans="2:5" x14ac:dyDescent="0.2">
      <c r="B718" s="10" vm="2841">
        <f ca="1"/>
        <v>45182</v>
      </c>
      <c r="C718" s="10" vm="7110">
        <f ca="1"/>
        <v>336.06</v>
      </c>
      <c r="D718" s="10" vm="8427">
        <f ca="1"/>
        <v>331.31</v>
      </c>
      <c r="E718" s="10" vm="8447">
        <f ca="1"/>
        <v>16544412</v>
      </c>
    </row>
    <row r="719" spans="2:5" x14ac:dyDescent="0.2">
      <c r="B719" s="10" vm="2845">
        <f ca="1"/>
        <v>45183</v>
      </c>
      <c r="C719" s="10" vm="8448">
        <f ca="1"/>
        <v>338.7</v>
      </c>
      <c r="D719" s="10" vm="8449">
        <f ca="1"/>
        <v>339.14800000000002</v>
      </c>
      <c r="E719" s="10" vm="8450">
        <f ca="1"/>
        <v>20267048</v>
      </c>
    </row>
    <row r="720" spans="2:5" x14ac:dyDescent="0.2">
      <c r="B720" s="10" vm="2849">
        <f ca="1"/>
        <v>45184</v>
      </c>
      <c r="C720" s="10" vm="8451">
        <f ca="1"/>
        <v>330.22</v>
      </c>
      <c r="D720" s="10" vm="8356">
        <f ca="1"/>
        <v>336.92</v>
      </c>
      <c r="E720" s="10" vm="8452">
        <f ca="1"/>
        <v>37679792</v>
      </c>
    </row>
    <row r="721" spans="2:5" x14ac:dyDescent="0.2">
      <c r="B721" s="10" vm="2853">
        <f ca="1"/>
        <v>45187</v>
      </c>
      <c r="C721" s="10" vm="8453">
        <f ca="1"/>
        <v>329.06</v>
      </c>
      <c r="D721" s="10" vm="8454">
        <f ca="1"/>
        <v>327.8</v>
      </c>
      <c r="E721" s="10" vm="8455">
        <f ca="1"/>
        <v>16834208</v>
      </c>
    </row>
    <row r="722" spans="2:5" x14ac:dyDescent="0.2">
      <c r="B722" s="10" vm="2857">
        <f ca="1"/>
        <v>45188</v>
      </c>
      <c r="C722" s="10" vm="8456">
        <f ca="1"/>
        <v>328.65</v>
      </c>
      <c r="D722" s="10" vm="8457">
        <f ca="1"/>
        <v>326.17</v>
      </c>
      <c r="E722" s="10" vm="8458">
        <f ca="1"/>
        <v>16514487</v>
      </c>
    </row>
    <row r="723" spans="2:5" x14ac:dyDescent="0.2">
      <c r="B723" s="10" vm="2861">
        <f ca="1"/>
        <v>45189</v>
      </c>
      <c r="C723" s="10" vm="8459">
        <f ca="1"/>
        <v>320.77</v>
      </c>
      <c r="D723" s="10" vm="8460">
        <f ca="1"/>
        <v>329.51</v>
      </c>
      <c r="E723" s="10" vm="8461">
        <f ca="1"/>
        <v>21436525</v>
      </c>
    </row>
    <row r="724" spans="2:5" x14ac:dyDescent="0.2">
      <c r="B724" s="10" vm="2865">
        <f ca="1"/>
        <v>45190</v>
      </c>
      <c r="C724" s="10" vm="8462">
        <f ca="1"/>
        <v>319.52999999999997</v>
      </c>
      <c r="D724" s="10" vm="8463">
        <f ca="1"/>
        <v>319.26</v>
      </c>
      <c r="E724" s="10" vm="8464">
        <f ca="1"/>
        <v>35560362</v>
      </c>
    </row>
    <row r="725" spans="2:5" x14ac:dyDescent="0.2">
      <c r="B725" s="10" vm="2869">
        <f ca="1"/>
        <v>45191</v>
      </c>
      <c r="C725" s="10" vm="8465">
        <f ca="1"/>
        <v>317.01</v>
      </c>
      <c r="D725" s="10" vm="8466">
        <f ca="1"/>
        <v>321.32</v>
      </c>
      <c r="E725" s="10" vm="8467">
        <f ca="1"/>
        <v>21447887</v>
      </c>
    </row>
    <row r="726" spans="2:5" x14ac:dyDescent="0.2">
      <c r="B726" s="10" vm="2873">
        <f ca="1"/>
        <v>45194</v>
      </c>
      <c r="C726" s="10" vm="8468">
        <f ca="1"/>
        <v>317.54000000000002</v>
      </c>
      <c r="D726" s="10" vm="8469">
        <f ca="1"/>
        <v>316.58999999999997</v>
      </c>
      <c r="E726" s="10" vm="8470">
        <f ca="1"/>
        <v>17835964</v>
      </c>
    </row>
    <row r="727" spans="2:5" x14ac:dyDescent="0.2">
      <c r="B727" s="10" vm="2877">
        <f ca="1"/>
        <v>45195</v>
      </c>
      <c r="C727" s="10" vm="8471">
        <f ca="1"/>
        <v>312.14</v>
      </c>
      <c r="D727" s="10" vm="8472">
        <f ca="1"/>
        <v>315.13</v>
      </c>
      <c r="E727" s="10" vm="8473">
        <f ca="1"/>
        <v>26297573</v>
      </c>
    </row>
    <row r="728" spans="2:5" x14ac:dyDescent="0.2">
      <c r="B728" s="10" vm="2881">
        <f ca="1"/>
        <v>45196</v>
      </c>
      <c r="C728" s="10" vm="8474">
        <f ca="1"/>
        <v>312.79000000000002</v>
      </c>
      <c r="D728" s="10" vm="8475">
        <f ca="1"/>
        <v>312.3</v>
      </c>
      <c r="E728" s="10" vm="8476">
        <f ca="1"/>
        <v>19410082</v>
      </c>
    </row>
    <row r="729" spans="2:5" x14ac:dyDescent="0.2">
      <c r="B729" s="10" vm="2885">
        <f ca="1"/>
        <v>45197</v>
      </c>
      <c r="C729" s="10" vm="8477">
        <f ca="1"/>
        <v>313.64</v>
      </c>
      <c r="D729" s="10" vm="8478">
        <f ca="1"/>
        <v>310.99</v>
      </c>
      <c r="E729" s="10" vm="8479">
        <f ca="1"/>
        <v>19683564</v>
      </c>
    </row>
    <row r="730" spans="2:5" x14ac:dyDescent="0.2">
      <c r="B730" s="10" vm="2889">
        <f ca="1"/>
        <v>45198</v>
      </c>
      <c r="C730" s="10" vm="8480">
        <f ca="1"/>
        <v>315.75</v>
      </c>
      <c r="D730" s="10" vm="8481">
        <f ca="1"/>
        <v>317.75</v>
      </c>
      <c r="E730" s="10" vm="8482">
        <f ca="1"/>
        <v>24147298</v>
      </c>
    </row>
    <row r="731" spans="2:5" x14ac:dyDescent="0.2">
      <c r="B731" s="10" vm="2893">
        <f ca="1"/>
        <v>45201</v>
      </c>
      <c r="C731" s="10" vm="8483">
        <f ca="1"/>
        <v>321.8</v>
      </c>
      <c r="D731" s="10" vm="8484">
        <f ca="1"/>
        <v>316.27999999999997</v>
      </c>
      <c r="E731" s="10" vm="8485">
        <f ca="1"/>
        <v>20570006</v>
      </c>
    </row>
    <row r="732" spans="2:5" x14ac:dyDescent="0.2">
      <c r="B732" s="10" vm="2897">
        <f ca="1"/>
        <v>45202</v>
      </c>
      <c r="C732" s="10" vm="8486">
        <f ca="1"/>
        <v>313.39</v>
      </c>
      <c r="D732" s="10" vm="8487">
        <f ca="1"/>
        <v>320.83</v>
      </c>
      <c r="E732" s="10" vm="8488">
        <f ca="1"/>
        <v>21033492</v>
      </c>
    </row>
    <row r="733" spans="2:5" x14ac:dyDescent="0.2">
      <c r="B733" s="10" vm="2901">
        <f ca="1"/>
        <v>45203</v>
      </c>
      <c r="C733" s="10" vm="8489">
        <f ca="1"/>
        <v>318.95499999999998</v>
      </c>
      <c r="D733" s="10" vm="8490">
        <f ca="1"/>
        <v>314.02999999999997</v>
      </c>
      <c r="E733" s="10" vm="8491">
        <f ca="1"/>
        <v>20720144</v>
      </c>
    </row>
    <row r="734" spans="2:5" x14ac:dyDescent="0.2">
      <c r="B734" s="10" vm="2905">
        <f ca="1"/>
        <v>45204</v>
      </c>
      <c r="C734" s="10" vm="8492">
        <f ca="1"/>
        <v>319.36</v>
      </c>
      <c r="D734" s="10" vm="8493">
        <f ca="1"/>
        <v>319.08999999999997</v>
      </c>
      <c r="E734" s="10" vm="8494">
        <f ca="1"/>
        <v>16965629</v>
      </c>
    </row>
    <row r="735" spans="2:5" x14ac:dyDescent="0.2">
      <c r="B735" s="10" vm="2909">
        <f ca="1"/>
        <v>45205</v>
      </c>
      <c r="C735" s="10" vm="8495">
        <f ca="1"/>
        <v>327.26</v>
      </c>
      <c r="D735" s="10" vm="8496">
        <f ca="1"/>
        <v>316.55</v>
      </c>
      <c r="E735" s="10" vm="8497">
        <f ca="1"/>
        <v>25673630</v>
      </c>
    </row>
    <row r="736" spans="2:5" x14ac:dyDescent="0.2">
      <c r="B736" s="10" vm="2913">
        <f ca="1"/>
        <v>45208</v>
      </c>
      <c r="C736" s="10" vm="8498">
        <f ca="1"/>
        <v>329.82</v>
      </c>
      <c r="D736" s="10" vm="8499">
        <f ca="1"/>
        <v>324.75</v>
      </c>
      <c r="E736" s="10" vm="8500">
        <f ca="1"/>
        <v>19891180</v>
      </c>
    </row>
    <row r="737" spans="2:5" x14ac:dyDescent="0.2">
      <c r="B737" s="10" vm="2917">
        <f ca="1"/>
        <v>45209</v>
      </c>
      <c r="C737" s="10" vm="8236">
        <f ca="1"/>
        <v>328.39</v>
      </c>
      <c r="D737" s="10" vm="8501">
        <f ca="1"/>
        <v>330.96</v>
      </c>
      <c r="E737" s="10" vm="8502">
        <f ca="1"/>
        <v>20557094</v>
      </c>
    </row>
    <row r="738" spans="2:5" x14ac:dyDescent="0.2">
      <c r="B738" s="10" vm="2921">
        <f ca="1"/>
        <v>45210</v>
      </c>
      <c r="C738" s="10" vm="8503">
        <f ca="1"/>
        <v>332.42</v>
      </c>
      <c r="D738" s="10" vm="8233">
        <f ca="1"/>
        <v>331.21</v>
      </c>
      <c r="E738" s="10" vm="8504">
        <f ca="1"/>
        <v>20063246</v>
      </c>
    </row>
    <row r="739" spans="2:5" x14ac:dyDescent="0.2">
      <c r="B739" s="10" vm="2925">
        <f ca="1"/>
        <v>45211</v>
      </c>
      <c r="C739" s="10" vm="8505">
        <f ca="1"/>
        <v>331.16</v>
      </c>
      <c r="D739" s="10" vm="8506">
        <f ca="1"/>
        <v>330.565</v>
      </c>
      <c r="E739" s="10" vm="8507">
        <f ca="1"/>
        <v>19313098</v>
      </c>
    </row>
    <row r="740" spans="2:5" x14ac:dyDescent="0.2">
      <c r="B740" s="10" vm="2929">
        <f ca="1"/>
        <v>45212</v>
      </c>
      <c r="C740" s="10" vm="8508">
        <f ca="1"/>
        <v>327.73</v>
      </c>
      <c r="D740" s="10" vm="8509">
        <f ca="1"/>
        <v>332.38</v>
      </c>
      <c r="E740" s="10" vm="8510">
        <f ca="1"/>
        <v>21085695</v>
      </c>
    </row>
    <row r="741" spans="2:5" x14ac:dyDescent="0.2">
      <c r="B741" s="10" vm="2933">
        <f ca="1"/>
        <v>45215</v>
      </c>
      <c r="C741" s="10" vm="8511">
        <f ca="1"/>
        <v>332.64</v>
      </c>
      <c r="D741" s="10" vm="8512">
        <f ca="1"/>
        <v>331.05</v>
      </c>
      <c r="E741" s="10" vm="8513">
        <f ca="1"/>
        <v>22158048</v>
      </c>
    </row>
    <row r="742" spans="2:5" x14ac:dyDescent="0.2">
      <c r="B742" s="10" vm="2937">
        <f ca="1"/>
        <v>45216</v>
      </c>
      <c r="C742" s="10" vm="8514">
        <f ca="1"/>
        <v>332.06</v>
      </c>
      <c r="D742" s="10" vm="8515">
        <f ca="1"/>
        <v>329.59</v>
      </c>
      <c r="E742" s="10" vm="8516">
        <f ca="1"/>
        <v>18338523</v>
      </c>
    </row>
    <row r="743" spans="2:5" x14ac:dyDescent="0.2">
      <c r="B743" s="10" vm="2941">
        <f ca="1"/>
        <v>45217</v>
      </c>
      <c r="C743" s="10" vm="8370">
        <f ca="1"/>
        <v>330.11</v>
      </c>
      <c r="D743" s="10" vm="8517">
        <f ca="1"/>
        <v>332.49</v>
      </c>
      <c r="E743" s="10" vm="8518">
        <f ca="1"/>
        <v>23153602</v>
      </c>
    </row>
    <row r="744" spans="2:5" x14ac:dyDescent="0.2">
      <c r="B744" s="10" vm="2945">
        <f ca="1"/>
        <v>45218</v>
      </c>
      <c r="C744" s="10" vm="8519">
        <f ca="1"/>
        <v>331.32</v>
      </c>
      <c r="D744" s="10" vm="8520">
        <f ca="1"/>
        <v>332.15</v>
      </c>
      <c r="E744" s="10" vm="8521">
        <f ca="1"/>
        <v>25052071</v>
      </c>
    </row>
    <row r="745" spans="2:5" x14ac:dyDescent="0.2">
      <c r="B745" s="10" vm="2949">
        <f ca="1"/>
        <v>45219</v>
      </c>
      <c r="C745" s="10" vm="8522">
        <f ca="1"/>
        <v>326.67</v>
      </c>
      <c r="D745" s="10" vm="8523">
        <f ca="1"/>
        <v>331.72</v>
      </c>
      <c r="E745" s="10" vm="8524">
        <f ca="1"/>
        <v>25027715</v>
      </c>
    </row>
    <row r="746" spans="2:5" x14ac:dyDescent="0.2">
      <c r="B746" s="10" vm="2953">
        <f ca="1"/>
        <v>45222</v>
      </c>
      <c r="C746" s="10" vm="8525">
        <f ca="1"/>
        <v>329.32</v>
      </c>
      <c r="D746" s="10" vm="8526">
        <f ca="1"/>
        <v>325.47000000000003</v>
      </c>
      <c r="E746" s="10" vm="8527">
        <f ca="1"/>
        <v>24374748</v>
      </c>
    </row>
    <row r="747" spans="2:5" x14ac:dyDescent="0.2">
      <c r="B747" s="10" vm="2957">
        <f ca="1"/>
        <v>45223</v>
      </c>
      <c r="C747" s="10" vm="8528">
        <f ca="1"/>
        <v>330.53</v>
      </c>
      <c r="D747" s="10" vm="8529">
        <f ca="1"/>
        <v>331.3</v>
      </c>
      <c r="E747" s="10" vm="8530">
        <f ca="1"/>
        <v>31153571</v>
      </c>
    </row>
    <row r="748" spans="2:5" x14ac:dyDescent="0.2">
      <c r="B748" s="10" vm="2961">
        <f ca="1"/>
        <v>45224</v>
      </c>
      <c r="C748" s="10" vm="8531">
        <f ca="1"/>
        <v>340.67</v>
      </c>
      <c r="D748" s="10" vm="8532">
        <f ca="1"/>
        <v>345.02</v>
      </c>
      <c r="E748" s="10" vm="8533">
        <f ca="1"/>
        <v>55053828</v>
      </c>
    </row>
    <row r="749" spans="2:5" x14ac:dyDescent="0.2">
      <c r="B749" s="10" vm="2965">
        <f ca="1"/>
        <v>45225</v>
      </c>
      <c r="C749" s="10" vm="8534">
        <f ca="1"/>
        <v>327.89</v>
      </c>
      <c r="D749" s="10" vm="8298">
        <f ca="1"/>
        <v>340.54</v>
      </c>
      <c r="E749" s="10" vm="8535">
        <f ca="1"/>
        <v>37828543</v>
      </c>
    </row>
    <row r="750" spans="2:5" x14ac:dyDescent="0.2">
      <c r="B750" s="10" vm="2969">
        <f ca="1"/>
        <v>45226</v>
      </c>
      <c r="C750" s="10" vm="8536">
        <f ca="1"/>
        <v>329.81</v>
      </c>
      <c r="D750" s="10" vm="8537">
        <f ca="1"/>
        <v>330.42500000000001</v>
      </c>
      <c r="E750" s="10" vm="8538">
        <f ca="1"/>
        <v>29856522</v>
      </c>
    </row>
    <row r="751" spans="2:5" x14ac:dyDescent="0.2">
      <c r="B751" s="10" vm="2973">
        <f ca="1"/>
        <v>45229</v>
      </c>
      <c r="C751" s="10" vm="8539">
        <f ca="1"/>
        <v>337.31</v>
      </c>
      <c r="D751" s="10" vm="8540">
        <f ca="1"/>
        <v>333.41</v>
      </c>
      <c r="E751" s="10" vm="8541">
        <f ca="1"/>
        <v>22828082</v>
      </c>
    </row>
    <row r="752" spans="2:5" x14ac:dyDescent="0.2">
      <c r="B752" s="10" vm="2977">
        <f ca="1"/>
        <v>45230</v>
      </c>
      <c r="C752" s="10" vm="8542">
        <f ca="1"/>
        <v>338.11</v>
      </c>
      <c r="D752" s="10" vm="8543">
        <f ca="1"/>
        <v>338.85</v>
      </c>
      <c r="E752" s="10" vm="8544">
        <f ca="1"/>
        <v>20265282</v>
      </c>
    </row>
    <row r="753" spans="2:5" x14ac:dyDescent="0.2">
      <c r="B753" s="10" vm="2981">
        <f ca="1"/>
        <v>45231</v>
      </c>
      <c r="C753" s="10" vm="8545">
        <f ca="1"/>
        <v>346.07</v>
      </c>
      <c r="D753" s="10" vm="8546">
        <f ca="1"/>
        <v>339.79</v>
      </c>
      <c r="E753" s="10" vm="8547">
        <f ca="1"/>
        <v>28158819</v>
      </c>
    </row>
    <row r="754" spans="2:5" x14ac:dyDescent="0.2">
      <c r="B754" s="10" vm="2985">
        <f ca="1"/>
        <v>45232</v>
      </c>
      <c r="C754" s="10" vm="8548">
        <f ca="1"/>
        <v>348.32</v>
      </c>
      <c r="D754" s="10" vm="8549">
        <f ca="1"/>
        <v>347.24</v>
      </c>
      <c r="E754" s="10" vm="8550">
        <f ca="1"/>
        <v>24348072</v>
      </c>
    </row>
    <row r="755" spans="2:5" x14ac:dyDescent="0.2">
      <c r="B755" s="10" vm="2989">
        <f ca="1"/>
        <v>45233</v>
      </c>
      <c r="C755" s="10" vm="8551">
        <f ca="1"/>
        <v>352.8</v>
      </c>
      <c r="D755" s="10" vm="8552">
        <f ca="1"/>
        <v>349.63</v>
      </c>
      <c r="E755" s="10" vm="8553">
        <f ca="1"/>
        <v>23637673</v>
      </c>
    </row>
    <row r="756" spans="2:5" x14ac:dyDescent="0.2">
      <c r="B756" s="10" vm="2993">
        <f ca="1"/>
        <v>45236</v>
      </c>
      <c r="C756" s="10" vm="8554">
        <f ca="1"/>
        <v>356.53</v>
      </c>
      <c r="D756" s="10" vm="8555">
        <f ca="1"/>
        <v>353.45</v>
      </c>
      <c r="E756" s="10" vm="8556">
        <f ca="1"/>
        <v>23828301</v>
      </c>
    </row>
    <row r="757" spans="2:5" x14ac:dyDescent="0.2">
      <c r="B757" s="10" vm="2997">
        <f ca="1"/>
        <v>45237</v>
      </c>
      <c r="C757" s="10" vm="8557">
        <f ca="1"/>
        <v>360.53</v>
      </c>
      <c r="D757" s="10" vm="8558">
        <f ca="1"/>
        <v>359.4</v>
      </c>
      <c r="E757" s="10" vm="8559">
        <f ca="1"/>
        <v>25833931</v>
      </c>
    </row>
    <row r="758" spans="2:5" x14ac:dyDescent="0.2">
      <c r="B758" s="10" vm="3001">
        <f ca="1"/>
        <v>45238</v>
      </c>
      <c r="C758" s="10" vm="8560">
        <f ca="1"/>
        <v>363.2</v>
      </c>
      <c r="D758" s="10" vm="8561">
        <f ca="1"/>
        <v>361.68</v>
      </c>
      <c r="E758" s="10" vm="8562">
        <f ca="1"/>
        <v>26767828</v>
      </c>
    </row>
    <row r="759" spans="2:5" x14ac:dyDescent="0.2">
      <c r="B759" s="10" vm="3005">
        <f ca="1"/>
        <v>45239</v>
      </c>
      <c r="C759" s="10" vm="8563">
        <f ca="1"/>
        <v>360.69</v>
      </c>
      <c r="D759" s="10" vm="8564">
        <f ca="1"/>
        <v>362.3</v>
      </c>
      <c r="E759" s="10" vm="8565">
        <f ca="1"/>
        <v>24847331</v>
      </c>
    </row>
    <row r="760" spans="2:5" x14ac:dyDescent="0.2">
      <c r="B760" s="10" vm="3009">
        <f ca="1"/>
        <v>45240</v>
      </c>
      <c r="C760" s="10" vm="8566">
        <f ca="1"/>
        <v>369.67</v>
      </c>
      <c r="D760" s="10" vm="8567">
        <f ca="1"/>
        <v>361.49</v>
      </c>
      <c r="E760" s="10" vm="8568">
        <f ca="1"/>
        <v>28065164</v>
      </c>
    </row>
    <row r="761" spans="2:5" x14ac:dyDescent="0.2">
      <c r="B761" s="10" vm="3013">
        <f ca="1"/>
        <v>45243</v>
      </c>
      <c r="C761" s="10" vm="8569">
        <f ca="1"/>
        <v>366.68</v>
      </c>
      <c r="D761" s="10" vm="8570">
        <f ca="1"/>
        <v>368.22</v>
      </c>
      <c r="E761" s="10" vm="8571">
        <f ca="1"/>
        <v>19986506</v>
      </c>
    </row>
    <row r="762" spans="2:5" x14ac:dyDescent="0.2">
      <c r="B762" s="10" vm="3017">
        <f ca="1"/>
        <v>45244</v>
      </c>
      <c r="C762" s="10" vm="8572">
        <f ca="1"/>
        <v>370.27</v>
      </c>
      <c r="D762" s="10" vm="8573">
        <f ca="1"/>
        <v>371.01</v>
      </c>
      <c r="E762" s="10" vm="8574">
        <f ca="1"/>
        <v>27683862</v>
      </c>
    </row>
    <row r="763" spans="2:5" x14ac:dyDescent="0.2">
      <c r="B763" s="10" vm="3021">
        <f ca="1"/>
        <v>45245</v>
      </c>
      <c r="C763" s="10" vm="8566">
        <f ca="1"/>
        <v>369.67</v>
      </c>
      <c r="D763" s="10" vm="8575">
        <f ca="1"/>
        <v>371.28</v>
      </c>
      <c r="E763" s="10" vm="8576">
        <f ca="1"/>
        <v>26860095</v>
      </c>
    </row>
    <row r="764" spans="2:5" x14ac:dyDescent="0.2">
      <c r="B764" s="10" vm="3025">
        <f ca="1"/>
        <v>45246</v>
      </c>
      <c r="C764" s="10" vm="8577">
        <f ca="1"/>
        <v>376.17</v>
      </c>
      <c r="D764" s="10" vm="8578">
        <f ca="1"/>
        <v>370.96</v>
      </c>
      <c r="E764" s="10" vm="8579">
        <f ca="1"/>
        <v>27182315</v>
      </c>
    </row>
    <row r="765" spans="2:5" x14ac:dyDescent="0.2">
      <c r="B765" s="10" vm="3029">
        <f ca="1"/>
        <v>45247</v>
      </c>
      <c r="C765" s="10" vm="8580">
        <f ca="1"/>
        <v>369.85</v>
      </c>
      <c r="D765" s="10" vm="8581">
        <f ca="1"/>
        <v>373.61</v>
      </c>
      <c r="E765" s="10" vm="8582">
        <f ca="1"/>
        <v>40325371</v>
      </c>
    </row>
    <row r="766" spans="2:5" x14ac:dyDescent="0.2">
      <c r="B766" s="10" vm="3033">
        <f ca="1"/>
        <v>45250</v>
      </c>
      <c r="C766" s="10" vm="8583">
        <f ca="1"/>
        <v>377.44</v>
      </c>
      <c r="D766" s="10" vm="8584">
        <f ca="1"/>
        <v>371.22</v>
      </c>
      <c r="E766" s="10" vm="8585">
        <f ca="1"/>
        <v>52528964</v>
      </c>
    </row>
    <row r="767" spans="2:5" x14ac:dyDescent="0.2">
      <c r="B767" s="10" vm="3037">
        <f ca="1"/>
        <v>45251</v>
      </c>
      <c r="C767" s="10" vm="8586">
        <f ca="1"/>
        <v>373.07</v>
      </c>
      <c r="D767" s="10" vm="8587">
        <f ca="1"/>
        <v>375.67</v>
      </c>
      <c r="E767" s="10" vm="8588">
        <f ca="1"/>
        <v>28423145</v>
      </c>
    </row>
    <row r="768" spans="2:5" x14ac:dyDescent="0.2">
      <c r="B768" s="10" vm="3041">
        <f ca="1"/>
        <v>45252</v>
      </c>
      <c r="C768" s="10" vm="8589">
        <f ca="1"/>
        <v>377.85</v>
      </c>
      <c r="D768" s="10" vm="8590">
        <f ca="1"/>
        <v>378</v>
      </c>
      <c r="E768" s="10" vm="8591">
        <f ca="1"/>
        <v>23361184</v>
      </c>
    </row>
    <row r="769" spans="2:5" x14ac:dyDescent="0.2">
      <c r="B769" s="10" vm="3045">
        <f ca="1"/>
        <v>45254</v>
      </c>
      <c r="C769" s="10" vm="8592">
        <f ca="1"/>
        <v>377.43</v>
      </c>
      <c r="D769" s="10" vm="8593">
        <f ca="1"/>
        <v>377.33</v>
      </c>
      <c r="E769" s="10" vm="8594">
        <f ca="1"/>
        <v>10176649</v>
      </c>
    </row>
    <row r="770" spans="2:5" x14ac:dyDescent="0.2">
      <c r="B770" s="10" vm="3049">
        <f ca="1"/>
        <v>45257</v>
      </c>
      <c r="C770" s="10" vm="8595">
        <f ca="1"/>
        <v>378.61</v>
      </c>
      <c r="D770" s="10" vm="8596">
        <f ca="1"/>
        <v>376.78</v>
      </c>
      <c r="E770" s="10" vm="8597">
        <f ca="1"/>
        <v>22179228</v>
      </c>
    </row>
    <row r="771" spans="2:5" x14ac:dyDescent="0.2">
      <c r="B771" s="10" vm="3053">
        <f ca="1"/>
        <v>45258</v>
      </c>
      <c r="C771" s="10" vm="8598">
        <f ca="1"/>
        <v>382.7</v>
      </c>
      <c r="D771" s="10" vm="8599">
        <f ca="1"/>
        <v>378.35</v>
      </c>
      <c r="E771" s="10" vm="8600">
        <f ca="1"/>
        <v>20453112</v>
      </c>
    </row>
    <row r="772" spans="2:5" x14ac:dyDescent="0.2">
      <c r="B772" s="10" vm="3057">
        <f ca="1"/>
        <v>45259</v>
      </c>
      <c r="C772" s="10" vm="8601">
        <f ca="1"/>
        <v>378.85</v>
      </c>
      <c r="D772" s="10" vm="8602">
        <f ca="1"/>
        <v>383.76</v>
      </c>
      <c r="E772" s="10" vm="8603">
        <f ca="1"/>
        <v>28963399</v>
      </c>
    </row>
    <row r="773" spans="2:5" x14ac:dyDescent="0.2">
      <c r="B773" s="10" vm="3061">
        <f ca="1"/>
        <v>45260</v>
      </c>
      <c r="C773" s="10" vm="8604">
        <f ca="1"/>
        <v>378.91</v>
      </c>
      <c r="D773" s="10" vm="8605">
        <f ca="1"/>
        <v>378.49</v>
      </c>
      <c r="E773" s="10" vm="8606">
        <f ca="1"/>
        <v>30554415</v>
      </c>
    </row>
    <row r="774" spans="2:5" x14ac:dyDescent="0.2">
      <c r="B774" s="10" vm="3065">
        <f ca="1"/>
        <v>45261</v>
      </c>
      <c r="C774" s="10" vm="8607">
        <f ca="1"/>
        <v>374.51</v>
      </c>
      <c r="D774" s="10" vm="8608">
        <f ca="1"/>
        <v>376.76</v>
      </c>
      <c r="E774" s="10" vm="8609">
        <f ca="1"/>
        <v>33040472</v>
      </c>
    </row>
    <row r="775" spans="2:5" x14ac:dyDescent="0.2">
      <c r="B775" s="10" vm="3069">
        <f ca="1"/>
        <v>45264</v>
      </c>
      <c r="C775" s="10" vm="8610">
        <f ca="1"/>
        <v>369.14</v>
      </c>
      <c r="D775" s="10" vm="8611">
        <f ca="1"/>
        <v>369.1</v>
      </c>
      <c r="E775" s="10" vm="8612">
        <f ca="1"/>
        <v>32063305</v>
      </c>
    </row>
    <row r="776" spans="2:5" x14ac:dyDescent="0.2">
      <c r="B776" s="10" vm="3073">
        <f ca="1"/>
        <v>45265</v>
      </c>
      <c r="C776" s="10" vm="8613">
        <f ca="1"/>
        <v>372.52</v>
      </c>
      <c r="D776" s="10" vm="8614">
        <f ca="1"/>
        <v>366.45</v>
      </c>
      <c r="E776" s="10" vm="8615">
        <f ca="1"/>
        <v>23065035</v>
      </c>
    </row>
    <row r="777" spans="2:5" x14ac:dyDescent="0.2">
      <c r="B777" s="10" vm="3077">
        <f ca="1"/>
        <v>45266</v>
      </c>
      <c r="C777" s="10" vm="8616">
        <f ca="1"/>
        <v>368.8</v>
      </c>
      <c r="D777" s="10" vm="8617">
        <f ca="1"/>
        <v>373.54</v>
      </c>
      <c r="E777" s="10" vm="8618">
        <f ca="1"/>
        <v>21182072</v>
      </c>
    </row>
    <row r="778" spans="2:5" x14ac:dyDescent="0.2">
      <c r="B778" s="10" vm="3081">
        <f ca="1"/>
        <v>45267</v>
      </c>
      <c r="C778" s="10" vm="8619">
        <f ca="1"/>
        <v>370.95</v>
      </c>
      <c r="D778" s="10" vm="8620">
        <f ca="1"/>
        <v>368.23</v>
      </c>
      <c r="E778" s="10" vm="8621">
        <f ca="1"/>
        <v>23118864</v>
      </c>
    </row>
    <row r="779" spans="2:5" x14ac:dyDescent="0.2">
      <c r="B779" s="10" vm="3085">
        <f ca="1"/>
        <v>45268</v>
      </c>
      <c r="C779" s="10" vm="8622">
        <f ca="1"/>
        <v>374.23</v>
      </c>
      <c r="D779" s="10" vm="8623">
        <f ca="1"/>
        <v>369.2</v>
      </c>
      <c r="E779" s="10" vm="8624">
        <f ca="1"/>
        <v>20154366</v>
      </c>
    </row>
    <row r="780" spans="2:5" x14ac:dyDescent="0.2">
      <c r="B780" s="10" vm="3089">
        <f ca="1"/>
        <v>45271</v>
      </c>
      <c r="C780" s="10" vm="8625">
        <f ca="1"/>
        <v>371.3</v>
      </c>
      <c r="D780" s="10" vm="8626">
        <f ca="1"/>
        <v>368.48</v>
      </c>
      <c r="E780" s="10" vm="8627">
        <f ca="1"/>
        <v>27708757</v>
      </c>
    </row>
    <row r="781" spans="2:5" x14ac:dyDescent="0.2">
      <c r="B781" s="10" vm="3093">
        <f ca="1"/>
        <v>45272</v>
      </c>
      <c r="C781" s="10" vm="8628">
        <f ca="1"/>
        <v>374.38</v>
      </c>
      <c r="D781" s="10" vm="8629">
        <f ca="1"/>
        <v>370.85</v>
      </c>
      <c r="E781" s="10" vm="8630">
        <f ca="1"/>
        <v>24838253</v>
      </c>
    </row>
    <row r="782" spans="2:5" x14ac:dyDescent="0.2">
      <c r="B782" s="10" vm="3097">
        <f ca="1"/>
        <v>45273</v>
      </c>
      <c r="C782" s="10" vm="8631">
        <f ca="1"/>
        <v>374.37</v>
      </c>
      <c r="D782" s="10" vm="8632">
        <f ca="1"/>
        <v>376.02</v>
      </c>
      <c r="E782" s="10" vm="8633">
        <f ca="1"/>
        <v>30955531</v>
      </c>
    </row>
    <row r="783" spans="2:5" x14ac:dyDescent="0.2">
      <c r="B783" s="10" vm="3101">
        <f ca="1"/>
        <v>45274</v>
      </c>
      <c r="C783" s="10" vm="8634">
        <f ca="1"/>
        <v>365.93</v>
      </c>
      <c r="D783" s="10" vm="8635">
        <f ca="1"/>
        <v>373.31</v>
      </c>
      <c r="E783" s="10" vm="8636">
        <f ca="1"/>
        <v>43277461</v>
      </c>
    </row>
    <row r="784" spans="2:5" x14ac:dyDescent="0.2">
      <c r="B784" s="10" vm="3105">
        <f ca="1"/>
        <v>45275</v>
      </c>
      <c r="C784" s="10" vm="8637">
        <f ca="1"/>
        <v>370.73</v>
      </c>
      <c r="D784" s="10" vm="8638">
        <f ca="1"/>
        <v>366.85</v>
      </c>
      <c r="E784" s="10" vm="8639">
        <f ca="1"/>
        <v>78502324</v>
      </c>
    </row>
    <row r="785" spans="2:5" x14ac:dyDescent="0.2">
      <c r="B785" s="10" vm="3109">
        <f ca="1"/>
        <v>45278</v>
      </c>
      <c r="C785" s="10" vm="8640">
        <f ca="1"/>
        <v>372.65</v>
      </c>
      <c r="D785" s="10" vm="8641">
        <f ca="1"/>
        <v>369.45</v>
      </c>
      <c r="E785" s="10" vm="8642">
        <f ca="1"/>
        <v>21802878</v>
      </c>
    </row>
    <row r="786" spans="2:5" x14ac:dyDescent="0.2">
      <c r="B786" s="10" vm="3113">
        <f ca="1"/>
        <v>45279</v>
      </c>
      <c r="C786" s="10" vm="8643">
        <f ca="1"/>
        <v>373.26</v>
      </c>
      <c r="D786" s="10" vm="8644">
        <f ca="1"/>
        <v>371.49</v>
      </c>
      <c r="E786" s="10" vm="8645">
        <f ca="1"/>
        <v>20603658</v>
      </c>
    </row>
    <row r="787" spans="2:5" x14ac:dyDescent="0.2">
      <c r="B787" s="10" vm="3117">
        <f ca="1"/>
        <v>45280</v>
      </c>
      <c r="C787" s="10" vm="8646">
        <f ca="1"/>
        <v>370.62</v>
      </c>
      <c r="D787" s="10" vm="8647">
        <f ca="1"/>
        <v>375</v>
      </c>
      <c r="E787" s="10" vm="8648">
        <f ca="1"/>
        <v>26316650</v>
      </c>
    </row>
    <row r="788" spans="2:5" x14ac:dyDescent="0.2">
      <c r="B788" s="10" vm="3121">
        <f ca="1"/>
        <v>45281</v>
      </c>
      <c r="C788" s="10" vm="8617">
        <f ca="1"/>
        <v>373.54</v>
      </c>
      <c r="D788" s="10" vm="8649">
        <f ca="1"/>
        <v>372.56</v>
      </c>
      <c r="E788" s="10" vm="8650">
        <f ca="1"/>
        <v>17708006</v>
      </c>
    </row>
    <row r="789" spans="2:5" x14ac:dyDescent="0.2">
      <c r="B789" s="10" vm="3125">
        <f ca="1"/>
        <v>45282</v>
      </c>
      <c r="C789" s="10" vm="8651">
        <f ca="1"/>
        <v>374.58</v>
      </c>
      <c r="D789" s="10" vm="8652">
        <f ca="1"/>
        <v>373.68</v>
      </c>
      <c r="E789" s="10" vm="8653">
        <f ca="1"/>
        <v>17107484</v>
      </c>
    </row>
    <row r="790" spans="2:5" x14ac:dyDescent="0.2">
      <c r="B790" s="10" vm="3129">
        <f ca="1"/>
        <v>45286</v>
      </c>
      <c r="C790" s="10" vm="8654">
        <f ca="1"/>
        <v>374.66</v>
      </c>
      <c r="D790" s="10" vm="8647">
        <f ca="1"/>
        <v>375</v>
      </c>
      <c r="E790" s="10" vm="8655">
        <f ca="1"/>
        <v>12673050</v>
      </c>
    </row>
    <row r="791" spans="2:5" x14ac:dyDescent="0.2">
      <c r="B791" s="10" vm="3133">
        <f ca="1"/>
        <v>45287</v>
      </c>
      <c r="C791" s="10" vm="8656">
        <f ca="1"/>
        <v>374.07</v>
      </c>
      <c r="D791" s="10" vm="8657">
        <f ca="1"/>
        <v>373.69</v>
      </c>
      <c r="E791" s="10" vm="8658">
        <f ca="1"/>
        <v>14905412</v>
      </c>
    </row>
    <row r="792" spans="2:5" x14ac:dyDescent="0.2">
      <c r="B792" s="10" vm="3137">
        <f ca="1"/>
        <v>45288</v>
      </c>
      <c r="C792" s="10" vm="8659">
        <f ca="1"/>
        <v>375.28</v>
      </c>
      <c r="D792" s="10" vm="8660">
        <f ca="1"/>
        <v>375.37</v>
      </c>
      <c r="E792" s="10" vm="8661">
        <f ca="1"/>
        <v>14327013</v>
      </c>
    </row>
    <row r="793" spans="2:5" x14ac:dyDescent="0.2">
      <c r="B793" s="10" vm="3141">
        <f ca="1"/>
        <v>45289</v>
      </c>
      <c r="C793" s="10" vm="8662">
        <f ca="1"/>
        <v>376.04</v>
      </c>
      <c r="D793" s="10" vm="8663">
        <f ca="1"/>
        <v>376</v>
      </c>
      <c r="E793" s="10" vm="8664">
        <f ca="1"/>
        <v>18730838</v>
      </c>
    </row>
    <row r="794" spans="2:5" x14ac:dyDescent="0.2">
      <c r="B794" s="10" vm="3145">
        <f ca="1"/>
        <v>45293</v>
      </c>
      <c r="C794" s="10" vm="8665">
        <f ca="1"/>
        <v>370.87</v>
      </c>
      <c r="D794" s="10" vm="8666">
        <f ca="1"/>
        <v>373.86</v>
      </c>
      <c r="E794" s="10" vm="8667">
        <f ca="1"/>
        <v>25258633</v>
      </c>
    </row>
    <row r="795" spans="2:5" x14ac:dyDescent="0.2">
      <c r="B795" s="10" vm="3149">
        <f ca="1"/>
        <v>45294</v>
      </c>
      <c r="C795" s="10" vm="8668">
        <f ca="1"/>
        <v>370.6</v>
      </c>
      <c r="D795" s="10" vm="8669">
        <f ca="1"/>
        <v>369.01</v>
      </c>
      <c r="E795" s="10" vm="8670">
        <f ca="1"/>
        <v>23083465</v>
      </c>
    </row>
    <row r="796" spans="2:5" x14ac:dyDescent="0.2">
      <c r="B796" s="10" vm="3153">
        <f ca="1"/>
        <v>45295</v>
      </c>
      <c r="C796" s="10" vm="8671">
        <f ca="1"/>
        <v>367.94</v>
      </c>
      <c r="D796" s="10" vm="8672">
        <f ca="1"/>
        <v>370.66500000000002</v>
      </c>
      <c r="E796" s="10" vm="8673">
        <f ca="1"/>
        <v>20901502</v>
      </c>
    </row>
    <row r="797" spans="2:5" x14ac:dyDescent="0.2">
      <c r="B797" s="10" vm="3157">
        <f ca="1"/>
        <v>45296</v>
      </c>
      <c r="C797" s="10" vm="8674">
        <f ca="1"/>
        <v>367.75</v>
      </c>
      <c r="D797" s="10" vm="8675">
        <f ca="1"/>
        <v>368.97</v>
      </c>
      <c r="E797" s="10" vm="8676">
        <f ca="1"/>
        <v>21004575</v>
      </c>
    </row>
    <row r="798" spans="2:5" x14ac:dyDescent="0.2">
      <c r="B798" s="10" vm="3161">
        <f ca="1"/>
        <v>45299</v>
      </c>
      <c r="C798" s="10" vm="8677">
        <f ca="1"/>
        <v>374.69</v>
      </c>
      <c r="D798" s="10" vm="8678">
        <f ca="1"/>
        <v>369.3</v>
      </c>
      <c r="E798" s="10" vm="8679">
        <f ca="1"/>
        <v>23133967</v>
      </c>
    </row>
    <row r="799" spans="2:5" x14ac:dyDescent="0.2">
      <c r="B799" s="10" vm="3165">
        <f ca="1"/>
        <v>45300</v>
      </c>
      <c r="C799" s="10" vm="8680">
        <f ca="1"/>
        <v>375.79</v>
      </c>
      <c r="D799" s="10" vm="8681">
        <f ca="1"/>
        <v>372.01</v>
      </c>
      <c r="E799" s="10" vm="8682">
        <f ca="1"/>
        <v>20829953</v>
      </c>
    </row>
    <row r="800" spans="2:5" x14ac:dyDescent="0.2">
      <c r="B800" s="10" vm="3169">
        <f ca="1"/>
        <v>45301</v>
      </c>
      <c r="C800" s="10" vm="8683">
        <f ca="1"/>
        <v>382.77</v>
      </c>
      <c r="D800" s="10" vm="8684">
        <f ca="1"/>
        <v>376.37</v>
      </c>
      <c r="E800" s="10" vm="8685">
        <f ca="1"/>
        <v>25514245</v>
      </c>
    </row>
    <row r="801" spans="2:5" x14ac:dyDescent="0.2">
      <c r="B801" s="10" vm="3173">
        <f ca="1"/>
        <v>45302</v>
      </c>
      <c r="C801" s="10" vm="8686">
        <f ca="1"/>
        <v>384.63</v>
      </c>
      <c r="D801" s="10" vm="8687">
        <f ca="1"/>
        <v>386</v>
      </c>
      <c r="E801" s="10" vm="8688">
        <f ca="1"/>
        <v>27850846</v>
      </c>
    </row>
    <row r="802" spans="2:5" x14ac:dyDescent="0.2">
      <c r="B802" s="10" vm="3177">
        <f ca="1"/>
        <v>45303</v>
      </c>
      <c r="C802" s="10" vm="8689">
        <f ca="1"/>
        <v>388.47</v>
      </c>
      <c r="D802" s="10" vm="8690">
        <f ca="1"/>
        <v>385.49</v>
      </c>
      <c r="E802" s="10" vm="8691">
        <f ca="1"/>
        <v>21661153</v>
      </c>
    </row>
    <row r="803" spans="2:5" x14ac:dyDescent="0.2">
      <c r="B803" s="10" vm="3181">
        <f ca="1"/>
        <v>45307</v>
      </c>
      <c r="C803" s="10" vm="8692">
        <f ca="1"/>
        <v>390.27</v>
      </c>
      <c r="D803" s="10" vm="8693">
        <f ca="1"/>
        <v>393.66</v>
      </c>
      <c r="E803" s="10" vm="8694">
        <f ca="1"/>
        <v>27202268</v>
      </c>
    </row>
    <row r="804" spans="2:5" x14ac:dyDescent="0.2">
      <c r="B804" s="10" vm="3185">
        <f ca="1"/>
        <v>45308</v>
      </c>
      <c r="C804" s="10" vm="8695">
        <f ca="1"/>
        <v>389.47</v>
      </c>
      <c r="D804" s="10" vm="8696">
        <f ca="1"/>
        <v>387.98</v>
      </c>
      <c r="E804" s="10" vm="8697">
        <f ca="1"/>
        <v>22234108</v>
      </c>
    </row>
    <row r="805" spans="2:5" x14ac:dyDescent="0.2">
      <c r="B805" s="10" vm="3189">
        <f ca="1"/>
        <v>45309</v>
      </c>
      <c r="C805" s="10" vm="8698">
        <f ca="1"/>
        <v>393.87</v>
      </c>
      <c r="D805" s="10" vm="8699">
        <f ca="1"/>
        <v>391.72</v>
      </c>
      <c r="E805" s="10" vm="8700">
        <f ca="1"/>
        <v>23392068</v>
      </c>
    </row>
    <row r="806" spans="2:5" x14ac:dyDescent="0.2">
      <c r="B806" s="10" vm="3193">
        <f ca="1"/>
        <v>45310</v>
      </c>
      <c r="C806" s="10" vm="8701">
        <f ca="1"/>
        <v>398.67</v>
      </c>
      <c r="D806" s="10" vm="8702">
        <f ca="1"/>
        <v>395.76</v>
      </c>
      <c r="E806" s="10" vm="8703">
        <f ca="1"/>
        <v>29331136</v>
      </c>
    </row>
    <row r="807" spans="2:5" x14ac:dyDescent="0.2">
      <c r="B807" s="10" vm="3197">
        <f ca="1"/>
        <v>45313</v>
      </c>
      <c r="C807" s="10" vm="8704">
        <f ca="1"/>
        <v>396.51</v>
      </c>
      <c r="D807" s="10" vm="8705">
        <f ca="1"/>
        <v>400.02</v>
      </c>
      <c r="E807" s="10" vm="8706">
        <f ca="1"/>
        <v>27016902</v>
      </c>
    </row>
    <row r="808" spans="2:5" x14ac:dyDescent="0.2">
      <c r="B808" s="10" vm="3201">
        <f ca="1"/>
        <v>45314</v>
      </c>
      <c r="C808" s="10" vm="8707">
        <f ca="1"/>
        <v>398.9</v>
      </c>
      <c r="D808" s="10" vm="8708">
        <f ca="1"/>
        <v>395.75</v>
      </c>
      <c r="E808" s="10" vm="8709">
        <f ca="1"/>
        <v>20525882</v>
      </c>
    </row>
    <row r="809" spans="2:5" x14ac:dyDescent="0.2">
      <c r="B809" s="10" vm="3205">
        <f ca="1"/>
        <v>45315</v>
      </c>
      <c r="C809" s="10" vm="8710">
        <f ca="1"/>
        <v>402.56</v>
      </c>
      <c r="D809" s="10" vm="8711">
        <f ca="1"/>
        <v>401.54</v>
      </c>
      <c r="E809" s="10" vm="8712">
        <f ca="1"/>
        <v>24866953</v>
      </c>
    </row>
    <row r="810" spans="2:5" x14ac:dyDescent="0.2">
      <c r="B810" s="10" vm="3209">
        <f ca="1"/>
        <v>45316</v>
      </c>
      <c r="C810" s="10" vm="8713">
        <f ca="1"/>
        <v>404.87</v>
      </c>
      <c r="D810" s="10" vm="8714">
        <f ca="1"/>
        <v>404.32</v>
      </c>
      <c r="E810" s="10" vm="8715">
        <f ca="1"/>
        <v>21021155</v>
      </c>
    </row>
    <row r="811" spans="2:5" x14ac:dyDescent="0.2">
      <c r="B811" s="10" vm="3213">
        <f ca="1"/>
        <v>45317</v>
      </c>
      <c r="C811" s="10" vm="8716">
        <f ca="1"/>
        <v>403.93</v>
      </c>
      <c r="D811" s="10" vm="8717">
        <f ca="1"/>
        <v>404.37</v>
      </c>
      <c r="E811" s="10" vm="8718">
        <f ca="1"/>
        <v>17803271</v>
      </c>
    </row>
    <row r="812" spans="2:5" x14ac:dyDescent="0.2">
      <c r="B812" s="10" vm="3217">
        <f ca="1"/>
        <v>45320</v>
      </c>
      <c r="C812" s="10" vm="8719">
        <f ca="1"/>
        <v>409.72</v>
      </c>
      <c r="D812" s="10" vm="8720">
        <f ca="1"/>
        <v>406.06</v>
      </c>
      <c r="E812" s="10" vm="8721">
        <f ca="1"/>
        <v>24510236</v>
      </c>
    </row>
    <row r="813" spans="2:5" x14ac:dyDescent="0.2">
      <c r="B813" s="10" vm="3221">
        <f ca="1"/>
        <v>45321</v>
      </c>
      <c r="C813" s="10" vm="8722">
        <f ca="1"/>
        <v>408.59</v>
      </c>
      <c r="D813" s="10" vm="8723">
        <f ca="1"/>
        <v>412.26</v>
      </c>
      <c r="E813" s="10" vm="8724">
        <f ca="1"/>
        <v>33477610</v>
      </c>
    </row>
    <row r="814" spans="2:5" x14ac:dyDescent="0.2">
      <c r="B814" s="10" vm="3225">
        <f ca="1"/>
        <v>45322</v>
      </c>
      <c r="C814" s="10" vm="8725">
        <f ca="1"/>
        <v>397.58</v>
      </c>
      <c r="D814" s="10" vm="8726">
        <f ca="1"/>
        <v>406.96</v>
      </c>
      <c r="E814" s="10" vm="8727">
        <f ca="1"/>
        <v>47871097</v>
      </c>
    </row>
    <row r="815" spans="2:5" x14ac:dyDescent="0.2">
      <c r="B815" s="10" vm="3229">
        <f ca="1"/>
        <v>45323</v>
      </c>
      <c r="C815" s="10" vm="8728">
        <f ca="1"/>
        <v>403.78</v>
      </c>
      <c r="D815" s="10" vm="8729">
        <f ca="1"/>
        <v>401.83</v>
      </c>
      <c r="E815" s="10" vm="8730">
        <f ca="1"/>
        <v>30657726</v>
      </c>
    </row>
    <row r="816" spans="2:5" x14ac:dyDescent="0.2">
      <c r="B816" s="10" vm="3233">
        <f ca="1"/>
        <v>45324</v>
      </c>
      <c r="C816" s="10" vm="8731">
        <f ca="1"/>
        <v>411.22</v>
      </c>
      <c r="D816" s="10" vm="8732">
        <f ca="1"/>
        <v>403.81</v>
      </c>
      <c r="E816" s="10" vm="8733">
        <f ca="1"/>
        <v>28256670</v>
      </c>
    </row>
    <row r="817" spans="2:5" x14ac:dyDescent="0.2">
      <c r="B817" s="10" vm="3237">
        <f ca="1"/>
        <v>45327</v>
      </c>
      <c r="C817" s="10" vm="8734">
        <f ca="1"/>
        <v>405.65</v>
      </c>
      <c r="D817" s="10" vm="8735">
        <f ca="1"/>
        <v>409.9</v>
      </c>
      <c r="E817" s="10" vm="8736">
        <f ca="1"/>
        <v>25352286</v>
      </c>
    </row>
    <row r="818" spans="2:5" x14ac:dyDescent="0.2">
      <c r="B818" s="10" vm="3241">
        <f ca="1"/>
        <v>45328</v>
      </c>
      <c r="C818" s="10" vm="8737">
        <f ca="1"/>
        <v>405.49</v>
      </c>
      <c r="D818" s="10" vm="8738">
        <f ca="1"/>
        <v>405.88</v>
      </c>
      <c r="E818" s="10" vm="8739">
        <f ca="1"/>
        <v>18382624</v>
      </c>
    </row>
    <row r="819" spans="2:5" x14ac:dyDescent="0.2">
      <c r="B819" s="10" vm="3245">
        <f ca="1"/>
        <v>45329</v>
      </c>
      <c r="C819" s="10" vm="8740">
        <f ca="1"/>
        <v>414.05</v>
      </c>
      <c r="D819" s="10" vm="8741">
        <f ca="1"/>
        <v>407.44</v>
      </c>
      <c r="E819" s="10" vm="8742">
        <f ca="1"/>
        <v>22340526</v>
      </c>
    </row>
    <row r="820" spans="2:5" x14ac:dyDescent="0.2">
      <c r="B820" s="10" vm="3249">
        <f ca="1"/>
        <v>45330</v>
      </c>
      <c r="C820" s="10" vm="8743">
        <f ca="1"/>
        <v>414.11</v>
      </c>
      <c r="D820" s="10" vm="8740">
        <f ca="1"/>
        <v>414.05</v>
      </c>
      <c r="E820" s="10" vm="8744">
        <f ca="1"/>
        <v>21225257</v>
      </c>
    </row>
    <row r="821" spans="2:5" x14ac:dyDescent="0.2">
      <c r="B821" s="10" vm="3253">
        <f ca="1"/>
        <v>45331</v>
      </c>
      <c r="C821" s="10" vm="8745">
        <f ca="1"/>
        <v>420.55</v>
      </c>
      <c r="D821" s="10" vm="8746">
        <f ca="1"/>
        <v>415.25</v>
      </c>
      <c r="E821" s="10" vm="8747">
        <f ca="1"/>
        <v>22032844</v>
      </c>
    </row>
    <row r="822" spans="2:5" x14ac:dyDescent="0.2">
      <c r="B822" s="10" vm="3257">
        <f ca="1"/>
        <v>45334</v>
      </c>
      <c r="C822" s="10" vm="8748">
        <f ca="1"/>
        <v>415.26</v>
      </c>
      <c r="D822" s="10" vm="8749">
        <f ca="1"/>
        <v>420.55500000000001</v>
      </c>
      <c r="E822" s="10" vm="8750">
        <f ca="1"/>
        <v>21202921</v>
      </c>
    </row>
    <row r="823" spans="2:5" x14ac:dyDescent="0.2">
      <c r="B823" s="10" vm="3261">
        <f ca="1"/>
        <v>45335</v>
      </c>
      <c r="C823" s="10" vm="8751">
        <f ca="1"/>
        <v>406.32</v>
      </c>
      <c r="D823" s="10" vm="8752">
        <f ca="1"/>
        <v>404.94</v>
      </c>
      <c r="E823" s="10" vm="8753">
        <f ca="1"/>
        <v>27824936</v>
      </c>
    </row>
    <row r="824" spans="2:5" x14ac:dyDescent="0.2">
      <c r="B824" s="10" vm="3265">
        <f ca="1"/>
        <v>45336</v>
      </c>
      <c r="C824" s="10" vm="8754">
        <f ca="1"/>
        <v>409.49</v>
      </c>
      <c r="D824" s="10" vm="8755">
        <f ca="1"/>
        <v>408.07</v>
      </c>
      <c r="E824" s="10" vm="8756">
        <f ca="1"/>
        <v>20401190</v>
      </c>
    </row>
    <row r="825" spans="2:5" x14ac:dyDescent="0.2">
      <c r="B825" s="10" vm="3269">
        <f ca="1"/>
        <v>45337</v>
      </c>
      <c r="C825" s="10" vm="8757">
        <f ca="1"/>
        <v>406.56</v>
      </c>
      <c r="D825" s="10" vm="8758">
        <f ca="1"/>
        <v>408.14</v>
      </c>
      <c r="E825" s="10" vm="8759">
        <f ca="1"/>
        <v>21825525</v>
      </c>
    </row>
    <row r="826" spans="2:5" x14ac:dyDescent="0.2">
      <c r="B826" s="10" vm="3273">
        <f ca="1"/>
        <v>45338</v>
      </c>
      <c r="C826" s="10" vm="8760">
        <f ca="1"/>
        <v>404.06</v>
      </c>
      <c r="D826" s="10" vm="8761">
        <f ca="1"/>
        <v>407.96</v>
      </c>
      <c r="E826" s="10" vm="8762">
        <f ca="1"/>
        <v>22296495</v>
      </c>
    </row>
    <row r="827" spans="2:5" x14ac:dyDescent="0.2">
      <c r="B827" s="10" vm="3277">
        <f ca="1"/>
        <v>45342</v>
      </c>
      <c r="C827" s="10" vm="8763">
        <f ca="1"/>
        <v>402.79</v>
      </c>
      <c r="D827" s="10" vm="8764">
        <f ca="1"/>
        <v>403.24</v>
      </c>
      <c r="E827" s="10" vm="8765">
        <f ca="1"/>
        <v>24307915</v>
      </c>
    </row>
    <row r="828" spans="2:5" x14ac:dyDescent="0.2">
      <c r="B828" s="10" vm="3281">
        <f ca="1"/>
        <v>45343</v>
      </c>
      <c r="C828" s="10" vm="8766">
        <f ca="1"/>
        <v>402.18</v>
      </c>
      <c r="D828" s="10" vm="8767">
        <f ca="1"/>
        <v>400.17</v>
      </c>
      <c r="E828" s="10" vm="8768">
        <f ca="1"/>
        <v>18631072</v>
      </c>
    </row>
    <row r="829" spans="2:5" x14ac:dyDescent="0.2">
      <c r="B829" s="10" vm="3285">
        <f ca="1"/>
        <v>45344</v>
      </c>
      <c r="C829" s="10" vm="8769">
        <f ca="1"/>
        <v>411.65</v>
      </c>
      <c r="D829" s="10" vm="8770">
        <f ca="1"/>
        <v>410.19</v>
      </c>
      <c r="E829" s="10" vm="8771">
        <f ca="1"/>
        <v>27009869</v>
      </c>
    </row>
    <row r="830" spans="2:5" x14ac:dyDescent="0.2">
      <c r="B830" s="10" vm="3289">
        <f ca="1"/>
        <v>45345</v>
      </c>
      <c r="C830" s="10" vm="8772">
        <f ca="1"/>
        <v>410.34</v>
      </c>
      <c r="D830" s="10" vm="8773">
        <f ca="1"/>
        <v>415.67</v>
      </c>
      <c r="E830" s="10" vm="8774">
        <f ca="1"/>
        <v>16295879</v>
      </c>
    </row>
    <row r="831" spans="2:5" x14ac:dyDescent="0.2">
      <c r="B831" s="10" vm="3293">
        <f ca="1"/>
        <v>45348</v>
      </c>
      <c r="C831" s="10" vm="8775">
        <f ca="1"/>
        <v>407.54</v>
      </c>
      <c r="D831" s="10" vm="8776">
        <f ca="1"/>
        <v>411.45499999999998</v>
      </c>
      <c r="E831" s="10" vm="8777">
        <f ca="1"/>
        <v>16193505</v>
      </c>
    </row>
    <row r="832" spans="2:5" x14ac:dyDescent="0.2">
      <c r="B832" s="10" vm="3297">
        <f ca="1"/>
        <v>45349</v>
      </c>
      <c r="C832" s="10" vm="8778">
        <f ca="1"/>
        <v>407.48</v>
      </c>
      <c r="D832" s="10" vm="8779">
        <f ca="1"/>
        <v>407.99</v>
      </c>
      <c r="E832" s="10" vm="8780">
        <f ca="1"/>
        <v>14835827</v>
      </c>
    </row>
    <row r="833" spans="2:5" x14ac:dyDescent="0.2">
      <c r="B833" s="10" vm="3301">
        <f ca="1"/>
        <v>45350</v>
      </c>
      <c r="C833" s="10" vm="8781">
        <f ca="1"/>
        <v>407.72</v>
      </c>
      <c r="D833" s="10" vm="8782">
        <f ca="1"/>
        <v>408.17500000000001</v>
      </c>
      <c r="E833" s="10" vm="8783">
        <f ca="1"/>
        <v>13183125</v>
      </c>
    </row>
    <row r="834" spans="2:5" x14ac:dyDescent="0.2">
      <c r="B834" s="10" vm="3305">
        <f ca="1"/>
        <v>45351</v>
      </c>
      <c r="C834" s="10" vm="8784">
        <f ca="1"/>
        <v>413.64</v>
      </c>
      <c r="D834" s="10" vm="8785">
        <f ca="1"/>
        <v>408.64</v>
      </c>
      <c r="E834" s="10" vm="8786">
        <f ca="1"/>
        <v>31947263</v>
      </c>
    </row>
    <row r="835" spans="2:5" x14ac:dyDescent="0.2">
      <c r="B835" s="10" vm="3309">
        <f ca="1"/>
        <v>45352</v>
      </c>
      <c r="C835" s="10" vm="8787">
        <f ca="1"/>
        <v>415.5</v>
      </c>
      <c r="D835" s="10" vm="8788">
        <f ca="1"/>
        <v>411.27</v>
      </c>
      <c r="E835" s="10" vm="8789">
        <f ca="1"/>
        <v>17823445</v>
      </c>
    </row>
    <row r="836" spans="2:5" x14ac:dyDescent="0.2">
      <c r="B836" s="10" vm="3313">
        <f ca="1"/>
        <v>45355</v>
      </c>
      <c r="C836" s="10" vm="8790">
        <f ca="1"/>
        <v>414.92</v>
      </c>
      <c r="D836" s="10" vm="8791">
        <f ca="1"/>
        <v>413.44</v>
      </c>
      <c r="E836" s="10" vm="8792">
        <f ca="1"/>
        <v>17595956</v>
      </c>
    </row>
    <row r="837" spans="2:5" x14ac:dyDescent="0.2">
      <c r="B837" s="10" vm="3317">
        <f ca="1"/>
        <v>45356</v>
      </c>
      <c r="C837" s="10" vm="8793">
        <f ca="1"/>
        <v>402.65</v>
      </c>
      <c r="D837" s="10" vm="8794">
        <f ca="1"/>
        <v>413.96</v>
      </c>
      <c r="E837" s="10" vm="8795">
        <f ca="1"/>
        <v>26919177</v>
      </c>
    </row>
    <row r="838" spans="2:5" x14ac:dyDescent="0.2">
      <c r="B838" s="10" vm="3321">
        <f ca="1"/>
        <v>45357</v>
      </c>
      <c r="C838" s="10" vm="8796">
        <f ca="1"/>
        <v>402.09</v>
      </c>
      <c r="D838" s="10" vm="8797">
        <f ca="1"/>
        <v>402.97</v>
      </c>
      <c r="E838" s="10" vm="8798">
        <f ca="1"/>
        <v>22344149</v>
      </c>
    </row>
    <row r="839" spans="2:5" x14ac:dyDescent="0.2">
      <c r="B839" s="10" vm="3325">
        <f ca="1"/>
        <v>45358</v>
      </c>
      <c r="C839" s="10" vm="8799">
        <f ca="1"/>
        <v>409.14</v>
      </c>
      <c r="D839" s="10" vm="8800">
        <f ca="1"/>
        <v>406.12</v>
      </c>
      <c r="E839" s="10" vm="8801">
        <f ca="1"/>
        <v>18718479</v>
      </c>
    </row>
    <row r="840" spans="2:5" x14ac:dyDescent="0.2">
      <c r="B840" s="10" vm="3329">
        <f ca="1"/>
        <v>45359</v>
      </c>
      <c r="C840" s="10" vm="8802">
        <f ca="1"/>
        <v>406.22</v>
      </c>
      <c r="D840" s="10" vm="8761">
        <f ca="1"/>
        <v>407.96</v>
      </c>
      <c r="E840" s="10" vm="8803">
        <f ca="1"/>
        <v>18002186</v>
      </c>
    </row>
    <row r="841" spans="2:5" x14ac:dyDescent="0.2">
      <c r="B841" s="10" vm="3333">
        <f ca="1"/>
        <v>45362</v>
      </c>
      <c r="C841" s="10" vm="8804">
        <f ca="1"/>
        <v>404.52</v>
      </c>
      <c r="D841" s="10" vm="8805">
        <f ca="1"/>
        <v>403.762</v>
      </c>
      <c r="E841" s="10" vm="8806">
        <f ca="1"/>
        <v>16120752</v>
      </c>
    </row>
    <row r="842" spans="2:5" x14ac:dyDescent="0.2">
      <c r="B842" s="10" vm="3337">
        <f ca="1"/>
        <v>45363</v>
      </c>
      <c r="C842" s="10" vm="8807">
        <f ca="1"/>
        <v>415.28</v>
      </c>
      <c r="D842" s="10" vm="8808">
        <f ca="1"/>
        <v>407.62</v>
      </c>
      <c r="E842" s="10" vm="8809">
        <f ca="1"/>
        <v>22457003</v>
      </c>
    </row>
    <row r="843" spans="2:5" x14ac:dyDescent="0.2">
      <c r="B843" s="10" vm="3341">
        <f ca="1"/>
        <v>45364</v>
      </c>
      <c r="C843" s="10" vm="8810">
        <f ca="1"/>
        <v>415.1</v>
      </c>
      <c r="D843" s="10" vm="8811">
        <f ca="1"/>
        <v>418.1</v>
      </c>
      <c r="E843" s="10" vm="8812">
        <f ca="1"/>
        <v>17115931</v>
      </c>
    </row>
    <row r="844" spans="2:5" x14ac:dyDescent="0.2">
      <c r="B844" s="10" vm="3345">
        <f ca="1"/>
        <v>45365</v>
      </c>
      <c r="C844" s="10" vm="8813">
        <f ca="1"/>
        <v>425.22</v>
      </c>
      <c r="D844" s="10" vm="8814">
        <f ca="1"/>
        <v>420.24</v>
      </c>
      <c r="E844" s="10" vm="8815">
        <f ca="1"/>
        <v>34157299</v>
      </c>
    </row>
    <row r="845" spans="2:5" x14ac:dyDescent="0.2">
      <c r="B845" s="10" vm="3349">
        <f ca="1"/>
        <v>45366</v>
      </c>
      <c r="C845" s="10" vm="8816">
        <f ca="1"/>
        <v>416.42</v>
      </c>
      <c r="D845" s="10" vm="8817">
        <f ca="1"/>
        <v>419.29</v>
      </c>
      <c r="E845" s="10" vm="8818">
        <f ca="1"/>
        <v>45079903</v>
      </c>
    </row>
    <row r="846" spans="2:5" x14ac:dyDescent="0.2">
      <c r="B846" s="10" vm="3353">
        <f ca="1"/>
        <v>45369</v>
      </c>
      <c r="C846" s="10" vm="8819">
        <f ca="1"/>
        <v>417.32</v>
      </c>
      <c r="D846" s="10" vm="8820">
        <f ca="1"/>
        <v>414.25</v>
      </c>
      <c r="E846" s="10" vm="8821">
        <f ca="1"/>
        <v>20105977</v>
      </c>
    </row>
    <row r="847" spans="2:5" x14ac:dyDescent="0.2">
      <c r="B847" s="10" vm="3357">
        <f ca="1"/>
        <v>45370</v>
      </c>
      <c r="C847" s="10" vm="8822">
        <f ca="1"/>
        <v>421.41</v>
      </c>
      <c r="D847" s="10" vm="8823">
        <f ca="1"/>
        <v>417.83</v>
      </c>
      <c r="E847" s="10" vm="8824">
        <f ca="1"/>
        <v>19837915</v>
      </c>
    </row>
    <row r="848" spans="2:5" x14ac:dyDescent="0.2">
      <c r="B848" s="10" vm="3361">
        <f ca="1"/>
        <v>45371</v>
      </c>
      <c r="C848" s="10" vm="8825">
        <f ca="1"/>
        <v>425.23</v>
      </c>
      <c r="D848" s="10" vm="8826">
        <f ca="1"/>
        <v>422</v>
      </c>
      <c r="E848" s="10" vm="8827">
        <f ca="1"/>
        <v>17860085</v>
      </c>
    </row>
    <row r="849" spans="2:5" x14ac:dyDescent="0.2">
      <c r="B849" s="10" vm="3365">
        <f ca="1"/>
        <v>45372</v>
      </c>
      <c r="C849" s="10" vm="8828">
        <f ca="1"/>
        <v>429.37</v>
      </c>
      <c r="D849" s="10" vm="8829">
        <f ca="1"/>
        <v>429.83</v>
      </c>
      <c r="E849" s="10" vm="8830">
        <f ca="1"/>
        <v>21296222</v>
      </c>
    </row>
    <row r="850" spans="2:5" x14ac:dyDescent="0.2">
      <c r="B850" s="10" vm="3369">
        <f ca="1"/>
        <v>45373</v>
      </c>
      <c r="C850" s="10" vm="8831">
        <f ca="1"/>
        <v>428.74</v>
      </c>
      <c r="D850" s="10" vm="8832">
        <f ca="1"/>
        <v>429.7</v>
      </c>
      <c r="E850" s="10" vm="8833">
        <f ca="1"/>
        <v>17648473</v>
      </c>
    </row>
    <row r="851" spans="2:5" x14ac:dyDescent="0.2">
      <c r="B851" s="10" vm="3373">
        <f ca="1"/>
        <v>45376</v>
      </c>
      <c r="C851" s="10" vm="8834">
        <f ca="1"/>
        <v>422.86</v>
      </c>
      <c r="D851" s="10" vm="8835">
        <f ca="1"/>
        <v>425.24</v>
      </c>
      <c r="E851" s="10" vm="8836">
        <f ca="1"/>
        <v>18060450</v>
      </c>
    </row>
    <row r="852" spans="2:5" x14ac:dyDescent="0.2">
      <c r="B852" s="10" vm="3377">
        <f ca="1"/>
        <v>45377</v>
      </c>
      <c r="C852" s="10" vm="8837">
        <f ca="1"/>
        <v>421.65</v>
      </c>
      <c r="D852" s="10" vm="8838">
        <f ca="1"/>
        <v>425.61</v>
      </c>
      <c r="E852" s="10" vm="8839">
        <f ca="1"/>
        <v>16725647</v>
      </c>
    </row>
    <row r="853" spans="2:5" x14ac:dyDescent="0.2">
      <c r="B853" s="10" vm="3381">
        <f ca="1"/>
        <v>45378</v>
      </c>
      <c r="C853" s="10" vm="8840">
        <f ca="1"/>
        <v>421.43</v>
      </c>
      <c r="D853" s="10" vm="8841">
        <f ca="1"/>
        <v>424.44</v>
      </c>
      <c r="E853" s="10" vm="8842">
        <f ca="1"/>
        <v>16704978</v>
      </c>
    </row>
    <row r="854" spans="2:5" x14ac:dyDescent="0.2">
      <c r="B854" s="10" vm="3385">
        <f ca="1"/>
        <v>45379</v>
      </c>
      <c r="C854" s="10" vm="8843">
        <f ca="1"/>
        <v>420.72</v>
      </c>
      <c r="D854" s="10" vm="8844">
        <f ca="1"/>
        <v>420.96</v>
      </c>
      <c r="E854" s="10" vm="8845">
        <f ca="1"/>
        <v>21871161</v>
      </c>
    </row>
    <row r="855" spans="2:5" x14ac:dyDescent="0.2">
      <c r="B855" s="10" vm="3389">
        <f ca="1"/>
        <v>45383</v>
      </c>
      <c r="C855" s="10" vm="8846">
        <f ca="1"/>
        <v>424.57</v>
      </c>
      <c r="D855" s="10" vm="8847">
        <f ca="1"/>
        <v>423.95</v>
      </c>
      <c r="E855" s="10" vm="8848">
        <f ca="1"/>
        <v>16315961</v>
      </c>
    </row>
    <row r="856" spans="2:5" x14ac:dyDescent="0.2">
      <c r="B856" s="10" vm="3393">
        <f ca="1"/>
        <v>45384</v>
      </c>
      <c r="C856" s="10" vm="8849">
        <f ca="1"/>
        <v>421.44</v>
      </c>
      <c r="D856" s="10" vm="8850">
        <f ca="1"/>
        <v>420.11</v>
      </c>
      <c r="E856" s="10" vm="8851">
        <f ca="1"/>
        <v>17911992</v>
      </c>
    </row>
    <row r="857" spans="2:5" x14ac:dyDescent="0.2">
      <c r="B857" s="10" vm="3397">
        <f ca="1"/>
        <v>45385</v>
      </c>
      <c r="C857" s="10" vm="8852">
        <f ca="1"/>
        <v>420.45</v>
      </c>
      <c r="D857" s="10" vm="8853">
        <f ca="1"/>
        <v>419.73</v>
      </c>
      <c r="E857" s="10" vm="8854">
        <f ca="1"/>
        <v>16502264</v>
      </c>
    </row>
    <row r="858" spans="2:5" x14ac:dyDescent="0.2">
      <c r="B858" s="10" vm="3401">
        <f ca="1"/>
        <v>45386</v>
      </c>
      <c r="C858" s="10" vm="8855">
        <f ca="1"/>
        <v>417.88</v>
      </c>
      <c r="D858" s="10" vm="8856">
        <f ca="1"/>
        <v>424.99</v>
      </c>
      <c r="E858" s="10" vm="8857">
        <f ca="1"/>
        <v>19370875</v>
      </c>
    </row>
    <row r="859" spans="2:5" x14ac:dyDescent="0.2">
      <c r="B859" s="10" vm="3405">
        <f ca="1"/>
        <v>45387</v>
      </c>
      <c r="C859" s="10" vm="8858">
        <f ca="1"/>
        <v>425.52</v>
      </c>
      <c r="D859" s="10" vm="8859">
        <f ca="1"/>
        <v>420.01</v>
      </c>
      <c r="E859" s="10" vm="8860">
        <f ca="1"/>
        <v>16554761</v>
      </c>
    </row>
    <row r="860" spans="2:5" x14ac:dyDescent="0.2">
      <c r="B860" s="10" vm="3409">
        <f ca="1"/>
        <v>45390</v>
      </c>
      <c r="C860" s="10" vm="8861">
        <f ca="1"/>
        <v>424.59</v>
      </c>
      <c r="D860" s="10" vm="8862">
        <f ca="1"/>
        <v>425.17</v>
      </c>
      <c r="E860" s="10" vm="8863">
        <f ca="1"/>
        <v>14272387</v>
      </c>
    </row>
    <row r="861" spans="2:5" x14ac:dyDescent="0.2">
      <c r="B861" s="10" vm="3413">
        <f ca="1"/>
        <v>45391</v>
      </c>
      <c r="C861" s="10" vm="8864">
        <f ca="1"/>
        <v>426.28</v>
      </c>
      <c r="D861" s="10" vm="8865">
        <f ca="1"/>
        <v>426.44</v>
      </c>
      <c r="E861" s="10" vm="8866">
        <f ca="1"/>
        <v>12512289</v>
      </c>
    </row>
    <row r="862" spans="2:5" x14ac:dyDescent="0.2">
      <c r="B862" s="10" vm="3417">
        <f ca="1"/>
        <v>45392</v>
      </c>
      <c r="C862" s="10" vm="8867">
        <f ca="1"/>
        <v>423.26</v>
      </c>
      <c r="D862" s="10" vm="8868">
        <f ca="1"/>
        <v>422.19</v>
      </c>
      <c r="E862" s="10" vm="8869">
        <f ca="1"/>
        <v>16216581</v>
      </c>
    </row>
    <row r="863" spans="2:5" x14ac:dyDescent="0.2">
      <c r="B863" s="10" vm="3421">
        <f ca="1"/>
        <v>45393</v>
      </c>
      <c r="C863" s="10" vm="8870">
        <f ca="1"/>
        <v>427.93</v>
      </c>
      <c r="D863" s="10" vm="8871">
        <f ca="1"/>
        <v>425.82</v>
      </c>
      <c r="E863" s="10" vm="8872">
        <f ca="1"/>
        <v>17966423</v>
      </c>
    </row>
    <row r="864" spans="2:5" x14ac:dyDescent="0.2">
      <c r="B864" s="10" vm="3425">
        <f ca="1"/>
        <v>45394</v>
      </c>
      <c r="C864" s="10" vm="8873">
        <f ca="1"/>
        <v>421.9</v>
      </c>
      <c r="D864" s="10" vm="8874">
        <f ca="1"/>
        <v>424.05</v>
      </c>
      <c r="E864" s="10" vm="8875">
        <f ca="1"/>
        <v>19253750</v>
      </c>
    </row>
    <row r="865" spans="2:5" x14ac:dyDescent="0.2">
      <c r="B865" s="10" vm="3429">
        <f ca="1"/>
        <v>45397</v>
      </c>
      <c r="C865" s="10" vm="8784">
        <f ca="1"/>
        <v>413.64</v>
      </c>
      <c r="D865" s="10" vm="8876">
        <f ca="1"/>
        <v>426.6</v>
      </c>
      <c r="E865" s="10" vm="8877">
        <f ca="1"/>
        <v>20273538</v>
      </c>
    </row>
    <row r="866" spans="2:5" x14ac:dyDescent="0.2">
      <c r="B866" s="10" vm="3433">
        <f ca="1"/>
        <v>45398</v>
      </c>
      <c r="C866" s="10" vm="8878">
        <f ca="1"/>
        <v>414.58</v>
      </c>
      <c r="D866" s="10" vm="8879">
        <f ca="1"/>
        <v>414.57</v>
      </c>
      <c r="E866" s="10" vm="8880">
        <f ca="1"/>
        <v>16765616</v>
      </c>
    </row>
    <row r="867" spans="2:5" x14ac:dyDescent="0.2">
      <c r="B867" s="10" vm="3437">
        <f ca="1"/>
        <v>45399</v>
      </c>
      <c r="C867" s="10" vm="8881">
        <f ca="1"/>
        <v>411.84</v>
      </c>
      <c r="D867" s="10" vm="8882">
        <f ca="1"/>
        <v>417.25</v>
      </c>
      <c r="E867" s="10" vm="8883">
        <f ca="1"/>
        <v>15855485</v>
      </c>
    </row>
    <row r="868" spans="2:5" x14ac:dyDescent="0.2">
      <c r="B868" s="10" vm="3441">
        <f ca="1"/>
        <v>45400</v>
      </c>
      <c r="C868" s="10" vm="8884">
        <f ca="1"/>
        <v>404.27</v>
      </c>
      <c r="D868" s="10" vm="8885">
        <f ca="1"/>
        <v>410.63</v>
      </c>
      <c r="E868" s="10" vm="8886">
        <f ca="1"/>
        <v>21029917</v>
      </c>
    </row>
    <row r="869" spans="2:5" x14ac:dyDescent="0.2">
      <c r="B869" s="10" vm="3445">
        <f ca="1"/>
        <v>45401</v>
      </c>
      <c r="C869" s="10" vm="8887">
        <f ca="1"/>
        <v>399.12</v>
      </c>
      <c r="D869" s="10" vm="8888">
        <f ca="1"/>
        <v>404.03</v>
      </c>
      <c r="E869" s="10" vm="8889">
        <f ca="1"/>
        <v>30565789</v>
      </c>
    </row>
    <row r="870" spans="2:5" x14ac:dyDescent="0.2">
      <c r="B870" s="10" vm="3449">
        <f ca="1"/>
        <v>45404</v>
      </c>
      <c r="C870" s="10" vm="8890">
        <f ca="1"/>
        <v>400.96</v>
      </c>
      <c r="D870" s="10" vm="8891">
        <f ca="1"/>
        <v>400.08</v>
      </c>
      <c r="E870" s="10" vm="8892">
        <f ca="1"/>
        <v>20286875</v>
      </c>
    </row>
    <row r="871" spans="2:5" x14ac:dyDescent="0.2">
      <c r="B871" s="10" vm="3453">
        <f ca="1"/>
        <v>45405</v>
      </c>
      <c r="C871" s="10" vm="8893">
        <f ca="1"/>
        <v>407.57</v>
      </c>
      <c r="D871" s="10" vm="8894">
        <f ca="1"/>
        <v>404.23500000000001</v>
      </c>
      <c r="E871" s="10" vm="8895">
        <f ca="1"/>
        <v>15734501</v>
      </c>
    </row>
    <row r="872" spans="2:5" x14ac:dyDescent="0.2">
      <c r="B872" s="10" vm="3457">
        <f ca="1"/>
        <v>45406</v>
      </c>
      <c r="C872" s="10" vm="8896">
        <f ca="1"/>
        <v>409.06</v>
      </c>
      <c r="D872" s="10" vm="8897">
        <f ca="1"/>
        <v>409.56</v>
      </c>
      <c r="E872" s="10" vm="8898">
        <f ca="1"/>
        <v>15065330</v>
      </c>
    </row>
    <row r="873" spans="2:5" x14ac:dyDescent="0.2">
      <c r="B873" s="10" vm="3461">
        <f ca="1"/>
        <v>45407</v>
      </c>
      <c r="C873" s="10" vm="8899">
        <f ca="1"/>
        <v>399.04</v>
      </c>
      <c r="D873" s="10" vm="8900">
        <f ca="1"/>
        <v>394.03</v>
      </c>
      <c r="E873" s="10" vm="8901">
        <f ca="1"/>
        <v>40586450</v>
      </c>
    </row>
    <row r="874" spans="2:5" x14ac:dyDescent="0.2">
      <c r="B874" s="10" vm="3465">
        <f ca="1"/>
        <v>45408</v>
      </c>
      <c r="C874" s="10" vm="8751">
        <f ca="1"/>
        <v>406.32</v>
      </c>
      <c r="D874" s="10" vm="8902">
        <f ca="1"/>
        <v>412.17</v>
      </c>
      <c r="E874" s="10" vm="8903">
        <f ca="1"/>
        <v>29694654</v>
      </c>
    </row>
    <row r="875" spans="2:5" x14ac:dyDescent="0.2">
      <c r="B875" s="10" vm="3469">
        <f ca="1"/>
        <v>45411</v>
      </c>
      <c r="C875" s="10" vm="8904">
        <f ca="1"/>
        <v>402.25</v>
      </c>
      <c r="D875" s="10" vm="8905">
        <f ca="1"/>
        <v>405.25</v>
      </c>
      <c r="E875" s="10" vm="8906">
        <f ca="1"/>
        <v>19582091</v>
      </c>
    </row>
    <row r="876" spans="2:5" x14ac:dyDescent="0.2">
      <c r="B876" s="10" vm="3473">
        <f ca="1"/>
        <v>45412</v>
      </c>
      <c r="C876" s="10" vm="8907">
        <f ca="1"/>
        <v>389.33</v>
      </c>
      <c r="D876" s="10" vm="8908">
        <f ca="1"/>
        <v>401.49</v>
      </c>
      <c r="E876" s="10" vm="8909">
        <f ca="1"/>
        <v>28781374</v>
      </c>
    </row>
    <row r="877" spans="2:5" x14ac:dyDescent="0.2">
      <c r="B877" s="10" vm="3477">
        <f ca="1"/>
        <v>45413</v>
      </c>
      <c r="C877" s="10" vm="8910">
        <f ca="1"/>
        <v>394.94</v>
      </c>
      <c r="D877" s="10" vm="8911">
        <f ca="1"/>
        <v>392.61</v>
      </c>
      <c r="E877" s="10" vm="8912">
        <f ca="1"/>
        <v>23562481</v>
      </c>
    </row>
    <row r="878" spans="2:5" x14ac:dyDescent="0.2">
      <c r="B878" s="10" vm="3481">
        <f ca="1"/>
        <v>45414</v>
      </c>
      <c r="C878" s="10" vm="8913">
        <f ca="1"/>
        <v>397.84</v>
      </c>
      <c r="D878" s="10" vm="8914">
        <f ca="1"/>
        <v>397.66</v>
      </c>
      <c r="E878" s="10" vm="8915">
        <f ca="1"/>
        <v>17709364</v>
      </c>
    </row>
    <row r="879" spans="2:5" x14ac:dyDescent="0.2">
      <c r="B879" s="10" vm="3485">
        <f ca="1"/>
        <v>45415</v>
      </c>
      <c r="C879" s="10" vm="8916">
        <f ca="1"/>
        <v>406.66</v>
      </c>
      <c r="D879" s="10" vm="8917">
        <f ca="1"/>
        <v>402.28</v>
      </c>
      <c r="E879" s="10" vm="8918">
        <f ca="1"/>
        <v>17446724</v>
      </c>
    </row>
    <row r="880" spans="2:5" x14ac:dyDescent="0.2">
      <c r="B880" s="10" vm="3489">
        <f ca="1"/>
        <v>45418</v>
      </c>
      <c r="C880" s="10" vm="8919">
        <f ca="1"/>
        <v>413.54</v>
      </c>
      <c r="D880" s="10" vm="8920">
        <f ca="1"/>
        <v>408.76</v>
      </c>
      <c r="E880" s="10" vm="8921">
        <f ca="1"/>
        <v>16996639</v>
      </c>
    </row>
    <row r="881" spans="2:5" x14ac:dyDescent="0.2">
      <c r="B881" s="10" vm="3493">
        <f ca="1"/>
        <v>45419</v>
      </c>
      <c r="C881" s="10" vm="8922">
        <f ca="1"/>
        <v>409.34</v>
      </c>
      <c r="D881" s="10" vm="8923">
        <f ca="1"/>
        <v>414.66</v>
      </c>
      <c r="E881" s="10" vm="8924">
        <f ca="1"/>
        <v>20018228</v>
      </c>
    </row>
    <row r="882" spans="2:5" x14ac:dyDescent="0.2">
      <c r="B882" s="10" vm="3497">
        <f ca="1"/>
        <v>45420</v>
      </c>
      <c r="C882" s="10" vm="8925">
        <f ca="1"/>
        <v>410.54</v>
      </c>
      <c r="D882" s="10" vm="8926">
        <f ca="1"/>
        <v>408.17</v>
      </c>
      <c r="E882" s="10" vm="8927">
        <f ca="1"/>
        <v>11792308</v>
      </c>
    </row>
    <row r="883" spans="2:5" x14ac:dyDescent="0.2">
      <c r="B883" s="10" vm="3501">
        <f ca="1"/>
        <v>45421</v>
      </c>
      <c r="C883" s="10" vm="8928">
        <f ca="1"/>
        <v>412.32</v>
      </c>
      <c r="D883" s="10" vm="8929">
        <f ca="1"/>
        <v>410.57</v>
      </c>
      <c r="E883" s="10" vm="8930">
        <f ca="1"/>
        <v>14689727</v>
      </c>
    </row>
    <row r="884" spans="2:5" x14ac:dyDescent="0.2">
      <c r="B884" s="10" vm="3505">
        <f ca="1"/>
        <v>45422</v>
      </c>
      <c r="C884" s="10" vm="8931">
        <f ca="1"/>
        <v>414.74</v>
      </c>
      <c r="D884" s="10" vm="8932">
        <f ca="1"/>
        <v>412.935</v>
      </c>
      <c r="E884" s="10" vm="8933">
        <f ca="1"/>
        <v>13402281</v>
      </c>
    </row>
    <row r="885" spans="2:5" x14ac:dyDescent="0.2">
      <c r="B885" s="10" vm="3509">
        <f ca="1"/>
        <v>45425</v>
      </c>
      <c r="C885" s="10" vm="8934">
        <f ca="1"/>
        <v>413.72</v>
      </c>
      <c r="D885" s="10" vm="8935">
        <f ca="1"/>
        <v>418.01</v>
      </c>
      <c r="E885" s="10" vm="8936">
        <f ca="1"/>
        <v>15440226</v>
      </c>
    </row>
    <row r="886" spans="2:5" x14ac:dyDescent="0.2">
      <c r="B886" s="10" vm="3513">
        <f ca="1"/>
        <v>45426</v>
      </c>
      <c r="C886" s="10" vm="8937">
        <f ca="1"/>
        <v>416.56</v>
      </c>
      <c r="D886" s="10" vm="8938">
        <f ca="1"/>
        <v>412.02</v>
      </c>
      <c r="E886" s="10" vm="8939">
        <f ca="1"/>
        <v>15109306</v>
      </c>
    </row>
    <row r="887" spans="2:5" x14ac:dyDescent="0.2">
      <c r="B887" s="10" vm="3517">
        <f ca="1"/>
        <v>45427</v>
      </c>
      <c r="C887" s="10" vm="8940">
        <f ca="1"/>
        <v>423.08</v>
      </c>
      <c r="D887" s="10" vm="8941">
        <f ca="1"/>
        <v>417.9</v>
      </c>
      <c r="E887" s="10" vm="8942">
        <f ca="1"/>
        <v>22239533</v>
      </c>
    </row>
    <row r="888" spans="2:5" x14ac:dyDescent="0.2">
      <c r="B888" s="10" vm="3521">
        <f ca="1"/>
        <v>45428</v>
      </c>
      <c r="C888" s="10" vm="8943">
        <f ca="1"/>
        <v>420.99</v>
      </c>
      <c r="D888" s="10" vm="8944">
        <f ca="1"/>
        <v>421.8</v>
      </c>
      <c r="E888" s="10" vm="8945">
        <f ca="1"/>
        <v>17530050</v>
      </c>
    </row>
    <row r="889" spans="2:5" x14ac:dyDescent="0.2">
      <c r="B889" s="10" vm="3525">
        <f ca="1"/>
        <v>45429</v>
      </c>
      <c r="C889" s="10" vm="8946">
        <f ca="1"/>
        <v>420.21</v>
      </c>
      <c r="D889" s="10" vm="8947">
        <f ca="1"/>
        <v>422.54</v>
      </c>
      <c r="E889" s="10" vm="8948">
        <f ca="1"/>
        <v>15352239</v>
      </c>
    </row>
    <row r="890" spans="2:5" x14ac:dyDescent="0.2">
      <c r="B890" s="10" vm="3529">
        <f ca="1"/>
        <v>45432</v>
      </c>
      <c r="C890" s="10" vm="8949">
        <f ca="1"/>
        <v>425.34</v>
      </c>
      <c r="D890" s="10" vm="8946">
        <f ca="1"/>
        <v>420.21</v>
      </c>
      <c r="E890" s="10" vm="8950">
        <f ca="1"/>
        <v>16272137</v>
      </c>
    </row>
    <row r="891" spans="2:5" x14ac:dyDescent="0.2">
      <c r="B891" s="10" vm="3533">
        <f ca="1"/>
        <v>45433</v>
      </c>
      <c r="C891" s="10" vm="8951">
        <f ca="1"/>
        <v>429.04</v>
      </c>
      <c r="D891" s="10" vm="8952">
        <f ca="1"/>
        <v>426.82499999999999</v>
      </c>
      <c r="E891" s="10" vm="8953">
        <f ca="1"/>
        <v>21453255</v>
      </c>
    </row>
    <row r="892" spans="2:5" x14ac:dyDescent="0.2">
      <c r="B892" s="10" vm="3537">
        <f ca="1"/>
        <v>45434</v>
      </c>
      <c r="C892" s="10" vm="8954">
        <f ca="1"/>
        <v>430.52</v>
      </c>
      <c r="D892" s="10" vm="8955">
        <f ca="1"/>
        <v>430.09</v>
      </c>
      <c r="E892" s="10" vm="8956">
        <f ca="1"/>
        <v>18073698</v>
      </c>
    </row>
    <row r="893" spans="2:5" x14ac:dyDescent="0.2">
      <c r="B893" s="10" vm="3541">
        <f ca="1"/>
        <v>45435</v>
      </c>
      <c r="C893" s="10" vm="8957">
        <f ca="1"/>
        <v>427</v>
      </c>
      <c r="D893" s="10" vm="8958">
        <f ca="1"/>
        <v>432.97</v>
      </c>
      <c r="E893" s="10" vm="8959">
        <f ca="1"/>
        <v>17211689</v>
      </c>
    </row>
    <row r="894" spans="2:5" x14ac:dyDescent="0.2">
      <c r="B894" s="10" vm="3545">
        <f ca="1"/>
        <v>45436</v>
      </c>
      <c r="C894" s="10" vm="8960">
        <f ca="1"/>
        <v>430.16</v>
      </c>
      <c r="D894" s="10" vm="8961">
        <f ca="1"/>
        <v>427.19</v>
      </c>
      <c r="E894" s="10" vm="8962">
        <f ca="1"/>
        <v>11855285</v>
      </c>
    </row>
    <row r="895" spans="2:5" x14ac:dyDescent="0.2">
      <c r="B895" s="10" vm="3549">
        <f ca="1"/>
        <v>45440</v>
      </c>
      <c r="C895" s="10" vm="8963">
        <f ca="1"/>
        <v>430.32</v>
      </c>
      <c r="D895" s="10" vm="8964">
        <f ca="1"/>
        <v>429.63</v>
      </c>
      <c r="E895" s="10" vm="8965">
        <f ca="1"/>
        <v>15718024</v>
      </c>
    </row>
    <row r="896" spans="2:5" x14ac:dyDescent="0.2">
      <c r="B896" s="10" vm="3553">
        <f ca="1"/>
        <v>45441</v>
      </c>
      <c r="C896" s="10" vm="8966">
        <f ca="1"/>
        <v>429.17</v>
      </c>
      <c r="D896" s="10" vm="8967">
        <f ca="1"/>
        <v>425.69</v>
      </c>
      <c r="E896" s="10" vm="8968">
        <f ca="1"/>
        <v>15517130</v>
      </c>
    </row>
    <row r="897" spans="2:5" x14ac:dyDescent="0.2">
      <c r="B897" s="10" vm="3557">
        <f ca="1"/>
        <v>45442</v>
      </c>
      <c r="C897" s="10" vm="8969">
        <f ca="1"/>
        <v>414.67</v>
      </c>
      <c r="D897" s="10" vm="8970">
        <f ca="1"/>
        <v>424.3</v>
      </c>
      <c r="E897" s="10" vm="8971">
        <f ca="1"/>
        <v>28424847</v>
      </c>
    </row>
    <row r="898" spans="2:5" x14ac:dyDescent="0.2">
      <c r="B898" s="10" vm="3561">
        <f ca="1"/>
        <v>45443</v>
      </c>
      <c r="C898" s="10" vm="8972">
        <f ca="1"/>
        <v>415.13</v>
      </c>
      <c r="D898" s="10" vm="8973">
        <f ca="1"/>
        <v>416.75</v>
      </c>
      <c r="E898" s="10" vm="8974">
        <f ca="1"/>
        <v>47995250</v>
      </c>
    </row>
    <row r="899" spans="2:5" x14ac:dyDescent="0.2">
      <c r="B899" s="10" vm="3565">
        <f ca="1"/>
        <v>45446</v>
      </c>
      <c r="C899" s="10" vm="8975">
        <f ca="1"/>
        <v>413.52</v>
      </c>
      <c r="D899" s="10" vm="8976">
        <f ca="1"/>
        <v>415.52499999999998</v>
      </c>
      <c r="E899" s="10" vm="8977">
        <f ca="1"/>
        <v>17484675</v>
      </c>
    </row>
    <row r="900" spans="2:5" x14ac:dyDescent="0.2">
      <c r="B900" s="10" vm="3569">
        <f ca="1"/>
        <v>45447</v>
      </c>
      <c r="C900" s="10" vm="8978">
        <f ca="1"/>
        <v>416.07</v>
      </c>
      <c r="D900" s="10" vm="8979">
        <f ca="1"/>
        <v>412.43</v>
      </c>
      <c r="E900" s="10" vm="8980">
        <f ca="1"/>
        <v>14348917</v>
      </c>
    </row>
    <row r="901" spans="2:5" x14ac:dyDescent="0.2">
      <c r="B901" s="10" vm="3573">
        <f ca="1"/>
        <v>45448</v>
      </c>
      <c r="C901" s="10" vm="8981">
        <f ca="1"/>
        <v>424.01</v>
      </c>
      <c r="D901" s="10" vm="8982">
        <f ca="1"/>
        <v>417.81</v>
      </c>
      <c r="E901" s="10" vm="8983">
        <f ca="1"/>
        <v>16988038</v>
      </c>
    </row>
    <row r="902" spans="2:5" x14ac:dyDescent="0.2">
      <c r="B902" s="10" vm="3577">
        <f ca="1"/>
        <v>45449</v>
      </c>
      <c r="C902" s="10" vm="8984">
        <f ca="1"/>
        <v>424.52</v>
      </c>
      <c r="D902" s="10" vm="8981">
        <f ca="1"/>
        <v>424.01</v>
      </c>
      <c r="E902" s="10" vm="8985">
        <f ca="1"/>
        <v>14861251</v>
      </c>
    </row>
    <row r="903" spans="2:5" x14ac:dyDescent="0.2">
      <c r="B903" s="10" vm="3581">
        <f ca="1"/>
        <v>45450</v>
      </c>
      <c r="C903" s="10" vm="8986">
        <f ca="1"/>
        <v>423.85</v>
      </c>
      <c r="D903" s="10" vm="8987">
        <f ca="1"/>
        <v>426.2</v>
      </c>
      <c r="E903" s="10" vm="8988">
        <f ca="1"/>
        <v>13621650</v>
      </c>
    </row>
    <row r="904" spans="2:5" x14ac:dyDescent="0.2">
      <c r="B904" s="10" vm="3585">
        <f ca="1"/>
        <v>45453</v>
      </c>
      <c r="C904" s="10" vm="8989">
        <f ca="1"/>
        <v>427.87</v>
      </c>
      <c r="D904" s="10" vm="8990">
        <f ca="1"/>
        <v>424.7</v>
      </c>
      <c r="E904" s="10" vm="8991">
        <f ca="1"/>
        <v>14003034</v>
      </c>
    </row>
    <row r="905" spans="2:5" x14ac:dyDescent="0.2">
      <c r="B905" s="10" vm="3589">
        <f ca="1"/>
        <v>45454</v>
      </c>
      <c r="C905" s="10" vm="8992">
        <f ca="1"/>
        <v>432.68</v>
      </c>
      <c r="D905" s="10" vm="8993">
        <f ca="1"/>
        <v>425.47500000000002</v>
      </c>
      <c r="E905" s="10" vm="8994">
        <f ca="1"/>
        <v>14551101</v>
      </c>
    </row>
    <row r="906" spans="2:5" x14ac:dyDescent="0.2">
      <c r="B906" s="10" vm="3593">
        <f ca="1"/>
        <v>45455</v>
      </c>
      <c r="C906" s="10" vm="8995">
        <f ca="1"/>
        <v>441.06</v>
      </c>
      <c r="D906" s="10" vm="8996">
        <f ca="1"/>
        <v>435.32</v>
      </c>
      <c r="E906" s="10" vm="8997">
        <f ca="1"/>
        <v>22366233</v>
      </c>
    </row>
    <row r="907" spans="2:5" x14ac:dyDescent="0.2">
      <c r="B907" s="10" vm="3597">
        <f ca="1"/>
        <v>45456</v>
      </c>
      <c r="C907" s="10" vm="8998">
        <f ca="1"/>
        <v>441.58</v>
      </c>
      <c r="D907" s="10" vm="8999">
        <f ca="1"/>
        <v>440.85</v>
      </c>
      <c r="E907" s="10" vm="9000">
        <f ca="1"/>
        <v>15960565</v>
      </c>
    </row>
    <row r="908" spans="2:5" x14ac:dyDescent="0.2">
      <c r="B908" s="10" vm="3601">
        <f ca="1"/>
        <v>45457</v>
      </c>
      <c r="C908" s="10" vm="9001">
        <f ca="1"/>
        <v>442.57</v>
      </c>
      <c r="D908" s="10" vm="9002">
        <f ca="1"/>
        <v>438.27499999999998</v>
      </c>
      <c r="E908" s="10" vm="9003">
        <f ca="1"/>
        <v>13581985</v>
      </c>
    </row>
    <row r="909" spans="2:5" x14ac:dyDescent="0.2">
      <c r="B909" s="10" vm="3605">
        <f ca="1"/>
        <v>45460</v>
      </c>
      <c r="C909" s="10" vm="9004">
        <f ca="1"/>
        <v>448.37</v>
      </c>
      <c r="D909" s="10" vm="9005">
        <f ca="1"/>
        <v>442.58499999999998</v>
      </c>
      <c r="E909" s="10" vm="9006">
        <f ca="1"/>
        <v>20790030</v>
      </c>
    </row>
    <row r="910" spans="2:5" x14ac:dyDescent="0.2">
      <c r="B910" s="10" vm="3609">
        <f ca="1"/>
        <v>45461</v>
      </c>
      <c r="C910" s="10" vm="9007">
        <f ca="1"/>
        <v>446.34</v>
      </c>
      <c r="D910" s="10" vm="9008">
        <f ca="1"/>
        <v>449.70499999999998</v>
      </c>
      <c r="E910" s="10" vm="9009">
        <f ca="1"/>
        <v>17112504</v>
      </c>
    </row>
    <row r="911" spans="2:5" x14ac:dyDescent="0.2">
      <c r="B911" s="10" vm="3613">
        <f ca="1"/>
        <v>45463</v>
      </c>
      <c r="C911" s="10" vm="9010">
        <f ca="1"/>
        <v>445.7</v>
      </c>
      <c r="D911" s="10" vm="9011">
        <f ca="1"/>
        <v>446.3</v>
      </c>
      <c r="E911" s="10" vm="9012">
        <f ca="1"/>
        <v>19877378</v>
      </c>
    </row>
    <row r="912" spans="2:5" x14ac:dyDescent="0.2">
      <c r="B912" s="10" vm="3617">
        <f ca="1"/>
        <v>45464</v>
      </c>
      <c r="C912" s="10" vm="9013">
        <f ca="1"/>
        <v>449.78</v>
      </c>
      <c r="D912" s="10" vm="9014">
        <f ca="1"/>
        <v>447.38</v>
      </c>
      <c r="E912" s="10" vm="9015">
        <f ca="1"/>
        <v>34486172</v>
      </c>
    </row>
    <row r="913" spans="2:5" x14ac:dyDescent="0.2">
      <c r="B913" s="10" vm="3621">
        <f ca="1"/>
        <v>45467</v>
      </c>
      <c r="C913" s="10" vm="9016">
        <f ca="1"/>
        <v>447.67</v>
      </c>
      <c r="D913" s="10" vm="9017">
        <f ca="1"/>
        <v>449.8</v>
      </c>
      <c r="E913" s="10" vm="9018">
        <f ca="1"/>
        <v>15913719</v>
      </c>
    </row>
    <row r="914" spans="2:5" x14ac:dyDescent="0.2">
      <c r="B914" s="10" vm="3625">
        <f ca="1"/>
        <v>45468</v>
      </c>
      <c r="C914" s="10" vm="9019">
        <f ca="1"/>
        <v>450.95</v>
      </c>
      <c r="D914" s="10" vm="9020">
        <f ca="1"/>
        <v>448.25</v>
      </c>
      <c r="E914" s="10" vm="9021">
        <f ca="1"/>
        <v>16747529</v>
      </c>
    </row>
    <row r="915" spans="2:5" x14ac:dyDescent="0.2">
      <c r="B915" s="10" vm="3629">
        <f ca="1"/>
        <v>45469</v>
      </c>
      <c r="C915" s="10" vm="9022">
        <f ca="1"/>
        <v>452.16</v>
      </c>
      <c r="D915" s="10" vm="9023">
        <f ca="1"/>
        <v>449</v>
      </c>
      <c r="E915" s="10" vm="9024">
        <f ca="1"/>
        <v>16507030</v>
      </c>
    </row>
    <row r="916" spans="2:5" x14ac:dyDescent="0.2">
      <c r="B916" s="10" vm="3633">
        <f ca="1"/>
        <v>45470</v>
      </c>
      <c r="C916" s="10" vm="9025">
        <f ca="1"/>
        <v>452.85</v>
      </c>
      <c r="D916" s="10" vm="9026">
        <f ca="1"/>
        <v>452.17500000000001</v>
      </c>
      <c r="E916" s="10" vm="9027">
        <f ca="1"/>
        <v>14806324</v>
      </c>
    </row>
    <row r="917" spans="2:5" x14ac:dyDescent="0.2">
      <c r="B917" s="10" vm="3637">
        <f ca="1"/>
        <v>45471</v>
      </c>
      <c r="C917" s="10" vm="9028">
        <f ca="1"/>
        <v>446.95</v>
      </c>
      <c r="D917" s="10" vm="9029">
        <f ca="1"/>
        <v>453.07</v>
      </c>
      <c r="E917" s="10" vm="9030">
        <f ca="1"/>
        <v>28362271</v>
      </c>
    </row>
    <row r="918" spans="2:5" x14ac:dyDescent="0.2">
      <c r="B918" s="10" vm="3641">
        <f ca="1"/>
        <v>45474</v>
      </c>
      <c r="C918" s="10" vm="9031">
        <f ca="1"/>
        <v>456.73</v>
      </c>
      <c r="D918" s="10" vm="9032">
        <f ca="1"/>
        <v>448.66</v>
      </c>
      <c r="E918" s="10" vm="9033">
        <f ca="1"/>
        <v>17662818</v>
      </c>
    </row>
    <row r="919" spans="2:5" x14ac:dyDescent="0.2">
      <c r="B919" s="10" vm="3645">
        <f ca="1"/>
        <v>45475</v>
      </c>
      <c r="C919" s="10" vm="9034">
        <f ca="1"/>
        <v>459.28</v>
      </c>
      <c r="D919" s="10" vm="9035">
        <f ca="1"/>
        <v>453.2</v>
      </c>
      <c r="E919" s="10" vm="9036">
        <f ca="1"/>
        <v>13979779</v>
      </c>
    </row>
    <row r="920" spans="2:5" x14ac:dyDescent="0.2">
      <c r="B920" s="10" vm="3649">
        <f ca="1"/>
        <v>45476</v>
      </c>
      <c r="C920" s="10" vm="9037">
        <f ca="1"/>
        <v>460.77</v>
      </c>
      <c r="D920" s="10" vm="9038">
        <f ca="1"/>
        <v>458.19</v>
      </c>
      <c r="E920" s="10" vm="9039">
        <f ca="1"/>
        <v>9932830</v>
      </c>
    </row>
    <row r="921" spans="2:5" x14ac:dyDescent="0.2">
      <c r="B921" s="10" vm="3653">
        <f ca="1"/>
        <v>45478</v>
      </c>
      <c r="C921" s="10" vm="9040">
        <f ca="1"/>
        <v>467.56</v>
      </c>
      <c r="D921" s="10" vm="9041">
        <f ca="1"/>
        <v>459.61</v>
      </c>
      <c r="E921" s="10" vm="9042">
        <f ca="1"/>
        <v>16000290</v>
      </c>
    </row>
    <row r="922" spans="2:5" x14ac:dyDescent="0.2">
      <c r="B922" s="10" vm="3657">
        <f ca="1"/>
        <v>45481</v>
      </c>
      <c r="C922" s="10" vm="9043">
        <f ca="1"/>
        <v>466.24</v>
      </c>
      <c r="D922" s="10" vm="9044">
        <f ca="1"/>
        <v>466.55</v>
      </c>
      <c r="E922" s="10" vm="9045">
        <f ca="1"/>
        <v>12962321</v>
      </c>
    </row>
    <row r="923" spans="2:5" x14ac:dyDescent="0.2">
      <c r="B923" s="10" vm="3661">
        <f ca="1"/>
        <v>45482</v>
      </c>
      <c r="C923" s="10" vm="9046">
        <f ca="1"/>
        <v>459.54</v>
      </c>
      <c r="D923" s="10" vm="9047">
        <f ca="1"/>
        <v>467</v>
      </c>
      <c r="E923" s="10" vm="9048">
        <f ca="1"/>
        <v>17228507</v>
      </c>
    </row>
    <row r="924" spans="2:5" x14ac:dyDescent="0.2">
      <c r="B924" s="10" vm="3665">
        <f ca="1"/>
        <v>45483</v>
      </c>
      <c r="C924" s="10" vm="9049">
        <f ca="1"/>
        <v>466.25</v>
      </c>
      <c r="D924" s="10" vm="9050">
        <f ca="1"/>
        <v>461.22</v>
      </c>
      <c r="E924" s="10" vm="9051">
        <f ca="1"/>
        <v>18196100</v>
      </c>
    </row>
    <row r="925" spans="2:5" x14ac:dyDescent="0.2">
      <c r="B925" s="10" vm="3669">
        <f ca="1"/>
        <v>45484</v>
      </c>
      <c r="C925" s="10" vm="9052">
        <f ca="1"/>
        <v>454.7</v>
      </c>
      <c r="D925" s="10" vm="9053">
        <f ca="1"/>
        <v>462.98</v>
      </c>
      <c r="E925" s="10" vm="9054">
        <f ca="1"/>
        <v>23111175</v>
      </c>
    </row>
    <row r="926" spans="2:5" x14ac:dyDescent="0.2">
      <c r="B926" s="10" vm="3673">
        <f ca="1"/>
        <v>45485</v>
      </c>
      <c r="C926" s="10" vm="9055">
        <f ca="1"/>
        <v>453.55</v>
      </c>
      <c r="D926" s="10" vm="9056">
        <f ca="1"/>
        <v>454.32499999999999</v>
      </c>
      <c r="E926" s="10" vm="9057">
        <f ca="1"/>
        <v>16324274</v>
      </c>
    </row>
    <row r="927" spans="2:5" x14ac:dyDescent="0.2">
      <c r="B927" s="10" vm="3677">
        <f ca="1"/>
        <v>45488</v>
      </c>
      <c r="C927" s="10" vm="9058">
        <f ca="1"/>
        <v>453.96</v>
      </c>
      <c r="D927" s="10" vm="9059">
        <f ca="1"/>
        <v>453.3</v>
      </c>
      <c r="E927" s="10" vm="9060">
        <f ca="1"/>
        <v>14429447</v>
      </c>
    </row>
    <row r="928" spans="2:5" x14ac:dyDescent="0.2">
      <c r="B928" s="10" vm="3681">
        <f ca="1"/>
        <v>45489</v>
      </c>
      <c r="C928" s="10" vm="9061">
        <f ca="1"/>
        <v>449.52</v>
      </c>
      <c r="D928" s="10" vm="9062">
        <f ca="1"/>
        <v>454.22</v>
      </c>
      <c r="E928" s="10" vm="9063">
        <f ca="1"/>
        <v>17175679</v>
      </c>
    </row>
    <row r="929" spans="2:5" x14ac:dyDescent="0.2">
      <c r="B929" s="10" vm="3685">
        <f ca="1"/>
        <v>45490</v>
      </c>
      <c r="C929" s="10" vm="9064">
        <f ca="1"/>
        <v>443.52</v>
      </c>
      <c r="D929" s="10" vm="9065">
        <f ca="1"/>
        <v>442.59</v>
      </c>
      <c r="E929" s="10" vm="9066">
        <f ca="1"/>
        <v>21754021</v>
      </c>
    </row>
    <row r="930" spans="2:5" x14ac:dyDescent="0.2">
      <c r="B930" s="10" vm="3689">
        <f ca="1"/>
        <v>45491</v>
      </c>
      <c r="C930" s="10" vm="9067">
        <f ca="1"/>
        <v>440.37</v>
      </c>
      <c r="D930" s="10" vm="9068">
        <f ca="1"/>
        <v>444.34</v>
      </c>
      <c r="E930" s="10" vm="9069">
        <f ca="1"/>
        <v>20794822</v>
      </c>
    </row>
    <row r="931" spans="2:5" x14ac:dyDescent="0.2">
      <c r="B931" s="10" vm="3693">
        <f ca="1"/>
        <v>45492</v>
      </c>
      <c r="C931" s="10" vm="9070">
        <f ca="1"/>
        <v>437.11</v>
      </c>
      <c r="D931" s="10" vm="9071">
        <f ca="1"/>
        <v>433.1</v>
      </c>
      <c r="E931" s="10" vm="9072">
        <f ca="1"/>
        <v>20940417</v>
      </c>
    </row>
    <row r="932" spans="2:5" x14ac:dyDescent="0.2">
      <c r="B932" s="10" vm="3697">
        <f ca="1"/>
        <v>45495</v>
      </c>
      <c r="C932" s="10" vm="9073">
        <f ca="1"/>
        <v>442.94</v>
      </c>
      <c r="D932" s="10" vm="9074">
        <f ca="1"/>
        <v>441.79</v>
      </c>
      <c r="E932" s="10" vm="9075">
        <f ca="1"/>
        <v>15808755</v>
      </c>
    </row>
    <row r="933" spans="2:5" x14ac:dyDescent="0.2">
      <c r="B933" s="10" vm="3701">
        <f ca="1"/>
        <v>45496</v>
      </c>
      <c r="C933" s="10" vm="9076">
        <f ca="1"/>
        <v>444.85</v>
      </c>
      <c r="D933" s="10" vm="9077">
        <f ca="1"/>
        <v>443.89499999999998</v>
      </c>
      <c r="E933" s="10" vm="9078">
        <f ca="1"/>
        <v>13107050</v>
      </c>
    </row>
    <row r="934" spans="2:5" x14ac:dyDescent="0.2">
      <c r="B934" s="10" vm="3705">
        <f ca="1"/>
        <v>45497</v>
      </c>
      <c r="C934" s="10" vm="9079">
        <f ca="1"/>
        <v>428.9</v>
      </c>
      <c r="D934" s="10" vm="9080">
        <f ca="1"/>
        <v>440.45</v>
      </c>
      <c r="E934" s="10" vm="9081">
        <f ca="1"/>
        <v>26805800</v>
      </c>
    </row>
    <row r="935" spans="2:5" x14ac:dyDescent="0.2">
      <c r="B935" s="10" vm="3709">
        <f ca="1"/>
        <v>45498</v>
      </c>
      <c r="C935" s="10" vm="9082">
        <f ca="1"/>
        <v>418.4</v>
      </c>
      <c r="D935" s="10" vm="9083">
        <f ca="1"/>
        <v>428.8</v>
      </c>
      <c r="E935" s="10" vm="9084">
        <f ca="1"/>
        <v>29943795</v>
      </c>
    </row>
    <row r="936" spans="2:5" x14ac:dyDescent="0.2">
      <c r="B936" s="10" vm="3713">
        <f ca="1"/>
        <v>45499</v>
      </c>
      <c r="C936" s="10" vm="9085">
        <f ca="1"/>
        <v>425.27</v>
      </c>
      <c r="D936" s="10" vm="9086">
        <f ca="1"/>
        <v>418.2</v>
      </c>
      <c r="E936" s="10" vm="9087">
        <f ca="1"/>
        <v>23583839</v>
      </c>
    </row>
    <row r="937" spans="2:5" x14ac:dyDescent="0.2">
      <c r="B937" s="10" vm="3717">
        <f ca="1"/>
        <v>45502</v>
      </c>
      <c r="C937" s="10" vm="9088">
        <f ca="1"/>
        <v>426.73</v>
      </c>
      <c r="D937" s="10" vm="9089">
        <f ca="1"/>
        <v>431.58</v>
      </c>
      <c r="E937" s="10" vm="9090">
        <f ca="1"/>
        <v>15125836</v>
      </c>
    </row>
    <row r="938" spans="2:5" x14ac:dyDescent="0.2">
      <c r="B938" s="10" vm="3721">
        <f ca="1"/>
        <v>45503</v>
      </c>
      <c r="C938" s="10" vm="9091">
        <f ca="1"/>
        <v>422.92</v>
      </c>
      <c r="D938" s="10" vm="9092">
        <f ca="1"/>
        <v>427.72</v>
      </c>
      <c r="E938" s="10" vm="9093">
        <f ca="1"/>
        <v>32687578</v>
      </c>
    </row>
    <row r="939" spans="2:5" x14ac:dyDescent="0.2">
      <c r="B939" s="10" vm="3725">
        <f ca="1"/>
        <v>45504</v>
      </c>
      <c r="C939" s="10" vm="9094">
        <f ca="1"/>
        <v>418.35</v>
      </c>
      <c r="D939" s="10" vm="9095">
        <f ca="1"/>
        <v>420.495</v>
      </c>
      <c r="E939" s="10" vm="9096">
        <f ca="1"/>
        <v>42891366</v>
      </c>
    </row>
    <row r="940" spans="2:5" x14ac:dyDescent="0.2">
      <c r="B940" s="10" vm="3729">
        <f ca="1"/>
        <v>45505</v>
      </c>
      <c r="C940" s="10" vm="9097">
        <f ca="1"/>
        <v>417.11</v>
      </c>
      <c r="D940" s="10" vm="9098">
        <f ca="1"/>
        <v>420.78500000000003</v>
      </c>
      <c r="E940" s="10" vm="9099">
        <f ca="1"/>
        <v>30296400</v>
      </c>
    </row>
    <row r="941" spans="2:5" x14ac:dyDescent="0.2">
      <c r="B941" s="10" vm="3733">
        <f ca="1"/>
        <v>45506</v>
      </c>
      <c r="C941" s="10" vm="9100">
        <f ca="1"/>
        <v>408.49</v>
      </c>
      <c r="D941" s="10" vm="9101">
        <f ca="1"/>
        <v>412.49</v>
      </c>
      <c r="E941" s="10" vm="9102">
        <f ca="1"/>
        <v>29437900</v>
      </c>
    </row>
    <row r="942" spans="2:5" x14ac:dyDescent="0.2">
      <c r="B942" s="10" vm="3737">
        <f ca="1"/>
        <v>45509</v>
      </c>
      <c r="C942" s="10" vm="9103">
        <f ca="1"/>
        <v>395.15</v>
      </c>
      <c r="D942" s="10" vm="9104">
        <f ca="1"/>
        <v>389.17</v>
      </c>
      <c r="E942" s="10" vm="9105">
        <f ca="1"/>
        <v>40709238</v>
      </c>
    </row>
    <row r="943" spans="2:5" x14ac:dyDescent="0.2">
      <c r="B943" s="10" vm="3741">
        <f ca="1"/>
        <v>45510</v>
      </c>
      <c r="C943" s="10" vm="9106">
        <f ca="1"/>
        <v>399.61</v>
      </c>
      <c r="D943" s="10" vm="9107">
        <f ca="1"/>
        <v>400</v>
      </c>
      <c r="E943" s="10" vm="9108">
        <f ca="1"/>
        <v>24946525</v>
      </c>
    </row>
    <row r="944" spans="2:5" x14ac:dyDescent="0.2">
      <c r="B944" s="10" vm="3745">
        <f ca="1"/>
        <v>45511</v>
      </c>
      <c r="C944" s="10" vm="9109">
        <f ca="1"/>
        <v>398.43</v>
      </c>
      <c r="D944" s="10" vm="9110">
        <f ca="1"/>
        <v>408.63499999999999</v>
      </c>
      <c r="E944" s="10" vm="9111">
        <f ca="1"/>
        <v>20650906</v>
      </c>
    </row>
    <row r="945" spans="2:5" x14ac:dyDescent="0.2">
      <c r="B945" s="10" vm="3749">
        <f ca="1"/>
        <v>45512</v>
      </c>
      <c r="C945" s="10" vm="9112">
        <f ca="1"/>
        <v>402.69</v>
      </c>
      <c r="D945" s="10" vm="9113">
        <f ca="1"/>
        <v>402.44</v>
      </c>
      <c r="E945" s="10" vm="9114">
        <f ca="1"/>
        <v>20203030</v>
      </c>
    </row>
    <row r="946" spans="2:5" x14ac:dyDescent="0.2">
      <c r="B946" s="10" vm="3753">
        <f ca="1"/>
        <v>45513</v>
      </c>
      <c r="C946" s="10" vm="9115">
        <f ca="1"/>
        <v>406.02</v>
      </c>
      <c r="D946" s="10" vm="8888">
        <f ca="1"/>
        <v>404.03</v>
      </c>
      <c r="E946" s="10" vm="9116">
        <f ca="1"/>
        <v>19276666</v>
      </c>
    </row>
    <row r="947" spans="2:5" x14ac:dyDescent="0.2">
      <c r="B947" s="10" vm="3757">
        <f ca="1"/>
        <v>45516</v>
      </c>
      <c r="C947" s="10" vm="9117">
        <f ca="1"/>
        <v>406.81</v>
      </c>
      <c r="D947" s="10" vm="9118">
        <f ca="1"/>
        <v>407.06</v>
      </c>
      <c r="E947" s="10" vm="9119">
        <f ca="1"/>
        <v>16762883</v>
      </c>
    </row>
    <row r="948" spans="2:5" x14ac:dyDescent="0.2">
      <c r="B948" s="10" vm="3761">
        <f ca="1"/>
        <v>45517</v>
      </c>
      <c r="C948" s="10" vm="9120">
        <f ca="1"/>
        <v>414.01</v>
      </c>
      <c r="D948" s="10" vm="9121">
        <f ca="1"/>
        <v>409.59</v>
      </c>
      <c r="E948" s="10" vm="9122">
        <f ca="1"/>
        <v>19414271</v>
      </c>
    </row>
    <row r="949" spans="2:5" x14ac:dyDescent="0.2">
      <c r="B949" s="10" vm="3765">
        <f ca="1"/>
        <v>45518</v>
      </c>
      <c r="C949" s="10" vm="9123">
        <f ca="1"/>
        <v>416.86</v>
      </c>
      <c r="D949" s="10" vm="9124">
        <f ca="1"/>
        <v>414.8</v>
      </c>
      <c r="E949" s="10" vm="9125">
        <f ca="1"/>
        <v>18266980</v>
      </c>
    </row>
    <row r="950" spans="2:5" x14ac:dyDescent="0.2">
      <c r="B950" s="10" vm="3769">
        <f ca="1"/>
        <v>45519</v>
      </c>
      <c r="C950" s="10" vm="9126">
        <f ca="1"/>
        <v>421.03</v>
      </c>
      <c r="D950" s="10" vm="9127">
        <f ca="1"/>
        <v>419.8</v>
      </c>
      <c r="E950" s="10" vm="9128">
        <f ca="1"/>
        <v>20752144</v>
      </c>
    </row>
    <row r="951" spans="2:5" x14ac:dyDescent="0.2">
      <c r="B951" s="10" vm="3773">
        <f ca="1"/>
        <v>45520</v>
      </c>
      <c r="C951" s="10" vm="9129">
        <f ca="1"/>
        <v>418.47</v>
      </c>
      <c r="D951" s="10" vm="9130">
        <f ca="1"/>
        <v>420.6</v>
      </c>
      <c r="E951" s="10" vm="9131">
        <f ca="1"/>
        <v>22775593</v>
      </c>
    </row>
    <row r="952" spans="2:5" x14ac:dyDescent="0.2">
      <c r="B952" s="10" vm="3777">
        <f ca="1"/>
        <v>45523</v>
      </c>
      <c r="C952" s="10" vm="9132">
        <f ca="1"/>
        <v>421.53</v>
      </c>
      <c r="D952" s="10" vm="9133">
        <f ca="1"/>
        <v>418.96</v>
      </c>
      <c r="E952" s="10" vm="9134">
        <f ca="1"/>
        <v>15233957</v>
      </c>
    </row>
    <row r="953" spans="2:5" x14ac:dyDescent="0.2">
      <c r="B953" s="10" vm="3781">
        <f ca="1"/>
        <v>45524</v>
      </c>
      <c r="C953" s="10" vm="9135">
        <f ca="1"/>
        <v>424.8</v>
      </c>
      <c r="D953" s="10" vm="9136">
        <f ca="1"/>
        <v>421.7</v>
      </c>
      <c r="E953" s="10" vm="9137">
        <f ca="1"/>
        <v>16387581</v>
      </c>
    </row>
    <row r="954" spans="2:5" x14ac:dyDescent="0.2">
      <c r="B954" s="10" vm="3785">
        <f ca="1"/>
        <v>45525</v>
      </c>
      <c r="C954" s="10" vm="9138">
        <f ca="1"/>
        <v>424.14</v>
      </c>
      <c r="D954" s="10" vm="9139">
        <f ca="1"/>
        <v>424.07499999999999</v>
      </c>
      <c r="E954" s="10" vm="9140">
        <f ca="1"/>
        <v>16067298</v>
      </c>
    </row>
    <row r="955" spans="2:5" x14ac:dyDescent="0.2">
      <c r="B955" s="10" vm="3789">
        <f ca="1"/>
        <v>45526</v>
      </c>
      <c r="C955" s="10" vm="9141">
        <f ca="1"/>
        <v>415.55</v>
      </c>
      <c r="D955" s="10" vm="9142">
        <f ca="1"/>
        <v>424.36</v>
      </c>
      <c r="E955" s="10" vm="9143">
        <f ca="1"/>
        <v>19361901</v>
      </c>
    </row>
    <row r="956" spans="2:5" x14ac:dyDescent="0.2">
      <c r="B956" s="10" vm="3793">
        <f ca="1"/>
        <v>45527</v>
      </c>
      <c r="C956" s="10" vm="9144">
        <f ca="1"/>
        <v>416.79</v>
      </c>
      <c r="D956" s="10" vm="9145">
        <f ca="1"/>
        <v>416.98</v>
      </c>
      <c r="E956" s="10" vm="9146">
        <f ca="1"/>
        <v>18493784</v>
      </c>
    </row>
    <row r="957" spans="2:5" x14ac:dyDescent="0.2">
      <c r="B957" s="10" vm="3797">
        <f ca="1"/>
        <v>45530</v>
      </c>
      <c r="C957" s="10" vm="9147">
        <f ca="1"/>
        <v>413.49</v>
      </c>
      <c r="D957" s="10" vm="9148">
        <f ca="1"/>
        <v>416.36500000000001</v>
      </c>
      <c r="E957" s="10" vm="9149">
        <f ca="1"/>
        <v>13152830</v>
      </c>
    </row>
    <row r="958" spans="2:5" x14ac:dyDescent="0.2">
      <c r="B958" s="10" vm="3801">
        <f ca="1"/>
        <v>45531</v>
      </c>
      <c r="C958" s="10" vm="9150">
        <f ca="1"/>
        <v>413.84</v>
      </c>
      <c r="D958" s="10" vm="9151">
        <f ca="1"/>
        <v>412.86</v>
      </c>
      <c r="E958" s="10" vm="9152">
        <f ca="1"/>
        <v>13492911</v>
      </c>
    </row>
    <row r="959" spans="2:5" x14ac:dyDescent="0.2">
      <c r="B959" s="10" vm="3805">
        <f ca="1"/>
        <v>45532</v>
      </c>
      <c r="C959" s="10" vm="9153">
        <f ca="1"/>
        <v>410.6</v>
      </c>
      <c r="D959" s="10" vm="9154">
        <f ca="1"/>
        <v>414.88</v>
      </c>
      <c r="E959" s="10" vm="9155">
        <f ca="1"/>
        <v>14882660</v>
      </c>
    </row>
    <row r="960" spans="2:5" x14ac:dyDescent="0.2">
      <c r="B960" s="10" vm="3809">
        <f ca="1"/>
        <v>45533</v>
      </c>
      <c r="C960" s="10" vm="9156">
        <f ca="1"/>
        <v>413.12</v>
      </c>
      <c r="D960" s="10" vm="9157">
        <f ca="1"/>
        <v>414.94</v>
      </c>
      <c r="E960" s="10" vm="9158">
        <f ca="1"/>
        <v>17045241</v>
      </c>
    </row>
    <row r="961" spans="2:5" x14ac:dyDescent="0.2">
      <c r="B961" s="10" vm="3813">
        <f ca="1"/>
        <v>45534</v>
      </c>
      <c r="C961" s="10" vm="9159">
        <f ca="1"/>
        <v>417.14</v>
      </c>
      <c r="D961" s="10" vm="9160">
        <f ca="1"/>
        <v>415.6</v>
      </c>
      <c r="E961" s="10" vm="9161">
        <f ca="1"/>
        <v>24308324</v>
      </c>
    </row>
    <row r="962" spans="2:5" x14ac:dyDescent="0.2">
      <c r="B962" s="10" vm="3817">
        <f ca="1"/>
        <v>45538</v>
      </c>
      <c r="C962" s="10" vm="9162">
        <f ca="1"/>
        <v>409.44</v>
      </c>
      <c r="D962" s="10" vm="9163">
        <f ca="1"/>
        <v>417.91</v>
      </c>
      <c r="E962" s="10" vm="9164">
        <f ca="1"/>
        <v>20313603</v>
      </c>
    </row>
    <row r="963" spans="2:5" x14ac:dyDescent="0.2">
      <c r="B963" s="10" vm="3821">
        <f ca="1"/>
        <v>45539</v>
      </c>
      <c r="C963" s="10" vm="9165">
        <f ca="1"/>
        <v>408.9</v>
      </c>
      <c r="D963" s="10" vm="9166">
        <f ca="1"/>
        <v>405.91</v>
      </c>
      <c r="E963" s="10" vm="9167">
        <f ca="1"/>
        <v>15135806</v>
      </c>
    </row>
    <row r="964" spans="2:5" x14ac:dyDescent="0.2">
      <c r="B964" s="10" vm="3825">
        <f ca="1"/>
        <v>45540</v>
      </c>
      <c r="C964" s="10" vm="9168">
        <f ca="1"/>
        <v>408.39</v>
      </c>
      <c r="D964" s="10" vm="8808">
        <f ca="1"/>
        <v>407.62</v>
      </c>
      <c r="E964" s="10" vm="9169">
        <f ca="1"/>
        <v>14195516</v>
      </c>
    </row>
    <row r="965" spans="2:5" x14ac:dyDescent="0.2">
      <c r="B965" s="10" vm="3829">
        <f ca="1"/>
        <v>45541</v>
      </c>
      <c r="C965" s="10" vm="9170">
        <f ca="1"/>
        <v>401.7</v>
      </c>
      <c r="D965" s="10" vm="8896">
        <f ca="1"/>
        <v>409.06</v>
      </c>
      <c r="E965" s="10" vm="9171">
        <f ca="1"/>
        <v>19609526</v>
      </c>
    </row>
    <row r="966" spans="2:5" x14ac:dyDescent="0.2">
      <c r="B966" s="10" vm="3833">
        <f ca="1"/>
        <v>45544</v>
      </c>
      <c r="C966" s="10" vm="9172">
        <f ca="1"/>
        <v>405.72</v>
      </c>
      <c r="D966" s="10" vm="9173">
        <f ca="1"/>
        <v>407.24</v>
      </c>
      <c r="E966" s="10" vm="9174">
        <f ca="1"/>
        <v>15295134</v>
      </c>
    </row>
    <row r="967" spans="2:5" x14ac:dyDescent="0.2">
      <c r="B967" s="10" vm="3837">
        <f ca="1"/>
        <v>45545</v>
      </c>
      <c r="C967" s="10" vm="9175">
        <f ca="1"/>
        <v>414.2</v>
      </c>
      <c r="D967" s="10" vm="9176">
        <f ca="1"/>
        <v>408.2</v>
      </c>
      <c r="E967" s="10" vm="9177">
        <f ca="1"/>
        <v>19594287</v>
      </c>
    </row>
    <row r="968" spans="2:5" x14ac:dyDescent="0.2">
      <c r="B968" s="10" vm="3841">
        <f ca="1"/>
        <v>45546</v>
      </c>
      <c r="C968" s="10" vm="9178">
        <f ca="1"/>
        <v>423.04</v>
      </c>
      <c r="D968" s="10" vm="8787">
        <f ca="1"/>
        <v>415.5</v>
      </c>
      <c r="E968" s="10" vm="9179">
        <f ca="1"/>
        <v>19266923</v>
      </c>
    </row>
    <row r="969" spans="2:5" x14ac:dyDescent="0.2">
      <c r="B969" s="10" vm="3845">
        <f ca="1"/>
        <v>45547</v>
      </c>
      <c r="C969" s="10" vm="8957">
        <f ca="1"/>
        <v>427</v>
      </c>
      <c r="D969" s="10" vm="9180">
        <f ca="1"/>
        <v>423.31</v>
      </c>
      <c r="E969" s="10" vm="9181">
        <f ca="1"/>
        <v>17418759</v>
      </c>
    </row>
    <row r="970" spans="2:5" x14ac:dyDescent="0.2">
      <c r="B970" s="10" vm="3849">
        <f ca="1"/>
        <v>45548</v>
      </c>
      <c r="C970" s="10" vm="9182">
        <f ca="1"/>
        <v>430.59</v>
      </c>
      <c r="D970" s="10" vm="9183">
        <f ca="1"/>
        <v>425.82499999999999</v>
      </c>
      <c r="E970" s="10" vm="9184">
        <f ca="1"/>
        <v>15874555</v>
      </c>
    </row>
    <row r="971" spans="2:5" x14ac:dyDescent="0.2">
      <c r="B971" s="10" vm="3853">
        <f ca="1"/>
        <v>45551</v>
      </c>
      <c r="C971" s="10" vm="9185">
        <f ca="1"/>
        <v>431.34</v>
      </c>
      <c r="D971" s="10" vm="9186">
        <f ca="1"/>
        <v>430.6</v>
      </c>
      <c r="E971" s="10" vm="9187">
        <f ca="1"/>
        <v>13834697</v>
      </c>
    </row>
    <row r="972" spans="2:5" x14ac:dyDescent="0.2">
      <c r="B972" s="10" vm="3857">
        <f ca="1"/>
        <v>45552</v>
      </c>
      <c r="C972" s="10" vm="9188">
        <f ca="1"/>
        <v>435.15</v>
      </c>
      <c r="D972" s="10" vm="9189">
        <f ca="1"/>
        <v>440.23</v>
      </c>
      <c r="E972" s="10" vm="9190">
        <f ca="1"/>
        <v>18874231</v>
      </c>
    </row>
    <row r="973" spans="2:5" x14ac:dyDescent="0.2">
      <c r="B973" s="10" vm="3861">
        <f ca="1"/>
        <v>45553</v>
      </c>
      <c r="C973" s="10" vm="9191">
        <f ca="1"/>
        <v>430.81</v>
      </c>
      <c r="D973" s="10" vm="9192">
        <f ca="1"/>
        <v>435</v>
      </c>
      <c r="E973" s="10" vm="9193">
        <f ca="1"/>
        <v>18898042</v>
      </c>
    </row>
    <row r="974" spans="2:5" x14ac:dyDescent="0.2">
      <c r="B974" s="10" vm="3865">
        <f ca="1"/>
        <v>45554</v>
      </c>
      <c r="C974" s="10" vm="9194">
        <f ca="1"/>
        <v>438.69</v>
      </c>
      <c r="D974" s="10" vm="9195">
        <f ca="1"/>
        <v>441.22500000000002</v>
      </c>
      <c r="E974" s="10" vm="9196">
        <f ca="1"/>
        <v>21706559</v>
      </c>
    </row>
    <row r="975" spans="2:5" x14ac:dyDescent="0.2">
      <c r="B975" s="10" vm="3869">
        <f ca="1"/>
        <v>45555</v>
      </c>
      <c r="C975" s="10" vm="9197">
        <f ca="1"/>
        <v>435.27</v>
      </c>
      <c r="D975" s="10" vm="9198">
        <f ca="1"/>
        <v>437.22</v>
      </c>
      <c r="E975" s="10" vm="9199">
        <f ca="1"/>
        <v>55167106</v>
      </c>
    </row>
    <row r="976" spans="2:5" x14ac:dyDescent="0.2">
      <c r="B976" s="10" vm="3873">
        <f ca="1"/>
        <v>45558</v>
      </c>
      <c r="C976" s="10" vm="9200">
        <f ca="1"/>
        <v>433.51</v>
      </c>
      <c r="D976" s="10" vm="9201">
        <f ca="1"/>
        <v>434.28</v>
      </c>
      <c r="E976" s="10" vm="9202">
        <f ca="1"/>
        <v>15128891</v>
      </c>
    </row>
    <row r="977" spans="2:5" x14ac:dyDescent="0.2">
      <c r="B977" s="10" vm="3877">
        <f ca="1"/>
        <v>45559</v>
      </c>
      <c r="C977" s="10" vm="8966">
        <f ca="1"/>
        <v>429.17</v>
      </c>
      <c r="D977" s="10" vm="9203">
        <f ca="1"/>
        <v>433</v>
      </c>
      <c r="E977" s="10" vm="9204">
        <f ca="1"/>
        <v>17015754</v>
      </c>
    </row>
    <row r="978" spans="2:5" x14ac:dyDescent="0.2">
      <c r="B978" s="10" vm="3881">
        <f ca="1"/>
        <v>45560</v>
      </c>
      <c r="C978" s="10" vm="9205">
        <f ca="1"/>
        <v>432.11</v>
      </c>
      <c r="D978" s="10" vm="8829">
        <f ca="1"/>
        <v>429.83</v>
      </c>
      <c r="E978" s="10" vm="9206">
        <f ca="1"/>
        <v>13396364</v>
      </c>
    </row>
    <row r="979" spans="2:5" x14ac:dyDescent="0.2">
      <c r="B979" s="10" vm="3885">
        <f ca="1"/>
        <v>45561</v>
      </c>
      <c r="C979" s="10" vm="9207">
        <f ca="1"/>
        <v>431.31</v>
      </c>
      <c r="D979" s="10" vm="9208">
        <f ca="1"/>
        <v>435.08499999999998</v>
      </c>
      <c r="E979" s="10" vm="9209">
        <f ca="1"/>
        <v>14492044</v>
      </c>
    </row>
    <row r="980" spans="2:5" x14ac:dyDescent="0.2">
      <c r="B980" s="10" vm="3889">
        <f ca="1"/>
        <v>45562</v>
      </c>
      <c r="C980" s="10" vm="9210">
        <f ca="1"/>
        <v>428.02</v>
      </c>
      <c r="D980" s="10" vm="9211">
        <f ca="1"/>
        <v>431.52</v>
      </c>
      <c r="E980" s="10" vm="9212">
        <f ca="1"/>
        <v>14896131</v>
      </c>
    </row>
    <row r="981" spans="2:5" x14ac:dyDescent="0.2">
      <c r="B981" s="10" vm="3893">
        <f ca="1"/>
        <v>45565</v>
      </c>
      <c r="C981" s="10" vm="9213">
        <f ca="1"/>
        <v>430.3</v>
      </c>
      <c r="D981" s="10" vm="9214">
        <f ca="1"/>
        <v>428.21</v>
      </c>
      <c r="E981" s="10" vm="9215">
        <f ca="1"/>
        <v>16854606</v>
      </c>
    </row>
    <row r="982" spans="2:5" x14ac:dyDescent="0.2">
      <c r="B982" s="10" vm="3897">
        <f ca="1"/>
        <v>45566</v>
      </c>
      <c r="C982" s="10" vm="9216">
        <f ca="1"/>
        <v>420.69</v>
      </c>
      <c r="D982" s="10" vm="9217">
        <f ca="1"/>
        <v>428.45</v>
      </c>
      <c r="E982" s="10" vm="9218">
        <f ca="1"/>
        <v>19092945</v>
      </c>
    </row>
    <row r="983" spans="2:5" x14ac:dyDescent="0.2">
      <c r="B983" s="10" vm="3901">
        <f ca="1"/>
        <v>45567</v>
      </c>
      <c r="C983" s="10" vm="9219">
        <f ca="1"/>
        <v>417.13</v>
      </c>
      <c r="D983" s="10" vm="9220">
        <f ca="1"/>
        <v>422.58</v>
      </c>
      <c r="E983" s="10" vm="9221">
        <f ca="1"/>
        <v>16582257</v>
      </c>
    </row>
    <row r="984" spans="2:5" x14ac:dyDescent="0.2">
      <c r="B984" s="10" vm="3905">
        <f ca="1"/>
        <v>45568</v>
      </c>
      <c r="C984" s="10" vm="9222">
        <f ca="1"/>
        <v>416.54</v>
      </c>
      <c r="D984" s="10" vm="9223">
        <f ca="1"/>
        <v>417.63</v>
      </c>
      <c r="E984" s="10" vm="9224">
        <f ca="1"/>
        <v>13686421</v>
      </c>
    </row>
    <row r="985" spans="2:5" x14ac:dyDescent="0.2">
      <c r="B985" s="10" vm="3909">
        <f ca="1"/>
        <v>45569</v>
      </c>
      <c r="C985" s="10" vm="9225">
        <f ca="1"/>
        <v>416.06</v>
      </c>
      <c r="D985" s="10" vm="9226">
        <f ca="1"/>
        <v>418.24</v>
      </c>
      <c r="E985" s="10" vm="9227">
        <f ca="1"/>
        <v>19190913</v>
      </c>
    </row>
    <row r="986" spans="2:5" x14ac:dyDescent="0.2">
      <c r="B986" s="10" vm="3913">
        <f ca="1"/>
        <v>45572</v>
      </c>
      <c r="C986" s="10" vm="9228">
        <f ca="1"/>
        <v>409.54</v>
      </c>
      <c r="D986" s="10" vm="9229">
        <f ca="1"/>
        <v>416</v>
      </c>
      <c r="E986" s="10" vm="9230">
        <f ca="1"/>
        <v>20919761</v>
      </c>
    </row>
    <row r="987" spans="2:5" x14ac:dyDescent="0.2">
      <c r="B987" s="10" vm="3917">
        <f ca="1"/>
        <v>45573</v>
      </c>
      <c r="C987" s="10" vm="9231">
        <f ca="1"/>
        <v>414.71</v>
      </c>
      <c r="D987" s="10" vm="9232">
        <f ca="1"/>
        <v>410.9</v>
      </c>
      <c r="E987" s="10" vm="9233">
        <f ca="1"/>
        <v>19229261</v>
      </c>
    </row>
    <row r="988" spans="2:5" x14ac:dyDescent="0.2">
      <c r="B988" s="10" vm="3921">
        <f ca="1"/>
        <v>45574</v>
      </c>
      <c r="C988" s="10" vm="9234">
        <f ca="1"/>
        <v>417.46</v>
      </c>
      <c r="D988" s="10" vm="9235">
        <f ca="1"/>
        <v>415.86</v>
      </c>
      <c r="E988" s="10" vm="9236">
        <f ca="1"/>
        <v>14974257</v>
      </c>
    </row>
    <row r="989" spans="2:5" x14ac:dyDescent="0.2">
      <c r="B989" s="10" vm="3925">
        <f ca="1"/>
        <v>45575</v>
      </c>
      <c r="C989" s="10" vm="9237">
        <f ca="1"/>
        <v>415.84</v>
      </c>
      <c r="D989" s="10" vm="9238">
        <f ca="1"/>
        <v>415.22500000000002</v>
      </c>
      <c r="E989" s="10" vm="9239">
        <f ca="1"/>
        <v>13848376</v>
      </c>
    </row>
    <row r="990" spans="2:5" x14ac:dyDescent="0.2">
      <c r="B990" s="10" vm="3929">
        <f ca="1"/>
        <v>45576</v>
      </c>
      <c r="C990" s="10" vm="9240">
        <f ca="1"/>
        <v>416.32</v>
      </c>
      <c r="D990" s="10" vm="9241">
        <f ca="1"/>
        <v>416.13499999999999</v>
      </c>
      <c r="E990" s="10" vm="9242">
        <f ca="1"/>
        <v>14144944</v>
      </c>
    </row>
    <row r="991" spans="2:5" x14ac:dyDescent="0.2">
      <c r="B991" s="10" vm="3933">
        <f ca="1"/>
        <v>45579</v>
      </c>
      <c r="C991" s="10" vm="9243">
        <f ca="1"/>
        <v>419.14</v>
      </c>
      <c r="D991" s="10" vm="9244">
        <f ca="1"/>
        <v>417.77</v>
      </c>
      <c r="E991" s="10" vm="9245">
        <f ca="1"/>
        <v>16653086</v>
      </c>
    </row>
    <row r="992" spans="2:5" x14ac:dyDescent="0.2">
      <c r="B992" s="10" vm="3937">
        <f ca="1"/>
        <v>45580</v>
      </c>
      <c r="C992" s="10" vm="9246">
        <f ca="1"/>
        <v>418.74</v>
      </c>
      <c r="D992" s="10" vm="9247">
        <f ca="1"/>
        <v>422.18</v>
      </c>
      <c r="E992" s="10" vm="9248">
        <f ca="1"/>
        <v>18900201</v>
      </c>
    </row>
    <row r="993" spans="2:5" x14ac:dyDescent="0.2">
      <c r="B993" s="10" vm="3941">
        <f ca="1"/>
        <v>45581</v>
      </c>
      <c r="C993" s="10" vm="9249">
        <f ca="1"/>
        <v>416.12</v>
      </c>
      <c r="D993" s="10" vm="9250">
        <f ca="1"/>
        <v>415.17</v>
      </c>
      <c r="E993" s="10" vm="9251">
        <f ca="1"/>
        <v>15508932</v>
      </c>
    </row>
    <row r="994" spans="2:5" x14ac:dyDescent="0.2">
      <c r="B994" s="10" vm="3945">
        <f ca="1"/>
        <v>45582</v>
      </c>
      <c r="C994" s="10" vm="9252">
        <f ca="1"/>
        <v>416.72</v>
      </c>
      <c r="D994" s="10" vm="9253">
        <f ca="1"/>
        <v>422.36</v>
      </c>
      <c r="E994" s="10" vm="9254">
        <f ca="1"/>
        <v>14820004</v>
      </c>
    </row>
    <row r="995" spans="2:5" x14ac:dyDescent="0.2">
      <c r="B995" s="10" vm="3949">
        <f ca="1"/>
        <v>45583</v>
      </c>
      <c r="C995" s="10" vm="9255">
        <f ca="1"/>
        <v>418.16</v>
      </c>
      <c r="D995" s="10" vm="9159">
        <f ca="1"/>
        <v>417.14</v>
      </c>
      <c r="E995" s="10" vm="9256">
        <f ca="1"/>
        <v>17145317</v>
      </c>
    </row>
    <row r="996" spans="2:5" x14ac:dyDescent="0.2">
      <c r="B996" s="10" vm="3953">
        <f ca="1"/>
        <v>45586</v>
      </c>
      <c r="C996" s="10" vm="9257">
        <f ca="1"/>
        <v>418.78</v>
      </c>
      <c r="D996" s="10" vm="9249">
        <f ca="1"/>
        <v>416.12</v>
      </c>
      <c r="E996" s="10" vm="9258">
        <f ca="1"/>
        <v>14206115</v>
      </c>
    </row>
    <row r="997" spans="2:5" x14ac:dyDescent="0.2">
      <c r="B997" s="10" vm="3957">
        <f ca="1"/>
        <v>45587</v>
      </c>
      <c r="C997" s="10" vm="9259">
        <f ca="1"/>
        <v>427.51</v>
      </c>
      <c r="D997" s="10" vm="9260">
        <f ca="1"/>
        <v>418.49</v>
      </c>
      <c r="E997" s="10" vm="9261">
        <f ca="1"/>
        <v>25482197</v>
      </c>
    </row>
    <row r="998" spans="2:5" x14ac:dyDescent="0.2">
      <c r="B998" s="10" vm="3961">
        <f ca="1"/>
        <v>45588</v>
      </c>
      <c r="C998" s="10" vm="9262">
        <f ca="1"/>
        <v>424.6</v>
      </c>
      <c r="D998" s="10" vm="9263">
        <f ca="1"/>
        <v>430.85500000000002</v>
      </c>
      <c r="E998" s="10" vm="9264">
        <f ca="1"/>
        <v>19654379</v>
      </c>
    </row>
    <row r="999" spans="2:5" x14ac:dyDescent="0.2">
      <c r="B999" s="10" vm="3965">
        <f ca="1"/>
        <v>45589</v>
      </c>
      <c r="C999" s="10" vm="9265">
        <f ca="1"/>
        <v>424.73</v>
      </c>
      <c r="D999" s="10" vm="9266">
        <f ca="1"/>
        <v>425.32499999999999</v>
      </c>
      <c r="E999" s="10" vm="9267">
        <f ca="1"/>
        <v>13581631</v>
      </c>
    </row>
    <row r="1000" spans="2:5" x14ac:dyDescent="0.2">
      <c r="B1000" s="10" vm="3969">
        <f ca="1"/>
        <v>45590</v>
      </c>
      <c r="C1000" s="10" vm="9268">
        <f ca="1"/>
        <v>428.15</v>
      </c>
      <c r="D1000" s="10" vm="9269">
        <f ca="1"/>
        <v>426.76</v>
      </c>
      <c r="E1000" s="10" vm="9270">
        <f ca="1"/>
        <v>16899064</v>
      </c>
    </row>
    <row r="1001" spans="2:5" x14ac:dyDescent="0.2">
      <c r="B1001" s="10" vm="3973">
        <f ca="1"/>
        <v>45593</v>
      </c>
      <c r="C1001" s="10" vm="9271">
        <f ca="1"/>
        <v>426.59</v>
      </c>
      <c r="D1001" s="10" vm="9272">
        <f ca="1"/>
        <v>431.65499999999997</v>
      </c>
      <c r="E1001" s="10" vm="9273">
        <f ca="1"/>
        <v>14882444</v>
      </c>
    </row>
    <row r="1002" spans="2:5" x14ac:dyDescent="0.2">
      <c r="B1002" s="10" vm="3977">
        <f ca="1"/>
        <v>45594</v>
      </c>
      <c r="C1002" s="10" vm="9274">
        <f ca="1"/>
        <v>431.95</v>
      </c>
      <c r="D1002" s="10" vm="9275">
        <f ca="1"/>
        <v>428</v>
      </c>
      <c r="E1002" s="10" vm="9276">
        <f ca="1"/>
        <v>17644080</v>
      </c>
    </row>
    <row r="1003" spans="2:5" x14ac:dyDescent="0.2">
      <c r="B1003" s="10" vm="3981">
        <f ca="1"/>
        <v>45595</v>
      </c>
      <c r="C1003" s="10" vm="9277">
        <f ca="1"/>
        <v>432.53</v>
      </c>
      <c r="D1003" s="10" vm="9278">
        <f ca="1"/>
        <v>437.435</v>
      </c>
      <c r="E1003" s="10" vm="9279">
        <f ca="1"/>
        <v>29749149</v>
      </c>
    </row>
    <row r="1004" spans="2:5" x14ac:dyDescent="0.2">
      <c r="B1004" s="10" vm="3985">
        <f ca="1"/>
        <v>45596</v>
      </c>
      <c r="C1004" s="10" vm="9280">
        <f ca="1"/>
        <v>406.35</v>
      </c>
      <c r="D1004" s="10" vm="9281">
        <f ca="1"/>
        <v>415.36</v>
      </c>
      <c r="E1004" s="10" vm="9282">
        <f ca="1"/>
        <v>53970981</v>
      </c>
    </row>
    <row r="1005" spans="2:5" x14ac:dyDescent="0.2">
      <c r="B1005" s="10" vm="3989">
        <f ca="1"/>
        <v>45597</v>
      </c>
      <c r="C1005" s="10" vm="9283">
        <f ca="1"/>
        <v>410.37</v>
      </c>
      <c r="D1005" s="10" vm="9284">
        <f ca="1"/>
        <v>409.01</v>
      </c>
      <c r="E1005" s="10" vm="9285">
        <f ca="1"/>
        <v>24230442</v>
      </c>
    </row>
    <row r="1006" spans="2:5" x14ac:dyDescent="0.2">
      <c r="B1006" s="10" vm="3993">
        <f ca="1"/>
        <v>45600</v>
      </c>
      <c r="C1006" s="10" vm="9286">
        <f ca="1"/>
        <v>408.46</v>
      </c>
      <c r="D1006" s="10" vm="9287">
        <f ca="1"/>
        <v>409.8</v>
      </c>
      <c r="E1006" s="10" vm="9288">
        <f ca="1"/>
        <v>19309233</v>
      </c>
    </row>
    <row r="1007" spans="2:5" x14ac:dyDescent="0.2">
      <c r="B1007" s="10" vm="3997">
        <f ca="1"/>
        <v>45601</v>
      </c>
      <c r="C1007" s="10" vm="9289">
        <f ca="1"/>
        <v>411.46</v>
      </c>
      <c r="D1007" s="10" vm="9290">
        <f ca="1"/>
        <v>408.37</v>
      </c>
      <c r="E1007" s="10" vm="9291">
        <f ca="1"/>
        <v>17626011</v>
      </c>
    </row>
    <row r="1008" spans="2:5" x14ac:dyDescent="0.2">
      <c r="B1008" s="10" vm="4001">
        <f ca="1"/>
        <v>45602</v>
      </c>
      <c r="C1008" s="10" vm="9292">
        <f ca="1"/>
        <v>420.18</v>
      </c>
      <c r="D1008" s="10" vm="9293">
        <f ca="1"/>
        <v>412.42</v>
      </c>
      <c r="E1008" s="10" vm="9294">
        <f ca="1"/>
        <v>26478975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45C6E-19ED-4AB6-81C0-8B7526AB5FA4}">
  <sheetPr>
    <tabColor theme="5" tint="0.39997558519241921"/>
  </sheetPr>
  <dimension ref="A1:J1008"/>
  <sheetViews>
    <sheetView workbookViewId="0">
      <selection activeCell="I10" sqref="I10"/>
    </sheetView>
  </sheetViews>
  <sheetFormatPr baseColWidth="10" defaultColWidth="8.83203125" defaultRowHeight="15" x14ac:dyDescent="0.2"/>
  <cols>
    <col min="2" max="2" width="16.5" customWidth="1"/>
    <col min="3" max="3" width="10.5" customWidth="1"/>
    <col min="4" max="4" width="11.6640625" customWidth="1"/>
    <col min="5" max="5" width="14.6640625" customWidth="1"/>
    <col min="9" max="9" width="21.6640625" customWidth="1"/>
  </cols>
  <sheetData>
    <row r="1" spans="1:10" x14ac:dyDescent="0.2">
      <c r="A1" s="33" t="str">
        <f>Inputs!B6</f>
        <v>AAPL</v>
      </c>
    </row>
    <row r="3" spans="1:10" x14ac:dyDescent="0.2">
      <c r="B3" s="9" t="str" cm="1">
        <f t="array" aca="1" ref="B3:E1008" ca="1">_xlfn.STOCKHISTORY(A1,Inputs!B9,Inputs!B10,Inputs!B11,1,0,1,2,5)</f>
        <v>Date</v>
      </c>
      <c r="C3" s="9" t="str">
        <f ca="1"/>
        <v>Close</v>
      </c>
      <c r="D3" s="9" t="str">
        <f ca="1"/>
        <v>Open</v>
      </c>
      <c r="E3" s="9" t="str">
        <f ca="1"/>
        <v>Volume</v>
      </c>
      <c r="G3" s="9" t="s">
        <v>39</v>
      </c>
      <c r="I3" s="12" t="s">
        <v>40</v>
      </c>
      <c r="J3" s="34">
        <f ca="1">AVERAGE(G3:G4)</f>
        <v>-3.0089408528197587E-3</v>
      </c>
    </row>
    <row r="4" spans="1:10" x14ac:dyDescent="0.2">
      <c r="B4" s="10" vm="1">
        <f ca="1"/>
        <v>44144</v>
      </c>
      <c r="C4" s="10" vm="9295">
        <f ca="1"/>
        <v>116.32</v>
      </c>
      <c r="D4" s="10" vm="9296">
        <f ca="1"/>
        <v>120.5</v>
      </c>
      <c r="E4" s="10" vm="9297">
        <f ca="1"/>
        <v>154515315</v>
      </c>
      <c r="G4" s="34">
        <f ca="1">IFERROR((C5-OFFSET(C5,-1,0))/OFFSET(C5,-1,0),"")</f>
        <v>-3.0089408528197587E-3</v>
      </c>
      <c r="I4" s="12" t="s">
        <v>41</v>
      </c>
      <c r="J4" s="36">
        <f ca="1">_xlfn.STDEV.S(G4:G213)</f>
        <v>1.6344056107468707E-2</v>
      </c>
    </row>
    <row r="5" spans="1:10" x14ac:dyDescent="0.2">
      <c r="B5" s="10" vm="5">
        <f ca="1"/>
        <v>44145</v>
      </c>
      <c r="C5" s="10" vm="9298">
        <f ca="1"/>
        <v>115.97</v>
      </c>
      <c r="D5" s="10" vm="9299">
        <f ca="1"/>
        <v>115.55</v>
      </c>
      <c r="E5" s="10" vm="9300">
        <f ca="1"/>
        <v>138023390</v>
      </c>
      <c r="G5" s="34">
        <f t="shared" ref="G5:G68" ca="1" si="0">IFERROR((C6-OFFSET(C6,-1,0))/OFFSET(C6,-1,0),"")</f>
        <v>3.0352677416573218E-2</v>
      </c>
      <c r="I5" s="12" t="s">
        <v>42</v>
      </c>
      <c r="J5" s="36">
        <f ca="1">SLOPE(G4:G213,Index!G4:G213)</f>
        <v>1.1553253753117219</v>
      </c>
    </row>
    <row r="6" spans="1:10" x14ac:dyDescent="0.2">
      <c r="B6" s="10" vm="9">
        <f ca="1"/>
        <v>44146</v>
      </c>
      <c r="C6" s="10" vm="9301">
        <f ca="1"/>
        <v>119.49</v>
      </c>
      <c r="D6" s="10" vm="9302">
        <f ca="1"/>
        <v>117.19</v>
      </c>
      <c r="E6" s="10" vm="9303">
        <f ca="1"/>
        <v>110738249</v>
      </c>
      <c r="G6" s="34">
        <f t="shared" ca="1" si="0"/>
        <v>-2.3432923257176428E-3</v>
      </c>
    </row>
    <row r="7" spans="1:10" x14ac:dyDescent="0.2">
      <c r="B7" s="10" vm="13">
        <f ca="1"/>
        <v>44147</v>
      </c>
      <c r="C7" s="10" vm="9304">
        <f ca="1"/>
        <v>119.21</v>
      </c>
      <c r="D7" s="10" vm="9305">
        <f ca="1"/>
        <v>119.62</v>
      </c>
      <c r="E7" s="10" vm="9306">
        <f ca="1"/>
        <v>103350674</v>
      </c>
      <c r="G7" s="34">
        <f t="shared" ca="1" si="0"/>
        <v>4.1942790034402627E-4</v>
      </c>
    </row>
    <row r="8" spans="1:10" x14ac:dyDescent="0.2">
      <c r="B8" s="10" vm="17">
        <f ca="1"/>
        <v>44148</v>
      </c>
      <c r="C8" s="10" vm="9307">
        <f ca="1"/>
        <v>119.26</v>
      </c>
      <c r="D8" s="10" vm="9308">
        <f ca="1"/>
        <v>119.44</v>
      </c>
      <c r="E8" s="10" vm="9309">
        <f ca="1"/>
        <v>80893780</v>
      </c>
      <c r="G8" s="34">
        <f t="shared" ca="1" si="0"/>
        <v>8.7204427301693106E-3</v>
      </c>
    </row>
    <row r="9" spans="1:10" x14ac:dyDescent="0.2">
      <c r="B9" s="10" vm="21">
        <f ca="1"/>
        <v>44151</v>
      </c>
      <c r="C9" s="10" vm="9310">
        <f ca="1"/>
        <v>120.3</v>
      </c>
      <c r="D9" s="10" vm="9311">
        <f ca="1"/>
        <v>118.92</v>
      </c>
      <c r="E9" s="10" vm="9312">
        <f ca="1"/>
        <v>89981394</v>
      </c>
      <c r="G9" s="34">
        <f t="shared" ca="1" si="0"/>
        <v>-7.5644222776392071E-3</v>
      </c>
    </row>
    <row r="10" spans="1:10" x14ac:dyDescent="0.2">
      <c r="B10" s="10" vm="25">
        <f ca="1"/>
        <v>44152</v>
      </c>
      <c r="C10" s="10" vm="9313">
        <f ca="1"/>
        <v>119.39</v>
      </c>
      <c r="D10" s="10" vm="9314">
        <f ca="1"/>
        <v>119.55</v>
      </c>
      <c r="E10" s="10" vm="9315">
        <f ca="1"/>
        <v>74270973</v>
      </c>
      <c r="G10" s="34">
        <f t="shared" ca="1" si="0"/>
        <v>-1.1391238797219193E-2</v>
      </c>
    </row>
    <row r="11" spans="1:10" x14ac:dyDescent="0.2">
      <c r="B11" s="10" vm="29">
        <f ca="1"/>
        <v>44153</v>
      </c>
      <c r="C11" s="10" vm="9316">
        <f ca="1"/>
        <v>118.03</v>
      </c>
      <c r="D11" s="10" vm="9317">
        <f ca="1"/>
        <v>118.61</v>
      </c>
      <c r="E11" s="10" vm="9318">
        <f ca="1"/>
        <v>74553035</v>
      </c>
      <c r="G11" s="34">
        <f t="shared" ca="1" si="0"/>
        <v>5.1681775819706803E-3</v>
      </c>
    </row>
    <row r="12" spans="1:10" x14ac:dyDescent="0.2">
      <c r="B12" s="10" vm="33">
        <f ca="1"/>
        <v>44154</v>
      </c>
      <c r="C12" s="10" vm="9319">
        <f ca="1"/>
        <v>118.64</v>
      </c>
      <c r="D12" s="10" vm="9320">
        <f ca="1"/>
        <v>117.59</v>
      </c>
      <c r="E12" s="10" vm="9321">
        <f ca="1"/>
        <v>73542610</v>
      </c>
      <c r="G12" s="34">
        <f t="shared" ca="1" si="0"/>
        <v>-1.0957518543492896E-2</v>
      </c>
    </row>
    <row r="13" spans="1:10" x14ac:dyDescent="0.2">
      <c r="B13" s="10" vm="37">
        <f ca="1"/>
        <v>44155</v>
      </c>
      <c r="C13" s="10" vm="9322">
        <f ca="1"/>
        <v>117.34</v>
      </c>
      <c r="D13" s="10" vm="9319">
        <f ca="1"/>
        <v>118.64</v>
      </c>
      <c r="E13" s="10" vm="9323">
        <f ca="1"/>
        <v>71577271</v>
      </c>
      <c r="G13" s="34">
        <f t="shared" ca="1" si="0"/>
        <v>-2.9742628259758045E-2</v>
      </c>
    </row>
    <row r="14" spans="1:10" x14ac:dyDescent="0.2">
      <c r="B14" s="10" vm="41">
        <f ca="1"/>
        <v>44158</v>
      </c>
      <c r="C14" s="10" vm="9324">
        <f ca="1"/>
        <v>113.85</v>
      </c>
      <c r="D14" s="10" vm="9325">
        <f ca="1"/>
        <v>117.18</v>
      </c>
      <c r="E14" s="10" vm="9326">
        <f ca="1"/>
        <v>127959318</v>
      </c>
      <c r="G14" s="34">
        <f t="shared" ca="1" si="0"/>
        <v>1.1594202898550791E-2</v>
      </c>
    </row>
    <row r="15" spans="1:10" x14ac:dyDescent="0.2">
      <c r="B15" s="10" vm="45">
        <f ca="1"/>
        <v>44159</v>
      </c>
      <c r="C15" s="10" vm="9327">
        <f ca="1"/>
        <v>115.17</v>
      </c>
      <c r="D15" s="10" vm="9328">
        <f ca="1"/>
        <v>113.91</v>
      </c>
      <c r="E15" s="10" vm="9329">
        <f ca="1"/>
        <v>113227080</v>
      </c>
      <c r="G15" s="34">
        <f t="shared" ca="1" si="0"/>
        <v>7.4672223669358289E-3</v>
      </c>
    </row>
    <row r="16" spans="1:10" x14ac:dyDescent="0.2">
      <c r="B16" s="10" vm="49">
        <f ca="1"/>
        <v>44160</v>
      </c>
      <c r="C16" s="10" vm="9330">
        <f ca="1"/>
        <v>116.03</v>
      </c>
      <c r="D16" s="10" vm="9299">
        <f ca="1"/>
        <v>115.55</v>
      </c>
      <c r="E16" s="10" vm="9331">
        <f ca="1"/>
        <v>76499234</v>
      </c>
      <c r="G16" s="34">
        <f t="shared" ca="1" si="0"/>
        <v>4.8263380160303562E-3</v>
      </c>
    </row>
    <row r="17" spans="2:7" x14ac:dyDescent="0.2">
      <c r="B17" s="10" vm="53">
        <f ca="1"/>
        <v>44162</v>
      </c>
      <c r="C17" s="10" vm="9332">
        <f ca="1"/>
        <v>116.59</v>
      </c>
      <c r="D17" s="10" vm="9333">
        <f ca="1"/>
        <v>116.57</v>
      </c>
      <c r="E17" s="10" vm="9334">
        <f ca="1"/>
        <v>46233523</v>
      </c>
      <c r="G17" s="34">
        <f t="shared" ca="1" si="0"/>
        <v>2.1099579723818453E-2</v>
      </c>
    </row>
    <row r="18" spans="2:7" x14ac:dyDescent="0.2">
      <c r="B18" s="10" vm="57">
        <f ca="1"/>
        <v>44165</v>
      </c>
      <c r="C18" s="10" vm="9335">
        <f ca="1"/>
        <v>119.05</v>
      </c>
      <c r="D18" s="10" vm="9336">
        <f ca="1"/>
        <v>116.97</v>
      </c>
      <c r="E18" s="10" vm="9337">
        <f ca="1"/>
        <v>167204517</v>
      </c>
      <c r="G18" s="34">
        <f t="shared" ca="1" si="0"/>
        <v>3.0827383452330968E-2</v>
      </c>
    </row>
    <row r="19" spans="2:7" x14ac:dyDescent="0.2">
      <c r="B19" s="10" vm="61">
        <f ca="1"/>
        <v>44166</v>
      </c>
      <c r="C19" s="10" vm="9338">
        <f ca="1"/>
        <v>122.72</v>
      </c>
      <c r="D19" s="10" vm="9339">
        <f ca="1"/>
        <v>121.01</v>
      </c>
      <c r="E19" s="10" vm="9340">
        <f ca="1"/>
        <v>128166803</v>
      </c>
      <c r="G19" s="34">
        <f t="shared" ca="1" si="0"/>
        <v>2.9335071707953016E-3</v>
      </c>
    </row>
    <row r="20" spans="2:7" x14ac:dyDescent="0.2">
      <c r="B20" s="10" vm="65">
        <f ca="1"/>
        <v>44167</v>
      </c>
      <c r="C20" s="10" vm="9341">
        <f ca="1"/>
        <v>123.08</v>
      </c>
      <c r="D20" s="10" vm="9342">
        <f ca="1"/>
        <v>122.02</v>
      </c>
      <c r="E20" s="10" vm="9343">
        <f ca="1"/>
        <v>87490056</v>
      </c>
      <c r="G20" s="34">
        <f t="shared" ca="1" si="0"/>
        <v>-1.1374715632109244E-3</v>
      </c>
    </row>
    <row r="21" spans="2:7" x14ac:dyDescent="0.2">
      <c r="B21" s="10" vm="69">
        <f ca="1"/>
        <v>44168</v>
      </c>
      <c r="C21" s="10" vm="9344">
        <f ca="1"/>
        <v>122.94</v>
      </c>
      <c r="D21" s="10" vm="9345">
        <f ca="1"/>
        <v>123.52</v>
      </c>
      <c r="E21" s="10" vm="9346">
        <f ca="1"/>
        <v>78967630</v>
      </c>
      <c r="G21" s="34">
        <f t="shared" ca="1" si="0"/>
        <v>-5.6124938994631347E-3</v>
      </c>
    </row>
    <row r="22" spans="2:7" x14ac:dyDescent="0.2">
      <c r="B22" s="10" vm="73">
        <f ca="1"/>
        <v>44169</v>
      </c>
      <c r="C22" s="10" vm="9347">
        <f ca="1"/>
        <v>122.25</v>
      </c>
      <c r="D22" s="10" vm="9348">
        <f ca="1"/>
        <v>122.6</v>
      </c>
      <c r="E22" s="10" vm="9349">
        <f ca="1"/>
        <v>76714010</v>
      </c>
      <c r="G22" s="34">
        <f t="shared" ca="1" si="0"/>
        <v>1.2269938650306749E-2</v>
      </c>
    </row>
    <row r="23" spans="2:7" x14ac:dyDescent="0.2">
      <c r="B23" s="10" vm="77">
        <f ca="1"/>
        <v>44172</v>
      </c>
      <c r="C23" s="10" vm="9350">
        <f ca="1"/>
        <v>123.75</v>
      </c>
      <c r="D23" s="10" vm="9351">
        <f ca="1"/>
        <v>122.31</v>
      </c>
      <c r="E23" s="10" vm="9352">
        <f ca="1"/>
        <v>85872421</v>
      </c>
      <c r="G23" s="34">
        <f t="shared" ca="1" si="0"/>
        <v>5.090909090909054E-3</v>
      </c>
    </row>
    <row r="24" spans="2:7" x14ac:dyDescent="0.2">
      <c r="B24" s="10" vm="81">
        <f ca="1"/>
        <v>44173</v>
      </c>
      <c r="C24" s="10" vm="9353">
        <f ca="1"/>
        <v>124.38</v>
      </c>
      <c r="D24" s="10" vm="9354">
        <f ca="1"/>
        <v>124.37</v>
      </c>
      <c r="E24" s="10" vm="9355">
        <f ca="1"/>
        <v>82225512</v>
      </c>
      <c r="G24" s="34">
        <f t="shared" ca="1" si="0"/>
        <v>-2.0903682264029541E-2</v>
      </c>
    </row>
    <row r="25" spans="2:7" x14ac:dyDescent="0.2">
      <c r="B25" s="10" vm="85">
        <f ca="1"/>
        <v>44174</v>
      </c>
      <c r="C25" s="10" vm="9356">
        <f ca="1"/>
        <v>121.78</v>
      </c>
      <c r="D25" s="10" vm="9357">
        <f ca="1"/>
        <v>124.53</v>
      </c>
      <c r="E25" s="10" vm="9358">
        <f ca="1"/>
        <v>112513742</v>
      </c>
      <c r="G25" s="34">
        <f t="shared" ca="1" si="0"/>
        <v>1.1988832320578039E-2</v>
      </c>
    </row>
    <row r="26" spans="2:7" x14ac:dyDescent="0.2">
      <c r="B26" s="10" vm="89">
        <f ca="1"/>
        <v>44175</v>
      </c>
      <c r="C26" s="10" vm="9359">
        <f ca="1"/>
        <v>123.24</v>
      </c>
      <c r="D26" s="10" vm="9296">
        <f ca="1"/>
        <v>120.5</v>
      </c>
      <c r="E26" s="10" vm="9360">
        <f ca="1"/>
        <v>81312170</v>
      </c>
      <c r="G26" s="34">
        <f t="shared" ca="1" si="0"/>
        <v>-6.7348263550795059E-3</v>
      </c>
    </row>
    <row r="27" spans="2:7" x14ac:dyDescent="0.2">
      <c r="B27" s="10" vm="93">
        <f ca="1"/>
        <v>44176</v>
      </c>
      <c r="C27" s="10" vm="9361">
        <f ca="1"/>
        <v>122.41</v>
      </c>
      <c r="D27" s="10" vm="9362">
        <f ca="1"/>
        <v>122.43</v>
      </c>
      <c r="E27" s="10" vm="9363">
        <f ca="1"/>
        <v>86756159</v>
      </c>
      <c r="G27" s="34">
        <f t="shared" ca="1" si="0"/>
        <v>-5.1466383465402785E-3</v>
      </c>
    </row>
    <row r="28" spans="2:7" x14ac:dyDescent="0.2">
      <c r="B28" s="10" vm="97">
        <f ca="1"/>
        <v>44179</v>
      </c>
      <c r="C28" s="10" vm="9356">
        <f ca="1"/>
        <v>121.78</v>
      </c>
      <c r="D28" s="10" vm="9348">
        <f ca="1"/>
        <v>122.6</v>
      </c>
      <c r="E28" s="10" vm="9364">
        <f ca="1"/>
        <v>79075988</v>
      </c>
      <c r="G28" s="34">
        <f t="shared" ca="1" si="0"/>
        <v>5.0090326818853621E-2</v>
      </c>
    </row>
    <row r="29" spans="2:7" x14ac:dyDescent="0.2">
      <c r="B29" s="10" vm="101">
        <f ca="1"/>
        <v>44180</v>
      </c>
      <c r="C29" s="10" vm="9365">
        <f ca="1"/>
        <v>127.88</v>
      </c>
      <c r="D29" s="10" vm="9366">
        <f ca="1"/>
        <v>124.34</v>
      </c>
      <c r="E29" s="10" vm="9367">
        <f ca="1"/>
        <v>157572262</v>
      </c>
      <c r="G29" s="34">
        <f t="shared" ca="1" si="0"/>
        <v>-5.4738817641533611E-4</v>
      </c>
    </row>
    <row r="30" spans="2:7" x14ac:dyDescent="0.2">
      <c r="B30" s="10" vm="105">
        <f ca="1"/>
        <v>44181</v>
      </c>
      <c r="C30" s="10" vm="9368">
        <f ca="1"/>
        <v>127.81</v>
      </c>
      <c r="D30" s="10" vm="9369">
        <f ca="1"/>
        <v>127.41</v>
      </c>
      <c r="E30" s="10" vm="9370">
        <f ca="1"/>
        <v>96926694</v>
      </c>
      <c r="G30" s="34">
        <f t="shared" ca="1" si="0"/>
        <v>6.9634613879977023E-3</v>
      </c>
    </row>
    <row r="31" spans="2:7" x14ac:dyDescent="0.2">
      <c r="B31" s="10" vm="109">
        <f ca="1"/>
        <v>44182</v>
      </c>
      <c r="C31" s="10" vm="9371">
        <f ca="1"/>
        <v>128.69999999999999</v>
      </c>
      <c r="D31" s="10" vm="9372">
        <f ca="1"/>
        <v>128.9</v>
      </c>
      <c r="E31" s="10" vm="9373">
        <f ca="1"/>
        <v>94359811</v>
      </c>
      <c r="G31" s="34">
        <f t="shared" ca="1" si="0"/>
        <v>-1.5889665889665793E-2</v>
      </c>
    </row>
    <row r="32" spans="2:7" x14ac:dyDescent="0.2">
      <c r="B32" s="10" vm="113">
        <f ca="1"/>
        <v>44183</v>
      </c>
      <c r="C32" s="10" vm="9374">
        <f ca="1"/>
        <v>126.655</v>
      </c>
      <c r="D32" s="10" vm="9375">
        <f ca="1"/>
        <v>128.96</v>
      </c>
      <c r="E32" s="10" vm="9376">
        <f ca="1"/>
        <v>191189918</v>
      </c>
      <c r="G32" s="34">
        <f t="shared" ca="1" si="0"/>
        <v>1.243535588804223E-2</v>
      </c>
    </row>
    <row r="33" spans="2:7" x14ac:dyDescent="0.2">
      <c r="B33" s="10" vm="117">
        <f ca="1"/>
        <v>44186</v>
      </c>
      <c r="C33" s="10" vm="9377">
        <f ca="1"/>
        <v>128.22999999999999</v>
      </c>
      <c r="D33" s="10" vm="9378">
        <f ca="1"/>
        <v>125.02</v>
      </c>
      <c r="E33" s="10" vm="9379">
        <f ca="1"/>
        <v>121251553</v>
      </c>
      <c r="G33" s="34">
        <f t="shared" ca="1" si="0"/>
        <v>2.8464477891289138E-2</v>
      </c>
    </row>
    <row r="34" spans="2:7" x14ac:dyDescent="0.2">
      <c r="B34" s="10" vm="121">
        <f ca="1"/>
        <v>44187</v>
      </c>
      <c r="C34" s="10" vm="9380">
        <f ca="1"/>
        <v>131.88</v>
      </c>
      <c r="D34" s="10" vm="9381">
        <f ca="1"/>
        <v>131.61000000000001</v>
      </c>
      <c r="E34" s="10" vm="9382">
        <f ca="1"/>
        <v>167041017</v>
      </c>
      <c r="G34" s="34">
        <f t="shared" ca="1" si="0"/>
        <v>-6.9760388231724863E-3</v>
      </c>
    </row>
    <row r="35" spans="2:7" x14ac:dyDescent="0.2">
      <c r="B35" s="10" vm="125">
        <f ca="1"/>
        <v>44188</v>
      </c>
      <c r="C35" s="10" vm="9383">
        <f ca="1"/>
        <v>130.96</v>
      </c>
      <c r="D35" s="10" vm="9384">
        <f ca="1"/>
        <v>132.16</v>
      </c>
      <c r="E35" s="10" vm="9385">
        <f ca="1"/>
        <v>88223692</v>
      </c>
      <c r="G35" s="34">
        <f t="shared" ca="1" si="0"/>
        <v>7.7122785583383542E-3</v>
      </c>
    </row>
    <row r="36" spans="2:7" x14ac:dyDescent="0.2">
      <c r="B36" s="10" vm="129">
        <f ca="1"/>
        <v>44189</v>
      </c>
      <c r="C36" s="10" vm="9386">
        <f ca="1"/>
        <v>131.97</v>
      </c>
      <c r="D36" s="10" vm="9387">
        <f ca="1"/>
        <v>131.32</v>
      </c>
      <c r="E36" s="10" vm="9388">
        <f ca="1"/>
        <v>54930064</v>
      </c>
      <c r="G36" s="34">
        <f t="shared" ca="1" si="0"/>
        <v>3.5765704326740914E-2</v>
      </c>
    </row>
    <row r="37" spans="2:7" x14ac:dyDescent="0.2">
      <c r="B37" s="10" vm="133">
        <f ca="1"/>
        <v>44193</v>
      </c>
      <c r="C37" s="10" vm="9389">
        <f ca="1"/>
        <v>136.69</v>
      </c>
      <c r="D37" s="10" vm="9390">
        <f ca="1"/>
        <v>133.99</v>
      </c>
      <c r="E37" s="10" vm="9391">
        <f ca="1"/>
        <v>123125605</v>
      </c>
      <c r="G37" s="34">
        <f t="shared" ca="1" si="0"/>
        <v>-1.3314799912210061E-2</v>
      </c>
    </row>
    <row r="38" spans="2:7" x14ac:dyDescent="0.2">
      <c r="B38" s="10" vm="137">
        <f ca="1"/>
        <v>44194</v>
      </c>
      <c r="C38" s="10" vm="9392">
        <f ca="1"/>
        <v>134.87</v>
      </c>
      <c r="D38" s="10" vm="9393">
        <f ca="1"/>
        <v>138.05000000000001</v>
      </c>
      <c r="E38" s="10" vm="9394">
        <f ca="1"/>
        <v>121047324</v>
      </c>
      <c r="G38" s="34">
        <f t="shared" ca="1" si="0"/>
        <v>-8.5267294431675359E-3</v>
      </c>
    </row>
    <row r="39" spans="2:7" x14ac:dyDescent="0.2">
      <c r="B39" s="10" vm="141">
        <f ca="1"/>
        <v>44195</v>
      </c>
      <c r="C39" s="10" vm="9395">
        <f ca="1"/>
        <v>133.72</v>
      </c>
      <c r="D39" s="10" vm="9396">
        <f ca="1"/>
        <v>135.58000000000001</v>
      </c>
      <c r="E39" s="10" vm="9397">
        <f ca="1"/>
        <v>96452124</v>
      </c>
      <c r="G39" s="34">
        <f t="shared" ca="1" si="0"/>
        <v>-7.7026622793897786E-3</v>
      </c>
    </row>
    <row r="40" spans="2:7" x14ac:dyDescent="0.2">
      <c r="B40" s="10" vm="145">
        <f ca="1"/>
        <v>44196</v>
      </c>
      <c r="C40" s="10" vm="9398">
        <f ca="1"/>
        <v>132.69</v>
      </c>
      <c r="D40" s="10" vm="9399">
        <f ca="1"/>
        <v>134.08000000000001</v>
      </c>
      <c r="E40" s="10" vm="9400">
        <f ca="1"/>
        <v>98425017</v>
      </c>
      <c r="G40" s="34">
        <f t="shared" ca="1" si="0"/>
        <v>-2.4719270480066328E-2</v>
      </c>
    </row>
    <row r="41" spans="2:7" x14ac:dyDescent="0.2">
      <c r="B41" s="10" vm="149">
        <f ca="1"/>
        <v>44200</v>
      </c>
      <c r="C41" s="10" vm="9401">
        <f ca="1"/>
        <v>129.41</v>
      </c>
      <c r="D41" s="10" vm="9402">
        <f ca="1"/>
        <v>133.52000000000001</v>
      </c>
      <c r="E41" s="10" vm="9403">
        <f ca="1"/>
        <v>142735286</v>
      </c>
      <c r="G41" s="34">
        <f t="shared" ca="1" si="0"/>
        <v>1.2363804960976697E-2</v>
      </c>
    </row>
    <row r="42" spans="2:7" x14ac:dyDescent="0.2">
      <c r="B42" s="10" vm="153">
        <f ca="1"/>
        <v>44201</v>
      </c>
      <c r="C42" s="10" vm="9404">
        <f ca="1"/>
        <v>131.01</v>
      </c>
      <c r="D42" s="10" vm="9405">
        <f ca="1"/>
        <v>128.88999999999999</v>
      </c>
      <c r="E42" s="10" vm="9406">
        <f ca="1"/>
        <v>97664898</v>
      </c>
      <c r="G42" s="34">
        <f t="shared" ca="1" si="0"/>
        <v>-3.3661552553240187E-2</v>
      </c>
    </row>
    <row r="43" spans="2:7" x14ac:dyDescent="0.2">
      <c r="B43" s="10" vm="157">
        <f ca="1"/>
        <v>44202</v>
      </c>
      <c r="C43" s="10" vm="9407">
        <f ca="1"/>
        <v>126.6</v>
      </c>
      <c r="D43" s="10" vm="9408">
        <f ca="1"/>
        <v>127.72</v>
      </c>
      <c r="E43" s="10" vm="9409">
        <f ca="1"/>
        <v>153801288</v>
      </c>
      <c r="G43" s="34">
        <f t="shared" ca="1" si="0"/>
        <v>3.4123222748815116E-2</v>
      </c>
    </row>
    <row r="44" spans="2:7" x14ac:dyDescent="0.2">
      <c r="B44" s="10" vm="161">
        <f ca="1"/>
        <v>44203</v>
      </c>
      <c r="C44" s="10" vm="9410">
        <f ca="1"/>
        <v>130.91999999999999</v>
      </c>
      <c r="D44" s="10" vm="9411">
        <f ca="1"/>
        <v>128.36000000000001</v>
      </c>
      <c r="E44" s="10" vm="9412">
        <f ca="1"/>
        <v>107987668</v>
      </c>
      <c r="G44" s="34">
        <f t="shared" ca="1" si="0"/>
        <v>8.6312251756799872E-3</v>
      </c>
    </row>
    <row r="45" spans="2:7" x14ac:dyDescent="0.2">
      <c r="B45" s="10" vm="165">
        <f ca="1"/>
        <v>44204</v>
      </c>
      <c r="C45" s="10" vm="9413">
        <f ca="1"/>
        <v>132.05000000000001</v>
      </c>
      <c r="D45" s="10" vm="9414">
        <f ca="1"/>
        <v>132.43</v>
      </c>
      <c r="E45" s="10" vm="9415">
        <f ca="1"/>
        <v>104379362</v>
      </c>
      <c r="G45" s="34">
        <f t="shared" ca="1" si="0"/>
        <v>-2.324876940552837E-2</v>
      </c>
    </row>
    <row r="46" spans="2:7" x14ac:dyDescent="0.2">
      <c r="B46" s="10" vm="169">
        <f ca="1"/>
        <v>44207</v>
      </c>
      <c r="C46" s="10" vm="9416">
        <f ca="1"/>
        <v>128.97999999999999</v>
      </c>
      <c r="D46" s="10" vm="9417">
        <f ca="1"/>
        <v>129.19</v>
      </c>
      <c r="E46" s="10" vm="9418">
        <f ca="1"/>
        <v>100620880</v>
      </c>
      <c r="G46" s="34">
        <f t="shared" ca="1" si="0"/>
        <v>-1.3955652039074151E-3</v>
      </c>
    </row>
    <row r="47" spans="2:7" x14ac:dyDescent="0.2">
      <c r="B47" s="10" vm="173">
        <f ca="1"/>
        <v>44208</v>
      </c>
      <c r="C47" s="10" vm="9419">
        <f ca="1"/>
        <v>128.80000000000001</v>
      </c>
      <c r="D47" s="10" vm="9420">
        <f ca="1"/>
        <v>128.5</v>
      </c>
      <c r="E47" s="10" vm="9421">
        <f ca="1"/>
        <v>91951145</v>
      </c>
      <c r="G47" s="34">
        <f t="shared" ca="1" si="0"/>
        <v>1.6226708074533965E-2</v>
      </c>
    </row>
    <row r="48" spans="2:7" x14ac:dyDescent="0.2">
      <c r="B48" s="10" vm="177">
        <f ca="1"/>
        <v>44209</v>
      </c>
      <c r="C48" s="10" vm="9422">
        <f ca="1"/>
        <v>130.88999999999999</v>
      </c>
      <c r="D48" s="10" vm="9423">
        <f ca="1"/>
        <v>128.76</v>
      </c>
      <c r="E48" s="10" vm="9424">
        <f ca="1"/>
        <v>88636831</v>
      </c>
      <c r="G48" s="34">
        <f t="shared" ca="1" si="0"/>
        <v>-1.5127206050882344E-2</v>
      </c>
    </row>
    <row r="49" spans="2:7" x14ac:dyDescent="0.2">
      <c r="B49" s="10" vm="181">
        <f ca="1"/>
        <v>44210</v>
      </c>
      <c r="C49" s="10" vm="9425">
        <f ca="1"/>
        <v>128.91</v>
      </c>
      <c r="D49" s="10" vm="9426">
        <f ca="1"/>
        <v>130.80000000000001</v>
      </c>
      <c r="E49" s="10" vm="9427">
        <f ca="1"/>
        <v>90221755</v>
      </c>
      <c r="G49" s="34">
        <f t="shared" ca="1" si="0"/>
        <v>-1.3730509657900831E-2</v>
      </c>
    </row>
    <row r="50" spans="2:7" x14ac:dyDescent="0.2">
      <c r="B50" s="10" vm="185">
        <f ca="1"/>
        <v>44211</v>
      </c>
      <c r="C50" s="10" vm="9428">
        <f ca="1"/>
        <v>127.14</v>
      </c>
      <c r="D50" s="10" vm="9429">
        <f ca="1"/>
        <v>128.78</v>
      </c>
      <c r="E50" s="10" vm="9430">
        <f ca="1"/>
        <v>111598531</v>
      </c>
      <c r="G50" s="34">
        <f t="shared" ca="1" si="0"/>
        <v>5.4270882491741206E-3</v>
      </c>
    </row>
    <row r="51" spans="2:7" x14ac:dyDescent="0.2">
      <c r="B51" s="10" vm="189">
        <f ca="1"/>
        <v>44215</v>
      </c>
      <c r="C51" s="10" vm="9431">
        <f ca="1"/>
        <v>127.83</v>
      </c>
      <c r="D51" s="10" vm="9432">
        <f ca="1"/>
        <v>127.78</v>
      </c>
      <c r="E51" s="10" vm="9433">
        <f ca="1"/>
        <v>90757329</v>
      </c>
      <c r="G51" s="34">
        <f t="shared" ca="1" si="0"/>
        <v>3.2856137057028889E-2</v>
      </c>
    </row>
    <row r="52" spans="2:7" x14ac:dyDescent="0.2">
      <c r="B52" s="10" vm="193">
        <f ca="1"/>
        <v>44216</v>
      </c>
      <c r="C52" s="10" vm="9434">
        <f ca="1"/>
        <v>132.03</v>
      </c>
      <c r="D52" s="10" vm="9435">
        <f ca="1"/>
        <v>128.66</v>
      </c>
      <c r="E52" s="10" vm="9436">
        <f ca="1"/>
        <v>104319489</v>
      </c>
      <c r="G52" s="34">
        <f t="shared" ca="1" si="0"/>
        <v>3.6658335226842413E-2</v>
      </c>
    </row>
    <row r="53" spans="2:7" x14ac:dyDescent="0.2">
      <c r="B53" s="10" vm="197">
        <f ca="1"/>
        <v>44217</v>
      </c>
      <c r="C53" s="10" vm="9437">
        <f ca="1"/>
        <v>136.87</v>
      </c>
      <c r="D53" s="10" vm="9438">
        <f ca="1"/>
        <v>133.80000000000001</v>
      </c>
      <c r="E53" s="10" vm="9439">
        <f ca="1"/>
        <v>120529544</v>
      </c>
      <c r="G53" s="34">
        <f t="shared" ca="1" si="0"/>
        <v>1.6073646525900407E-2</v>
      </c>
    </row>
    <row r="54" spans="2:7" x14ac:dyDescent="0.2">
      <c r="B54" s="10" vm="201">
        <f ca="1"/>
        <v>44218</v>
      </c>
      <c r="C54" s="10" vm="9440">
        <f ca="1"/>
        <v>139.07</v>
      </c>
      <c r="D54" s="10" vm="9441">
        <f ca="1"/>
        <v>136.28</v>
      </c>
      <c r="E54" s="10" vm="9442">
        <f ca="1"/>
        <v>114459360</v>
      </c>
      <c r="G54" s="34">
        <f t="shared" ca="1" si="0"/>
        <v>2.7683900194146793E-2</v>
      </c>
    </row>
    <row r="55" spans="2:7" x14ac:dyDescent="0.2">
      <c r="B55" s="10" vm="205">
        <f ca="1"/>
        <v>44221</v>
      </c>
      <c r="C55" s="10" vm="9443">
        <f ca="1"/>
        <v>142.91999999999999</v>
      </c>
      <c r="D55" s="10" vm="9444">
        <f ca="1"/>
        <v>143.07</v>
      </c>
      <c r="E55" s="10" vm="9445">
        <f ca="1"/>
        <v>157611713</v>
      </c>
      <c r="G55" s="34">
        <f t="shared" ca="1" si="0"/>
        <v>1.6792611251050175E-3</v>
      </c>
    </row>
    <row r="56" spans="2:7" x14ac:dyDescent="0.2">
      <c r="B56" s="10" vm="209">
        <f ca="1"/>
        <v>44222</v>
      </c>
      <c r="C56" s="10" vm="9446">
        <f ca="1"/>
        <v>143.16</v>
      </c>
      <c r="D56" s="10" vm="9447">
        <f ca="1"/>
        <v>143.6</v>
      </c>
      <c r="E56" s="10" vm="9448">
        <f ca="1"/>
        <v>98390555</v>
      </c>
      <c r="G56" s="34">
        <f t="shared" ca="1" si="0"/>
        <v>-7.6837105336685831E-3</v>
      </c>
    </row>
    <row r="57" spans="2:7" x14ac:dyDescent="0.2">
      <c r="B57" s="10" vm="213">
        <f ca="1"/>
        <v>44223</v>
      </c>
      <c r="C57" s="10" vm="9449">
        <f ca="1"/>
        <v>142.06</v>
      </c>
      <c r="D57" s="10" vm="9450">
        <f ca="1"/>
        <v>143.43</v>
      </c>
      <c r="E57" s="10" vm="9451">
        <f ca="1"/>
        <v>140843759</v>
      </c>
      <c r="G57" s="34">
        <f t="shared" ca="1" si="0"/>
        <v>-3.4985217513726588E-2</v>
      </c>
    </row>
    <row r="58" spans="2:7" x14ac:dyDescent="0.2">
      <c r="B58" s="10" vm="217">
        <f ca="1"/>
        <v>44224</v>
      </c>
      <c r="C58" s="10" vm="9452">
        <f ca="1"/>
        <v>137.09</v>
      </c>
      <c r="D58" s="10" vm="9453">
        <f ca="1"/>
        <v>139.52000000000001</v>
      </c>
      <c r="E58" s="10" vm="9454">
        <f ca="1"/>
        <v>142621128</v>
      </c>
      <c r="G58" s="34">
        <f t="shared" ca="1" si="0"/>
        <v>-3.7420672550878949E-2</v>
      </c>
    </row>
    <row r="59" spans="2:7" x14ac:dyDescent="0.2">
      <c r="B59" s="10" vm="221">
        <f ca="1"/>
        <v>44225</v>
      </c>
      <c r="C59" s="10" vm="9455">
        <f ca="1"/>
        <v>131.96</v>
      </c>
      <c r="D59" s="10" vm="9456">
        <f ca="1"/>
        <v>135.83000000000001</v>
      </c>
      <c r="E59" s="10" vm="9457">
        <f ca="1"/>
        <v>177523812</v>
      </c>
      <c r="G59" s="34">
        <f t="shared" ca="1" si="0"/>
        <v>1.6520157623522116E-2</v>
      </c>
    </row>
    <row r="60" spans="2:7" x14ac:dyDescent="0.2">
      <c r="B60" s="10" vm="225">
        <f ca="1"/>
        <v>44228</v>
      </c>
      <c r="C60" s="10" vm="9458">
        <f ca="1"/>
        <v>134.13999999999999</v>
      </c>
      <c r="D60" s="10" vm="9459">
        <f ca="1"/>
        <v>133.75</v>
      </c>
      <c r="E60" s="10" vm="9460">
        <f ca="1"/>
        <v>106239823</v>
      </c>
      <c r="G60" s="34">
        <f t="shared" ca="1" si="0"/>
        <v>6.3366631877144987E-3</v>
      </c>
    </row>
    <row r="61" spans="2:7" x14ac:dyDescent="0.2">
      <c r="B61" s="10" vm="229">
        <f ca="1"/>
        <v>44229</v>
      </c>
      <c r="C61" s="10" vm="9461">
        <f ca="1"/>
        <v>134.99</v>
      </c>
      <c r="D61" s="10" vm="9462">
        <f ca="1"/>
        <v>135.72999999999999</v>
      </c>
      <c r="E61" s="10" vm="9463">
        <f ca="1"/>
        <v>83305367</v>
      </c>
      <c r="G61" s="34">
        <f t="shared" ca="1" si="0"/>
        <v>-7.7783539521446869E-3</v>
      </c>
    </row>
    <row r="62" spans="2:7" x14ac:dyDescent="0.2">
      <c r="B62" s="10" vm="233">
        <f ca="1"/>
        <v>44230</v>
      </c>
      <c r="C62" s="10" vm="9464">
        <f ca="1"/>
        <v>133.94</v>
      </c>
      <c r="D62" s="10" vm="9465">
        <f ca="1"/>
        <v>135.76</v>
      </c>
      <c r="E62" s="10" vm="9466">
        <f ca="1"/>
        <v>89880937</v>
      </c>
      <c r="G62" s="34">
        <f t="shared" ca="1" si="0"/>
        <v>2.5757802000895839E-2</v>
      </c>
    </row>
    <row r="63" spans="2:7" x14ac:dyDescent="0.2">
      <c r="B63" s="10" vm="237">
        <f ca="1"/>
        <v>44231</v>
      </c>
      <c r="C63" s="10" vm="9467">
        <f ca="1"/>
        <v>137.38999999999999</v>
      </c>
      <c r="D63" s="10" vm="9468">
        <f ca="1"/>
        <v>136.30000000000001</v>
      </c>
      <c r="E63" s="10" vm="9469">
        <f ca="1"/>
        <v>84183061</v>
      </c>
      <c r="G63" s="34">
        <f t="shared" ca="1" si="0"/>
        <v>-4.5854865710750091E-3</v>
      </c>
    </row>
    <row r="64" spans="2:7" x14ac:dyDescent="0.2">
      <c r="B64" s="10" vm="241">
        <f ca="1"/>
        <v>44232</v>
      </c>
      <c r="C64" s="10" vm="9470">
        <f ca="1"/>
        <v>136.76</v>
      </c>
      <c r="D64" s="10" vm="9471">
        <f ca="1"/>
        <v>137.35</v>
      </c>
      <c r="E64" s="10" vm="9472">
        <f ca="1"/>
        <v>75693830</v>
      </c>
      <c r="G64" s="34">
        <f t="shared" ca="1" si="0"/>
        <v>1.0968119333138761E-3</v>
      </c>
    </row>
    <row r="65" spans="2:7" x14ac:dyDescent="0.2">
      <c r="B65" s="10" vm="245">
        <f ca="1"/>
        <v>44235</v>
      </c>
      <c r="C65" s="10" vm="9473">
        <f ca="1"/>
        <v>136.91</v>
      </c>
      <c r="D65" s="10" vm="9474">
        <f ca="1"/>
        <v>136.03</v>
      </c>
      <c r="E65" s="10" vm="9475">
        <f ca="1"/>
        <v>71297214</v>
      </c>
      <c r="G65" s="34">
        <f t="shared" ca="1" si="0"/>
        <v>-6.5736615294719573E-3</v>
      </c>
    </row>
    <row r="66" spans="2:7" x14ac:dyDescent="0.2">
      <c r="B66" s="10" vm="249">
        <f ca="1"/>
        <v>44236</v>
      </c>
      <c r="C66" s="10" vm="9476">
        <f ca="1"/>
        <v>136.01</v>
      </c>
      <c r="D66" s="10" vm="9477">
        <f ca="1"/>
        <v>136.62</v>
      </c>
      <c r="E66" s="10" vm="9478">
        <f ca="1"/>
        <v>76774213</v>
      </c>
      <c r="G66" s="34">
        <f t="shared" ca="1" si="0"/>
        <v>-4.558488346445148E-3</v>
      </c>
    </row>
    <row r="67" spans="2:7" x14ac:dyDescent="0.2">
      <c r="B67" s="10" vm="253">
        <f ca="1"/>
        <v>44237</v>
      </c>
      <c r="C67" s="10" vm="9479">
        <f ca="1"/>
        <v>135.38999999999999</v>
      </c>
      <c r="D67" s="10" vm="9480">
        <f ca="1"/>
        <v>136.47999999999999</v>
      </c>
      <c r="E67" s="10" vm="9481">
        <f ca="1"/>
        <v>73046563</v>
      </c>
      <c r="G67" s="34">
        <f t="shared" ca="1" si="0"/>
        <v>-1.9203781667773907E-3</v>
      </c>
    </row>
    <row r="68" spans="2:7" x14ac:dyDescent="0.2">
      <c r="B68" s="10" vm="257">
        <f ca="1"/>
        <v>44238</v>
      </c>
      <c r="C68" s="10" vm="9482">
        <f ca="1"/>
        <v>135.13</v>
      </c>
      <c r="D68" s="10" vm="9483">
        <f ca="1"/>
        <v>135.9</v>
      </c>
      <c r="E68" s="10" vm="9484">
        <f ca="1"/>
        <v>64280029</v>
      </c>
      <c r="G68" s="34">
        <f t="shared" ca="1" si="0"/>
        <v>1.7760674905647087E-3</v>
      </c>
    </row>
    <row r="69" spans="2:7" x14ac:dyDescent="0.2">
      <c r="B69" s="10" vm="261">
        <f ca="1"/>
        <v>44239</v>
      </c>
      <c r="C69" s="10" vm="9485">
        <f ca="1"/>
        <v>135.37</v>
      </c>
      <c r="D69" s="10" vm="9486">
        <f ca="1"/>
        <v>134.35</v>
      </c>
      <c r="E69" s="10" vm="9487">
        <f ca="1"/>
        <v>60145130</v>
      </c>
      <c r="G69" s="34">
        <f t="shared" ref="G69:G132" ca="1" si="1">IFERROR((C70-OFFSET(C70,-1,0))/OFFSET(C70,-1,0),"")</f>
        <v>-1.6104011228484944E-2</v>
      </c>
    </row>
    <row r="70" spans="2:7" x14ac:dyDescent="0.2">
      <c r="B70" s="10" vm="265">
        <f ca="1"/>
        <v>44243</v>
      </c>
      <c r="C70" s="10" vm="9488">
        <f ca="1"/>
        <v>133.19</v>
      </c>
      <c r="D70" s="10" vm="9489">
        <f ca="1"/>
        <v>135.49</v>
      </c>
      <c r="E70" s="10" vm="9490">
        <f ca="1"/>
        <v>80576316</v>
      </c>
      <c r="G70" s="34">
        <f t="shared" ca="1" si="1"/>
        <v>-1.7643967264809629E-2</v>
      </c>
    </row>
    <row r="71" spans="2:7" x14ac:dyDescent="0.2">
      <c r="B71" s="10" vm="269">
        <f ca="1"/>
        <v>44244</v>
      </c>
      <c r="C71" s="10" vm="9491">
        <f ca="1"/>
        <v>130.84</v>
      </c>
      <c r="D71" s="10" vm="9492">
        <f ca="1"/>
        <v>131.25</v>
      </c>
      <c r="E71" s="10" vm="9493">
        <f ca="1"/>
        <v>98085249</v>
      </c>
      <c r="G71" s="34">
        <f t="shared" ca="1" si="1"/>
        <v>-8.6365025985936667E-3</v>
      </c>
    </row>
    <row r="72" spans="2:7" x14ac:dyDescent="0.2">
      <c r="B72" s="10" vm="273">
        <f ca="1"/>
        <v>44245</v>
      </c>
      <c r="C72" s="10" vm="9494">
        <f ca="1"/>
        <v>129.71</v>
      </c>
      <c r="D72" s="10" vm="9495">
        <f ca="1"/>
        <v>129.19999999999999</v>
      </c>
      <c r="E72" s="10" vm="9496">
        <f ca="1"/>
        <v>96856748</v>
      </c>
      <c r="G72" s="34">
        <f t="shared" ca="1" si="1"/>
        <v>1.2335209313082767E-3</v>
      </c>
    </row>
    <row r="73" spans="2:7" x14ac:dyDescent="0.2">
      <c r="B73" s="10" vm="277">
        <f ca="1"/>
        <v>44246</v>
      </c>
      <c r="C73" s="10" vm="9497">
        <f ca="1"/>
        <v>129.87</v>
      </c>
      <c r="D73" s="10" vm="9498">
        <f ca="1"/>
        <v>130.24</v>
      </c>
      <c r="E73" s="10" vm="9499">
        <f ca="1"/>
        <v>87668834</v>
      </c>
      <c r="G73" s="34">
        <f t="shared" ca="1" si="1"/>
        <v>-2.9799029799029833E-2</v>
      </c>
    </row>
    <row r="74" spans="2:7" x14ac:dyDescent="0.2">
      <c r="B74" s="10" vm="281">
        <f ca="1"/>
        <v>44249</v>
      </c>
      <c r="C74" s="10" vm="9500">
        <f ca="1"/>
        <v>126</v>
      </c>
      <c r="D74" s="10" vm="9501">
        <f ca="1"/>
        <v>128.01</v>
      </c>
      <c r="E74" s="10" vm="9502">
        <f ca="1"/>
        <v>103916419</v>
      </c>
      <c r="G74" s="34">
        <f t="shared" ca="1" si="1"/>
        <v>-1.1111111111111157E-3</v>
      </c>
    </row>
    <row r="75" spans="2:7" x14ac:dyDescent="0.2">
      <c r="B75" s="10" vm="285">
        <f ca="1"/>
        <v>44250</v>
      </c>
      <c r="C75" s="10" vm="9503">
        <f ca="1"/>
        <v>125.86</v>
      </c>
      <c r="D75" s="10" vm="9504">
        <f ca="1"/>
        <v>123.76</v>
      </c>
      <c r="E75" s="10" vm="9505">
        <f ca="1"/>
        <v>158273022</v>
      </c>
      <c r="G75" s="34">
        <f t="shared" ca="1" si="1"/>
        <v>-4.052121404735461E-3</v>
      </c>
    </row>
    <row r="76" spans="2:7" x14ac:dyDescent="0.2">
      <c r="B76" s="10" vm="289">
        <f ca="1"/>
        <v>44251</v>
      </c>
      <c r="C76" s="10" vm="9506">
        <f ca="1"/>
        <v>125.35</v>
      </c>
      <c r="D76" s="10" vm="9507">
        <f ca="1"/>
        <v>124.94</v>
      </c>
      <c r="E76" s="10" vm="9508">
        <f ca="1"/>
        <v>111039904</v>
      </c>
      <c r="G76" s="34">
        <f t="shared" ca="1" si="1"/>
        <v>-3.4782608695652174E-2</v>
      </c>
    </row>
    <row r="77" spans="2:7" x14ac:dyDescent="0.2">
      <c r="B77" s="10" vm="293">
        <f ca="1"/>
        <v>44252</v>
      </c>
      <c r="C77" s="10" vm="9509">
        <f ca="1"/>
        <v>120.99</v>
      </c>
      <c r="D77" s="10" vm="9510">
        <f ca="1"/>
        <v>124.68</v>
      </c>
      <c r="E77" s="10" vm="9511">
        <f ca="1"/>
        <v>148199540</v>
      </c>
      <c r="G77" s="34">
        <f t="shared" ca="1" si="1"/>
        <v>2.231589387552775E-3</v>
      </c>
    </row>
    <row r="78" spans="2:7" x14ac:dyDescent="0.2">
      <c r="B78" s="10" vm="297">
        <f ca="1"/>
        <v>44253</v>
      </c>
      <c r="C78" s="10" vm="9512">
        <f ca="1"/>
        <v>121.26</v>
      </c>
      <c r="D78" s="10" vm="9513">
        <f ca="1"/>
        <v>122.59</v>
      </c>
      <c r="E78" s="10" vm="9514">
        <f ca="1"/>
        <v>164560394</v>
      </c>
      <c r="G78" s="34">
        <f t="shared" ca="1" si="1"/>
        <v>5.3851228764637972E-2</v>
      </c>
    </row>
    <row r="79" spans="2:7" x14ac:dyDescent="0.2">
      <c r="B79" s="10" vm="301">
        <f ca="1"/>
        <v>44256</v>
      </c>
      <c r="C79" s="10" vm="9515">
        <f ca="1"/>
        <v>127.79</v>
      </c>
      <c r="D79" s="10" vm="9350">
        <f ca="1"/>
        <v>123.75</v>
      </c>
      <c r="E79" s="10" vm="9516">
        <f ca="1"/>
        <v>116307892</v>
      </c>
      <c r="G79" s="34">
        <f t="shared" ca="1" si="1"/>
        <v>-2.0893653650520396E-2</v>
      </c>
    </row>
    <row r="80" spans="2:7" x14ac:dyDescent="0.2">
      <c r="B80" s="10" vm="305">
        <f ca="1"/>
        <v>44257</v>
      </c>
      <c r="C80" s="10" vm="9517">
        <f ca="1"/>
        <v>125.12</v>
      </c>
      <c r="D80" s="10" vm="9518">
        <f ca="1"/>
        <v>128.41</v>
      </c>
      <c r="E80" s="10" vm="9519">
        <f ca="1"/>
        <v>102260945</v>
      </c>
      <c r="G80" s="34">
        <f t="shared" ca="1" si="1"/>
        <v>-2.4456521739130453E-2</v>
      </c>
    </row>
    <row r="81" spans="2:7" x14ac:dyDescent="0.2">
      <c r="B81" s="10" vm="309">
        <f ca="1"/>
        <v>44258</v>
      </c>
      <c r="C81" s="10" vm="9520">
        <f ca="1"/>
        <v>122.06</v>
      </c>
      <c r="D81" s="10" vm="9521">
        <f ca="1"/>
        <v>124.81</v>
      </c>
      <c r="E81" s="10" vm="9522">
        <f ca="1"/>
        <v>112966340</v>
      </c>
      <c r="G81" s="34">
        <f t="shared" ca="1" si="1"/>
        <v>-1.5811895788956306E-2</v>
      </c>
    </row>
    <row r="82" spans="2:7" x14ac:dyDescent="0.2">
      <c r="B82" s="10" vm="313">
        <f ca="1"/>
        <v>44259</v>
      </c>
      <c r="C82" s="10" vm="9523">
        <f ca="1"/>
        <v>120.13</v>
      </c>
      <c r="D82" s="10" vm="9524">
        <f ca="1"/>
        <v>121.75</v>
      </c>
      <c r="E82" s="10" vm="9525">
        <f ca="1"/>
        <v>178154975</v>
      </c>
      <c r="G82" s="34">
        <f t="shared" ca="1" si="1"/>
        <v>1.0738366769333275E-2</v>
      </c>
    </row>
    <row r="83" spans="2:7" x14ac:dyDescent="0.2">
      <c r="B83" s="10" vm="317">
        <f ca="1"/>
        <v>44260</v>
      </c>
      <c r="C83" s="10" vm="9526">
        <f ca="1"/>
        <v>121.42</v>
      </c>
      <c r="D83" s="10" vm="9527">
        <f ca="1"/>
        <v>120.98</v>
      </c>
      <c r="E83" s="10" vm="9528">
        <f ca="1"/>
        <v>153766601</v>
      </c>
      <c r="G83" s="34">
        <f t="shared" ca="1" si="1"/>
        <v>-4.1673529896227988E-2</v>
      </c>
    </row>
    <row r="84" spans="2:7" x14ac:dyDescent="0.2">
      <c r="B84" s="10" vm="321">
        <f ca="1"/>
        <v>44263</v>
      </c>
      <c r="C84" s="10" vm="9529">
        <f ca="1"/>
        <v>116.36</v>
      </c>
      <c r="D84" s="10" vm="9530">
        <f ca="1"/>
        <v>120.93</v>
      </c>
      <c r="E84" s="10" vm="9531">
        <f ca="1"/>
        <v>154376610</v>
      </c>
      <c r="G84" s="34">
        <f t="shared" ca="1" si="1"/>
        <v>4.0606737710553405E-2</v>
      </c>
    </row>
    <row r="85" spans="2:7" x14ac:dyDescent="0.2">
      <c r="B85" s="10" vm="325">
        <f ca="1"/>
        <v>44264</v>
      </c>
      <c r="C85" s="10" vm="9532">
        <f ca="1"/>
        <v>121.08499999999999</v>
      </c>
      <c r="D85" s="10" vm="9533">
        <f ca="1"/>
        <v>119.03</v>
      </c>
      <c r="E85" s="10" vm="9534">
        <f ca="1"/>
        <v>129525780</v>
      </c>
      <c r="G85" s="34">
        <f t="shared" ca="1" si="1"/>
        <v>-9.1258207044637232E-3</v>
      </c>
    </row>
    <row r="86" spans="2:7" x14ac:dyDescent="0.2">
      <c r="B86" s="10" vm="329">
        <f ca="1"/>
        <v>44265</v>
      </c>
      <c r="C86" s="10" vm="9535">
        <f ca="1"/>
        <v>119.98</v>
      </c>
      <c r="D86" s="10" vm="9536">
        <f ca="1"/>
        <v>121.69</v>
      </c>
      <c r="E86" s="10" vm="9537">
        <f ca="1"/>
        <v>111943326</v>
      </c>
      <c r="G86" s="34">
        <f t="shared" ca="1" si="1"/>
        <v>1.6502750458409651E-2</v>
      </c>
    </row>
    <row r="87" spans="2:7" x14ac:dyDescent="0.2">
      <c r="B87" s="10" vm="333">
        <f ca="1"/>
        <v>44266</v>
      </c>
      <c r="C87" s="10" vm="9538">
        <f ca="1"/>
        <v>121.96</v>
      </c>
      <c r="D87" s="10" vm="9539">
        <f ca="1"/>
        <v>122.54</v>
      </c>
      <c r="E87" s="10" vm="9540">
        <f ca="1"/>
        <v>103026514</v>
      </c>
      <c r="G87" s="34">
        <f t="shared" ca="1" si="1"/>
        <v>-7.6254509675302779E-3</v>
      </c>
    </row>
    <row r="88" spans="2:7" x14ac:dyDescent="0.2">
      <c r="B88" s="10" vm="337">
        <f ca="1"/>
        <v>44267</v>
      </c>
      <c r="C88" s="10" vm="9541">
        <f ca="1"/>
        <v>121.03</v>
      </c>
      <c r="D88" s="10" vm="9542">
        <f ca="1"/>
        <v>120.4</v>
      </c>
      <c r="E88" s="10" vm="9543">
        <f ca="1"/>
        <v>88105050</v>
      </c>
      <c r="G88" s="34">
        <f t="shared" ca="1" si="1"/>
        <v>2.4456746261257489E-2</v>
      </c>
    </row>
    <row r="89" spans="2:7" x14ac:dyDescent="0.2">
      <c r="B89" s="10" vm="341">
        <f ca="1"/>
        <v>44270</v>
      </c>
      <c r="C89" s="10" vm="9544">
        <f ca="1"/>
        <v>123.99</v>
      </c>
      <c r="D89" s="10" vm="9545">
        <f ca="1"/>
        <v>121.41</v>
      </c>
      <c r="E89" s="10" vm="9546">
        <f ca="1"/>
        <v>92590555</v>
      </c>
      <c r="G89" s="34">
        <f t="shared" ca="1" si="1"/>
        <v>1.2742963142188873E-2</v>
      </c>
    </row>
    <row r="90" spans="2:7" x14ac:dyDescent="0.2">
      <c r="B90" s="10" vm="345">
        <f ca="1"/>
        <v>44271</v>
      </c>
      <c r="C90" s="10" vm="9547">
        <f ca="1"/>
        <v>125.57</v>
      </c>
      <c r="D90" s="10" vm="9548">
        <f ca="1"/>
        <v>125.7</v>
      </c>
      <c r="E90" s="10" vm="9549">
        <f ca="1"/>
        <v>115227936</v>
      </c>
      <c r="G90" s="34">
        <f t="shared" ca="1" si="1"/>
        <v>-6.450585330891042E-3</v>
      </c>
    </row>
    <row r="91" spans="2:7" x14ac:dyDescent="0.2">
      <c r="B91" s="10" vm="349">
        <f ca="1"/>
        <v>44272</v>
      </c>
      <c r="C91" s="10" vm="9550">
        <f ca="1"/>
        <v>124.76</v>
      </c>
      <c r="D91" s="10" vm="9551">
        <f ca="1"/>
        <v>124.05</v>
      </c>
      <c r="E91" s="10" vm="9552">
        <f ca="1"/>
        <v>111932636</v>
      </c>
      <c r="G91" s="34">
        <f t="shared" ca="1" si="1"/>
        <v>-3.3905097787752518E-2</v>
      </c>
    </row>
    <row r="92" spans="2:7" x14ac:dyDescent="0.2">
      <c r="B92" s="10" vm="353">
        <f ca="1"/>
        <v>44273</v>
      </c>
      <c r="C92" s="10" vm="9553">
        <f ca="1"/>
        <v>120.53</v>
      </c>
      <c r="D92" s="10" vm="9554">
        <f ca="1"/>
        <v>122.88</v>
      </c>
      <c r="E92" s="10" vm="9555">
        <f ca="1"/>
        <v>121469755</v>
      </c>
      <c r="G92" s="34">
        <f t="shared" ca="1" si="1"/>
        <v>-4.4802123952543457E-3</v>
      </c>
    </row>
    <row r="93" spans="2:7" x14ac:dyDescent="0.2">
      <c r="B93" s="10" vm="357">
        <f ca="1"/>
        <v>44274</v>
      </c>
      <c r="C93" s="10" vm="9556">
        <f ca="1"/>
        <v>119.99</v>
      </c>
      <c r="D93" s="10" vm="9557">
        <f ca="1"/>
        <v>119.9</v>
      </c>
      <c r="E93" s="10" vm="9558">
        <f ca="1"/>
        <v>185549522</v>
      </c>
      <c r="G93" s="34">
        <f t="shared" ca="1" si="1"/>
        <v>2.8335694641220151E-2</v>
      </c>
    </row>
    <row r="94" spans="2:7" x14ac:dyDescent="0.2">
      <c r="B94" s="10" vm="361">
        <f ca="1"/>
        <v>44277</v>
      </c>
      <c r="C94" s="10" vm="9559">
        <f ca="1"/>
        <v>123.39</v>
      </c>
      <c r="D94" s="10" vm="9560">
        <f ca="1"/>
        <v>120.33</v>
      </c>
      <c r="E94" s="10" vm="9561">
        <f ca="1"/>
        <v>111912284</v>
      </c>
      <c r="G94" s="34">
        <f t="shared" ca="1" si="1"/>
        <v>-6.8887268011994032E-3</v>
      </c>
    </row>
    <row r="95" spans="2:7" x14ac:dyDescent="0.2">
      <c r="B95" s="10" vm="365">
        <f ca="1"/>
        <v>44278</v>
      </c>
      <c r="C95" s="10" vm="9539">
        <f ca="1"/>
        <v>122.54</v>
      </c>
      <c r="D95" s="10" vm="9562">
        <f ca="1"/>
        <v>123.33</v>
      </c>
      <c r="E95" s="10" vm="9563">
        <f ca="1"/>
        <v>95467142</v>
      </c>
      <c r="G95" s="34">
        <f t="shared" ca="1" si="1"/>
        <v>-1.9993471519503859E-2</v>
      </c>
    </row>
    <row r="96" spans="2:7" x14ac:dyDescent="0.2">
      <c r="B96" s="10" vm="369">
        <f ca="1"/>
        <v>44279</v>
      </c>
      <c r="C96" s="10" vm="9564">
        <f ca="1"/>
        <v>120.09</v>
      </c>
      <c r="D96" s="10" vm="9565">
        <f ca="1"/>
        <v>122.82</v>
      </c>
      <c r="E96" s="10" vm="9566">
        <f ca="1"/>
        <v>88530485</v>
      </c>
      <c r="G96" s="34">
        <f t="shared" ca="1" si="1"/>
        <v>4.1635440086601715E-3</v>
      </c>
    </row>
    <row r="97" spans="2:7" x14ac:dyDescent="0.2">
      <c r="B97" s="10" vm="373">
        <f ca="1"/>
        <v>44280</v>
      </c>
      <c r="C97" s="10" vm="9567">
        <f ca="1"/>
        <v>120.59</v>
      </c>
      <c r="D97" s="10" vm="9568">
        <f ca="1"/>
        <v>119.54</v>
      </c>
      <c r="E97" s="10" vm="9569">
        <f ca="1"/>
        <v>98844681</v>
      </c>
      <c r="G97" s="34">
        <f t="shared" ca="1" si="1"/>
        <v>5.1413881748071178E-3</v>
      </c>
    </row>
    <row r="98" spans="2:7" x14ac:dyDescent="0.2">
      <c r="B98" s="10" vm="377">
        <f ca="1"/>
        <v>44281</v>
      </c>
      <c r="C98" s="10" vm="9570">
        <f ca="1"/>
        <v>121.21</v>
      </c>
      <c r="D98" s="10" vm="9571">
        <f ca="1"/>
        <v>120.35</v>
      </c>
      <c r="E98" s="10" vm="9572">
        <f ca="1"/>
        <v>94071234</v>
      </c>
      <c r="G98" s="34">
        <f t="shared" ca="1" si="1"/>
        <v>1.4850259879548456E-3</v>
      </c>
    </row>
    <row r="99" spans="2:7" x14ac:dyDescent="0.2">
      <c r="B99" s="10" vm="381">
        <f ca="1"/>
        <v>44284</v>
      </c>
      <c r="C99" s="10" vm="9573">
        <f ca="1"/>
        <v>121.39</v>
      </c>
      <c r="D99" s="10" vm="9574">
        <f ca="1"/>
        <v>121.65</v>
      </c>
      <c r="E99" s="10" vm="9575">
        <f ca="1"/>
        <v>80819203</v>
      </c>
      <c r="G99" s="34">
        <f t="shared" ca="1" si="1"/>
        <v>-1.2274487190048561E-2</v>
      </c>
    </row>
    <row r="100" spans="2:7" x14ac:dyDescent="0.2">
      <c r="B100" s="10" vm="385">
        <f ca="1"/>
        <v>44285</v>
      </c>
      <c r="C100" s="10" vm="9557">
        <f ca="1"/>
        <v>119.9</v>
      </c>
      <c r="D100" s="10" vm="9576">
        <f ca="1"/>
        <v>120.11</v>
      </c>
      <c r="E100" s="10" vm="9577">
        <f ca="1"/>
        <v>85671919</v>
      </c>
      <c r="G100" s="34">
        <f t="shared" ca="1" si="1"/>
        <v>1.8765638031693076E-2</v>
      </c>
    </row>
    <row r="101" spans="2:7" x14ac:dyDescent="0.2">
      <c r="B101" s="10" vm="389">
        <f ca="1"/>
        <v>44286</v>
      </c>
      <c r="C101" s="10" vm="9578">
        <f ca="1"/>
        <v>122.15</v>
      </c>
      <c r="D101" s="10" vm="9574">
        <f ca="1"/>
        <v>121.65</v>
      </c>
      <c r="E101" s="10" vm="9579">
        <f ca="1"/>
        <v>118323826</v>
      </c>
      <c r="G101" s="34">
        <f t="shared" ca="1" si="1"/>
        <v>6.9586573884567685E-3</v>
      </c>
    </row>
    <row r="102" spans="2:7" x14ac:dyDescent="0.2">
      <c r="B102" s="10" vm="393">
        <f ca="1"/>
        <v>44287</v>
      </c>
      <c r="C102" s="10" vm="9580">
        <f ca="1"/>
        <v>123</v>
      </c>
      <c r="D102" s="10" vm="9581">
        <f ca="1"/>
        <v>123.66</v>
      </c>
      <c r="E102" s="10" vm="9582">
        <f ca="1"/>
        <v>75089134</v>
      </c>
      <c r="G102" s="34">
        <f t="shared" ca="1" si="1"/>
        <v>2.357723577235777E-2</v>
      </c>
    </row>
    <row r="103" spans="2:7" x14ac:dyDescent="0.2">
      <c r="B103" s="10" vm="397">
        <f ca="1"/>
        <v>44291</v>
      </c>
      <c r="C103" s="10" vm="9583">
        <f ca="1"/>
        <v>125.9</v>
      </c>
      <c r="D103" s="10" vm="9584">
        <f ca="1"/>
        <v>123.87</v>
      </c>
      <c r="E103" s="10" vm="9585">
        <f ca="1"/>
        <v>88651175</v>
      </c>
      <c r="G103" s="34">
        <f t="shared" ca="1" si="1"/>
        <v>2.4622716441619385E-3</v>
      </c>
    </row>
    <row r="104" spans="2:7" x14ac:dyDescent="0.2">
      <c r="B104" s="10" vm="401">
        <f ca="1"/>
        <v>44292</v>
      </c>
      <c r="C104" s="10" vm="9586">
        <f ca="1"/>
        <v>126.21</v>
      </c>
      <c r="D104" s="10" vm="9587">
        <f ca="1"/>
        <v>126.5</v>
      </c>
      <c r="E104" s="10" vm="9588">
        <f ca="1"/>
        <v>80171253</v>
      </c>
      <c r="G104" s="34">
        <f t="shared" ca="1" si="1"/>
        <v>1.3390381110847097E-2</v>
      </c>
    </row>
    <row r="105" spans="2:7" x14ac:dyDescent="0.2">
      <c r="B105" s="10" vm="405">
        <f ca="1"/>
        <v>44293</v>
      </c>
      <c r="C105" s="10" vm="9589">
        <f ca="1"/>
        <v>127.9</v>
      </c>
      <c r="D105" s="10" vm="9590">
        <f ca="1"/>
        <v>125.83</v>
      </c>
      <c r="E105" s="10" vm="9591">
        <f ca="1"/>
        <v>83466716</v>
      </c>
      <c r="G105" s="34">
        <f t="shared" ca="1" si="1"/>
        <v>1.9233776387803034E-2</v>
      </c>
    </row>
    <row r="106" spans="2:7" x14ac:dyDescent="0.2">
      <c r="B106" s="10" vm="409">
        <f ca="1"/>
        <v>44294</v>
      </c>
      <c r="C106" s="10" vm="9592">
        <f ca="1"/>
        <v>130.36000000000001</v>
      </c>
      <c r="D106" s="10" vm="9593">
        <f ca="1"/>
        <v>128.94999999999999</v>
      </c>
      <c r="E106" s="10" vm="9594">
        <f ca="1"/>
        <v>88844591</v>
      </c>
      <c r="G106" s="34">
        <f t="shared" ca="1" si="1"/>
        <v>2.0213255599877192E-2</v>
      </c>
    </row>
    <row r="107" spans="2:7" x14ac:dyDescent="0.2">
      <c r="B107" s="10" vm="413">
        <f ca="1"/>
        <v>44295</v>
      </c>
      <c r="C107" s="10" vm="9595">
        <f ca="1"/>
        <v>132.995</v>
      </c>
      <c r="D107" s="10" vm="9596">
        <f ca="1"/>
        <v>129.80000000000001</v>
      </c>
      <c r="E107" s="10" vm="9597">
        <f ca="1"/>
        <v>106686703</v>
      </c>
      <c r="G107" s="34">
        <f t="shared" ca="1" si="1"/>
        <v>-1.3195984811459043E-2</v>
      </c>
    </row>
    <row r="108" spans="2:7" x14ac:dyDescent="0.2">
      <c r="B108" s="10" vm="417">
        <f ca="1"/>
        <v>44298</v>
      </c>
      <c r="C108" s="10" vm="9598">
        <f ca="1"/>
        <v>131.24</v>
      </c>
      <c r="D108" s="10" vm="9599">
        <f ca="1"/>
        <v>132.52000000000001</v>
      </c>
      <c r="E108" s="10" vm="9600">
        <f ca="1"/>
        <v>91133010</v>
      </c>
      <c r="G108" s="34">
        <f t="shared" ca="1" si="1"/>
        <v>2.4306613837244723E-2</v>
      </c>
    </row>
    <row r="109" spans="2:7" x14ac:dyDescent="0.2">
      <c r="B109" s="10" vm="421">
        <f ca="1"/>
        <v>44299</v>
      </c>
      <c r="C109" s="10" vm="9601">
        <f ca="1"/>
        <v>134.43</v>
      </c>
      <c r="D109" s="10" vm="9602">
        <f ca="1"/>
        <v>132.44</v>
      </c>
      <c r="E109" s="10" vm="9603">
        <f ca="1"/>
        <v>91266545</v>
      </c>
      <c r="G109" s="34">
        <f t="shared" ca="1" si="1"/>
        <v>-1.7853157777281897E-2</v>
      </c>
    </row>
    <row r="110" spans="2:7" x14ac:dyDescent="0.2">
      <c r="B110" s="10" vm="425">
        <f ca="1"/>
        <v>44300</v>
      </c>
      <c r="C110" s="10" vm="9434">
        <f ca="1"/>
        <v>132.03</v>
      </c>
      <c r="D110" s="10" vm="9604">
        <f ca="1"/>
        <v>134.94</v>
      </c>
      <c r="E110" s="10" vm="9605">
        <f ca="1"/>
        <v>87222782</v>
      </c>
      <c r="G110" s="34">
        <f t="shared" ca="1" si="1"/>
        <v>1.8707869423615835E-2</v>
      </c>
    </row>
    <row r="111" spans="2:7" x14ac:dyDescent="0.2">
      <c r="B111" s="10" vm="429">
        <f ca="1"/>
        <v>44301</v>
      </c>
      <c r="C111" s="10" vm="9606">
        <f ca="1"/>
        <v>134.5</v>
      </c>
      <c r="D111" s="10" vm="9607">
        <f ca="1"/>
        <v>133.82</v>
      </c>
      <c r="E111" s="10" vm="9608">
        <f ca="1"/>
        <v>89347102</v>
      </c>
      <c r="G111" s="34">
        <f t="shared" ca="1" si="1"/>
        <v>-2.5278810408922185E-3</v>
      </c>
    </row>
    <row r="112" spans="2:7" x14ac:dyDescent="0.2">
      <c r="B112" s="10" vm="433">
        <f ca="1"/>
        <v>44302</v>
      </c>
      <c r="C112" s="10" vm="9609">
        <f ca="1"/>
        <v>134.16</v>
      </c>
      <c r="D112" s="10" vm="9610">
        <f ca="1"/>
        <v>134.30000000000001</v>
      </c>
      <c r="E112" s="10" vm="9611">
        <f ca="1"/>
        <v>84922386</v>
      </c>
      <c r="G112" s="34">
        <f t="shared" ca="1" si="1"/>
        <v>5.0685748360167473E-3</v>
      </c>
    </row>
    <row r="113" spans="2:7" x14ac:dyDescent="0.2">
      <c r="B113" s="10" vm="437">
        <f ca="1"/>
        <v>44305</v>
      </c>
      <c r="C113" s="10" vm="9612">
        <f ca="1"/>
        <v>134.84</v>
      </c>
      <c r="D113" s="10" vm="9613">
        <f ca="1"/>
        <v>133.51</v>
      </c>
      <c r="E113" s="10" vm="9614">
        <f ca="1"/>
        <v>94264215</v>
      </c>
      <c r="G113" s="34">
        <f t="shared" ca="1" si="1"/>
        <v>-1.2830020765351452E-2</v>
      </c>
    </row>
    <row r="114" spans="2:7" x14ac:dyDescent="0.2">
      <c r="B114" s="10" vm="441">
        <f ca="1"/>
        <v>44306</v>
      </c>
      <c r="C114" s="10" vm="9615">
        <f ca="1"/>
        <v>133.11000000000001</v>
      </c>
      <c r="D114" s="10" vm="9616">
        <f ca="1"/>
        <v>135.02000000000001</v>
      </c>
      <c r="E114" s="10" vm="9617">
        <f ca="1"/>
        <v>94812349</v>
      </c>
      <c r="G114" s="34">
        <f t="shared" ca="1" si="1"/>
        <v>2.9299075952218942E-3</v>
      </c>
    </row>
    <row r="115" spans="2:7" x14ac:dyDescent="0.2">
      <c r="B115" s="10" vm="445">
        <f ca="1"/>
        <v>44307</v>
      </c>
      <c r="C115" s="10" vm="9618">
        <f ca="1"/>
        <v>133.5</v>
      </c>
      <c r="D115" s="10" vm="9619">
        <f ca="1"/>
        <v>132.36000000000001</v>
      </c>
      <c r="E115" s="10" vm="9620">
        <f ca="1"/>
        <v>68847136</v>
      </c>
      <c r="G115" s="34">
        <f t="shared" ca="1" si="1"/>
        <v>-1.1685393258426983E-2</v>
      </c>
    </row>
    <row r="116" spans="2:7" x14ac:dyDescent="0.2">
      <c r="B116" s="10" vm="449">
        <f ca="1"/>
        <v>44308</v>
      </c>
      <c r="C116" s="10" vm="9621">
        <f ca="1"/>
        <v>131.94</v>
      </c>
      <c r="D116" s="10" vm="9622">
        <f ca="1"/>
        <v>133.04</v>
      </c>
      <c r="E116" s="10" vm="9623">
        <f ca="1"/>
        <v>84566456</v>
      </c>
      <c r="G116" s="34">
        <f t="shared" ca="1" si="1"/>
        <v>1.8038502349552794E-2</v>
      </c>
    </row>
    <row r="117" spans="2:7" x14ac:dyDescent="0.2">
      <c r="B117" s="10" vm="453">
        <f ca="1"/>
        <v>44309</v>
      </c>
      <c r="C117" s="10" vm="9624">
        <f ca="1"/>
        <v>134.32</v>
      </c>
      <c r="D117" s="10" vm="9384">
        <f ca="1"/>
        <v>132.16</v>
      </c>
      <c r="E117" s="10" vm="9625">
        <f ca="1"/>
        <v>78756779</v>
      </c>
      <c r="G117" s="34">
        <f t="shared" ca="1" si="1"/>
        <v>2.9779630732579341E-3</v>
      </c>
    </row>
    <row r="118" spans="2:7" x14ac:dyDescent="0.2">
      <c r="B118" s="10" vm="457">
        <f ca="1"/>
        <v>44312</v>
      </c>
      <c r="C118" s="10" vm="9626">
        <f ca="1"/>
        <v>134.72</v>
      </c>
      <c r="D118" s="10" vm="9627">
        <f ca="1"/>
        <v>134.83000000000001</v>
      </c>
      <c r="E118" s="10" vm="9628">
        <f ca="1"/>
        <v>66905069</v>
      </c>
      <c r="G118" s="34">
        <f t="shared" ca="1" si="1"/>
        <v>-2.4495249406176699E-3</v>
      </c>
    </row>
    <row r="119" spans="2:7" x14ac:dyDescent="0.2">
      <c r="B119" s="10" vm="461">
        <f ca="1"/>
        <v>44313</v>
      </c>
      <c r="C119" s="10" vm="9629">
        <f ca="1"/>
        <v>134.38999999999999</v>
      </c>
      <c r="D119" s="10" vm="9630">
        <f ca="1"/>
        <v>135.01</v>
      </c>
      <c r="E119" s="10" vm="9631">
        <f ca="1"/>
        <v>66015804</v>
      </c>
      <c r="G119" s="34">
        <f t="shared" ca="1" si="1"/>
        <v>-6.0272341692088243E-3</v>
      </c>
    </row>
    <row r="120" spans="2:7" x14ac:dyDescent="0.2">
      <c r="B120" s="10" vm="465">
        <f ca="1"/>
        <v>44314</v>
      </c>
      <c r="C120" s="10" vm="9632">
        <f ca="1"/>
        <v>133.58000000000001</v>
      </c>
      <c r="D120" s="10" vm="9633">
        <f ca="1"/>
        <v>134.31</v>
      </c>
      <c r="E120" s="10" vm="9634">
        <f ca="1"/>
        <v>107760097</v>
      </c>
      <c r="G120" s="34">
        <f t="shared" ca="1" si="1"/>
        <v>-7.4861506213522026E-4</v>
      </c>
    </row>
    <row r="121" spans="2:7" x14ac:dyDescent="0.2">
      <c r="B121" s="10" vm="469">
        <f ca="1"/>
        <v>44315</v>
      </c>
      <c r="C121" s="10" vm="9635">
        <f ca="1"/>
        <v>133.47999999999999</v>
      </c>
      <c r="D121" s="10" vm="9636">
        <f ca="1"/>
        <v>136.47</v>
      </c>
      <c r="E121" s="10" vm="9637">
        <f ca="1"/>
        <v>151100953</v>
      </c>
      <c r="G121" s="34">
        <f t="shared" ca="1" si="1"/>
        <v>-1.5133353311357371E-2</v>
      </c>
    </row>
    <row r="122" spans="2:7" x14ac:dyDescent="0.2">
      <c r="B122" s="10" vm="473">
        <f ca="1"/>
        <v>44316</v>
      </c>
      <c r="C122" s="10" vm="9638">
        <f ca="1"/>
        <v>131.46</v>
      </c>
      <c r="D122" s="10" vm="9639">
        <f ca="1"/>
        <v>131.78</v>
      </c>
      <c r="E122" s="10" vm="9640">
        <f ca="1"/>
        <v>109839466</v>
      </c>
      <c r="G122" s="34">
        <f t="shared" ca="1" si="1"/>
        <v>8.2154267457780622E-3</v>
      </c>
    </row>
    <row r="123" spans="2:7" x14ac:dyDescent="0.2">
      <c r="B123" s="10" vm="477">
        <f ca="1"/>
        <v>44319</v>
      </c>
      <c r="C123" s="10" vm="9641">
        <f ca="1"/>
        <v>132.54</v>
      </c>
      <c r="D123" s="10" vm="9642">
        <f ca="1"/>
        <v>132.04</v>
      </c>
      <c r="E123" s="10" vm="9643">
        <f ca="1"/>
        <v>75135100</v>
      </c>
      <c r="G123" s="34">
        <f t="shared" ca="1" si="1"/>
        <v>-3.5385543986720974E-2</v>
      </c>
    </row>
    <row r="124" spans="2:7" x14ac:dyDescent="0.2">
      <c r="B124" s="10" vm="481">
        <f ca="1"/>
        <v>44320</v>
      </c>
      <c r="C124" s="10" vm="9644">
        <f ca="1"/>
        <v>127.85</v>
      </c>
      <c r="D124" s="10" vm="9645">
        <f ca="1"/>
        <v>131.19</v>
      </c>
      <c r="E124" s="10" vm="9646">
        <f ca="1"/>
        <v>137564718</v>
      </c>
      <c r="G124" s="34">
        <f t="shared" ca="1" si="1"/>
        <v>1.9554165037152915E-3</v>
      </c>
    </row>
    <row r="125" spans="2:7" x14ac:dyDescent="0.2">
      <c r="B125" s="10" vm="485">
        <f ca="1"/>
        <v>44321</v>
      </c>
      <c r="C125" s="10" vm="9647">
        <f ca="1"/>
        <v>128.1</v>
      </c>
      <c r="D125" s="10" vm="9495">
        <f ca="1"/>
        <v>129.19999999999999</v>
      </c>
      <c r="E125" s="10" vm="9648">
        <f ca="1"/>
        <v>84000900</v>
      </c>
      <c r="G125" s="34">
        <f t="shared" ca="1" si="1"/>
        <v>1.2802498048399804E-2</v>
      </c>
    </row>
    <row r="126" spans="2:7" x14ac:dyDescent="0.2">
      <c r="B126" s="10" vm="489">
        <f ca="1"/>
        <v>44322</v>
      </c>
      <c r="C126" s="10" vm="9649">
        <f ca="1"/>
        <v>129.74</v>
      </c>
      <c r="D126" s="10" vm="9650">
        <f ca="1"/>
        <v>127.89</v>
      </c>
      <c r="E126" s="10" vm="9651">
        <f ca="1"/>
        <v>78128334</v>
      </c>
      <c r="G126" s="34">
        <f t="shared" ca="1" si="1"/>
        <v>3.6226298751348761E-3</v>
      </c>
    </row>
    <row r="127" spans="2:7" x14ac:dyDescent="0.2">
      <c r="B127" s="10" vm="493">
        <f ca="1"/>
        <v>44323</v>
      </c>
      <c r="C127" s="10" vm="9652">
        <f ca="1"/>
        <v>130.21</v>
      </c>
      <c r="D127" s="10" vm="9653">
        <f ca="1"/>
        <v>130.85</v>
      </c>
      <c r="E127" s="10" vm="9654">
        <f ca="1"/>
        <v>78973273</v>
      </c>
      <c r="G127" s="34">
        <f t="shared" ca="1" si="1"/>
        <v>-2.5804469702787908E-2</v>
      </c>
    </row>
    <row r="128" spans="2:7" x14ac:dyDescent="0.2">
      <c r="B128" s="10" vm="497">
        <f ca="1"/>
        <v>44326</v>
      </c>
      <c r="C128" s="10" vm="9655">
        <f ca="1"/>
        <v>126.85</v>
      </c>
      <c r="D128" s="10" vm="9401">
        <f ca="1"/>
        <v>129.41</v>
      </c>
      <c r="E128" s="10" vm="9656">
        <f ca="1"/>
        <v>88071229</v>
      </c>
      <c r="G128" s="34">
        <f t="shared" ca="1" si="1"/>
        <v>-7.4103271580606839E-3</v>
      </c>
    </row>
    <row r="129" spans="2:7" x14ac:dyDescent="0.2">
      <c r="B129" s="10" vm="501">
        <f ca="1"/>
        <v>44327</v>
      </c>
      <c r="C129" s="10" vm="9657">
        <f ca="1"/>
        <v>125.91</v>
      </c>
      <c r="D129" s="10" vm="9658">
        <f ca="1"/>
        <v>123.5</v>
      </c>
      <c r="E129" s="10" vm="9659">
        <f ca="1"/>
        <v>126142826</v>
      </c>
      <c r="G129" s="34">
        <f t="shared" ca="1" si="1"/>
        <v>-2.4938448097847673E-2</v>
      </c>
    </row>
    <row r="130" spans="2:7" x14ac:dyDescent="0.2">
      <c r="B130" s="10" vm="505">
        <f ca="1"/>
        <v>44328</v>
      </c>
      <c r="C130" s="10" vm="9660">
        <f ca="1"/>
        <v>122.77</v>
      </c>
      <c r="D130" s="10" vm="9661">
        <f ca="1"/>
        <v>123.4</v>
      </c>
      <c r="E130" s="10" vm="9662">
        <f ca="1"/>
        <v>112172282</v>
      </c>
      <c r="G130" s="34">
        <f t="shared" ca="1" si="1"/>
        <v>1.791968722000491E-2</v>
      </c>
    </row>
    <row r="131" spans="2:7" x14ac:dyDescent="0.2">
      <c r="B131" s="10" vm="509">
        <f ca="1"/>
        <v>44329</v>
      </c>
      <c r="C131" s="10" vm="9663">
        <f ca="1"/>
        <v>124.97</v>
      </c>
      <c r="D131" s="10" vm="9664">
        <f ca="1"/>
        <v>124.58</v>
      </c>
      <c r="E131" s="10" vm="9665">
        <f ca="1"/>
        <v>105861339</v>
      </c>
      <c r="G131" s="34">
        <f t="shared" ca="1" si="1"/>
        <v>1.9844762743058367E-2</v>
      </c>
    </row>
    <row r="132" spans="2:7" x14ac:dyDescent="0.2">
      <c r="B132" s="10" vm="513">
        <f ca="1"/>
        <v>44330</v>
      </c>
      <c r="C132" s="10" vm="9666">
        <f ca="1"/>
        <v>127.45</v>
      </c>
      <c r="D132" s="10" vm="9667">
        <f ca="1"/>
        <v>126.25</v>
      </c>
      <c r="E132" s="10" vm="9668">
        <f ca="1"/>
        <v>81163947</v>
      </c>
      <c r="G132" s="34">
        <f t="shared" ca="1" si="1"/>
        <v>-9.258532757944346E-3</v>
      </c>
    </row>
    <row r="133" spans="2:7" x14ac:dyDescent="0.2">
      <c r="B133" s="10" vm="517">
        <f ca="1"/>
        <v>44333</v>
      </c>
      <c r="C133" s="10" vm="9669">
        <f ca="1"/>
        <v>126.27</v>
      </c>
      <c r="D133" s="10" vm="9670">
        <f ca="1"/>
        <v>126.82</v>
      </c>
      <c r="E133" s="10" vm="9671">
        <f ca="1"/>
        <v>74244624</v>
      </c>
      <c r="G133" s="34">
        <f t="shared" ref="G133:G196" ca="1" si="2">IFERROR((C134-OFFSET(C134,-1,0))/OFFSET(C134,-1,0),"")</f>
        <v>-1.1245743248594295E-2</v>
      </c>
    </row>
    <row r="134" spans="2:7" x14ac:dyDescent="0.2">
      <c r="B134" s="10" vm="521">
        <f ca="1"/>
        <v>44334</v>
      </c>
      <c r="C134" s="10" vm="9672">
        <f ca="1"/>
        <v>124.85</v>
      </c>
      <c r="D134" s="10" vm="9673">
        <f ca="1"/>
        <v>126.56</v>
      </c>
      <c r="E134" s="10" vm="9674">
        <f ca="1"/>
        <v>63342929</v>
      </c>
      <c r="G134" s="34">
        <f t="shared" ca="1" si="2"/>
        <v>-1.2815378454144701E-3</v>
      </c>
    </row>
    <row r="135" spans="2:7" x14ac:dyDescent="0.2">
      <c r="B135" s="10" vm="525">
        <f ca="1"/>
        <v>44335</v>
      </c>
      <c r="C135" s="10" vm="9675">
        <f ca="1"/>
        <v>124.69</v>
      </c>
      <c r="D135" s="10" vm="9676">
        <f ca="1"/>
        <v>123.16</v>
      </c>
      <c r="E135" s="10" vm="9677">
        <f ca="1"/>
        <v>92611989</v>
      </c>
      <c r="G135" s="34">
        <f t="shared" ca="1" si="2"/>
        <v>2.1012110032881583E-2</v>
      </c>
    </row>
    <row r="136" spans="2:7" x14ac:dyDescent="0.2">
      <c r="B136" s="10" vm="529">
        <f ca="1"/>
        <v>44336</v>
      </c>
      <c r="C136" s="10" vm="9678">
        <f ca="1"/>
        <v>127.31</v>
      </c>
      <c r="D136" s="10" vm="9679">
        <f ca="1"/>
        <v>125.23</v>
      </c>
      <c r="E136" s="10" vm="9680">
        <f ca="1"/>
        <v>76857123</v>
      </c>
      <c r="G136" s="34">
        <f t="shared" ca="1" si="2"/>
        <v>-1.4767103919566376E-2</v>
      </c>
    </row>
    <row r="137" spans="2:7" x14ac:dyDescent="0.2">
      <c r="B137" s="10" vm="533">
        <f ca="1"/>
        <v>44337</v>
      </c>
      <c r="C137" s="10" vm="9681">
        <f ca="1"/>
        <v>125.43</v>
      </c>
      <c r="D137" s="10" vm="9682">
        <f ca="1"/>
        <v>127.82</v>
      </c>
      <c r="E137" s="10" vm="9683">
        <f ca="1"/>
        <v>79295436</v>
      </c>
      <c r="G137" s="34">
        <f t="shared" ca="1" si="2"/>
        <v>1.3314199154907018E-2</v>
      </c>
    </row>
    <row r="138" spans="2:7" x14ac:dyDescent="0.2">
      <c r="B138" s="10" vm="537">
        <f ca="1"/>
        <v>44340</v>
      </c>
      <c r="C138" s="10" vm="9684">
        <f ca="1"/>
        <v>127.1</v>
      </c>
      <c r="D138" s="10" vm="9685">
        <f ca="1"/>
        <v>126.01</v>
      </c>
      <c r="E138" s="10" vm="9686">
        <f ca="1"/>
        <v>63092945</v>
      </c>
      <c r="G138" s="34">
        <f t="shared" ca="1" si="2"/>
        <v>-1.5735641227379122E-3</v>
      </c>
    </row>
    <row r="139" spans="2:7" x14ac:dyDescent="0.2">
      <c r="B139" s="10" vm="541">
        <f ca="1"/>
        <v>44341</v>
      </c>
      <c r="C139" s="10" vm="9687">
        <f ca="1"/>
        <v>126.9</v>
      </c>
      <c r="D139" s="10" vm="9682">
        <f ca="1"/>
        <v>127.82</v>
      </c>
      <c r="E139" s="10" vm="9688">
        <f ca="1"/>
        <v>72009482</v>
      </c>
      <c r="G139" s="34">
        <f t="shared" ca="1" si="2"/>
        <v>-3.9401103230899423E-4</v>
      </c>
    </row>
    <row r="140" spans="2:7" x14ac:dyDescent="0.2">
      <c r="B140" s="10" vm="545">
        <f ca="1"/>
        <v>44342</v>
      </c>
      <c r="C140" s="10" vm="9655">
        <f ca="1"/>
        <v>126.85</v>
      </c>
      <c r="D140" s="10" vm="9689">
        <f ca="1"/>
        <v>126.955</v>
      </c>
      <c r="E140" s="10" vm="9690">
        <f ca="1"/>
        <v>56575920</v>
      </c>
      <c r="G140" s="34">
        <f t="shared" ca="1" si="2"/>
        <v>-1.2376823019314098E-2</v>
      </c>
    </row>
    <row r="141" spans="2:7" x14ac:dyDescent="0.2">
      <c r="B141" s="10" vm="549">
        <f ca="1"/>
        <v>44343</v>
      </c>
      <c r="C141" s="10" vm="9691">
        <f ca="1"/>
        <v>125.28</v>
      </c>
      <c r="D141" s="10" vm="9692">
        <f ca="1"/>
        <v>126.44</v>
      </c>
      <c r="E141" s="10" vm="9693">
        <f ca="1"/>
        <v>94625601</v>
      </c>
      <c r="G141" s="34">
        <f t="shared" ca="1" si="2"/>
        <v>-5.3480204342273444E-3</v>
      </c>
    </row>
    <row r="142" spans="2:7" x14ac:dyDescent="0.2">
      <c r="B142" s="10" vm="553">
        <f ca="1"/>
        <v>44344</v>
      </c>
      <c r="C142" s="10" vm="9694">
        <f ca="1"/>
        <v>124.61</v>
      </c>
      <c r="D142" s="10" vm="9547">
        <f ca="1"/>
        <v>125.57</v>
      </c>
      <c r="E142" s="10" vm="9695">
        <f ca="1"/>
        <v>71311109</v>
      </c>
      <c r="G142" s="34">
        <f t="shared" ca="1" si="2"/>
        <v>-2.6482625792472376E-3</v>
      </c>
    </row>
    <row r="143" spans="2:7" x14ac:dyDescent="0.2">
      <c r="B143" s="10" vm="557">
        <f ca="1"/>
        <v>44348</v>
      </c>
      <c r="C143" s="10" vm="9696">
        <f ca="1"/>
        <v>124.28</v>
      </c>
      <c r="D143" s="10" vm="9697">
        <f ca="1"/>
        <v>125.08</v>
      </c>
      <c r="E143" s="10" vm="9698">
        <f ca="1"/>
        <v>67637118</v>
      </c>
      <c r="G143" s="34">
        <f t="shared" ca="1" si="2"/>
        <v>6.2761506276150722E-3</v>
      </c>
    </row>
    <row r="144" spans="2:7" x14ac:dyDescent="0.2">
      <c r="B144" s="10" vm="561">
        <f ca="1"/>
        <v>44349</v>
      </c>
      <c r="C144" s="10" vm="9699">
        <f ca="1"/>
        <v>125.06</v>
      </c>
      <c r="D144" s="10" vm="9696">
        <f ca="1"/>
        <v>124.28</v>
      </c>
      <c r="E144" s="10" vm="9700">
        <f ca="1"/>
        <v>59278862</v>
      </c>
      <c r="G144" s="34">
        <f t="shared" ca="1" si="2"/>
        <v>-1.2154166000319815E-2</v>
      </c>
    </row>
    <row r="145" spans="2:7" x14ac:dyDescent="0.2">
      <c r="B145" s="10" vm="565">
        <f ca="1"/>
        <v>44350</v>
      </c>
      <c r="C145" s="10" vm="9701">
        <f ca="1"/>
        <v>123.54</v>
      </c>
      <c r="D145" s="10" vm="9510">
        <f ca="1"/>
        <v>124.68</v>
      </c>
      <c r="E145" s="10" vm="9702">
        <f ca="1"/>
        <v>76229170</v>
      </c>
      <c r="G145" s="34">
        <f t="shared" ca="1" si="2"/>
        <v>1.9022179051319362E-2</v>
      </c>
    </row>
    <row r="146" spans="2:7" x14ac:dyDescent="0.2">
      <c r="B146" s="10" vm="569">
        <f ca="1"/>
        <v>44351</v>
      </c>
      <c r="C146" s="10" vm="9703">
        <f ca="1"/>
        <v>125.89</v>
      </c>
      <c r="D146" s="10" vm="9704">
        <f ca="1"/>
        <v>124.07</v>
      </c>
      <c r="E146" s="10" vm="9705">
        <f ca="1"/>
        <v>75169343</v>
      </c>
      <c r="G146" s="34">
        <f t="shared" ca="1" si="2"/>
        <v>7.94344268806507E-5</v>
      </c>
    </row>
    <row r="147" spans="2:7" x14ac:dyDescent="0.2">
      <c r="B147" s="10" vm="573">
        <f ca="1"/>
        <v>44354</v>
      </c>
      <c r="C147" s="10" vm="9583">
        <f ca="1"/>
        <v>125.9</v>
      </c>
      <c r="D147" s="10" vm="9706">
        <f ca="1"/>
        <v>126.17</v>
      </c>
      <c r="E147" s="10" vm="9707">
        <f ca="1"/>
        <v>71057550</v>
      </c>
      <c r="G147" s="34">
        <f t="shared" ca="1" si="2"/>
        <v>6.6719618745034884E-3</v>
      </c>
    </row>
    <row r="148" spans="2:7" x14ac:dyDescent="0.2">
      <c r="B148" s="10" vm="577">
        <f ca="1"/>
        <v>44355</v>
      </c>
      <c r="C148" s="10" vm="9708">
        <f ca="1"/>
        <v>126.74</v>
      </c>
      <c r="D148" s="10" vm="9407">
        <f ca="1"/>
        <v>126.6</v>
      </c>
      <c r="E148" s="10" vm="9709">
        <f ca="1"/>
        <v>74403774</v>
      </c>
      <c r="G148" s="34">
        <f t="shared" ca="1" si="2"/>
        <v>3.0771658513492235E-3</v>
      </c>
    </row>
    <row r="149" spans="2:7" x14ac:dyDescent="0.2">
      <c r="B149" s="10" vm="581">
        <f ca="1"/>
        <v>44356</v>
      </c>
      <c r="C149" s="10" vm="9710">
        <f ca="1"/>
        <v>127.13</v>
      </c>
      <c r="D149" s="10" vm="9711">
        <f ca="1"/>
        <v>127.21</v>
      </c>
      <c r="E149" s="10" vm="9712">
        <f ca="1"/>
        <v>56877937</v>
      </c>
      <c r="G149" s="34">
        <f t="shared" ca="1" si="2"/>
        <v>-8.0232832533626685E-3</v>
      </c>
    </row>
    <row r="150" spans="2:7" x14ac:dyDescent="0.2">
      <c r="B150" s="10" vm="585">
        <f ca="1"/>
        <v>44357</v>
      </c>
      <c r="C150" s="10" vm="9713">
        <f ca="1"/>
        <v>126.11</v>
      </c>
      <c r="D150" s="10" vm="9714">
        <f ca="1"/>
        <v>127.02</v>
      </c>
      <c r="E150" s="10" vm="9715">
        <f ca="1"/>
        <v>71186421</v>
      </c>
      <c r="G150" s="34">
        <f t="shared" ca="1" si="2"/>
        <v>9.8326857505352059E-3</v>
      </c>
    </row>
    <row r="151" spans="2:7" x14ac:dyDescent="0.2">
      <c r="B151" s="10" vm="589">
        <f ca="1"/>
        <v>44358</v>
      </c>
      <c r="C151" s="10" vm="9716">
        <f ca="1"/>
        <v>127.35</v>
      </c>
      <c r="D151" s="10" vm="9717">
        <f ca="1"/>
        <v>126.53</v>
      </c>
      <c r="E151" s="10" vm="9718">
        <f ca="1"/>
        <v>53522373</v>
      </c>
      <c r="G151" s="34">
        <f t="shared" ca="1" si="2"/>
        <v>2.4577934825284614E-2</v>
      </c>
    </row>
    <row r="152" spans="2:7" x14ac:dyDescent="0.2">
      <c r="B152" s="10" vm="593">
        <f ca="1"/>
        <v>44361</v>
      </c>
      <c r="C152" s="10" vm="9719">
        <f ca="1"/>
        <v>130.47999999999999</v>
      </c>
      <c r="D152" s="10" vm="9682">
        <f ca="1"/>
        <v>127.82</v>
      </c>
      <c r="E152" s="10" vm="9720">
        <f ca="1"/>
        <v>94607155</v>
      </c>
      <c r="G152" s="34">
        <f t="shared" ca="1" si="2"/>
        <v>-6.4377682403433745E-3</v>
      </c>
    </row>
    <row r="153" spans="2:7" x14ac:dyDescent="0.2">
      <c r="B153" s="10" vm="597">
        <f ca="1"/>
        <v>44362</v>
      </c>
      <c r="C153" s="10" vm="9721">
        <f ca="1"/>
        <v>129.63999999999999</v>
      </c>
      <c r="D153" s="10" vm="9722">
        <f ca="1"/>
        <v>129.94</v>
      </c>
      <c r="E153" s="10" vm="9723">
        <f ca="1"/>
        <v>62746332</v>
      </c>
      <c r="G153" s="34">
        <f t="shared" ca="1" si="2"/>
        <v>3.9339709966061355E-3</v>
      </c>
    </row>
    <row r="154" spans="2:7" x14ac:dyDescent="0.2">
      <c r="B154" s="10" vm="601">
        <f ca="1"/>
        <v>44363</v>
      </c>
      <c r="C154" s="10" vm="9724">
        <f ca="1"/>
        <v>130.15</v>
      </c>
      <c r="D154" s="10" vm="9725">
        <f ca="1"/>
        <v>130.37</v>
      </c>
      <c r="E154" s="10" vm="9726">
        <f ca="1"/>
        <v>91815026</v>
      </c>
      <c r="G154" s="34">
        <f t="shared" ca="1" si="2"/>
        <v>1.2600845178639925E-2</v>
      </c>
    </row>
    <row r="155" spans="2:7" x14ac:dyDescent="0.2">
      <c r="B155" s="10" vm="605">
        <f ca="1"/>
        <v>44364</v>
      </c>
      <c r="C155" s="10" vm="9727">
        <f ca="1"/>
        <v>131.79</v>
      </c>
      <c r="D155" s="10" vm="9596">
        <f ca="1"/>
        <v>129.80000000000001</v>
      </c>
      <c r="E155" s="10" vm="9728">
        <f ca="1"/>
        <v>96721669</v>
      </c>
      <c r="G155" s="34">
        <f t="shared" ca="1" si="2"/>
        <v>-1.0091812732377147E-2</v>
      </c>
    </row>
    <row r="156" spans="2:7" x14ac:dyDescent="0.2">
      <c r="B156" s="10" vm="609">
        <f ca="1"/>
        <v>44365</v>
      </c>
      <c r="C156" s="10" vm="9729">
        <f ca="1"/>
        <v>130.46</v>
      </c>
      <c r="D156" s="10" vm="9730">
        <f ca="1"/>
        <v>130.71</v>
      </c>
      <c r="E156" s="10" vm="9731">
        <f ca="1"/>
        <v>108953309</v>
      </c>
      <c r="G156" s="34">
        <f t="shared" ca="1" si="2"/>
        <v>1.4103939904951734E-2</v>
      </c>
    </row>
    <row r="157" spans="2:7" x14ac:dyDescent="0.2">
      <c r="B157" s="10" vm="613">
        <f ca="1"/>
        <v>44368</v>
      </c>
      <c r="C157" s="10" vm="9732">
        <f ca="1"/>
        <v>132.30000000000001</v>
      </c>
      <c r="D157" s="10" vm="9733">
        <f ca="1"/>
        <v>130.30000000000001</v>
      </c>
      <c r="E157" s="10" vm="9734">
        <f ca="1"/>
        <v>79663316</v>
      </c>
      <c r="G157" s="34">
        <f t="shared" ca="1" si="2"/>
        <v>1.2698412698412534E-2</v>
      </c>
    </row>
    <row r="158" spans="2:7" x14ac:dyDescent="0.2">
      <c r="B158" s="10" vm="617">
        <f ca="1"/>
        <v>44369</v>
      </c>
      <c r="C158" s="10" vm="9735">
        <f ca="1"/>
        <v>133.97999999999999</v>
      </c>
      <c r="D158" s="10" vm="9736">
        <f ca="1"/>
        <v>132.13</v>
      </c>
      <c r="E158" s="10" vm="9737">
        <f ca="1"/>
        <v>74783618</v>
      </c>
      <c r="G158" s="34">
        <f t="shared" ca="1" si="2"/>
        <v>-2.0898641588296845E-3</v>
      </c>
    </row>
    <row r="159" spans="2:7" x14ac:dyDescent="0.2">
      <c r="B159" s="10" vm="621">
        <f ca="1"/>
        <v>44370</v>
      </c>
      <c r="C159" s="10" vm="9738">
        <f ca="1"/>
        <v>133.69999999999999</v>
      </c>
      <c r="D159" s="10" vm="9739">
        <f ca="1"/>
        <v>133.77000000000001</v>
      </c>
      <c r="E159" s="10" vm="9740">
        <f ca="1"/>
        <v>60214200</v>
      </c>
      <c r="G159" s="34">
        <f t="shared" ca="1" si="2"/>
        <v>-2.1690351533282877E-3</v>
      </c>
    </row>
    <row r="160" spans="2:7" x14ac:dyDescent="0.2">
      <c r="B160" s="10" vm="625">
        <f ca="1"/>
        <v>44371</v>
      </c>
      <c r="C160" s="10" vm="9741">
        <f ca="1"/>
        <v>133.41</v>
      </c>
      <c r="D160" s="10" vm="9742">
        <f ca="1"/>
        <v>134.44999999999999</v>
      </c>
      <c r="E160" s="10" vm="9743">
        <f ca="1"/>
        <v>68710998</v>
      </c>
      <c r="G160" s="34">
        <f t="shared" ca="1" si="2"/>
        <v>-2.2487069934786219E-3</v>
      </c>
    </row>
    <row r="161" spans="2:7" x14ac:dyDescent="0.2">
      <c r="B161" s="10" vm="629">
        <f ca="1"/>
        <v>44372</v>
      </c>
      <c r="C161" s="10" vm="9615">
        <f ca="1"/>
        <v>133.11000000000001</v>
      </c>
      <c r="D161" s="10" vm="9744">
        <f ca="1"/>
        <v>133.46</v>
      </c>
      <c r="E161" s="10" vm="9745">
        <f ca="1"/>
        <v>70783746</v>
      </c>
      <c r="G161" s="34">
        <f t="shared" ca="1" si="2"/>
        <v>1.2546014574412045E-2</v>
      </c>
    </row>
    <row r="162" spans="2:7" x14ac:dyDescent="0.2">
      <c r="B162" s="10" vm="633">
        <f ca="1"/>
        <v>44375</v>
      </c>
      <c r="C162" s="10" vm="9746">
        <f ca="1"/>
        <v>134.78</v>
      </c>
      <c r="D162" s="10" vm="9741">
        <f ca="1"/>
        <v>133.41</v>
      </c>
      <c r="E162" s="10" vm="9747">
        <f ca="1"/>
        <v>62111303</v>
      </c>
      <c r="G162" s="34">
        <f t="shared" ca="1" si="2"/>
        <v>1.1500222584953342E-2</v>
      </c>
    </row>
    <row r="163" spans="2:7" x14ac:dyDescent="0.2">
      <c r="B163" s="10" vm="637">
        <f ca="1"/>
        <v>44376</v>
      </c>
      <c r="C163" s="10" vm="9748">
        <f ca="1"/>
        <v>136.33000000000001</v>
      </c>
      <c r="D163" s="10" vm="9749">
        <f ca="1"/>
        <v>134.80000000000001</v>
      </c>
      <c r="E163" s="10" vm="9750">
        <f ca="1"/>
        <v>64556081</v>
      </c>
      <c r="G163" s="34">
        <f t="shared" ca="1" si="2"/>
        <v>4.6211398811706553E-3</v>
      </c>
    </row>
    <row r="164" spans="2:7" x14ac:dyDescent="0.2">
      <c r="B164" s="10" vm="641">
        <f ca="1"/>
        <v>44377</v>
      </c>
      <c r="C164" s="10" vm="9751">
        <f ca="1"/>
        <v>136.96</v>
      </c>
      <c r="D164" s="10" vm="9752">
        <f ca="1"/>
        <v>136.16999999999999</v>
      </c>
      <c r="E164" s="10" vm="9753">
        <f ca="1"/>
        <v>63261393</v>
      </c>
      <c r="G164" s="34">
        <f t="shared" ca="1" si="2"/>
        <v>2.2634345794392686E-3</v>
      </c>
    </row>
    <row r="165" spans="2:7" x14ac:dyDescent="0.2">
      <c r="B165" s="10" vm="645">
        <f ca="1"/>
        <v>44378</v>
      </c>
      <c r="C165" s="10" vm="9754">
        <f ca="1"/>
        <v>137.27000000000001</v>
      </c>
      <c r="D165" s="10" vm="9755">
        <f ca="1"/>
        <v>136.6</v>
      </c>
      <c r="E165" s="10" vm="9756">
        <f ca="1"/>
        <v>52485781</v>
      </c>
      <c r="G165" s="34">
        <f t="shared" ca="1" si="2"/>
        <v>1.95964158228309E-2</v>
      </c>
    </row>
    <row r="166" spans="2:7" x14ac:dyDescent="0.2">
      <c r="B166" s="10" vm="649">
        <f ca="1"/>
        <v>44379</v>
      </c>
      <c r="C166" s="10" vm="9757">
        <f ca="1"/>
        <v>139.96</v>
      </c>
      <c r="D166" s="10" vm="9758">
        <f ca="1"/>
        <v>137.9</v>
      </c>
      <c r="E166" s="10" vm="9759">
        <f ca="1"/>
        <v>78945572</v>
      </c>
      <c r="G166" s="34">
        <f t="shared" ca="1" si="2"/>
        <v>1.4718490997427851E-2</v>
      </c>
    </row>
    <row r="167" spans="2:7" x14ac:dyDescent="0.2">
      <c r="B167" s="10" vm="653">
        <f ca="1"/>
        <v>44383</v>
      </c>
      <c r="C167" s="10" vm="9760">
        <f ca="1"/>
        <v>142.02000000000001</v>
      </c>
      <c r="D167" s="10" vm="9761">
        <f ca="1"/>
        <v>140.07</v>
      </c>
      <c r="E167" s="10" vm="9762">
        <f ca="1"/>
        <v>108181793</v>
      </c>
      <c r="G167" s="34">
        <f t="shared" ca="1" si="2"/>
        <v>1.7955217574989316E-2</v>
      </c>
    </row>
    <row r="168" spans="2:7" x14ac:dyDescent="0.2">
      <c r="B168" s="10" vm="657">
        <f ca="1"/>
        <v>44384</v>
      </c>
      <c r="C168" s="10" vm="9763">
        <f ca="1"/>
        <v>144.57</v>
      </c>
      <c r="D168" s="10" vm="9764">
        <f ca="1"/>
        <v>143.535</v>
      </c>
      <c r="E168" s="10" vm="9765">
        <f ca="1"/>
        <v>104911589</v>
      </c>
      <c r="G168" s="34">
        <f t="shared" ca="1" si="2"/>
        <v>-9.1996956491663846E-3</v>
      </c>
    </row>
    <row r="169" spans="2:7" x14ac:dyDescent="0.2">
      <c r="B169" s="10" vm="661">
        <f ca="1"/>
        <v>44385</v>
      </c>
      <c r="C169" s="10" vm="9766">
        <f ca="1"/>
        <v>143.24</v>
      </c>
      <c r="D169" s="10" vm="9767">
        <f ca="1"/>
        <v>141.58000000000001</v>
      </c>
      <c r="E169" s="10" vm="9768">
        <f ca="1"/>
        <v>105575458</v>
      </c>
      <c r="G169" s="34">
        <f t="shared" ca="1" si="2"/>
        <v>1.3055012566322287E-2</v>
      </c>
    </row>
    <row r="170" spans="2:7" x14ac:dyDescent="0.2">
      <c r="B170" s="10" vm="665">
        <f ca="1"/>
        <v>44386</v>
      </c>
      <c r="C170" s="10" vm="9769">
        <f ca="1"/>
        <v>145.11000000000001</v>
      </c>
      <c r="D170" s="10" vm="9770">
        <f ca="1"/>
        <v>142.75</v>
      </c>
      <c r="E170" s="10" vm="9771">
        <f ca="1"/>
        <v>99890800</v>
      </c>
      <c r="G170" s="34">
        <f t="shared" ca="1" si="2"/>
        <v>-4.2037075322170327E-3</v>
      </c>
    </row>
    <row r="171" spans="2:7" x14ac:dyDescent="0.2">
      <c r="B171" s="10" vm="669">
        <f ca="1"/>
        <v>44389</v>
      </c>
      <c r="C171" s="10" vm="9772">
        <f ca="1"/>
        <v>144.5</v>
      </c>
      <c r="D171" s="10" vm="9773">
        <f ca="1"/>
        <v>146.21</v>
      </c>
      <c r="E171" s="10" vm="9774">
        <f ca="1"/>
        <v>76299719</v>
      </c>
      <c r="G171" s="34">
        <f t="shared" ca="1" si="2"/>
        <v>7.8892733564012892E-3</v>
      </c>
    </row>
    <row r="172" spans="2:7" x14ac:dyDescent="0.2">
      <c r="B172" s="10" vm="673">
        <f ca="1"/>
        <v>44390</v>
      </c>
      <c r="C172" s="10" vm="9775">
        <f ca="1"/>
        <v>145.63999999999999</v>
      </c>
      <c r="D172" s="10" vm="9776">
        <f ca="1"/>
        <v>144.03</v>
      </c>
      <c r="E172" s="10" vm="9777">
        <f ca="1"/>
        <v>100827099</v>
      </c>
      <c r="G172" s="34">
        <f t="shared" ca="1" si="2"/>
        <v>2.4100521834660941E-2</v>
      </c>
    </row>
    <row r="173" spans="2:7" x14ac:dyDescent="0.2">
      <c r="B173" s="10" vm="677">
        <f ca="1"/>
        <v>44391</v>
      </c>
      <c r="C173" s="10" vm="9778">
        <f ca="1"/>
        <v>149.15</v>
      </c>
      <c r="D173" s="10" vm="9779">
        <f ca="1"/>
        <v>148.1</v>
      </c>
      <c r="E173" s="10" vm="9780">
        <f ca="1"/>
        <v>127050785</v>
      </c>
      <c r="G173" s="34">
        <f t="shared" ca="1" si="2"/>
        <v>-4.4921220248073475E-3</v>
      </c>
    </row>
    <row r="174" spans="2:7" x14ac:dyDescent="0.2">
      <c r="B174" s="10" vm="681">
        <f ca="1"/>
        <v>44392</v>
      </c>
      <c r="C174" s="10" vm="9781">
        <f ca="1"/>
        <v>148.47999999999999</v>
      </c>
      <c r="D174" s="10" vm="9782">
        <f ca="1"/>
        <v>149.24</v>
      </c>
      <c r="E174" s="10" vm="9783">
        <f ca="1"/>
        <v>106820297</v>
      </c>
      <c r="G174" s="34">
        <f t="shared" ca="1" si="2"/>
        <v>-1.4075969827586231E-2</v>
      </c>
    </row>
    <row r="175" spans="2:7" x14ac:dyDescent="0.2">
      <c r="B175" s="10" vm="685">
        <f ca="1"/>
        <v>44393</v>
      </c>
      <c r="C175" s="10" vm="9784">
        <f ca="1"/>
        <v>146.38999999999999</v>
      </c>
      <c r="D175" s="10" vm="9785">
        <f ca="1"/>
        <v>148.46</v>
      </c>
      <c r="E175" s="10" vm="9786">
        <f ca="1"/>
        <v>93251426</v>
      </c>
      <c r="G175" s="34">
        <f t="shared" ca="1" si="2"/>
        <v>-2.69144067217706E-2</v>
      </c>
    </row>
    <row r="176" spans="2:7" x14ac:dyDescent="0.2">
      <c r="B176" s="10" vm="689">
        <f ca="1"/>
        <v>44396</v>
      </c>
      <c r="C176" s="10" vm="9787">
        <f ca="1"/>
        <v>142.44999999999999</v>
      </c>
      <c r="D176" s="10" vm="9788">
        <f ca="1"/>
        <v>143.75</v>
      </c>
      <c r="E176" s="10" vm="9789">
        <f ca="1"/>
        <v>121434571</v>
      </c>
      <c r="G176" s="34">
        <f t="shared" ca="1" si="2"/>
        <v>2.5974025974026097E-2</v>
      </c>
    </row>
    <row r="177" spans="2:7" x14ac:dyDescent="0.2">
      <c r="B177" s="10" vm="693">
        <f ca="1"/>
        <v>44397</v>
      </c>
      <c r="C177" s="10" vm="9790">
        <f ca="1"/>
        <v>146.15</v>
      </c>
      <c r="D177" s="10" vm="9791">
        <f ca="1"/>
        <v>143.46</v>
      </c>
      <c r="E177" s="10" vm="9792">
        <f ca="1"/>
        <v>96350036</v>
      </c>
      <c r="G177" s="34">
        <f t="shared" ca="1" si="2"/>
        <v>-5.1317139924734858E-3</v>
      </c>
    </row>
    <row r="178" spans="2:7" x14ac:dyDescent="0.2">
      <c r="B178" s="10" vm="697">
        <f ca="1"/>
        <v>44398</v>
      </c>
      <c r="C178" s="10" vm="9793">
        <f ca="1"/>
        <v>145.4</v>
      </c>
      <c r="D178" s="10" vm="9794">
        <f ca="1"/>
        <v>145.53</v>
      </c>
      <c r="E178" s="10" vm="9795">
        <f ca="1"/>
        <v>74993460</v>
      </c>
      <c r="G178" s="34">
        <f t="shared" ca="1" si="2"/>
        <v>9.6286107290234225E-3</v>
      </c>
    </row>
    <row r="179" spans="2:7" x14ac:dyDescent="0.2">
      <c r="B179" s="10" vm="701">
        <f ca="1"/>
        <v>44399</v>
      </c>
      <c r="C179" s="10" vm="9796">
        <f ca="1"/>
        <v>146.80000000000001</v>
      </c>
      <c r="D179" s="10" vm="9797">
        <f ca="1"/>
        <v>145.935</v>
      </c>
      <c r="E179" s="10" vm="9798">
        <f ca="1"/>
        <v>77338156</v>
      </c>
      <c r="G179" s="34">
        <f t="shared" ca="1" si="2"/>
        <v>1.198910081743863E-2</v>
      </c>
    </row>
    <row r="180" spans="2:7" x14ac:dyDescent="0.2">
      <c r="B180" s="10" vm="705">
        <f ca="1"/>
        <v>44400</v>
      </c>
      <c r="C180" s="10" vm="9799">
        <f ca="1"/>
        <v>148.56</v>
      </c>
      <c r="D180" s="10" vm="9800">
        <f ca="1"/>
        <v>147.55000000000001</v>
      </c>
      <c r="E180" s="10" vm="9801">
        <f ca="1"/>
        <v>71447416</v>
      </c>
      <c r="G180" s="34">
        <f t="shared" ca="1" si="2"/>
        <v>2.8944534194938532E-3</v>
      </c>
    </row>
    <row r="181" spans="2:7" x14ac:dyDescent="0.2">
      <c r="B181" s="10" vm="709">
        <f ca="1"/>
        <v>44403</v>
      </c>
      <c r="C181" s="10" vm="9802">
        <f ca="1"/>
        <v>148.99</v>
      </c>
      <c r="D181" s="10" vm="9803">
        <f ca="1"/>
        <v>148.27000000000001</v>
      </c>
      <c r="E181" s="10" vm="9804">
        <f ca="1"/>
        <v>72434089</v>
      </c>
      <c r="G181" s="34">
        <f t="shared" ca="1" si="2"/>
        <v>-1.4900328881132954E-2</v>
      </c>
    </row>
    <row r="182" spans="2:7" x14ac:dyDescent="0.2">
      <c r="B182" s="10" vm="713">
        <f ca="1"/>
        <v>44404</v>
      </c>
      <c r="C182" s="10" vm="9805">
        <f ca="1"/>
        <v>146.77000000000001</v>
      </c>
      <c r="D182" s="10" vm="9806">
        <f ca="1"/>
        <v>149.12</v>
      </c>
      <c r="E182" s="10" vm="9807">
        <f ca="1"/>
        <v>104818578</v>
      </c>
      <c r="G182" s="34">
        <f t="shared" ca="1" si="2"/>
        <v>-1.2195952851400288E-2</v>
      </c>
    </row>
    <row r="183" spans="2:7" x14ac:dyDescent="0.2">
      <c r="B183" s="10" vm="717">
        <f ca="1"/>
        <v>44405</v>
      </c>
      <c r="C183" s="10" vm="9808">
        <f ca="1"/>
        <v>144.97999999999999</v>
      </c>
      <c r="D183" s="10" vm="9809">
        <f ca="1"/>
        <v>144.81</v>
      </c>
      <c r="E183" s="10" vm="9810">
        <f ca="1"/>
        <v>118931191</v>
      </c>
      <c r="G183" s="34">
        <f t="shared" ca="1" si="2"/>
        <v>4.5523520485583986E-3</v>
      </c>
    </row>
    <row r="184" spans="2:7" x14ac:dyDescent="0.2">
      <c r="B184" s="10" vm="721">
        <f ca="1"/>
        <v>44406</v>
      </c>
      <c r="C184" s="10" vm="9775">
        <f ca="1"/>
        <v>145.63999999999999</v>
      </c>
      <c r="D184" s="10" vm="9811">
        <f ca="1"/>
        <v>144.685</v>
      </c>
      <c r="E184" s="10" vm="9812">
        <f ca="1"/>
        <v>56699475</v>
      </c>
      <c r="G184" s="34">
        <f t="shared" ca="1" si="2"/>
        <v>1.5105740181270758E-3</v>
      </c>
    </row>
    <row r="185" spans="2:7" x14ac:dyDescent="0.2">
      <c r="B185" s="10" vm="725">
        <f ca="1"/>
        <v>44407</v>
      </c>
      <c r="C185" s="10" vm="9813">
        <f ca="1"/>
        <v>145.86000000000001</v>
      </c>
      <c r="D185" s="10" vm="9814">
        <f ca="1"/>
        <v>144.38</v>
      </c>
      <c r="E185" s="10" vm="9815">
        <f ca="1"/>
        <v>70440626</v>
      </c>
      <c r="G185" s="34">
        <f t="shared" ca="1" si="2"/>
        <v>-2.331002331002354E-3</v>
      </c>
    </row>
    <row r="186" spans="2:7" x14ac:dyDescent="0.2">
      <c r="B186" s="10" vm="729">
        <f ca="1"/>
        <v>44410</v>
      </c>
      <c r="C186" s="10" vm="9816">
        <f ca="1"/>
        <v>145.52000000000001</v>
      </c>
      <c r="D186" s="10" vm="9817">
        <f ca="1"/>
        <v>146.36000000000001</v>
      </c>
      <c r="E186" s="10" vm="9818">
        <f ca="1"/>
        <v>62879961</v>
      </c>
      <c r="G186" s="34">
        <f t="shared" ca="1" si="2"/>
        <v>1.264431006047281E-2</v>
      </c>
    </row>
    <row r="187" spans="2:7" x14ac:dyDescent="0.2">
      <c r="B187" s="10" vm="733">
        <f ca="1"/>
        <v>44411</v>
      </c>
      <c r="C187" s="10" vm="9819">
        <f ca="1"/>
        <v>147.36000000000001</v>
      </c>
      <c r="D187" s="10" vm="9820">
        <f ca="1"/>
        <v>145.81</v>
      </c>
      <c r="E187" s="10" vm="9821">
        <f ca="1"/>
        <v>64786618</v>
      </c>
      <c r="G187" s="34">
        <f t="shared" ca="1" si="2"/>
        <v>-2.7823018458199306E-3</v>
      </c>
    </row>
    <row r="188" spans="2:7" x14ac:dyDescent="0.2">
      <c r="B188" s="10" vm="737">
        <f ca="1"/>
        <v>44412</v>
      </c>
      <c r="C188" s="10" vm="9822">
        <f ca="1"/>
        <v>146.94999999999999</v>
      </c>
      <c r="D188" s="10" vm="9823">
        <f ca="1"/>
        <v>147.27000000000001</v>
      </c>
      <c r="E188" s="10" vm="9824">
        <f ca="1"/>
        <v>56368271</v>
      </c>
      <c r="G188" s="34">
        <f t="shared" ca="1" si="2"/>
        <v>7.4855392990822486E-4</v>
      </c>
    </row>
    <row r="189" spans="2:7" x14ac:dyDescent="0.2">
      <c r="B189" s="10" vm="741">
        <f ca="1"/>
        <v>44413</v>
      </c>
      <c r="C189" s="10" vm="9825">
        <f ca="1"/>
        <v>147.06</v>
      </c>
      <c r="D189" s="10" vm="9826">
        <f ca="1"/>
        <v>146.97999999999999</v>
      </c>
      <c r="E189" s="10" vm="9827">
        <f ca="1"/>
        <v>46397674</v>
      </c>
      <c r="G189" s="34">
        <f t="shared" ca="1" si="2"/>
        <v>-6.2559499524004886E-3</v>
      </c>
    </row>
    <row r="190" spans="2:7" x14ac:dyDescent="0.2">
      <c r="B190" s="10" vm="745">
        <f ca="1"/>
        <v>44414</v>
      </c>
      <c r="C190" s="10" vm="9828">
        <f ca="1"/>
        <v>146.13999999999999</v>
      </c>
      <c r="D190" s="10" vm="9829">
        <f ca="1"/>
        <v>146.35</v>
      </c>
      <c r="E190" s="10" vm="9830">
        <f ca="1"/>
        <v>54126813</v>
      </c>
      <c r="G190" s="34">
        <f t="shared" ca="1" si="2"/>
        <v>-3.4213767620078656E-4</v>
      </c>
    </row>
    <row r="191" spans="2:7" x14ac:dyDescent="0.2">
      <c r="B191" s="10" vm="749">
        <f ca="1"/>
        <v>44417</v>
      </c>
      <c r="C191" s="10" vm="9831">
        <f ca="1"/>
        <v>146.09</v>
      </c>
      <c r="D191" s="10" vm="9832">
        <f ca="1"/>
        <v>146.19999999999999</v>
      </c>
      <c r="E191" s="10" vm="9833">
        <f ca="1"/>
        <v>48908689</v>
      </c>
      <c r="G191" s="34">
        <f t="shared" ca="1" si="2"/>
        <v>-3.3540967896502779E-3</v>
      </c>
    </row>
    <row r="192" spans="2:7" x14ac:dyDescent="0.2">
      <c r="B192" s="10" vm="753">
        <f ca="1"/>
        <v>44418</v>
      </c>
      <c r="C192" s="10" vm="9834">
        <f ca="1"/>
        <v>145.6</v>
      </c>
      <c r="D192" s="10" vm="9835">
        <f ca="1"/>
        <v>146.44</v>
      </c>
      <c r="E192" s="10" vm="9836">
        <f ca="1"/>
        <v>69023081</v>
      </c>
      <c r="G192" s="34">
        <f t="shared" ca="1" si="2"/>
        <v>1.7857142857144186E-3</v>
      </c>
    </row>
    <row r="193" spans="2:7" x14ac:dyDescent="0.2">
      <c r="B193" s="10" vm="757">
        <f ca="1"/>
        <v>44419</v>
      </c>
      <c r="C193" s="10" vm="9813">
        <f ca="1"/>
        <v>145.86000000000001</v>
      </c>
      <c r="D193" s="10" vm="9837">
        <f ca="1"/>
        <v>146.05000000000001</v>
      </c>
      <c r="E193" s="10" vm="9838">
        <f ca="1"/>
        <v>48493463</v>
      </c>
      <c r="G193" s="34">
        <f t="shared" ca="1" si="2"/>
        <v>2.0773344302755879E-2</v>
      </c>
    </row>
    <row r="194" spans="2:7" x14ac:dyDescent="0.2">
      <c r="B194" s="10" vm="761">
        <f ca="1"/>
        <v>44420</v>
      </c>
      <c r="C194" s="10" vm="9839">
        <f ca="1"/>
        <v>148.88999999999999</v>
      </c>
      <c r="D194" s="10" vm="9840">
        <f ca="1"/>
        <v>146.19</v>
      </c>
      <c r="E194" s="10" vm="9841">
        <f ca="1"/>
        <v>73779113</v>
      </c>
      <c r="G194" s="34">
        <f t="shared" ca="1" si="2"/>
        <v>1.4104372355430719E-3</v>
      </c>
    </row>
    <row r="195" spans="2:7" x14ac:dyDescent="0.2">
      <c r="B195" s="10" vm="765">
        <f ca="1"/>
        <v>44421</v>
      </c>
      <c r="C195" s="10" vm="9842">
        <f ca="1"/>
        <v>149.1</v>
      </c>
      <c r="D195" s="10" vm="9843">
        <f ca="1"/>
        <v>148.97</v>
      </c>
      <c r="E195" s="10" vm="9844">
        <f ca="1"/>
        <v>59375009</v>
      </c>
      <c r="G195" s="34">
        <f t="shared" ca="1" si="2"/>
        <v>1.3547954393024884E-2</v>
      </c>
    </row>
    <row r="196" spans="2:7" x14ac:dyDescent="0.2">
      <c r="B196" s="10" vm="769">
        <f ca="1"/>
        <v>44424</v>
      </c>
      <c r="C196" s="10" vm="9845">
        <f ca="1"/>
        <v>151.12</v>
      </c>
      <c r="D196" s="10" vm="9846">
        <f ca="1"/>
        <v>148.535</v>
      </c>
      <c r="E196" s="10" vm="9847">
        <f ca="1"/>
        <v>103558782</v>
      </c>
      <c r="G196" s="34">
        <f t="shared" ca="1" si="2"/>
        <v>-6.1540497617787642E-3</v>
      </c>
    </row>
    <row r="197" spans="2:7" x14ac:dyDescent="0.2">
      <c r="B197" s="10" vm="773">
        <f ca="1"/>
        <v>44425</v>
      </c>
      <c r="C197" s="10" vm="9848">
        <f ca="1"/>
        <v>150.19</v>
      </c>
      <c r="D197" s="10" vm="9849">
        <f ca="1"/>
        <v>150.22999999999999</v>
      </c>
      <c r="E197" s="10" vm="9850">
        <f ca="1"/>
        <v>92229735</v>
      </c>
      <c r="G197" s="34">
        <f t="shared" ref="G197:G213" ca="1" si="3">IFERROR((C198-OFFSET(C198,-1,0))/OFFSET(C198,-1,0),"")</f>
        <v>-2.5501032026100167E-2</v>
      </c>
    </row>
    <row r="198" spans="2:7" x14ac:dyDescent="0.2">
      <c r="B198" s="10" vm="777">
        <f ca="1"/>
        <v>44426</v>
      </c>
      <c r="C198" s="10" vm="9817">
        <f ca="1"/>
        <v>146.36000000000001</v>
      </c>
      <c r="D198" s="10" vm="9851">
        <f ca="1"/>
        <v>149.80000000000001</v>
      </c>
      <c r="E198" s="10" vm="9852">
        <f ca="1"/>
        <v>86325990</v>
      </c>
      <c r="G198" s="34">
        <f t="shared" ca="1" si="3"/>
        <v>2.323039081716145E-3</v>
      </c>
    </row>
    <row r="199" spans="2:7" x14ac:dyDescent="0.2">
      <c r="B199" s="10" vm="781">
        <f ca="1"/>
        <v>44427</v>
      </c>
      <c r="C199" s="10" vm="9853">
        <f ca="1"/>
        <v>146.69999999999999</v>
      </c>
      <c r="D199" s="10" vm="9854">
        <f ca="1"/>
        <v>145.03</v>
      </c>
      <c r="E199" s="10" vm="9855">
        <f ca="1"/>
        <v>86960310</v>
      </c>
      <c r="G199" s="34">
        <f t="shared" ca="1" si="3"/>
        <v>1.0156782549420649E-2</v>
      </c>
    </row>
    <row r="200" spans="2:7" x14ac:dyDescent="0.2">
      <c r="B200" s="10" vm="785">
        <f ca="1"/>
        <v>44428</v>
      </c>
      <c r="C200" s="10" vm="9856">
        <f ca="1"/>
        <v>148.19</v>
      </c>
      <c r="D200" s="10" vm="9857">
        <f ca="1"/>
        <v>147.44</v>
      </c>
      <c r="E200" s="10" vm="9858">
        <f ca="1"/>
        <v>60549630</v>
      </c>
      <c r="G200" s="34">
        <f t="shared" ca="1" si="3"/>
        <v>1.0257102368580946E-2</v>
      </c>
    </row>
    <row r="201" spans="2:7" x14ac:dyDescent="0.2">
      <c r="B201" s="10" vm="789">
        <f ca="1"/>
        <v>44431</v>
      </c>
      <c r="C201" s="10" vm="9859">
        <f ca="1"/>
        <v>149.71</v>
      </c>
      <c r="D201" s="10" vm="9860">
        <f ca="1"/>
        <v>148.31</v>
      </c>
      <c r="E201" s="10" vm="9861">
        <f ca="1"/>
        <v>60131810</v>
      </c>
      <c r="G201" s="34">
        <f t="shared" ca="1" si="3"/>
        <v>-6.0116224701091045E-4</v>
      </c>
    </row>
    <row r="202" spans="2:7" x14ac:dyDescent="0.2">
      <c r="B202" s="10" vm="793">
        <f ca="1"/>
        <v>44432</v>
      </c>
      <c r="C202" s="10" vm="9862">
        <f ca="1"/>
        <v>149.62</v>
      </c>
      <c r="D202" s="10" vm="9863">
        <f ca="1"/>
        <v>149.44999999999999</v>
      </c>
      <c r="E202" s="10" vm="9864">
        <f ca="1"/>
        <v>48606428</v>
      </c>
      <c r="G202" s="34">
        <f t="shared" ca="1" si="3"/>
        <v>-8.42133404625044E-3</v>
      </c>
    </row>
    <row r="203" spans="2:7" x14ac:dyDescent="0.2">
      <c r="B203" s="10" vm="797">
        <f ca="1"/>
        <v>44433</v>
      </c>
      <c r="C203" s="10" vm="9865">
        <f ca="1"/>
        <v>148.36000000000001</v>
      </c>
      <c r="D203" s="10" vm="9866">
        <f ca="1"/>
        <v>149.81</v>
      </c>
      <c r="E203" s="10" vm="9867">
        <f ca="1"/>
        <v>58991297</v>
      </c>
      <c r="G203" s="34">
        <f t="shared" ca="1" si="3"/>
        <v>-5.5270962523592719E-3</v>
      </c>
    </row>
    <row r="204" spans="2:7" x14ac:dyDescent="0.2">
      <c r="B204" s="10" vm="801">
        <f ca="1"/>
        <v>44434</v>
      </c>
      <c r="C204" s="10" vm="9868">
        <f ca="1"/>
        <v>147.54</v>
      </c>
      <c r="D204" s="10" vm="9869">
        <f ca="1"/>
        <v>148.35</v>
      </c>
      <c r="E204" s="10" vm="9870">
        <f ca="1"/>
        <v>48597195</v>
      </c>
      <c r="G204" s="34">
        <f t="shared" ca="1" si="3"/>
        <v>7.1844923410600671E-3</v>
      </c>
    </row>
    <row r="205" spans="2:7" x14ac:dyDescent="0.2">
      <c r="B205" s="10" vm="805">
        <f ca="1"/>
        <v>44435</v>
      </c>
      <c r="C205" s="10" vm="9871">
        <f ca="1"/>
        <v>148.6</v>
      </c>
      <c r="D205" s="10" vm="9872">
        <f ca="1"/>
        <v>147.47999999999999</v>
      </c>
      <c r="E205" s="10" vm="9873">
        <f ca="1"/>
        <v>55802388</v>
      </c>
      <c r="G205" s="34">
        <f t="shared" ca="1" si="3"/>
        <v>3.041722745625848E-2</v>
      </c>
    </row>
    <row r="206" spans="2:7" x14ac:dyDescent="0.2">
      <c r="B206" s="10" vm="809">
        <f ca="1"/>
        <v>44438</v>
      </c>
      <c r="C206" s="10" vm="9874">
        <f ca="1"/>
        <v>153.12</v>
      </c>
      <c r="D206" s="10" vm="9875">
        <f ca="1"/>
        <v>149</v>
      </c>
      <c r="E206" s="10" vm="9876">
        <f ca="1"/>
        <v>90956723</v>
      </c>
      <c r="G206" s="34">
        <f t="shared" ca="1" si="3"/>
        <v>-8.4247648902820802E-3</v>
      </c>
    </row>
    <row r="207" spans="2:7" x14ac:dyDescent="0.2">
      <c r="B207" s="10" vm="813">
        <f ca="1"/>
        <v>44439</v>
      </c>
      <c r="C207" s="10" vm="9877">
        <f ca="1"/>
        <v>151.83000000000001</v>
      </c>
      <c r="D207" s="10" vm="9878">
        <f ca="1"/>
        <v>152.66</v>
      </c>
      <c r="E207" s="10" vm="9879">
        <f ca="1"/>
        <v>86453117</v>
      </c>
      <c r="G207" s="34">
        <f t="shared" ca="1" si="3"/>
        <v>4.4786932753736308E-3</v>
      </c>
    </row>
    <row r="208" spans="2:7" x14ac:dyDescent="0.2">
      <c r="B208" s="10" vm="817">
        <f ca="1"/>
        <v>44440</v>
      </c>
      <c r="C208" s="10" vm="9880">
        <f ca="1"/>
        <v>152.51</v>
      </c>
      <c r="D208" s="10" vm="9881">
        <f ca="1"/>
        <v>152.83000000000001</v>
      </c>
      <c r="E208" s="10" vm="9882">
        <f ca="1"/>
        <v>80313711</v>
      </c>
      <c r="G208" s="34">
        <f t="shared" ca="1" si="3"/>
        <v>7.4749196773983007E-3</v>
      </c>
    </row>
    <row r="209" spans="2:7" x14ac:dyDescent="0.2">
      <c r="B209" s="10" vm="821">
        <f ca="1"/>
        <v>44441</v>
      </c>
      <c r="C209" s="10" vm="9883">
        <f ca="1"/>
        <v>153.65</v>
      </c>
      <c r="D209" s="10" vm="9884">
        <f ca="1"/>
        <v>153.87</v>
      </c>
      <c r="E209" s="10" vm="9885">
        <f ca="1"/>
        <v>71171317</v>
      </c>
      <c r="G209" s="34">
        <f t="shared" ca="1" si="3"/>
        <v>4.2303937520338803E-3</v>
      </c>
    </row>
    <row r="210" spans="2:7" x14ac:dyDescent="0.2">
      <c r="B210" s="10" vm="825">
        <f ca="1"/>
        <v>44442</v>
      </c>
      <c r="C210" s="10" vm="9886">
        <f ca="1"/>
        <v>154.30000000000001</v>
      </c>
      <c r="D210" s="10" vm="9887">
        <f ca="1"/>
        <v>153.76</v>
      </c>
      <c r="E210" s="10" vm="9888">
        <f ca="1"/>
        <v>57866066</v>
      </c>
      <c r="G210" s="34">
        <f t="shared" ca="1" si="3"/>
        <v>1.5489306545690125E-2</v>
      </c>
    </row>
    <row r="211" spans="2:7" x14ac:dyDescent="0.2">
      <c r="B211" s="10" vm="829">
        <f ca="1"/>
        <v>44446</v>
      </c>
      <c r="C211" s="10" vm="9889">
        <f ca="1"/>
        <v>156.69</v>
      </c>
      <c r="D211" s="10" vm="9890">
        <f ca="1"/>
        <v>154.97</v>
      </c>
      <c r="E211" s="10" vm="9891">
        <f ca="1"/>
        <v>82278261</v>
      </c>
      <c r="G211" s="34">
        <f t="shared" ca="1" si="3"/>
        <v>-1.0083604569532096E-2</v>
      </c>
    </row>
    <row r="212" spans="2:7" x14ac:dyDescent="0.2">
      <c r="B212" s="10" vm="833">
        <f ca="1"/>
        <v>44447</v>
      </c>
      <c r="C212" s="10" vm="9892">
        <f ca="1"/>
        <v>155.11000000000001</v>
      </c>
      <c r="D212" s="10" vm="9893">
        <f ca="1"/>
        <v>156.97999999999999</v>
      </c>
      <c r="E212" s="10" vm="9894">
        <f ca="1"/>
        <v>74420207</v>
      </c>
      <c r="G212" s="34">
        <f t="shared" ca="1" si="3"/>
        <v>-6.7049190896784246E-3</v>
      </c>
    </row>
    <row r="213" spans="2:7" x14ac:dyDescent="0.2">
      <c r="B213" s="10" vm="837">
        <f ca="1"/>
        <v>44448</v>
      </c>
      <c r="C213" s="10" vm="9895">
        <f ca="1"/>
        <v>154.07</v>
      </c>
      <c r="D213" s="10" vm="9896">
        <f ca="1"/>
        <v>155.49</v>
      </c>
      <c r="E213" s="10" vm="9897">
        <f ca="1"/>
        <v>57305730</v>
      </c>
      <c r="G213" s="34">
        <f t="shared" ca="1" si="3"/>
        <v>-3.3101836827416076E-2</v>
      </c>
    </row>
    <row r="214" spans="2:7" x14ac:dyDescent="0.2">
      <c r="B214" s="10" vm="841">
        <f ca="1"/>
        <v>44449</v>
      </c>
      <c r="C214" s="10" vm="9843">
        <f ca="1"/>
        <v>148.97</v>
      </c>
      <c r="D214" s="10" vm="9898">
        <f ca="1"/>
        <v>155</v>
      </c>
      <c r="E214" s="10" vm="9899">
        <f ca="1"/>
        <v>140893235</v>
      </c>
    </row>
    <row r="215" spans="2:7" x14ac:dyDescent="0.2">
      <c r="B215" s="10" vm="845">
        <f ca="1"/>
        <v>44452</v>
      </c>
      <c r="C215" s="10" vm="9900">
        <f ca="1"/>
        <v>149.55000000000001</v>
      </c>
      <c r="D215" s="10" vm="9901">
        <f ca="1"/>
        <v>150.63</v>
      </c>
      <c r="E215" s="10" vm="9902">
        <f ca="1"/>
        <v>102404329</v>
      </c>
    </row>
    <row r="216" spans="2:7" x14ac:dyDescent="0.2">
      <c r="B216" s="10" vm="849">
        <f ca="1"/>
        <v>44453</v>
      </c>
      <c r="C216" s="10" vm="9903">
        <f ca="1"/>
        <v>148.12</v>
      </c>
      <c r="D216" s="10" vm="9904">
        <f ca="1"/>
        <v>150.35</v>
      </c>
      <c r="E216" s="10" vm="9905">
        <f ca="1"/>
        <v>109296295</v>
      </c>
    </row>
    <row r="217" spans="2:7" x14ac:dyDescent="0.2">
      <c r="B217" s="10" vm="853">
        <f ca="1"/>
        <v>44454</v>
      </c>
      <c r="C217" s="10" vm="9906">
        <f ca="1"/>
        <v>149.03</v>
      </c>
      <c r="D217" s="10" vm="9799">
        <f ca="1"/>
        <v>148.56</v>
      </c>
      <c r="E217" s="10" vm="9907">
        <f ca="1"/>
        <v>83281315</v>
      </c>
    </row>
    <row r="218" spans="2:7" x14ac:dyDescent="0.2">
      <c r="B218" s="10" vm="857">
        <f ca="1"/>
        <v>44455</v>
      </c>
      <c r="C218" s="10" vm="9908">
        <f ca="1"/>
        <v>148.79</v>
      </c>
      <c r="D218" s="10" vm="9909">
        <f ca="1"/>
        <v>148.44</v>
      </c>
      <c r="E218" s="10" vm="9910">
        <f ca="1"/>
        <v>68034149</v>
      </c>
    </row>
    <row r="219" spans="2:7" x14ac:dyDescent="0.2">
      <c r="B219" s="10" vm="861">
        <f ca="1"/>
        <v>44456</v>
      </c>
      <c r="C219" s="10" vm="9911">
        <f ca="1"/>
        <v>146.06</v>
      </c>
      <c r="D219" s="10" vm="9912">
        <f ca="1"/>
        <v>148.82</v>
      </c>
      <c r="E219" s="10" vm="9913">
        <f ca="1"/>
        <v>129868824</v>
      </c>
    </row>
    <row r="220" spans="2:7" x14ac:dyDescent="0.2">
      <c r="B220" s="10" vm="865">
        <f ca="1"/>
        <v>44459</v>
      </c>
      <c r="C220" s="10" vm="9914">
        <f ca="1"/>
        <v>142.94</v>
      </c>
      <c r="D220" s="10" vm="9915">
        <f ca="1"/>
        <v>143.80000000000001</v>
      </c>
      <c r="E220" s="10" vm="9916">
        <f ca="1"/>
        <v>123478863</v>
      </c>
    </row>
    <row r="221" spans="2:7" x14ac:dyDescent="0.2">
      <c r="B221" s="10" vm="869">
        <f ca="1"/>
        <v>44460</v>
      </c>
      <c r="C221" s="10" vm="9450">
        <f ca="1"/>
        <v>143.43</v>
      </c>
      <c r="D221" s="10" vm="9917">
        <f ca="1"/>
        <v>143.93</v>
      </c>
      <c r="E221" s="10" vm="9918">
        <f ca="1"/>
        <v>75833962</v>
      </c>
    </row>
    <row r="222" spans="2:7" x14ac:dyDescent="0.2">
      <c r="B222" s="10" vm="873">
        <f ca="1"/>
        <v>44461</v>
      </c>
      <c r="C222" s="10" vm="9919">
        <f ca="1"/>
        <v>145.85</v>
      </c>
      <c r="D222" s="10" vm="9920">
        <f ca="1"/>
        <v>144.44999999999999</v>
      </c>
      <c r="E222" s="10" vm="9921">
        <f ca="1"/>
        <v>76404341</v>
      </c>
    </row>
    <row r="223" spans="2:7" x14ac:dyDescent="0.2">
      <c r="B223" s="10" vm="877">
        <f ca="1"/>
        <v>44462</v>
      </c>
      <c r="C223" s="10" vm="9922">
        <f ca="1"/>
        <v>146.83000000000001</v>
      </c>
      <c r="D223" s="10" vm="9923">
        <f ca="1"/>
        <v>146.65</v>
      </c>
      <c r="E223" s="10" vm="9924">
        <f ca="1"/>
        <v>64838170</v>
      </c>
    </row>
    <row r="224" spans="2:7" x14ac:dyDescent="0.2">
      <c r="B224" s="10" vm="881">
        <f ca="1"/>
        <v>44463</v>
      </c>
      <c r="C224" s="10" vm="9925">
        <f ca="1"/>
        <v>146.91999999999999</v>
      </c>
      <c r="D224" s="10" vm="9926">
        <f ca="1"/>
        <v>145.66</v>
      </c>
      <c r="E224" s="10" vm="9927">
        <f ca="1"/>
        <v>53477869</v>
      </c>
    </row>
    <row r="225" spans="2:5" x14ac:dyDescent="0.2">
      <c r="B225" s="10" vm="885">
        <f ca="1"/>
        <v>44466</v>
      </c>
      <c r="C225" s="10" vm="9928">
        <f ca="1"/>
        <v>145.37</v>
      </c>
      <c r="D225" s="10" vm="9929">
        <f ca="1"/>
        <v>145.47</v>
      </c>
      <c r="E225" s="10" vm="9930">
        <f ca="1"/>
        <v>74150729</v>
      </c>
    </row>
    <row r="226" spans="2:5" x14ac:dyDescent="0.2">
      <c r="B226" s="10" vm="889">
        <f ca="1"/>
        <v>44467</v>
      </c>
      <c r="C226" s="10" vm="9931">
        <f ca="1"/>
        <v>141.91</v>
      </c>
      <c r="D226" s="10" vm="9932">
        <f ca="1"/>
        <v>143.25</v>
      </c>
      <c r="E226" s="10" vm="9933">
        <f ca="1"/>
        <v>108972340</v>
      </c>
    </row>
    <row r="227" spans="2:5" x14ac:dyDescent="0.2">
      <c r="B227" s="10" vm="893">
        <f ca="1"/>
        <v>44468</v>
      </c>
      <c r="C227" s="10" vm="9934">
        <f ca="1"/>
        <v>142.83000000000001</v>
      </c>
      <c r="D227" s="10" vm="9935">
        <f ca="1"/>
        <v>142.47</v>
      </c>
      <c r="E227" s="10" vm="9936">
        <f ca="1"/>
        <v>74602044</v>
      </c>
    </row>
    <row r="228" spans="2:5" x14ac:dyDescent="0.2">
      <c r="B228" s="10" vm="897">
        <f ca="1"/>
        <v>44469</v>
      </c>
      <c r="C228" s="10" vm="9937">
        <f ca="1"/>
        <v>141.5</v>
      </c>
      <c r="D228" s="10" vm="9938">
        <f ca="1"/>
        <v>143.66</v>
      </c>
      <c r="E228" s="10" vm="9939">
        <f ca="1"/>
        <v>89056664</v>
      </c>
    </row>
    <row r="229" spans="2:5" x14ac:dyDescent="0.2">
      <c r="B229" s="10" vm="901">
        <f ca="1"/>
        <v>44470</v>
      </c>
      <c r="C229" s="10" vm="9940">
        <f ca="1"/>
        <v>142.65</v>
      </c>
      <c r="D229" s="10" vm="9941">
        <f ca="1"/>
        <v>141.9</v>
      </c>
      <c r="E229" s="10" vm="9942">
        <f ca="1"/>
        <v>94639581</v>
      </c>
    </row>
    <row r="230" spans="2:5" x14ac:dyDescent="0.2">
      <c r="B230" s="10" vm="905">
        <f ca="1"/>
        <v>44473</v>
      </c>
      <c r="C230" s="10" vm="9943">
        <f ca="1"/>
        <v>139.13999999999999</v>
      </c>
      <c r="D230" s="10" vm="9944">
        <f ca="1"/>
        <v>141.76</v>
      </c>
      <c r="E230" s="10" vm="9945">
        <f ca="1"/>
        <v>98322008</v>
      </c>
    </row>
    <row r="231" spans="2:5" x14ac:dyDescent="0.2">
      <c r="B231" s="10" vm="909">
        <f ca="1"/>
        <v>44474</v>
      </c>
      <c r="C231" s="10" vm="9946">
        <f ca="1"/>
        <v>141.11000000000001</v>
      </c>
      <c r="D231" s="10" vm="9947">
        <f ca="1"/>
        <v>139.49</v>
      </c>
      <c r="E231" s="10" vm="9948">
        <f ca="1"/>
        <v>80861062</v>
      </c>
    </row>
    <row r="232" spans="2:5" x14ac:dyDescent="0.2">
      <c r="B232" s="10" vm="913">
        <f ca="1"/>
        <v>44475</v>
      </c>
      <c r="C232" s="10" vm="9949">
        <f ca="1"/>
        <v>142</v>
      </c>
      <c r="D232" s="10" vm="9950">
        <f ca="1"/>
        <v>139.47</v>
      </c>
      <c r="E232" s="10" vm="9951">
        <f ca="1"/>
        <v>83221119</v>
      </c>
    </row>
    <row r="233" spans="2:5" x14ac:dyDescent="0.2">
      <c r="B233" s="10" vm="917">
        <f ca="1"/>
        <v>44476</v>
      </c>
      <c r="C233" s="10" vm="9952">
        <f ca="1"/>
        <v>143.29</v>
      </c>
      <c r="D233" s="10" vm="9953">
        <f ca="1"/>
        <v>143.06</v>
      </c>
      <c r="E233" s="10" vm="9954">
        <f ca="1"/>
        <v>61732656</v>
      </c>
    </row>
    <row r="234" spans="2:5" x14ac:dyDescent="0.2">
      <c r="B234" s="10" vm="921">
        <f ca="1"/>
        <v>44477</v>
      </c>
      <c r="C234" s="10" vm="9955">
        <f ca="1"/>
        <v>142.9</v>
      </c>
      <c r="D234" s="10" vm="9776">
        <f ca="1"/>
        <v>144.03</v>
      </c>
      <c r="E234" s="10" vm="9956">
        <f ca="1"/>
        <v>58773155</v>
      </c>
    </row>
    <row r="235" spans="2:5" x14ac:dyDescent="0.2">
      <c r="B235" s="10" vm="925">
        <f ca="1"/>
        <v>44480</v>
      </c>
      <c r="C235" s="10" vm="9957">
        <f ca="1"/>
        <v>142.81</v>
      </c>
      <c r="D235" s="10" vm="9958">
        <f ca="1"/>
        <v>142.27000000000001</v>
      </c>
      <c r="E235" s="10" vm="9959">
        <f ca="1"/>
        <v>64452219</v>
      </c>
    </row>
    <row r="236" spans="2:5" x14ac:dyDescent="0.2">
      <c r="B236" s="10" vm="929">
        <f ca="1"/>
        <v>44481</v>
      </c>
      <c r="C236" s="10" vm="9960">
        <f ca="1"/>
        <v>141.51</v>
      </c>
      <c r="D236" s="10" vm="9961">
        <f ca="1"/>
        <v>143.22999999999999</v>
      </c>
      <c r="E236" s="10" vm="9962">
        <f ca="1"/>
        <v>73035859</v>
      </c>
    </row>
    <row r="237" spans="2:5" x14ac:dyDescent="0.2">
      <c r="B237" s="10" vm="933">
        <f ca="1"/>
        <v>44482</v>
      </c>
      <c r="C237" s="10" vm="9963">
        <f ca="1"/>
        <v>140.91</v>
      </c>
      <c r="D237" s="10" vm="9964">
        <f ca="1"/>
        <v>141.23500000000001</v>
      </c>
      <c r="E237" s="10" vm="9965">
        <f ca="1"/>
        <v>78762721</v>
      </c>
    </row>
    <row r="238" spans="2:5" x14ac:dyDescent="0.2">
      <c r="B238" s="10" vm="937">
        <f ca="1"/>
        <v>44483</v>
      </c>
      <c r="C238" s="10" vm="9966">
        <f ca="1"/>
        <v>143.76</v>
      </c>
      <c r="D238" s="10" vm="9967">
        <f ca="1"/>
        <v>142.11000000000001</v>
      </c>
      <c r="E238" s="10" vm="9968">
        <f ca="1"/>
        <v>69907100</v>
      </c>
    </row>
    <row r="239" spans="2:5" x14ac:dyDescent="0.2">
      <c r="B239" s="10" vm="941">
        <f ca="1"/>
        <v>44484</v>
      </c>
      <c r="C239" s="10" vm="9969">
        <f ca="1"/>
        <v>144.84</v>
      </c>
      <c r="D239" s="10" vm="9970">
        <f ca="1"/>
        <v>143.77000000000001</v>
      </c>
      <c r="E239" s="10" vm="9971">
        <f ca="1"/>
        <v>67940334</v>
      </c>
    </row>
    <row r="240" spans="2:5" x14ac:dyDescent="0.2">
      <c r="B240" s="10" vm="945">
        <f ca="1"/>
        <v>44487</v>
      </c>
      <c r="C240" s="10" vm="9972">
        <f ca="1"/>
        <v>146.55000000000001</v>
      </c>
      <c r="D240" s="10" vm="9973">
        <f ca="1"/>
        <v>143.44499999999999</v>
      </c>
      <c r="E240" s="10" vm="9974">
        <f ca="1"/>
        <v>85589175</v>
      </c>
    </row>
    <row r="241" spans="2:5" x14ac:dyDescent="0.2">
      <c r="B241" s="10" vm="949">
        <f ca="1"/>
        <v>44488</v>
      </c>
      <c r="C241" s="10" vm="9975">
        <f ca="1"/>
        <v>148.76</v>
      </c>
      <c r="D241" s="10" vm="9976">
        <f ca="1"/>
        <v>147.01</v>
      </c>
      <c r="E241" s="10" vm="9977">
        <f ca="1"/>
        <v>76378894</v>
      </c>
    </row>
    <row r="242" spans="2:5" x14ac:dyDescent="0.2">
      <c r="B242" s="10" vm="953">
        <f ca="1"/>
        <v>44489</v>
      </c>
      <c r="C242" s="10" vm="9978">
        <f ca="1"/>
        <v>149.26</v>
      </c>
      <c r="D242" s="10" vm="9979">
        <f ca="1"/>
        <v>148.69999999999999</v>
      </c>
      <c r="E242" s="10" vm="9980">
        <f ca="1"/>
        <v>58418788</v>
      </c>
    </row>
    <row r="243" spans="2:5" x14ac:dyDescent="0.2">
      <c r="B243" s="10" vm="957">
        <f ca="1"/>
        <v>44490</v>
      </c>
      <c r="C243" s="10" vm="9981">
        <f ca="1"/>
        <v>149.47999999999999</v>
      </c>
      <c r="D243" s="10" vm="9982">
        <f ca="1"/>
        <v>148.81</v>
      </c>
      <c r="E243" s="10" vm="9983">
        <f ca="1"/>
        <v>61420990</v>
      </c>
    </row>
    <row r="244" spans="2:5" x14ac:dyDescent="0.2">
      <c r="B244" s="10" vm="961">
        <f ca="1"/>
        <v>44491</v>
      </c>
      <c r="C244" s="10" vm="9984">
        <f ca="1"/>
        <v>148.69</v>
      </c>
      <c r="D244" s="10" vm="9985">
        <f ca="1"/>
        <v>149.69</v>
      </c>
      <c r="E244" s="10" vm="9986">
        <f ca="1"/>
        <v>58883443</v>
      </c>
    </row>
    <row r="245" spans="2:5" x14ac:dyDescent="0.2">
      <c r="B245" s="10" vm="965">
        <f ca="1"/>
        <v>44494</v>
      </c>
      <c r="C245" s="10" vm="9987">
        <f ca="1"/>
        <v>148.63999999999999</v>
      </c>
      <c r="D245" s="10" vm="9988">
        <f ca="1"/>
        <v>148.68</v>
      </c>
      <c r="E245" s="10" vm="9989">
        <f ca="1"/>
        <v>50720556</v>
      </c>
    </row>
    <row r="246" spans="2:5" x14ac:dyDescent="0.2">
      <c r="B246" s="10" vm="969">
        <f ca="1"/>
        <v>44495</v>
      </c>
      <c r="C246" s="10" vm="9990">
        <f ca="1"/>
        <v>149.32</v>
      </c>
      <c r="D246" s="10" vm="9991">
        <f ca="1"/>
        <v>149.33000000000001</v>
      </c>
      <c r="E246" s="10" vm="9992">
        <f ca="1"/>
        <v>60893395</v>
      </c>
    </row>
    <row r="247" spans="2:5" x14ac:dyDescent="0.2">
      <c r="B247" s="10" vm="973">
        <f ca="1"/>
        <v>44496</v>
      </c>
      <c r="C247" s="10" vm="9993">
        <f ca="1"/>
        <v>148.85</v>
      </c>
      <c r="D247" s="10" vm="9994">
        <f ca="1"/>
        <v>149.36000000000001</v>
      </c>
      <c r="E247" s="10" vm="9995">
        <f ca="1"/>
        <v>56094929</v>
      </c>
    </row>
    <row r="248" spans="2:5" x14ac:dyDescent="0.2">
      <c r="B248" s="10" vm="977">
        <f ca="1"/>
        <v>44497</v>
      </c>
      <c r="C248" s="10" vm="9996">
        <f ca="1"/>
        <v>152.57</v>
      </c>
      <c r="D248" s="10" vm="9997">
        <f ca="1"/>
        <v>149.82</v>
      </c>
      <c r="E248" s="10" vm="9998">
        <f ca="1"/>
        <v>100077888</v>
      </c>
    </row>
    <row r="249" spans="2:5" x14ac:dyDescent="0.2">
      <c r="B249" s="10" vm="981">
        <f ca="1"/>
        <v>44498</v>
      </c>
      <c r="C249" s="10" vm="9851">
        <f ca="1"/>
        <v>149.80000000000001</v>
      </c>
      <c r="D249" s="10" vm="9999">
        <f ca="1"/>
        <v>147.215</v>
      </c>
      <c r="E249" s="10" vm="10000">
        <f ca="1"/>
        <v>124953168</v>
      </c>
    </row>
    <row r="250" spans="2:5" x14ac:dyDescent="0.2">
      <c r="B250" s="10" vm="985">
        <f ca="1"/>
        <v>44501</v>
      </c>
      <c r="C250" s="10" vm="10001">
        <f ca="1"/>
        <v>148.96</v>
      </c>
      <c r="D250" s="10" vm="10002">
        <f ca="1"/>
        <v>148.98500000000001</v>
      </c>
      <c r="E250" s="10" vm="10003">
        <f ca="1"/>
        <v>74588258</v>
      </c>
    </row>
    <row r="251" spans="2:5" x14ac:dyDescent="0.2">
      <c r="B251" s="10" vm="989">
        <f ca="1"/>
        <v>44502</v>
      </c>
      <c r="C251" s="10" vm="10004">
        <f ca="1"/>
        <v>150.02000000000001</v>
      </c>
      <c r="D251" s="10" vm="10005">
        <f ca="1"/>
        <v>148.66</v>
      </c>
      <c r="E251" s="10" vm="10006">
        <f ca="1"/>
        <v>69121987</v>
      </c>
    </row>
    <row r="252" spans="2:5" x14ac:dyDescent="0.2">
      <c r="B252" s="10" vm="993">
        <f ca="1"/>
        <v>44503</v>
      </c>
      <c r="C252" s="10" vm="10007">
        <f ca="1"/>
        <v>151.49</v>
      </c>
      <c r="D252" s="10" vm="10008">
        <f ca="1"/>
        <v>150.38999999999999</v>
      </c>
      <c r="E252" s="10" vm="10009">
        <f ca="1"/>
        <v>54511534</v>
      </c>
    </row>
    <row r="253" spans="2:5" x14ac:dyDescent="0.2">
      <c r="B253" s="10" vm="997">
        <f ca="1"/>
        <v>44504</v>
      </c>
      <c r="C253" s="10" vm="10010">
        <f ca="1"/>
        <v>150.96</v>
      </c>
      <c r="D253" s="10" vm="10011">
        <f ca="1"/>
        <v>151.58000000000001</v>
      </c>
      <c r="E253" s="10" vm="10012">
        <f ca="1"/>
        <v>60394616</v>
      </c>
    </row>
    <row r="254" spans="2:5" x14ac:dyDescent="0.2">
      <c r="B254" s="10" vm="1001">
        <f ca="1"/>
        <v>44505</v>
      </c>
      <c r="C254" s="10" vm="10013">
        <f ca="1"/>
        <v>151.28</v>
      </c>
      <c r="D254" s="10" vm="10014">
        <f ca="1"/>
        <v>151.88999999999999</v>
      </c>
      <c r="E254" s="10" vm="10015">
        <f ca="1"/>
        <v>65463883</v>
      </c>
    </row>
    <row r="255" spans="2:5" x14ac:dyDescent="0.2">
      <c r="B255" s="10" vm="1005">
        <f ca="1"/>
        <v>44508</v>
      </c>
      <c r="C255" s="10" vm="10016">
        <f ca="1"/>
        <v>150.44</v>
      </c>
      <c r="D255" s="10" vm="10017">
        <f ca="1"/>
        <v>151.41</v>
      </c>
      <c r="E255" s="10" vm="10018">
        <f ca="1"/>
        <v>55020868</v>
      </c>
    </row>
    <row r="256" spans="2:5" x14ac:dyDescent="0.2">
      <c r="B256" s="10" vm="1009">
        <f ca="1"/>
        <v>44509</v>
      </c>
      <c r="C256" s="10" vm="10019">
        <f ca="1"/>
        <v>150.81</v>
      </c>
      <c r="D256" s="10" vm="10020">
        <f ca="1"/>
        <v>150.19999999999999</v>
      </c>
      <c r="E256" s="10" vm="10021">
        <f ca="1"/>
        <v>56787930</v>
      </c>
    </row>
    <row r="257" spans="2:5" x14ac:dyDescent="0.2">
      <c r="B257" s="10" vm="1013">
        <f ca="1"/>
        <v>44510</v>
      </c>
      <c r="C257" s="10" vm="10022">
        <f ca="1"/>
        <v>147.91999999999999</v>
      </c>
      <c r="D257" s="10" vm="10004">
        <f ca="1"/>
        <v>150.02000000000001</v>
      </c>
      <c r="E257" s="10" vm="10023">
        <f ca="1"/>
        <v>65187092</v>
      </c>
    </row>
    <row r="258" spans="2:5" x14ac:dyDescent="0.2">
      <c r="B258" s="10" vm="1017">
        <f ca="1"/>
        <v>44511</v>
      </c>
      <c r="C258" s="10" vm="10024">
        <f ca="1"/>
        <v>147.87</v>
      </c>
      <c r="D258" s="10" vm="10001">
        <f ca="1"/>
        <v>148.96</v>
      </c>
      <c r="E258" s="10" vm="10025">
        <f ca="1"/>
        <v>40999950</v>
      </c>
    </row>
    <row r="259" spans="2:5" x14ac:dyDescent="0.2">
      <c r="B259" s="10" vm="1021">
        <f ca="1"/>
        <v>44512</v>
      </c>
      <c r="C259" s="10" vm="10026">
        <f ca="1"/>
        <v>149.99</v>
      </c>
      <c r="D259" s="10" vm="10027">
        <f ca="1"/>
        <v>148.43</v>
      </c>
      <c r="E259" s="10" vm="10028">
        <f ca="1"/>
        <v>63804008</v>
      </c>
    </row>
    <row r="260" spans="2:5" x14ac:dyDescent="0.2">
      <c r="B260" s="10" vm="1025">
        <f ca="1"/>
        <v>44515</v>
      </c>
      <c r="C260" s="10" vm="10029">
        <f ca="1"/>
        <v>150</v>
      </c>
      <c r="D260" s="10" vm="10030">
        <f ca="1"/>
        <v>150.37</v>
      </c>
      <c r="E260" s="10" vm="10031">
        <f ca="1"/>
        <v>59222803</v>
      </c>
    </row>
    <row r="261" spans="2:5" x14ac:dyDescent="0.2">
      <c r="B261" s="10" vm="1029">
        <f ca="1"/>
        <v>44516</v>
      </c>
      <c r="C261" s="10" vm="10032">
        <f ca="1"/>
        <v>151</v>
      </c>
      <c r="D261" s="10" vm="10033">
        <f ca="1"/>
        <v>149.94</v>
      </c>
      <c r="E261" s="10" vm="10034">
        <f ca="1"/>
        <v>59256210</v>
      </c>
    </row>
    <row r="262" spans="2:5" x14ac:dyDescent="0.2">
      <c r="B262" s="10" vm="1033">
        <f ca="1"/>
        <v>44517</v>
      </c>
      <c r="C262" s="10" vm="10035">
        <f ca="1"/>
        <v>153.49</v>
      </c>
      <c r="D262" s="10" vm="10036">
        <f ca="1"/>
        <v>150.995</v>
      </c>
      <c r="E262" s="10" vm="10037">
        <f ca="1"/>
        <v>88807000</v>
      </c>
    </row>
    <row r="263" spans="2:5" x14ac:dyDescent="0.2">
      <c r="B263" s="10" vm="1037">
        <f ca="1"/>
        <v>44518</v>
      </c>
      <c r="C263" s="10" vm="10038">
        <f ca="1"/>
        <v>157.87</v>
      </c>
      <c r="D263" s="10" vm="10039">
        <f ca="1"/>
        <v>153.71</v>
      </c>
      <c r="E263" s="10" vm="10040">
        <f ca="1"/>
        <v>137827673</v>
      </c>
    </row>
    <row r="264" spans="2:5" x14ac:dyDescent="0.2">
      <c r="B264" s="10" vm="1041">
        <f ca="1"/>
        <v>44519</v>
      </c>
      <c r="C264" s="10" vm="10041">
        <f ca="1"/>
        <v>160.55000000000001</v>
      </c>
      <c r="D264" s="10" vm="10042">
        <f ca="1"/>
        <v>157.65</v>
      </c>
      <c r="E264" s="10" vm="10043">
        <f ca="1"/>
        <v>117305597</v>
      </c>
    </row>
    <row r="265" spans="2:5" x14ac:dyDescent="0.2">
      <c r="B265" s="10" vm="1045">
        <f ca="1"/>
        <v>44522</v>
      </c>
      <c r="C265" s="10" vm="10044">
        <f ca="1"/>
        <v>161.02000000000001</v>
      </c>
      <c r="D265" s="10" vm="10045">
        <f ca="1"/>
        <v>161.68</v>
      </c>
      <c r="E265" s="10" vm="10046">
        <f ca="1"/>
        <v>117467889</v>
      </c>
    </row>
    <row r="266" spans="2:5" x14ac:dyDescent="0.2">
      <c r="B266" s="10" vm="1049">
        <f ca="1"/>
        <v>44523</v>
      </c>
      <c r="C266" s="10" vm="10047">
        <f ca="1"/>
        <v>161.41</v>
      </c>
      <c r="D266" s="10" vm="10048">
        <f ca="1"/>
        <v>161.12</v>
      </c>
      <c r="E266" s="10" vm="10049">
        <f ca="1"/>
        <v>96041899</v>
      </c>
    </row>
    <row r="267" spans="2:5" x14ac:dyDescent="0.2">
      <c r="B267" s="10" vm="1053">
        <f ca="1"/>
        <v>44524</v>
      </c>
      <c r="C267" s="10" vm="10050">
        <f ca="1"/>
        <v>161.94</v>
      </c>
      <c r="D267" s="10" vm="10051">
        <f ca="1"/>
        <v>160.75</v>
      </c>
      <c r="E267" s="10" vm="10052">
        <f ca="1"/>
        <v>69463623</v>
      </c>
    </row>
    <row r="268" spans="2:5" x14ac:dyDescent="0.2">
      <c r="B268" s="10" vm="1057">
        <f ca="1"/>
        <v>44526</v>
      </c>
      <c r="C268" s="10" vm="10053">
        <f ca="1"/>
        <v>156.81</v>
      </c>
      <c r="D268" s="10" vm="10054">
        <f ca="1"/>
        <v>159.565</v>
      </c>
      <c r="E268" s="10" vm="10055">
        <f ca="1"/>
        <v>76959752</v>
      </c>
    </row>
    <row r="269" spans="2:5" x14ac:dyDescent="0.2">
      <c r="B269" s="10" vm="1061">
        <f ca="1"/>
        <v>44529</v>
      </c>
      <c r="C269" s="10" vm="10056">
        <f ca="1"/>
        <v>160.24</v>
      </c>
      <c r="D269" s="10" vm="10057">
        <f ca="1"/>
        <v>159.37</v>
      </c>
      <c r="E269" s="10" vm="10058">
        <f ca="1"/>
        <v>88748217</v>
      </c>
    </row>
    <row r="270" spans="2:5" x14ac:dyDescent="0.2">
      <c r="B270" s="10" vm="1065">
        <f ca="1"/>
        <v>44530</v>
      </c>
      <c r="C270" s="10" vm="10059">
        <f ca="1"/>
        <v>165.3</v>
      </c>
      <c r="D270" s="10" vm="10060">
        <f ca="1"/>
        <v>159.98500000000001</v>
      </c>
      <c r="E270" s="10" vm="10061">
        <f ca="1"/>
        <v>174048056</v>
      </c>
    </row>
    <row r="271" spans="2:5" x14ac:dyDescent="0.2">
      <c r="B271" s="10" vm="1069">
        <f ca="1"/>
        <v>44531</v>
      </c>
      <c r="C271" s="10" vm="10062">
        <f ca="1"/>
        <v>164.77</v>
      </c>
      <c r="D271" s="10" vm="10063">
        <f ca="1"/>
        <v>167.48</v>
      </c>
      <c r="E271" s="10" vm="10064">
        <f ca="1"/>
        <v>152423003</v>
      </c>
    </row>
    <row r="272" spans="2:5" x14ac:dyDescent="0.2">
      <c r="B272" s="10" vm="1073">
        <f ca="1"/>
        <v>44532</v>
      </c>
      <c r="C272" s="10" vm="10065">
        <f ca="1"/>
        <v>163.76</v>
      </c>
      <c r="D272" s="10" vm="10066">
        <f ca="1"/>
        <v>158.73500000000001</v>
      </c>
      <c r="E272" s="10" vm="10067">
        <f ca="1"/>
        <v>136739174</v>
      </c>
    </row>
    <row r="273" spans="2:5" x14ac:dyDescent="0.2">
      <c r="B273" s="10" vm="1077">
        <f ca="1"/>
        <v>44533</v>
      </c>
      <c r="C273" s="10" vm="10068">
        <f ca="1"/>
        <v>161.84</v>
      </c>
      <c r="D273" s="10" vm="10069">
        <f ca="1"/>
        <v>164.02</v>
      </c>
      <c r="E273" s="10" vm="10070">
        <f ca="1"/>
        <v>118023116</v>
      </c>
    </row>
    <row r="274" spans="2:5" x14ac:dyDescent="0.2">
      <c r="B274" s="10" vm="1081">
        <f ca="1"/>
        <v>44536</v>
      </c>
      <c r="C274" s="10" vm="10071">
        <f ca="1"/>
        <v>165.32</v>
      </c>
      <c r="D274" s="10" vm="10072">
        <f ca="1"/>
        <v>164.29</v>
      </c>
      <c r="E274" s="10" vm="10073">
        <f ca="1"/>
        <v>107496982</v>
      </c>
    </row>
    <row r="275" spans="2:5" x14ac:dyDescent="0.2">
      <c r="B275" s="10" vm="1085">
        <f ca="1"/>
        <v>44537</v>
      </c>
      <c r="C275" s="10" vm="10074">
        <f ca="1"/>
        <v>171.18</v>
      </c>
      <c r="D275" s="10" vm="10075">
        <f ca="1"/>
        <v>169.08</v>
      </c>
      <c r="E275" s="10" vm="10076">
        <f ca="1"/>
        <v>120405352</v>
      </c>
    </row>
    <row r="276" spans="2:5" x14ac:dyDescent="0.2">
      <c r="B276" s="10" vm="1089">
        <f ca="1"/>
        <v>44538</v>
      </c>
      <c r="C276" s="10" vm="10077">
        <f ca="1"/>
        <v>175.08</v>
      </c>
      <c r="D276" s="10" vm="10078">
        <f ca="1"/>
        <v>172.125</v>
      </c>
      <c r="E276" s="10" vm="10079">
        <f ca="1"/>
        <v>116998901</v>
      </c>
    </row>
    <row r="277" spans="2:5" x14ac:dyDescent="0.2">
      <c r="B277" s="10" vm="1093">
        <f ca="1"/>
        <v>44539</v>
      </c>
      <c r="C277" s="10" vm="10080">
        <f ca="1"/>
        <v>174.56</v>
      </c>
      <c r="D277" s="10" vm="10081">
        <f ca="1"/>
        <v>174.91</v>
      </c>
      <c r="E277" s="10" vm="10082">
        <f ca="1"/>
        <v>108923739</v>
      </c>
    </row>
    <row r="278" spans="2:5" x14ac:dyDescent="0.2">
      <c r="B278" s="10" vm="1097">
        <f ca="1"/>
        <v>44540</v>
      </c>
      <c r="C278" s="10" vm="10083">
        <f ca="1"/>
        <v>179.45</v>
      </c>
      <c r="D278" s="10" vm="10084">
        <f ca="1"/>
        <v>175.20500000000001</v>
      </c>
      <c r="E278" s="10" vm="10085">
        <f ca="1"/>
        <v>115402731</v>
      </c>
    </row>
    <row r="279" spans="2:5" x14ac:dyDescent="0.2">
      <c r="B279" s="10" vm="1101">
        <f ca="1"/>
        <v>44543</v>
      </c>
      <c r="C279" s="10" vm="10086">
        <f ca="1"/>
        <v>175.74</v>
      </c>
      <c r="D279" s="10" vm="10087">
        <f ca="1"/>
        <v>181.11500000000001</v>
      </c>
      <c r="E279" s="10" vm="10088">
        <f ca="1"/>
        <v>153237019</v>
      </c>
    </row>
    <row r="280" spans="2:5" x14ac:dyDescent="0.2">
      <c r="B280" s="10" vm="1105">
        <f ca="1"/>
        <v>44544</v>
      </c>
      <c r="C280" s="10" vm="10089">
        <f ca="1"/>
        <v>174.33</v>
      </c>
      <c r="D280" s="10" vm="10090">
        <f ca="1"/>
        <v>175.25</v>
      </c>
      <c r="E280" s="10" vm="10091">
        <f ca="1"/>
        <v>139380382</v>
      </c>
    </row>
    <row r="281" spans="2:5" x14ac:dyDescent="0.2">
      <c r="B281" s="10" vm="1109">
        <f ca="1"/>
        <v>44545</v>
      </c>
      <c r="C281" s="10" vm="10092">
        <f ca="1"/>
        <v>179.3</v>
      </c>
      <c r="D281" s="10" vm="10093">
        <f ca="1"/>
        <v>175.11</v>
      </c>
      <c r="E281" s="10" vm="10094">
        <f ca="1"/>
        <v>131063257</v>
      </c>
    </row>
    <row r="282" spans="2:5" x14ac:dyDescent="0.2">
      <c r="B282" s="10" vm="1113">
        <f ca="1"/>
        <v>44546</v>
      </c>
      <c r="C282" s="10" vm="10095">
        <f ca="1"/>
        <v>172.26</v>
      </c>
      <c r="D282" s="10" vm="10096">
        <f ca="1"/>
        <v>179.28</v>
      </c>
      <c r="E282" s="10" vm="10097">
        <f ca="1"/>
        <v>150185843</v>
      </c>
    </row>
    <row r="283" spans="2:5" x14ac:dyDescent="0.2">
      <c r="B283" s="10" vm="1117">
        <f ca="1"/>
        <v>44547</v>
      </c>
      <c r="C283" s="10" vm="10098">
        <f ca="1"/>
        <v>171.14</v>
      </c>
      <c r="D283" s="10" vm="10099">
        <f ca="1"/>
        <v>169.93</v>
      </c>
      <c r="E283" s="10" vm="10100">
        <f ca="1"/>
        <v>195923441</v>
      </c>
    </row>
    <row r="284" spans="2:5" x14ac:dyDescent="0.2">
      <c r="B284" s="10" vm="1121">
        <f ca="1"/>
        <v>44550</v>
      </c>
      <c r="C284" s="10" vm="10101">
        <f ca="1"/>
        <v>169.75</v>
      </c>
      <c r="D284" s="10" vm="10102">
        <f ca="1"/>
        <v>168.28</v>
      </c>
      <c r="E284" s="10" vm="10103">
        <f ca="1"/>
        <v>107499114</v>
      </c>
    </row>
    <row r="285" spans="2:5" x14ac:dyDescent="0.2">
      <c r="B285" s="10" vm="1125">
        <f ca="1"/>
        <v>44551</v>
      </c>
      <c r="C285" s="10" vm="10104">
        <f ca="1"/>
        <v>172.99</v>
      </c>
      <c r="D285" s="10" vm="10105">
        <f ca="1"/>
        <v>171.55500000000001</v>
      </c>
      <c r="E285" s="10" vm="10106">
        <f ca="1"/>
        <v>91185905</v>
      </c>
    </row>
    <row r="286" spans="2:5" x14ac:dyDescent="0.2">
      <c r="B286" s="10" vm="1129">
        <f ca="1"/>
        <v>44552</v>
      </c>
      <c r="C286" s="10" vm="10107">
        <f ca="1"/>
        <v>175.64</v>
      </c>
      <c r="D286" s="10" vm="10108">
        <f ca="1"/>
        <v>173.04</v>
      </c>
      <c r="E286" s="10" vm="10109">
        <f ca="1"/>
        <v>92135303</v>
      </c>
    </row>
    <row r="287" spans="2:5" x14ac:dyDescent="0.2">
      <c r="B287" s="10" vm="1133">
        <f ca="1"/>
        <v>44553</v>
      </c>
      <c r="C287" s="10" vm="10110">
        <f ca="1"/>
        <v>176.28</v>
      </c>
      <c r="D287" s="10" vm="10111">
        <f ca="1"/>
        <v>175.85</v>
      </c>
      <c r="E287" s="10" vm="10112">
        <f ca="1"/>
        <v>68356567</v>
      </c>
    </row>
    <row r="288" spans="2:5" x14ac:dyDescent="0.2">
      <c r="B288" s="10" vm="1137">
        <f ca="1"/>
        <v>44557</v>
      </c>
      <c r="C288" s="10" vm="10113">
        <f ca="1"/>
        <v>180.33</v>
      </c>
      <c r="D288" s="10" vm="10114">
        <f ca="1"/>
        <v>177.08500000000001</v>
      </c>
      <c r="E288" s="10" vm="10115">
        <f ca="1"/>
        <v>74919582</v>
      </c>
    </row>
    <row r="289" spans="2:5" x14ac:dyDescent="0.2">
      <c r="B289" s="10" vm="1141">
        <f ca="1"/>
        <v>44558</v>
      </c>
      <c r="C289" s="10" vm="10116">
        <f ca="1"/>
        <v>179.29</v>
      </c>
      <c r="D289" s="10" vm="10117">
        <f ca="1"/>
        <v>180.16</v>
      </c>
      <c r="E289" s="10" vm="10118">
        <f ca="1"/>
        <v>79144339</v>
      </c>
    </row>
    <row r="290" spans="2:5" x14ac:dyDescent="0.2">
      <c r="B290" s="10" vm="1145">
        <f ca="1"/>
        <v>44559</v>
      </c>
      <c r="C290" s="10" vm="10119">
        <f ca="1"/>
        <v>179.38</v>
      </c>
      <c r="D290" s="10" vm="10120">
        <f ca="1"/>
        <v>179.33</v>
      </c>
      <c r="E290" s="10" vm="10121">
        <f ca="1"/>
        <v>62348931</v>
      </c>
    </row>
    <row r="291" spans="2:5" x14ac:dyDescent="0.2">
      <c r="B291" s="10" vm="1149">
        <f ca="1"/>
        <v>44560</v>
      </c>
      <c r="C291" s="10" vm="10122">
        <f ca="1"/>
        <v>178.2</v>
      </c>
      <c r="D291" s="10" vm="10123">
        <f ca="1"/>
        <v>179.47</v>
      </c>
      <c r="E291" s="10" vm="10124">
        <f ca="1"/>
        <v>59773014</v>
      </c>
    </row>
    <row r="292" spans="2:5" x14ac:dyDescent="0.2">
      <c r="B292" s="10" vm="1153">
        <f ca="1"/>
        <v>44561</v>
      </c>
      <c r="C292" s="10" vm="10125">
        <f ca="1"/>
        <v>177.57</v>
      </c>
      <c r="D292" s="10" vm="10126">
        <f ca="1"/>
        <v>178.08500000000001</v>
      </c>
      <c r="E292" s="10" vm="10127">
        <f ca="1"/>
        <v>64062261</v>
      </c>
    </row>
    <row r="293" spans="2:5" x14ac:dyDescent="0.2">
      <c r="B293" s="10" vm="1157">
        <f ca="1"/>
        <v>44564</v>
      </c>
      <c r="C293" s="10" vm="10128">
        <f ca="1"/>
        <v>182.01</v>
      </c>
      <c r="D293" s="10" vm="10129">
        <f ca="1"/>
        <v>177.83</v>
      </c>
      <c r="E293" s="10" vm="10130">
        <f ca="1"/>
        <v>104701220</v>
      </c>
    </row>
    <row r="294" spans="2:5" x14ac:dyDescent="0.2">
      <c r="B294" s="10" vm="1161">
        <f ca="1"/>
        <v>44565</v>
      </c>
      <c r="C294" s="10" vm="10131">
        <f ca="1"/>
        <v>179.7</v>
      </c>
      <c r="D294" s="10" vm="10132">
        <f ca="1"/>
        <v>182.63</v>
      </c>
      <c r="E294" s="10" vm="10133">
        <f ca="1"/>
        <v>99310438</v>
      </c>
    </row>
    <row r="295" spans="2:5" x14ac:dyDescent="0.2">
      <c r="B295" s="10" vm="1165">
        <f ca="1"/>
        <v>44566</v>
      </c>
      <c r="C295" s="10" vm="10134">
        <f ca="1"/>
        <v>174.92</v>
      </c>
      <c r="D295" s="10" vm="10135">
        <f ca="1"/>
        <v>179.61</v>
      </c>
      <c r="E295" s="10" vm="10136">
        <f ca="1"/>
        <v>94537602</v>
      </c>
    </row>
    <row r="296" spans="2:5" x14ac:dyDescent="0.2">
      <c r="B296" s="10" vm="1169">
        <f ca="1"/>
        <v>44567</v>
      </c>
      <c r="C296" s="10" vm="10137">
        <f ca="1"/>
        <v>172</v>
      </c>
      <c r="D296" s="10" vm="10138">
        <f ca="1"/>
        <v>172.7</v>
      </c>
      <c r="E296" s="10" vm="10139">
        <f ca="1"/>
        <v>96903955</v>
      </c>
    </row>
    <row r="297" spans="2:5" x14ac:dyDescent="0.2">
      <c r="B297" s="10" vm="1173">
        <f ca="1"/>
        <v>44568</v>
      </c>
      <c r="C297" s="10" vm="10140">
        <f ca="1"/>
        <v>172.17</v>
      </c>
      <c r="D297" s="10" vm="10141">
        <f ca="1"/>
        <v>172.89</v>
      </c>
      <c r="E297" s="10" vm="10142">
        <f ca="1"/>
        <v>86709147</v>
      </c>
    </row>
    <row r="298" spans="2:5" x14ac:dyDescent="0.2">
      <c r="B298" s="10" vm="1177">
        <f ca="1"/>
        <v>44571</v>
      </c>
      <c r="C298" s="10" vm="10143">
        <f ca="1"/>
        <v>172.19</v>
      </c>
      <c r="D298" s="10" vm="10075">
        <f ca="1"/>
        <v>169.08</v>
      </c>
      <c r="E298" s="10" vm="10144">
        <f ca="1"/>
        <v>106765552</v>
      </c>
    </row>
    <row r="299" spans="2:5" x14ac:dyDescent="0.2">
      <c r="B299" s="10" vm="1181">
        <f ca="1"/>
        <v>44572</v>
      </c>
      <c r="C299" s="10" vm="10077">
        <f ca="1"/>
        <v>175.08</v>
      </c>
      <c r="D299" s="10" vm="10145">
        <f ca="1"/>
        <v>172.32</v>
      </c>
      <c r="E299" s="10" vm="10146">
        <f ca="1"/>
        <v>76138312</v>
      </c>
    </row>
    <row r="300" spans="2:5" x14ac:dyDescent="0.2">
      <c r="B300" s="10" vm="1185">
        <f ca="1"/>
        <v>44573</v>
      </c>
      <c r="C300" s="10" vm="10147">
        <f ca="1"/>
        <v>175.53</v>
      </c>
      <c r="D300" s="10" vm="10148">
        <f ca="1"/>
        <v>176.12</v>
      </c>
      <c r="E300" s="10" vm="10149">
        <f ca="1"/>
        <v>74805173</v>
      </c>
    </row>
    <row r="301" spans="2:5" x14ac:dyDescent="0.2">
      <c r="B301" s="10" vm="1189">
        <f ca="1"/>
        <v>44574</v>
      </c>
      <c r="C301" s="10" vm="10143">
        <f ca="1"/>
        <v>172.19</v>
      </c>
      <c r="D301" s="10" vm="10150">
        <f ca="1"/>
        <v>175.78</v>
      </c>
      <c r="E301" s="10" vm="10151">
        <f ca="1"/>
        <v>84505760</v>
      </c>
    </row>
    <row r="302" spans="2:5" x14ac:dyDescent="0.2">
      <c r="B302" s="10" vm="1193">
        <f ca="1"/>
        <v>44575</v>
      </c>
      <c r="C302" s="10" vm="10152">
        <f ca="1"/>
        <v>173.07</v>
      </c>
      <c r="D302" s="10" vm="10153">
        <f ca="1"/>
        <v>171.34</v>
      </c>
      <c r="E302" s="10" vm="10154">
        <f ca="1"/>
        <v>80440780</v>
      </c>
    </row>
    <row r="303" spans="2:5" x14ac:dyDescent="0.2">
      <c r="B303" s="10" vm="1197">
        <f ca="1"/>
        <v>44579</v>
      </c>
      <c r="C303" s="10" vm="10155">
        <f ca="1"/>
        <v>169.8</v>
      </c>
      <c r="D303" s="10" vm="10156">
        <f ca="1"/>
        <v>171.51</v>
      </c>
      <c r="E303" s="10" vm="10157">
        <f ca="1"/>
        <v>91168729</v>
      </c>
    </row>
    <row r="304" spans="2:5" x14ac:dyDescent="0.2">
      <c r="B304" s="10" vm="1201">
        <f ca="1"/>
        <v>44580</v>
      </c>
      <c r="C304" s="10" vm="10158">
        <f ca="1"/>
        <v>166.23</v>
      </c>
      <c r="D304" s="10" vm="10159">
        <f ca="1"/>
        <v>170</v>
      </c>
      <c r="E304" s="10" vm="10160">
        <f ca="1"/>
        <v>94814990</v>
      </c>
    </row>
    <row r="305" spans="2:5" x14ac:dyDescent="0.2">
      <c r="B305" s="10" vm="1205">
        <f ca="1"/>
        <v>44581</v>
      </c>
      <c r="C305" s="10" vm="10161">
        <f ca="1"/>
        <v>164.51</v>
      </c>
      <c r="D305" s="10" vm="10162">
        <f ca="1"/>
        <v>166.98</v>
      </c>
      <c r="E305" s="10" vm="10163">
        <f ca="1"/>
        <v>91420515</v>
      </c>
    </row>
    <row r="306" spans="2:5" x14ac:dyDescent="0.2">
      <c r="B306" s="10" vm="1209">
        <f ca="1"/>
        <v>44582</v>
      </c>
      <c r="C306" s="10" vm="10164">
        <f ca="1"/>
        <v>162.41</v>
      </c>
      <c r="D306" s="10" vm="10165">
        <f ca="1"/>
        <v>164.41499999999999</v>
      </c>
      <c r="E306" s="10" vm="10166">
        <f ca="1"/>
        <v>122848858</v>
      </c>
    </row>
    <row r="307" spans="2:5" x14ac:dyDescent="0.2">
      <c r="B307" s="10" vm="1213">
        <f ca="1"/>
        <v>44585</v>
      </c>
      <c r="C307" s="10" vm="10167">
        <f ca="1"/>
        <v>161.62</v>
      </c>
      <c r="D307" s="10" vm="10168">
        <f ca="1"/>
        <v>160.02000000000001</v>
      </c>
      <c r="E307" s="10" vm="10169">
        <f ca="1"/>
        <v>162706686</v>
      </c>
    </row>
    <row r="308" spans="2:5" x14ac:dyDescent="0.2">
      <c r="B308" s="10" vm="1217">
        <f ca="1"/>
        <v>44586</v>
      </c>
      <c r="C308" s="10" vm="10170">
        <f ca="1"/>
        <v>159.78</v>
      </c>
      <c r="D308" s="10" vm="10171">
        <f ca="1"/>
        <v>158.97999999999999</v>
      </c>
      <c r="E308" s="10" vm="10172">
        <f ca="1"/>
        <v>115798367</v>
      </c>
    </row>
    <row r="309" spans="2:5" x14ac:dyDescent="0.2">
      <c r="B309" s="10" vm="1221">
        <f ca="1"/>
        <v>44587</v>
      </c>
      <c r="C309" s="10" vm="10173">
        <f ca="1"/>
        <v>159.69</v>
      </c>
      <c r="D309" s="10" vm="10174">
        <f ca="1"/>
        <v>163.5</v>
      </c>
      <c r="E309" s="10" vm="10175">
        <f ca="1"/>
        <v>108275308</v>
      </c>
    </row>
    <row r="310" spans="2:5" x14ac:dyDescent="0.2">
      <c r="B310" s="10" vm="1225">
        <f ca="1"/>
        <v>44588</v>
      </c>
      <c r="C310" s="10" vm="10176">
        <f ca="1"/>
        <v>159.22</v>
      </c>
      <c r="D310" s="10" vm="10177">
        <f ca="1"/>
        <v>162.44999999999999</v>
      </c>
      <c r="E310" s="10" vm="10178">
        <f ca="1"/>
        <v>121954638</v>
      </c>
    </row>
    <row r="311" spans="2:5" x14ac:dyDescent="0.2">
      <c r="B311" s="10" vm="1229">
        <f ca="1"/>
        <v>44589</v>
      </c>
      <c r="C311" s="10" vm="10179">
        <f ca="1"/>
        <v>170.33</v>
      </c>
      <c r="D311" s="10" vm="10180">
        <f ca="1"/>
        <v>165.71</v>
      </c>
      <c r="E311" s="10" vm="10181">
        <f ca="1"/>
        <v>179935660</v>
      </c>
    </row>
    <row r="312" spans="2:5" x14ac:dyDescent="0.2">
      <c r="B312" s="10" vm="1233">
        <f ca="1"/>
        <v>44592</v>
      </c>
      <c r="C312" s="10" vm="10182">
        <f ca="1"/>
        <v>174.78</v>
      </c>
      <c r="D312" s="10" vm="10183">
        <f ca="1"/>
        <v>170.16</v>
      </c>
      <c r="E312" s="10" vm="10184">
        <f ca="1"/>
        <v>115541590</v>
      </c>
    </row>
    <row r="313" spans="2:5" x14ac:dyDescent="0.2">
      <c r="B313" s="10" vm="1237">
        <f ca="1"/>
        <v>44593</v>
      </c>
      <c r="C313" s="10" vm="10185">
        <f ca="1"/>
        <v>174.61</v>
      </c>
      <c r="D313" s="10" vm="10186">
        <f ca="1"/>
        <v>174.01</v>
      </c>
      <c r="E313" s="10" vm="10187">
        <f ca="1"/>
        <v>86213911</v>
      </c>
    </row>
    <row r="314" spans="2:5" x14ac:dyDescent="0.2">
      <c r="B314" s="10" vm="1241">
        <f ca="1"/>
        <v>44594</v>
      </c>
      <c r="C314" s="10" vm="10188">
        <f ca="1"/>
        <v>175.84</v>
      </c>
      <c r="D314" s="10" vm="10189">
        <f ca="1"/>
        <v>174.745</v>
      </c>
      <c r="E314" s="10" vm="10190">
        <f ca="1"/>
        <v>84914256</v>
      </c>
    </row>
    <row r="315" spans="2:5" x14ac:dyDescent="0.2">
      <c r="B315" s="10" vm="1245">
        <f ca="1"/>
        <v>44595</v>
      </c>
      <c r="C315" s="10" vm="10191">
        <f ca="1"/>
        <v>172.9</v>
      </c>
      <c r="D315" s="10" vm="10192">
        <f ca="1"/>
        <v>174.48</v>
      </c>
      <c r="E315" s="10" vm="10193">
        <f ca="1"/>
        <v>89418074</v>
      </c>
    </row>
    <row r="316" spans="2:5" x14ac:dyDescent="0.2">
      <c r="B316" s="10" vm="1249">
        <f ca="1"/>
        <v>44596</v>
      </c>
      <c r="C316" s="10" vm="10194">
        <f ca="1"/>
        <v>172.39</v>
      </c>
      <c r="D316" s="10" vm="10195">
        <f ca="1"/>
        <v>171.68</v>
      </c>
      <c r="E316" s="10" vm="10196">
        <f ca="1"/>
        <v>82465400</v>
      </c>
    </row>
    <row r="317" spans="2:5" x14ac:dyDescent="0.2">
      <c r="B317" s="10" vm="1253">
        <f ca="1"/>
        <v>44599</v>
      </c>
      <c r="C317" s="10" vm="10197">
        <f ca="1"/>
        <v>171.66</v>
      </c>
      <c r="D317" s="10" vm="10198">
        <f ca="1"/>
        <v>172.86</v>
      </c>
      <c r="E317" s="10" vm="10199">
        <f ca="1"/>
        <v>77251204</v>
      </c>
    </row>
    <row r="318" spans="2:5" x14ac:dyDescent="0.2">
      <c r="B318" s="10" vm="1257">
        <f ca="1"/>
        <v>44600</v>
      </c>
      <c r="C318" s="10" vm="10200">
        <f ca="1"/>
        <v>174.83</v>
      </c>
      <c r="D318" s="10" vm="10201">
        <f ca="1"/>
        <v>171.73</v>
      </c>
      <c r="E318" s="10" vm="10202">
        <f ca="1"/>
        <v>74829217</v>
      </c>
    </row>
    <row r="319" spans="2:5" x14ac:dyDescent="0.2">
      <c r="B319" s="10" vm="1261">
        <f ca="1"/>
        <v>44601</v>
      </c>
      <c r="C319" s="10" vm="10110">
        <f ca="1"/>
        <v>176.28</v>
      </c>
      <c r="D319" s="10" vm="10203">
        <f ca="1"/>
        <v>176.05</v>
      </c>
      <c r="E319" s="10" vm="10204">
        <f ca="1"/>
        <v>71285038</v>
      </c>
    </row>
    <row r="320" spans="2:5" x14ac:dyDescent="0.2">
      <c r="B320" s="10" vm="1265">
        <f ca="1"/>
        <v>44602</v>
      </c>
      <c r="C320" s="10" vm="10205">
        <f ca="1"/>
        <v>172.12</v>
      </c>
      <c r="D320" s="10" vm="10206">
        <f ca="1"/>
        <v>174.14</v>
      </c>
      <c r="E320" s="10" vm="10207">
        <f ca="1"/>
        <v>90865899</v>
      </c>
    </row>
    <row r="321" spans="2:5" x14ac:dyDescent="0.2">
      <c r="B321" s="10" vm="1269">
        <f ca="1"/>
        <v>44603</v>
      </c>
      <c r="C321" s="10" vm="10208">
        <f ca="1"/>
        <v>168.64</v>
      </c>
      <c r="D321" s="10" vm="10209">
        <f ca="1"/>
        <v>172.33</v>
      </c>
      <c r="E321" s="10" vm="10210">
        <f ca="1"/>
        <v>98670687</v>
      </c>
    </row>
    <row r="322" spans="2:5" x14ac:dyDescent="0.2">
      <c r="B322" s="10" vm="1273">
        <f ca="1"/>
        <v>44606</v>
      </c>
      <c r="C322" s="10" vm="10211">
        <f ca="1"/>
        <v>168.88</v>
      </c>
      <c r="D322" s="10" vm="10212">
        <f ca="1"/>
        <v>167.37</v>
      </c>
      <c r="E322" s="10" vm="10213">
        <f ca="1"/>
        <v>86185530</v>
      </c>
    </row>
    <row r="323" spans="2:5" x14ac:dyDescent="0.2">
      <c r="B323" s="10" vm="1277">
        <f ca="1"/>
        <v>44607</v>
      </c>
      <c r="C323" s="10" vm="10214">
        <f ca="1"/>
        <v>172.79</v>
      </c>
      <c r="D323" s="10" vm="10215">
        <f ca="1"/>
        <v>170.97</v>
      </c>
      <c r="E323" s="10" vm="10216">
        <f ca="1"/>
        <v>64286320</v>
      </c>
    </row>
    <row r="324" spans="2:5" x14ac:dyDescent="0.2">
      <c r="B324" s="10" vm="1281">
        <f ca="1"/>
        <v>44608</v>
      </c>
      <c r="C324" s="10" vm="10217">
        <f ca="1"/>
        <v>172.55</v>
      </c>
      <c r="D324" s="10" vm="10218">
        <f ca="1"/>
        <v>171.85</v>
      </c>
      <c r="E324" s="10" vm="10219">
        <f ca="1"/>
        <v>61177398</v>
      </c>
    </row>
    <row r="325" spans="2:5" x14ac:dyDescent="0.2">
      <c r="B325" s="10" vm="1285">
        <f ca="1"/>
        <v>44609</v>
      </c>
      <c r="C325" s="10" vm="10211">
        <f ca="1"/>
        <v>168.88</v>
      </c>
      <c r="D325" s="10" vm="10220">
        <f ca="1"/>
        <v>171.03</v>
      </c>
      <c r="E325" s="10" vm="10221">
        <f ca="1"/>
        <v>69589344</v>
      </c>
    </row>
    <row r="326" spans="2:5" x14ac:dyDescent="0.2">
      <c r="B326" s="10" vm="1289">
        <f ca="1"/>
        <v>44610</v>
      </c>
      <c r="C326" s="10" vm="10222">
        <f ca="1"/>
        <v>167.3</v>
      </c>
      <c r="D326" s="10" vm="10223">
        <f ca="1"/>
        <v>169.82</v>
      </c>
      <c r="E326" s="10" vm="10224">
        <f ca="1"/>
        <v>82772674</v>
      </c>
    </row>
    <row r="327" spans="2:5" x14ac:dyDescent="0.2">
      <c r="B327" s="10" vm="1293">
        <f ca="1"/>
        <v>44614</v>
      </c>
      <c r="C327" s="10" vm="10225">
        <f ca="1"/>
        <v>164.32</v>
      </c>
      <c r="D327" s="10" vm="10226">
        <f ca="1"/>
        <v>164.98</v>
      </c>
      <c r="E327" s="10" vm="10227">
        <f ca="1"/>
        <v>91162758</v>
      </c>
    </row>
    <row r="328" spans="2:5" x14ac:dyDescent="0.2">
      <c r="B328" s="10" vm="1297">
        <f ca="1"/>
        <v>44615</v>
      </c>
      <c r="C328" s="10" vm="10228">
        <f ca="1"/>
        <v>160.07</v>
      </c>
      <c r="D328" s="10" vm="10229">
        <f ca="1"/>
        <v>165.54</v>
      </c>
      <c r="E328" s="10" vm="10230">
        <f ca="1"/>
        <v>90009247</v>
      </c>
    </row>
    <row r="329" spans="2:5" x14ac:dyDescent="0.2">
      <c r="B329" s="10" vm="1301">
        <f ca="1"/>
        <v>44616</v>
      </c>
      <c r="C329" s="10" vm="10231">
        <f ca="1"/>
        <v>162.74</v>
      </c>
      <c r="D329" s="10" vm="10232">
        <f ca="1"/>
        <v>152.58000000000001</v>
      </c>
      <c r="E329" s="10" vm="10233">
        <f ca="1"/>
        <v>141147540</v>
      </c>
    </row>
    <row r="330" spans="2:5" x14ac:dyDescent="0.2">
      <c r="B330" s="10" vm="1305">
        <f ca="1"/>
        <v>44617</v>
      </c>
      <c r="C330" s="10" vm="10234">
        <f ca="1"/>
        <v>164.85</v>
      </c>
      <c r="D330" s="10" vm="10235">
        <f ca="1"/>
        <v>163.84</v>
      </c>
      <c r="E330" s="10" vm="10236">
        <f ca="1"/>
        <v>91974222</v>
      </c>
    </row>
    <row r="331" spans="2:5" x14ac:dyDescent="0.2">
      <c r="B331" s="10" vm="1309">
        <f ca="1"/>
        <v>44620</v>
      </c>
      <c r="C331" s="10" vm="10237">
        <f ca="1"/>
        <v>165.12</v>
      </c>
      <c r="D331" s="10" vm="10238">
        <f ca="1"/>
        <v>163.06</v>
      </c>
      <c r="E331" s="10" vm="10239">
        <f ca="1"/>
        <v>95056629</v>
      </c>
    </row>
    <row r="332" spans="2:5" x14ac:dyDescent="0.2">
      <c r="B332" s="10" vm="1313">
        <f ca="1"/>
        <v>44621</v>
      </c>
      <c r="C332" s="10" vm="10240">
        <f ca="1"/>
        <v>163.19999999999999</v>
      </c>
      <c r="D332" s="10" vm="10241">
        <f ca="1"/>
        <v>164.69499999999999</v>
      </c>
      <c r="E332" s="10" vm="10242">
        <f ca="1"/>
        <v>83474425</v>
      </c>
    </row>
    <row r="333" spans="2:5" x14ac:dyDescent="0.2">
      <c r="B333" s="10" vm="1317">
        <f ca="1"/>
        <v>44622</v>
      </c>
      <c r="C333" s="10" vm="10243">
        <f ca="1"/>
        <v>166.56</v>
      </c>
      <c r="D333" s="10" vm="10244">
        <f ca="1"/>
        <v>164.39</v>
      </c>
      <c r="E333" s="10" vm="10245">
        <f ca="1"/>
        <v>79724750</v>
      </c>
    </row>
    <row r="334" spans="2:5" x14ac:dyDescent="0.2">
      <c r="B334" s="10" vm="1321">
        <f ca="1"/>
        <v>44623</v>
      </c>
      <c r="C334" s="10" vm="10158">
        <f ca="1"/>
        <v>166.23</v>
      </c>
      <c r="D334" s="10" vm="10246">
        <f ca="1"/>
        <v>168.47</v>
      </c>
      <c r="E334" s="10" vm="10247">
        <f ca="1"/>
        <v>76678441</v>
      </c>
    </row>
    <row r="335" spans="2:5" x14ac:dyDescent="0.2">
      <c r="B335" s="10" vm="1325">
        <f ca="1"/>
        <v>44624</v>
      </c>
      <c r="C335" s="10" vm="10248">
        <f ca="1"/>
        <v>163.16999999999999</v>
      </c>
      <c r="D335" s="10" vm="10249">
        <f ca="1"/>
        <v>164.49</v>
      </c>
      <c r="E335" s="10" vm="10250">
        <f ca="1"/>
        <v>83819592</v>
      </c>
    </row>
    <row r="336" spans="2:5" x14ac:dyDescent="0.2">
      <c r="B336" s="10" vm="1329">
        <f ca="1"/>
        <v>44627</v>
      </c>
      <c r="C336" s="10" vm="10251">
        <f ca="1"/>
        <v>159.30000000000001</v>
      </c>
      <c r="D336" s="10" vm="10252">
        <f ca="1"/>
        <v>163.36000000000001</v>
      </c>
      <c r="E336" s="10" vm="10253">
        <f ca="1"/>
        <v>96418845</v>
      </c>
    </row>
    <row r="337" spans="2:5" x14ac:dyDescent="0.2">
      <c r="B337" s="10" vm="1333">
        <f ca="1"/>
        <v>44628</v>
      </c>
      <c r="C337" s="10" vm="10254">
        <f ca="1"/>
        <v>157.44</v>
      </c>
      <c r="D337" s="10" vm="10255">
        <f ca="1"/>
        <v>158.82</v>
      </c>
      <c r="E337" s="10" vm="10256">
        <f ca="1"/>
        <v>131148280</v>
      </c>
    </row>
    <row r="338" spans="2:5" x14ac:dyDescent="0.2">
      <c r="B338" s="10" vm="1337">
        <f ca="1"/>
        <v>44629</v>
      </c>
      <c r="C338" s="10" vm="10257">
        <f ca="1"/>
        <v>162.94999999999999</v>
      </c>
      <c r="D338" s="10" vm="10258">
        <f ca="1"/>
        <v>161.47499999999999</v>
      </c>
      <c r="E338" s="10" vm="10259">
        <f ca="1"/>
        <v>91454905</v>
      </c>
    </row>
    <row r="339" spans="2:5" x14ac:dyDescent="0.2">
      <c r="B339" s="10" vm="1341">
        <f ca="1"/>
        <v>44630</v>
      </c>
      <c r="C339" s="10" vm="10260">
        <f ca="1"/>
        <v>158.52000000000001</v>
      </c>
      <c r="D339" s="10" vm="10261">
        <f ca="1"/>
        <v>160.19999999999999</v>
      </c>
      <c r="E339" s="10" vm="10262">
        <f ca="1"/>
        <v>105342033</v>
      </c>
    </row>
    <row r="340" spans="2:5" x14ac:dyDescent="0.2">
      <c r="B340" s="10" vm="1345">
        <f ca="1"/>
        <v>44631</v>
      </c>
      <c r="C340" s="10" vm="10263">
        <f ca="1"/>
        <v>154.72999999999999</v>
      </c>
      <c r="D340" s="10" vm="10264">
        <f ca="1"/>
        <v>158.93</v>
      </c>
      <c r="E340" s="10" vm="10265">
        <f ca="1"/>
        <v>96970102</v>
      </c>
    </row>
    <row r="341" spans="2:5" x14ac:dyDescent="0.2">
      <c r="B341" s="10" vm="1349">
        <f ca="1"/>
        <v>44634</v>
      </c>
      <c r="C341" s="10" vm="10266">
        <f ca="1"/>
        <v>150.62</v>
      </c>
      <c r="D341" s="10" vm="10267">
        <f ca="1"/>
        <v>151.44999999999999</v>
      </c>
      <c r="E341" s="10" vm="10268">
        <f ca="1"/>
        <v>108732111</v>
      </c>
    </row>
    <row r="342" spans="2:5" x14ac:dyDescent="0.2">
      <c r="B342" s="10" vm="1353">
        <f ca="1"/>
        <v>44635</v>
      </c>
      <c r="C342" s="10" vm="10269">
        <f ca="1"/>
        <v>155.09</v>
      </c>
      <c r="D342" s="10" vm="10270">
        <f ca="1"/>
        <v>150.9</v>
      </c>
      <c r="E342" s="10" vm="10271">
        <f ca="1"/>
        <v>92964302</v>
      </c>
    </row>
    <row r="343" spans="2:5" x14ac:dyDescent="0.2">
      <c r="B343" s="10" vm="1357">
        <f ca="1"/>
        <v>44636</v>
      </c>
      <c r="C343" s="10" vm="10272">
        <f ca="1"/>
        <v>159.59</v>
      </c>
      <c r="D343" s="10" vm="10273">
        <f ca="1"/>
        <v>157.05000000000001</v>
      </c>
      <c r="E343" s="10" vm="10274">
        <f ca="1"/>
        <v>102300157</v>
      </c>
    </row>
    <row r="344" spans="2:5" x14ac:dyDescent="0.2">
      <c r="B344" s="10" vm="1361">
        <f ca="1"/>
        <v>44637</v>
      </c>
      <c r="C344" s="10" vm="10275">
        <f ca="1"/>
        <v>160.62</v>
      </c>
      <c r="D344" s="10" vm="10276">
        <f ca="1"/>
        <v>158.61000000000001</v>
      </c>
      <c r="E344" s="10" vm="10277">
        <f ca="1"/>
        <v>75615376</v>
      </c>
    </row>
    <row r="345" spans="2:5" x14ac:dyDescent="0.2">
      <c r="B345" s="10" vm="1365">
        <f ca="1"/>
        <v>44638</v>
      </c>
      <c r="C345" s="10" vm="10278">
        <f ca="1"/>
        <v>163.98</v>
      </c>
      <c r="D345" s="10" vm="10279">
        <f ca="1"/>
        <v>160.51</v>
      </c>
      <c r="E345" s="10" vm="10280">
        <f ca="1"/>
        <v>123511692</v>
      </c>
    </row>
    <row r="346" spans="2:5" x14ac:dyDescent="0.2">
      <c r="B346" s="10" vm="1369">
        <f ca="1"/>
        <v>44641</v>
      </c>
      <c r="C346" s="10" vm="10281">
        <f ca="1"/>
        <v>165.38</v>
      </c>
      <c r="D346" s="10" vm="10282">
        <f ca="1"/>
        <v>163.51</v>
      </c>
      <c r="E346" s="10" vm="10283">
        <f ca="1"/>
        <v>95811352</v>
      </c>
    </row>
    <row r="347" spans="2:5" x14ac:dyDescent="0.2">
      <c r="B347" s="10" vm="1373">
        <f ca="1"/>
        <v>44642</v>
      </c>
      <c r="C347" s="10" vm="10284">
        <f ca="1"/>
        <v>168.82</v>
      </c>
      <c r="D347" s="10" vm="10285">
        <f ca="1"/>
        <v>165.51</v>
      </c>
      <c r="E347" s="10" vm="10286">
        <f ca="1"/>
        <v>81532007</v>
      </c>
    </row>
    <row r="348" spans="2:5" x14ac:dyDescent="0.2">
      <c r="B348" s="10" vm="1377">
        <f ca="1"/>
        <v>44643</v>
      </c>
      <c r="C348" s="10" vm="10287">
        <f ca="1"/>
        <v>170.21</v>
      </c>
      <c r="D348" s="10" vm="10288">
        <f ca="1"/>
        <v>167.99</v>
      </c>
      <c r="E348" s="10" vm="10289">
        <f ca="1"/>
        <v>98062674</v>
      </c>
    </row>
    <row r="349" spans="2:5" x14ac:dyDescent="0.2">
      <c r="B349" s="10" vm="1381">
        <f ca="1"/>
        <v>44644</v>
      </c>
      <c r="C349" s="10" vm="10290">
        <f ca="1"/>
        <v>174.07</v>
      </c>
      <c r="D349" s="10" vm="10291">
        <f ca="1"/>
        <v>171.06</v>
      </c>
      <c r="E349" s="10" vm="10292">
        <f ca="1"/>
        <v>90131418</v>
      </c>
    </row>
    <row r="350" spans="2:5" x14ac:dyDescent="0.2">
      <c r="B350" s="10" vm="1385">
        <f ca="1"/>
        <v>44645</v>
      </c>
      <c r="C350" s="10" vm="10293">
        <f ca="1"/>
        <v>174.72</v>
      </c>
      <c r="D350" s="10" vm="10294">
        <f ca="1"/>
        <v>173.88</v>
      </c>
      <c r="E350" s="10" vm="10295">
        <f ca="1"/>
        <v>80546156</v>
      </c>
    </row>
    <row r="351" spans="2:5" x14ac:dyDescent="0.2">
      <c r="B351" s="10" vm="1389">
        <f ca="1"/>
        <v>44648</v>
      </c>
      <c r="C351" s="10" vm="10296">
        <f ca="1"/>
        <v>175.6</v>
      </c>
      <c r="D351" s="10" vm="10140">
        <f ca="1"/>
        <v>172.17</v>
      </c>
      <c r="E351" s="10" vm="10297">
        <f ca="1"/>
        <v>90371916</v>
      </c>
    </row>
    <row r="352" spans="2:5" x14ac:dyDescent="0.2">
      <c r="B352" s="10" vm="1393">
        <f ca="1"/>
        <v>44649</v>
      </c>
      <c r="C352" s="10" vm="10298">
        <f ca="1"/>
        <v>178.96</v>
      </c>
      <c r="D352" s="10" vm="10299">
        <f ca="1"/>
        <v>176.69</v>
      </c>
      <c r="E352" s="10" vm="10300">
        <f ca="1"/>
        <v>100589440</v>
      </c>
    </row>
    <row r="353" spans="2:5" x14ac:dyDescent="0.2">
      <c r="B353" s="10" vm="1397">
        <f ca="1"/>
        <v>44650</v>
      </c>
      <c r="C353" s="10" vm="10301">
        <f ca="1"/>
        <v>177.77</v>
      </c>
      <c r="D353" s="10" vm="10302">
        <f ca="1"/>
        <v>178.55</v>
      </c>
      <c r="E353" s="10" vm="10303">
        <f ca="1"/>
        <v>92633154</v>
      </c>
    </row>
    <row r="354" spans="2:5" x14ac:dyDescent="0.2">
      <c r="B354" s="10" vm="1401">
        <f ca="1"/>
        <v>44651</v>
      </c>
      <c r="C354" s="10" vm="10185">
        <f ca="1"/>
        <v>174.61</v>
      </c>
      <c r="D354" s="10" vm="10304">
        <f ca="1"/>
        <v>177.84</v>
      </c>
      <c r="E354" s="10" vm="10305">
        <f ca="1"/>
        <v>103049285</v>
      </c>
    </row>
    <row r="355" spans="2:5" x14ac:dyDescent="0.2">
      <c r="B355" s="10" vm="1405">
        <f ca="1"/>
        <v>44652</v>
      </c>
      <c r="C355" s="10" vm="10306">
        <f ca="1"/>
        <v>174.31</v>
      </c>
      <c r="D355" s="10" vm="10307">
        <f ca="1"/>
        <v>174.03</v>
      </c>
      <c r="E355" s="10" vm="10308">
        <f ca="1"/>
        <v>78751328</v>
      </c>
    </row>
    <row r="356" spans="2:5" x14ac:dyDescent="0.2">
      <c r="B356" s="10" vm="1409">
        <f ca="1"/>
        <v>44655</v>
      </c>
      <c r="C356" s="10" vm="10309">
        <f ca="1"/>
        <v>178.44</v>
      </c>
      <c r="D356" s="10" vm="10310">
        <f ca="1"/>
        <v>174.57</v>
      </c>
      <c r="E356" s="10" vm="10311">
        <f ca="1"/>
        <v>76545983</v>
      </c>
    </row>
    <row r="357" spans="2:5" x14ac:dyDescent="0.2">
      <c r="B357" s="10" vm="1413">
        <f ca="1"/>
        <v>44656</v>
      </c>
      <c r="C357" s="10" vm="10312">
        <f ca="1"/>
        <v>175.06</v>
      </c>
      <c r="D357" s="10" vm="10313">
        <f ca="1"/>
        <v>177.5</v>
      </c>
      <c r="E357" s="10" vm="10314">
        <f ca="1"/>
        <v>73401786</v>
      </c>
    </row>
    <row r="358" spans="2:5" x14ac:dyDescent="0.2">
      <c r="B358" s="10" vm="1417">
        <f ca="1"/>
        <v>44657</v>
      </c>
      <c r="C358" s="10" vm="10315">
        <f ca="1"/>
        <v>171.83</v>
      </c>
      <c r="D358" s="10" vm="10316">
        <f ca="1"/>
        <v>172.36</v>
      </c>
      <c r="E358" s="10" vm="10317">
        <f ca="1"/>
        <v>89058782</v>
      </c>
    </row>
    <row r="359" spans="2:5" x14ac:dyDescent="0.2">
      <c r="B359" s="10" vm="1421">
        <f ca="1"/>
        <v>44658</v>
      </c>
      <c r="C359" s="10" vm="10318">
        <f ca="1"/>
        <v>172.14</v>
      </c>
      <c r="D359" s="10" vm="10319">
        <f ca="1"/>
        <v>171.16</v>
      </c>
      <c r="E359" s="10" vm="10320">
        <f ca="1"/>
        <v>77594650</v>
      </c>
    </row>
    <row r="360" spans="2:5" x14ac:dyDescent="0.2">
      <c r="B360" s="10" vm="1425">
        <f ca="1"/>
        <v>44659</v>
      </c>
      <c r="C360" s="10" vm="10321">
        <f ca="1"/>
        <v>170.09</v>
      </c>
      <c r="D360" s="10" vm="10322">
        <f ca="1"/>
        <v>171.78</v>
      </c>
      <c r="E360" s="10" vm="10323">
        <f ca="1"/>
        <v>76575508</v>
      </c>
    </row>
    <row r="361" spans="2:5" x14ac:dyDescent="0.2">
      <c r="B361" s="10" vm="1429">
        <f ca="1"/>
        <v>44662</v>
      </c>
      <c r="C361" s="10" vm="10324">
        <f ca="1"/>
        <v>165.75</v>
      </c>
      <c r="D361" s="10" vm="10325">
        <f ca="1"/>
        <v>168.71</v>
      </c>
      <c r="E361" s="10" vm="10326">
        <f ca="1"/>
        <v>72246706</v>
      </c>
    </row>
    <row r="362" spans="2:5" x14ac:dyDescent="0.2">
      <c r="B362" s="10" vm="1433">
        <f ca="1"/>
        <v>44663</v>
      </c>
      <c r="C362" s="10" vm="10327">
        <f ca="1"/>
        <v>167.66</v>
      </c>
      <c r="D362" s="10" vm="10328">
        <f ca="1"/>
        <v>168.02</v>
      </c>
      <c r="E362" s="10" vm="10329">
        <f ca="1"/>
        <v>79265181</v>
      </c>
    </row>
    <row r="363" spans="2:5" x14ac:dyDescent="0.2">
      <c r="B363" s="10" vm="1437">
        <f ca="1"/>
        <v>44664</v>
      </c>
      <c r="C363" s="10" vm="10330">
        <f ca="1"/>
        <v>170.4</v>
      </c>
      <c r="D363" s="10" vm="10331">
        <f ca="1"/>
        <v>167.39</v>
      </c>
      <c r="E363" s="10" vm="10332">
        <f ca="1"/>
        <v>70618925</v>
      </c>
    </row>
    <row r="364" spans="2:5" x14ac:dyDescent="0.2">
      <c r="B364" s="10" vm="1441">
        <f ca="1"/>
        <v>44665</v>
      </c>
      <c r="C364" s="10" vm="10333">
        <f ca="1"/>
        <v>165.29</v>
      </c>
      <c r="D364" s="10" vm="10334">
        <f ca="1"/>
        <v>170.62</v>
      </c>
      <c r="E364" s="10" vm="10335">
        <f ca="1"/>
        <v>75329376</v>
      </c>
    </row>
    <row r="365" spans="2:5" x14ac:dyDescent="0.2">
      <c r="B365" s="10" vm="1445">
        <f ca="1"/>
        <v>44669</v>
      </c>
      <c r="C365" s="10" vm="10336">
        <f ca="1"/>
        <v>165.07</v>
      </c>
      <c r="D365" s="10" vm="10337">
        <f ca="1"/>
        <v>163.92</v>
      </c>
      <c r="E365" s="10" vm="10338">
        <f ca="1"/>
        <v>69023941</v>
      </c>
    </row>
    <row r="366" spans="2:5" x14ac:dyDescent="0.2">
      <c r="B366" s="10" vm="1449">
        <f ca="1"/>
        <v>44670</v>
      </c>
      <c r="C366" s="10" vm="10339">
        <f ca="1"/>
        <v>167.4</v>
      </c>
      <c r="D366" s="10" vm="10340">
        <f ca="1"/>
        <v>165.02</v>
      </c>
      <c r="E366" s="10" vm="10341">
        <f ca="1"/>
        <v>67723833</v>
      </c>
    </row>
    <row r="367" spans="2:5" x14ac:dyDescent="0.2">
      <c r="B367" s="10" vm="1453">
        <f ca="1"/>
        <v>44671</v>
      </c>
      <c r="C367" s="10" vm="10342">
        <f ca="1"/>
        <v>167.23</v>
      </c>
      <c r="D367" s="10" vm="10343">
        <f ca="1"/>
        <v>168.76</v>
      </c>
      <c r="E367" s="10" vm="10344">
        <f ca="1"/>
        <v>67929814</v>
      </c>
    </row>
    <row r="368" spans="2:5" x14ac:dyDescent="0.2">
      <c r="B368" s="10" vm="1457">
        <f ca="1"/>
        <v>44672</v>
      </c>
      <c r="C368" s="10" vm="10345">
        <f ca="1"/>
        <v>166.42</v>
      </c>
      <c r="D368" s="10" vm="10346">
        <f ca="1"/>
        <v>168.91</v>
      </c>
      <c r="E368" s="10" vm="10347">
        <f ca="1"/>
        <v>87227768</v>
      </c>
    </row>
    <row r="369" spans="2:5" x14ac:dyDescent="0.2">
      <c r="B369" s="10" vm="1461">
        <f ca="1"/>
        <v>44673</v>
      </c>
      <c r="C369" s="10" vm="10348">
        <f ca="1"/>
        <v>161.79</v>
      </c>
      <c r="D369" s="10" vm="10349">
        <f ca="1"/>
        <v>166.46</v>
      </c>
      <c r="E369" s="10" vm="10350">
        <f ca="1"/>
        <v>84882424</v>
      </c>
    </row>
    <row r="370" spans="2:5" x14ac:dyDescent="0.2">
      <c r="B370" s="10" vm="1465">
        <f ca="1"/>
        <v>44676</v>
      </c>
      <c r="C370" s="10" vm="10351">
        <f ca="1"/>
        <v>162.88</v>
      </c>
      <c r="D370" s="10" vm="10048">
        <f ca="1"/>
        <v>161.12</v>
      </c>
      <c r="E370" s="10" vm="10352">
        <f ca="1"/>
        <v>96046376</v>
      </c>
    </row>
    <row r="371" spans="2:5" x14ac:dyDescent="0.2">
      <c r="B371" s="10" vm="1469">
        <f ca="1"/>
        <v>44677</v>
      </c>
      <c r="C371" s="10" vm="10353">
        <f ca="1"/>
        <v>156.80000000000001</v>
      </c>
      <c r="D371" s="10" vm="10354">
        <f ca="1"/>
        <v>162.25</v>
      </c>
      <c r="E371" s="10" vm="10355">
        <f ca="1"/>
        <v>95623240</v>
      </c>
    </row>
    <row r="372" spans="2:5" x14ac:dyDescent="0.2">
      <c r="B372" s="10" vm="1473">
        <f ca="1"/>
        <v>44678</v>
      </c>
      <c r="C372" s="10" vm="10356">
        <f ca="1"/>
        <v>156.57</v>
      </c>
      <c r="D372" s="10" vm="10357">
        <f ca="1"/>
        <v>155.91</v>
      </c>
      <c r="E372" s="10" vm="10358">
        <f ca="1"/>
        <v>88063191</v>
      </c>
    </row>
    <row r="373" spans="2:5" x14ac:dyDescent="0.2">
      <c r="B373" s="10" vm="1477">
        <f ca="1"/>
        <v>44679</v>
      </c>
      <c r="C373" s="10" vm="10359">
        <f ca="1"/>
        <v>163.63999999999999</v>
      </c>
      <c r="D373" s="10" vm="10360">
        <f ca="1"/>
        <v>159.25</v>
      </c>
      <c r="E373" s="10" vm="10361">
        <f ca="1"/>
        <v>130216792</v>
      </c>
    </row>
    <row r="374" spans="2:5" x14ac:dyDescent="0.2">
      <c r="B374" s="10" vm="1481">
        <f ca="1"/>
        <v>44680</v>
      </c>
      <c r="C374" s="10" vm="10042">
        <f ca="1"/>
        <v>157.65</v>
      </c>
      <c r="D374" s="10" vm="10068">
        <f ca="1"/>
        <v>161.84</v>
      </c>
      <c r="E374" s="10" vm="10362">
        <f ca="1"/>
        <v>131747571</v>
      </c>
    </row>
    <row r="375" spans="2:5" x14ac:dyDescent="0.2">
      <c r="B375" s="10" vm="1485">
        <f ca="1"/>
        <v>44683</v>
      </c>
      <c r="C375" s="10" vm="10363">
        <f ca="1"/>
        <v>157.96</v>
      </c>
      <c r="D375" s="10" vm="10364">
        <f ca="1"/>
        <v>156.71</v>
      </c>
      <c r="E375" s="10" vm="10365">
        <f ca="1"/>
        <v>123055265</v>
      </c>
    </row>
    <row r="376" spans="2:5" x14ac:dyDescent="0.2">
      <c r="B376" s="10" vm="1489">
        <f ca="1"/>
        <v>44684</v>
      </c>
      <c r="C376" s="10" vm="10366">
        <f ca="1"/>
        <v>159.47999999999999</v>
      </c>
      <c r="D376" s="10" vm="10367">
        <f ca="1"/>
        <v>158.15</v>
      </c>
      <c r="E376" s="10" vm="10368">
        <f ca="1"/>
        <v>88966526</v>
      </c>
    </row>
    <row r="377" spans="2:5" x14ac:dyDescent="0.2">
      <c r="B377" s="10" vm="1493">
        <f ca="1"/>
        <v>44685</v>
      </c>
      <c r="C377" s="10" vm="10369">
        <f ca="1"/>
        <v>166.02</v>
      </c>
      <c r="D377" s="10" vm="10370">
        <f ca="1"/>
        <v>159.66999999999999</v>
      </c>
      <c r="E377" s="10" vm="10371">
        <f ca="1"/>
        <v>108256503</v>
      </c>
    </row>
    <row r="378" spans="2:5" x14ac:dyDescent="0.2">
      <c r="B378" s="10" vm="1497">
        <f ca="1"/>
        <v>44686</v>
      </c>
      <c r="C378" s="10" vm="10372">
        <f ca="1"/>
        <v>156.77000000000001</v>
      </c>
      <c r="D378" s="10" vm="10373">
        <f ca="1"/>
        <v>163.85</v>
      </c>
      <c r="E378" s="10" vm="10374">
        <f ca="1"/>
        <v>130525275</v>
      </c>
    </row>
    <row r="379" spans="2:5" x14ac:dyDescent="0.2">
      <c r="B379" s="10" vm="1501">
        <f ca="1"/>
        <v>44687</v>
      </c>
      <c r="C379" s="10" vm="10375">
        <f ca="1"/>
        <v>157.28</v>
      </c>
      <c r="D379" s="10" vm="10376">
        <f ca="1"/>
        <v>156.01</v>
      </c>
      <c r="E379" s="10" vm="10377">
        <f ca="1"/>
        <v>116124647</v>
      </c>
    </row>
    <row r="380" spans="2:5" x14ac:dyDescent="0.2">
      <c r="B380" s="10" vm="1505">
        <f ca="1"/>
        <v>44690</v>
      </c>
      <c r="C380" s="10" vm="10378">
        <f ca="1"/>
        <v>152.06</v>
      </c>
      <c r="D380" s="10" vm="10379">
        <f ca="1"/>
        <v>154.92500000000001</v>
      </c>
      <c r="E380" s="10" vm="10380">
        <f ca="1"/>
        <v>131577921</v>
      </c>
    </row>
    <row r="381" spans="2:5" x14ac:dyDescent="0.2">
      <c r="B381" s="10" vm="1509">
        <f ca="1"/>
        <v>44691</v>
      </c>
      <c r="C381" s="10" vm="10381">
        <f ca="1"/>
        <v>154.51</v>
      </c>
      <c r="D381" s="10" vm="10382">
        <f ca="1"/>
        <v>155.52000000000001</v>
      </c>
      <c r="E381" s="10" vm="10383">
        <f ca="1"/>
        <v>115366736</v>
      </c>
    </row>
    <row r="382" spans="2:5" x14ac:dyDescent="0.2">
      <c r="B382" s="10" vm="1513">
        <f ca="1"/>
        <v>44692</v>
      </c>
      <c r="C382" s="10" vm="10384">
        <f ca="1"/>
        <v>146.5</v>
      </c>
      <c r="D382" s="10" vm="10385">
        <f ca="1"/>
        <v>153.5</v>
      </c>
      <c r="E382" s="10" vm="10386">
        <f ca="1"/>
        <v>142689825</v>
      </c>
    </row>
    <row r="383" spans="2:5" x14ac:dyDescent="0.2">
      <c r="B383" s="10" vm="1517">
        <f ca="1"/>
        <v>44693</v>
      </c>
      <c r="C383" s="10" vm="10387">
        <f ca="1"/>
        <v>142.56</v>
      </c>
      <c r="D383" s="10" vm="10388">
        <f ca="1"/>
        <v>142.77000000000001</v>
      </c>
      <c r="E383" s="10" vm="10389">
        <f ca="1"/>
        <v>182602041</v>
      </c>
    </row>
    <row r="384" spans="2:5" x14ac:dyDescent="0.2">
      <c r="B384" s="10" vm="1521">
        <f ca="1"/>
        <v>44694</v>
      </c>
      <c r="C384" s="10" vm="10390">
        <f ca="1"/>
        <v>147.11000000000001</v>
      </c>
      <c r="D384" s="10" vm="10391">
        <f ca="1"/>
        <v>144.59</v>
      </c>
      <c r="E384" s="10" vm="10392">
        <f ca="1"/>
        <v>113990852</v>
      </c>
    </row>
    <row r="385" spans="2:5" x14ac:dyDescent="0.2">
      <c r="B385" s="10" vm="1525">
        <f ca="1"/>
        <v>44697</v>
      </c>
      <c r="C385" s="10" vm="10393">
        <f ca="1"/>
        <v>145.54</v>
      </c>
      <c r="D385" s="10" vm="10394">
        <f ca="1"/>
        <v>145.55000000000001</v>
      </c>
      <c r="E385" s="10" vm="10395">
        <f ca="1"/>
        <v>86643781</v>
      </c>
    </row>
    <row r="386" spans="2:5" x14ac:dyDescent="0.2">
      <c r="B386" s="10" vm="1529">
        <f ca="1"/>
        <v>44698</v>
      </c>
      <c r="C386" s="10" vm="9782">
        <f ca="1"/>
        <v>149.24</v>
      </c>
      <c r="D386" s="10" vm="10396">
        <f ca="1"/>
        <v>148.86000000000001</v>
      </c>
      <c r="E386" s="10" vm="10397">
        <f ca="1"/>
        <v>78336254</v>
      </c>
    </row>
    <row r="387" spans="2:5" x14ac:dyDescent="0.2">
      <c r="B387" s="10" vm="1533">
        <f ca="1"/>
        <v>44699</v>
      </c>
      <c r="C387" s="10" vm="10398">
        <f ca="1"/>
        <v>140.82</v>
      </c>
      <c r="D387" s="10" vm="10399">
        <f ca="1"/>
        <v>146.85</v>
      </c>
      <c r="E387" s="10" vm="10400">
        <f ca="1"/>
        <v>109742890</v>
      </c>
    </row>
    <row r="388" spans="2:5" x14ac:dyDescent="0.2">
      <c r="B388" s="10" vm="1537">
        <f ca="1"/>
        <v>44700</v>
      </c>
      <c r="C388" s="10" vm="9471">
        <f ca="1"/>
        <v>137.35</v>
      </c>
      <c r="D388" s="10" vm="10401">
        <f ca="1"/>
        <v>139.88</v>
      </c>
      <c r="E388" s="10" vm="10402">
        <f ca="1"/>
        <v>136095640</v>
      </c>
    </row>
    <row r="389" spans="2:5" x14ac:dyDescent="0.2">
      <c r="B389" s="10" vm="1541">
        <f ca="1"/>
        <v>44701</v>
      </c>
      <c r="C389" s="10" vm="10403">
        <f ca="1"/>
        <v>137.59</v>
      </c>
      <c r="D389" s="10" vm="10404">
        <f ca="1"/>
        <v>139.09</v>
      </c>
      <c r="E389" s="10" vm="10405">
        <f ca="1"/>
        <v>137426125</v>
      </c>
    </row>
    <row r="390" spans="2:5" x14ac:dyDescent="0.2">
      <c r="B390" s="10" vm="1545">
        <f ca="1"/>
        <v>44704</v>
      </c>
      <c r="C390" s="10" vm="10406">
        <f ca="1"/>
        <v>143.11000000000001</v>
      </c>
      <c r="D390" s="10" vm="10407">
        <f ca="1"/>
        <v>137.79</v>
      </c>
      <c r="E390" s="10" vm="10408">
        <f ca="1"/>
        <v>117726265</v>
      </c>
    </row>
    <row r="391" spans="2:5" x14ac:dyDescent="0.2">
      <c r="B391" s="10" vm="1549">
        <f ca="1"/>
        <v>44705</v>
      </c>
      <c r="C391" s="10" vm="10409">
        <f ca="1"/>
        <v>140.36000000000001</v>
      </c>
      <c r="D391" s="10" vm="10410">
        <f ca="1"/>
        <v>140.80500000000001</v>
      </c>
      <c r="E391" s="10" vm="10411">
        <f ca="1"/>
        <v>104132746</v>
      </c>
    </row>
    <row r="392" spans="2:5" x14ac:dyDescent="0.2">
      <c r="B392" s="10" vm="1553">
        <f ca="1"/>
        <v>44706</v>
      </c>
      <c r="C392" s="10" vm="10412">
        <f ca="1"/>
        <v>140.52000000000001</v>
      </c>
      <c r="D392" s="10" vm="10413">
        <f ca="1"/>
        <v>138.43</v>
      </c>
      <c r="E392" s="10" vm="10414">
        <f ca="1"/>
        <v>92482696</v>
      </c>
    </row>
    <row r="393" spans="2:5" x14ac:dyDescent="0.2">
      <c r="B393" s="10" vm="1557">
        <f ca="1"/>
        <v>44707</v>
      </c>
      <c r="C393" s="10" vm="10415">
        <f ca="1"/>
        <v>143.78</v>
      </c>
      <c r="D393" s="10" vm="9467">
        <f ca="1"/>
        <v>137.38999999999999</v>
      </c>
      <c r="E393" s="10" vm="10416">
        <f ca="1"/>
        <v>90601548</v>
      </c>
    </row>
    <row r="394" spans="2:5" x14ac:dyDescent="0.2">
      <c r="B394" s="10" vm="1561">
        <f ca="1"/>
        <v>44708</v>
      </c>
      <c r="C394" s="10" vm="10417">
        <f ca="1"/>
        <v>149.63999999999999</v>
      </c>
      <c r="D394" s="10" vm="10418">
        <f ca="1"/>
        <v>145.38999999999999</v>
      </c>
      <c r="E394" s="10" vm="10419">
        <f ca="1"/>
        <v>90978503</v>
      </c>
    </row>
    <row r="395" spans="2:5" x14ac:dyDescent="0.2">
      <c r="B395" s="10" vm="1565">
        <f ca="1"/>
        <v>44712</v>
      </c>
      <c r="C395" s="10" vm="10420">
        <f ca="1"/>
        <v>148.84</v>
      </c>
      <c r="D395" s="10" vm="10421">
        <f ca="1"/>
        <v>149.07</v>
      </c>
      <c r="E395" s="10" vm="10422">
        <f ca="1"/>
        <v>103718416</v>
      </c>
    </row>
    <row r="396" spans="2:5" x14ac:dyDescent="0.2">
      <c r="B396" s="10" vm="1569">
        <f ca="1"/>
        <v>44713</v>
      </c>
      <c r="C396" s="10" vm="10423">
        <f ca="1"/>
        <v>148.71</v>
      </c>
      <c r="D396" s="10" vm="10424">
        <f ca="1"/>
        <v>149.9</v>
      </c>
      <c r="E396" s="10" vm="10425">
        <f ca="1"/>
        <v>74286635</v>
      </c>
    </row>
    <row r="397" spans="2:5" x14ac:dyDescent="0.2">
      <c r="B397" s="10" vm="1573">
        <f ca="1"/>
        <v>44714</v>
      </c>
      <c r="C397" s="10" vm="10426">
        <f ca="1"/>
        <v>151.21</v>
      </c>
      <c r="D397" s="10" vm="10427">
        <f ca="1"/>
        <v>147.83000000000001</v>
      </c>
      <c r="E397" s="10" vm="10428">
        <f ca="1"/>
        <v>72348055</v>
      </c>
    </row>
    <row r="398" spans="2:5" x14ac:dyDescent="0.2">
      <c r="B398" s="10" vm="1577">
        <f ca="1"/>
        <v>44715</v>
      </c>
      <c r="C398" s="10" vm="10429">
        <f ca="1"/>
        <v>145.38</v>
      </c>
      <c r="D398" s="10" vm="10430">
        <f ca="1"/>
        <v>146.9</v>
      </c>
      <c r="E398" s="10" vm="10431">
        <f ca="1"/>
        <v>88570289</v>
      </c>
    </row>
    <row r="399" spans="2:5" x14ac:dyDescent="0.2">
      <c r="B399" s="10" vm="1581">
        <f ca="1"/>
        <v>44718</v>
      </c>
      <c r="C399" s="10" vm="9828">
        <f ca="1"/>
        <v>146.13999999999999</v>
      </c>
      <c r="D399" s="10" vm="10432">
        <f ca="1"/>
        <v>147.03</v>
      </c>
      <c r="E399" s="10" vm="10433">
        <f ca="1"/>
        <v>71598380</v>
      </c>
    </row>
    <row r="400" spans="2:5" x14ac:dyDescent="0.2">
      <c r="B400" s="10" vm="1585">
        <f ca="1"/>
        <v>44719</v>
      </c>
      <c r="C400" s="10" vm="10423">
        <f ca="1"/>
        <v>148.71</v>
      </c>
      <c r="D400" s="10" vm="10434">
        <f ca="1"/>
        <v>144.345</v>
      </c>
      <c r="E400" s="10" vm="10435">
        <f ca="1"/>
        <v>67808150</v>
      </c>
    </row>
    <row r="401" spans="2:5" x14ac:dyDescent="0.2">
      <c r="B401" s="10" vm="1589">
        <f ca="1"/>
        <v>44720</v>
      </c>
      <c r="C401" s="10" vm="10436">
        <f ca="1"/>
        <v>147.96</v>
      </c>
      <c r="D401" s="10" vm="10437">
        <f ca="1"/>
        <v>148.58000000000001</v>
      </c>
      <c r="E401" s="10" vm="10438">
        <f ca="1"/>
        <v>53950201</v>
      </c>
    </row>
    <row r="402" spans="2:5" x14ac:dyDescent="0.2">
      <c r="B402" s="10" vm="1593">
        <f ca="1"/>
        <v>44721</v>
      </c>
      <c r="C402" s="10" vm="10439">
        <f ca="1"/>
        <v>142.63999999999999</v>
      </c>
      <c r="D402" s="10" vm="10440">
        <f ca="1"/>
        <v>147.08000000000001</v>
      </c>
      <c r="E402" s="10" vm="10441">
        <f ca="1"/>
        <v>69472976</v>
      </c>
    </row>
    <row r="403" spans="2:5" x14ac:dyDescent="0.2">
      <c r="B403" s="10" vm="1597">
        <f ca="1"/>
        <v>44722</v>
      </c>
      <c r="C403" s="10" vm="10442">
        <f ca="1"/>
        <v>137.13</v>
      </c>
      <c r="D403" s="10" vm="10443">
        <f ca="1"/>
        <v>140.28</v>
      </c>
      <c r="E403" s="10" vm="10444">
        <f ca="1"/>
        <v>91566637</v>
      </c>
    </row>
    <row r="404" spans="2:5" x14ac:dyDescent="0.2">
      <c r="B404" s="10" vm="1601">
        <f ca="1"/>
        <v>44725</v>
      </c>
      <c r="C404" s="10" vm="9380">
        <f ca="1"/>
        <v>131.88</v>
      </c>
      <c r="D404" s="10" vm="10445">
        <f ca="1"/>
        <v>132.87</v>
      </c>
      <c r="E404" s="10" vm="10446">
        <f ca="1"/>
        <v>122207099</v>
      </c>
    </row>
    <row r="405" spans="2:5" x14ac:dyDescent="0.2">
      <c r="B405" s="10" vm="1605">
        <f ca="1"/>
        <v>44726</v>
      </c>
      <c r="C405" s="10" vm="10447">
        <f ca="1"/>
        <v>132.76</v>
      </c>
      <c r="D405" s="10" vm="10448">
        <f ca="1"/>
        <v>133.13</v>
      </c>
      <c r="E405" s="10" vm="10449">
        <f ca="1"/>
        <v>84784326</v>
      </c>
    </row>
    <row r="406" spans="2:5" x14ac:dyDescent="0.2">
      <c r="B406" s="10" vm="1609">
        <f ca="1"/>
        <v>44727</v>
      </c>
      <c r="C406" s="10" vm="10450">
        <f ca="1"/>
        <v>135.43</v>
      </c>
      <c r="D406" s="10" vm="10451">
        <f ca="1"/>
        <v>134.29</v>
      </c>
      <c r="E406" s="10" vm="10452">
        <f ca="1"/>
        <v>91532972</v>
      </c>
    </row>
    <row r="407" spans="2:5" x14ac:dyDescent="0.2">
      <c r="B407" s="10" vm="1613">
        <f ca="1"/>
        <v>44728</v>
      </c>
      <c r="C407" s="10" vm="10453">
        <f ca="1"/>
        <v>130.06</v>
      </c>
      <c r="D407" s="10" vm="10454">
        <f ca="1"/>
        <v>132.08000000000001</v>
      </c>
      <c r="E407" s="10" vm="10455">
        <f ca="1"/>
        <v>107961508</v>
      </c>
    </row>
    <row r="408" spans="2:5" x14ac:dyDescent="0.2">
      <c r="B408" s="10" vm="1617">
        <f ca="1"/>
        <v>44729</v>
      </c>
      <c r="C408" s="10" vm="10456">
        <f ca="1"/>
        <v>131.56</v>
      </c>
      <c r="D408" s="10" vm="10457">
        <f ca="1"/>
        <v>130.065</v>
      </c>
      <c r="E408" s="10" vm="10458">
        <f ca="1"/>
        <v>134520290</v>
      </c>
    </row>
    <row r="409" spans="2:5" x14ac:dyDescent="0.2">
      <c r="B409" s="10" vm="1621">
        <f ca="1"/>
        <v>44733</v>
      </c>
      <c r="C409" s="10" vm="10459">
        <f ca="1"/>
        <v>135.87</v>
      </c>
      <c r="D409" s="10" vm="10460">
        <f ca="1"/>
        <v>133.41999999999999</v>
      </c>
      <c r="E409" s="10" vm="10461">
        <f ca="1"/>
        <v>81000488</v>
      </c>
    </row>
    <row r="410" spans="2:5" x14ac:dyDescent="0.2">
      <c r="B410" s="10" vm="1625">
        <f ca="1"/>
        <v>44734</v>
      </c>
      <c r="C410" s="10" vm="10462">
        <f ca="1"/>
        <v>135.35</v>
      </c>
      <c r="D410" s="10" vm="10463">
        <f ca="1"/>
        <v>134.79</v>
      </c>
      <c r="E410" s="10" vm="10464">
        <f ca="1"/>
        <v>73409234</v>
      </c>
    </row>
    <row r="411" spans="2:5" x14ac:dyDescent="0.2">
      <c r="B411" s="10" vm="1629">
        <f ca="1"/>
        <v>44735</v>
      </c>
      <c r="C411" s="10" vm="10465">
        <f ca="1"/>
        <v>138.27000000000001</v>
      </c>
      <c r="D411" s="10" vm="10466">
        <f ca="1"/>
        <v>136.82</v>
      </c>
      <c r="E411" s="10" vm="10467">
        <f ca="1"/>
        <v>72433768</v>
      </c>
    </row>
    <row r="412" spans="2:5" x14ac:dyDescent="0.2">
      <c r="B412" s="10" vm="1633">
        <f ca="1"/>
        <v>44736</v>
      </c>
      <c r="C412" s="10" vm="10468">
        <f ca="1"/>
        <v>141.66</v>
      </c>
      <c r="D412" s="10" vm="10469">
        <f ca="1"/>
        <v>139.9</v>
      </c>
      <c r="E412" s="10" vm="10470">
        <f ca="1"/>
        <v>89116837</v>
      </c>
    </row>
    <row r="413" spans="2:5" x14ac:dyDescent="0.2">
      <c r="B413" s="10" vm="1637">
        <f ca="1"/>
        <v>44739</v>
      </c>
      <c r="C413" s="10" vm="10468">
        <f ca="1"/>
        <v>141.66</v>
      </c>
      <c r="D413" s="10" vm="10471">
        <f ca="1"/>
        <v>142.69499999999999</v>
      </c>
      <c r="E413" s="10" vm="10472">
        <f ca="1"/>
        <v>70207908</v>
      </c>
    </row>
    <row r="414" spans="2:5" x14ac:dyDescent="0.2">
      <c r="B414" s="10" vm="1641">
        <f ca="1"/>
        <v>44740</v>
      </c>
      <c r="C414" s="10" vm="10473">
        <f ca="1"/>
        <v>137.44</v>
      </c>
      <c r="D414" s="10" vm="10474">
        <f ca="1"/>
        <v>142.13</v>
      </c>
      <c r="E414" s="10" vm="10475">
        <f ca="1"/>
        <v>67315328</v>
      </c>
    </row>
    <row r="415" spans="2:5" x14ac:dyDescent="0.2">
      <c r="B415" s="10" vm="1645">
        <f ca="1"/>
        <v>44741</v>
      </c>
      <c r="C415" s="10" vm="10476">
        <f ca="1"/>
        <v>139.22999999999999</v>
      </c>
      <c r="D415" s="10" vm="10477">
        <f ca="1"/>
        <v>137.46</v>
      </c>
      <c r="E415" s="10" vm="10478">
        <f ca="1"/>
        <v>66242411</v>
      </c>
    </row>
    <row r="416" spans="2:5" x14ac:dyDescent="0.2">
      <c r="B416" s="10" vm="1649">
        <f ca="1"/>
        <v>44742</v>
      </c>
      <c r="C416" s="10" vm="10479">
        <f ca="1"/>
        <v>136.72</v>
      </c>
      <c r="D416" s="10" vm="10480">
        <f ca="1"/>
        <v>137.25</v>
      </c>
      <c r="E416" s="10" vm="10481">
        <f ca="1"/>
        <v>98964467</v>
      </c>
    </row>
    <row r="417" spans="2:5" x14ac:dyDescent="0.2">
      <c r="B417" s="10" vm="1653">
        <f ca="1"/>
        <v>44743</v>
      </c>
      <c r="C417" s="10" vm="10482">
        <f ca="1"/>
        <v>138.93</v>
      </c>
      <c r="D417" s="10" vm="10483">
        <f ca="1"/>
        <v>136.04</v>
      </c>
      <c r="E417" s="10" vm="10484">
        <f ca="1"/>
        <v>71051552</v>
      </c>
    </row>
    <row r="418" spans="2:5" x14ac:dyDescent="0.2">
      <c r="B418" s="10" vm="1657">
        <f ca="1"/>
        <v>44747</v>
      </c>
      <c r="C418" s="10" vm="10485">
        <f ca="1"/>
        <v>141.56</v>
      </c>
      <c r="D418" s="10" vm="10486">
        <f ca="1"/>
        <v>137.77000000000001</v>
      </c>
      <c r="E418" s="10" vm="10487">
        <f ca="1"/>
        <v>73429641</v>
      </c>
    </row>
    <row r="419" spans="2:5" x14ac:dyDescent="0.2">
      <c r="B419" s="10" vm="1661">
        <f ca="1"/>
        <v>44748</v>
      </c>
      <c r="C419" s="10" vm="9443">
        <f ca="1"/>
        <v>142.91999999999999</v>
      </c>
      <c r="D419" s="10" vm="10488">
        <f ca="1"/>
        <v>141.35499999999999</v>
      </c>
      <c r="E419" s="10" vm="10489">
        <f ca="1"/>
        <v>74064254</v>
      </c>
    </row>
    <row r="420" spans="2:5" x14ac:dyDescent="0.2">
      <c r="B420" s="10" vm="1665">
        <f ca="1"/>
        <v>44749</v>
      </c>
      <c r="C420" s="10" vm="9829">
        <f ca="1"/>
        <v>146.35</v>
      </c>
      <c r="D420" s="10" vm="9952">
        <f ca="1"/>
        <v>143.29</v>
      </c>
      <c r="E420" s="10" vm="10490">
        <f ca="1"/>
        <v>66253709</v>
      </c>
    </row>
    <row r="421" spans="2:5" x14ac:dyDescent="0.2">
      <c r="B421" s="10" vm="1669">
        <f ca="1"/>
        <v>44750</v>
      </c>
      <c r="C421" s="10" vm="10491">
        <f ca="1"/>
        <v>147.04</v>
      </c>
      <c r="D421" s="10" vm="10492">
        <f ca="1"/>
        <v>145.26499999999999</v>
      </c>
      <c r="E421" s="10" vm="10493">
        <f ca="1"/>
        <v>64547798</v>
      </c>
    </row>
    <row r="422" spans="2:5" x14ac:dyDescent="0.2">
      <c r="B422" s="10" vm="1673">
        <f ca="1"/>
        <v>44753</v>
      </c>
      <c r="C422" s="10" vm="10494">
        <f ca="1"/>
        <v>144.87</v>
      </c>
      <c r="D422" s="10" vm="10495">
        <f ca="1"/>
        <v>145.66999999999999</v>
      </c>
      <c r="E422" s="10" vm="10496">
        <f ca="1"/>
        <v>63305113</v>
      </c>
    </row>
    <row r="423" spans="2:5" x14ac:dyDescent="0.2">
      <c r="B423" s="10" vm="1677">
        <f ca="1"/>
        <v>44754</v>
      </c>
      <c r="C423" s="10" vm="9813">
        <f ca="1"/>
        <v>145.86000000000001</v>
      </c>
      <c r="D423" s="10" vm="10497">
        <f ca="1"/>
        <v>145.76</v>
      </c>
      <c r="E423" s="10" vm="10498">
        <f ca="1"/>
        <v>77588759</v>
      </c>
    </row>
    <row r="424" spans="2:5" x14ac:dyDescent="0.2">
      <c r="B424" s="10" vm="1681">
        <f ca="1"/>
        <v>44755</v>
      </c>
      <c r="C424" s="10" vm="10499">
        <f ca="1"/>
        <v>145.49</v>
      </c>
      <c r="D424" s="10" vm="10500">
        <f ca="1"/>
        <v>142.99</v>
      </c>
      <c r="E424" s="10" vm="10501">
        <f ca="1"/>
        <v>71185560</v>
      </c>
    </row>
    <row r="425" spans="2:5" x14ac:dyDescent="0.2">
      <c r="B425" s="10" vm="1685">
        <f ca="1"/>
        <v>44756</v>
      </c>
      <c r="C425" s="10" vm="10502">
        <f ca="1"/>
        <v>148.47</v>
      </c>
      <c r="D425" s="10" vm="10503">
        <f ca="1"/>
        <v>144.08000000000001</v>
      </c>
      <c r="E425" s="10" vm="10504">
        <f ca="1"/>
        <v>78140744</v>
      </c>
    </row>
    <row r="426" spans="2:5" x14ac:dyDescent="0.2">
      <c r="B426" s="10" vm="1689">
        <f ca="1"/>
        <v>44757</v>
      </c>
      <c r="C426" s="10" vm="10505">
        <f ca="1"/>
        <v>150.16999999999999</v>
      </c>
      <c r="D426" s="10" vm="10506">
        <f ca="1"/>
        <v>149.78</v>
      </c>
      <c r="E426" s="10" vm="10507">
        <f ca="1"/>
        <v>76259931</v>
      </c>
    </row>
    <row r="427" spans="2:5" x14ac:dyDescent="0.2">
      <c r="B427" s="10" vm="1693">
        <f ca="1"/>
        <v>44760</v>
      </c>
      <c r="C427" s="10" vm="10508">
        <f ca="1"/>
        <v>147.07</v>
      </c>
      <c r="D427" s="10" vm="10509">
        <f ca="1"/>
        <v>150.74</v>
      </c>
      <c r="E427" s="10" vm="10510">
        <f ca="1"/>
        <v>81420868</v>
      </c>
    </row>
    <row r="428" spans="2:5" x14ac:dyDescent="0.2">
      <c r="B428" s="10" vm="1697">
        <f ca="1"/>
        <v>44761</v>
      </c>
      <c r="C428" s="10" vm="10032">
        <f ca="1"/>
        <v>151</v>
      </c>
      <c r="D428" s="10" vm="10022">
        <f ca="1"/>
        <v>147.91999999999999</v>
      </c>
      <c r="E428" s="10" vm="10511">
        <f ca="1"/>
        <v>82982367</v>
      </c>
    </row>
    <row r="429" spans="2:5" x14ac:dyDescent="0.2">
      <c r="B429" s="10" vm="1701">
        <f ca="1"/>
        <v>44762</v>
      </c>
      <c r="C429" s="10" vm="10512">
        <f ca="1"/>
        <v>153.04</v>
      </c>
      <c r="D429" s="10" vm="9845">
        <f ca="1"/>
        <v>151.12</v>
      </c>
      <c r="E429" s="10" vm="10513">
        <f ca="1"/>
        <v>64823413</v>
      </c>
    </row>
    <row r="430" spans="2:5" x14ac:dyDescent="0.2">
      <c r="B430" s="10" vm="1705">
        <f ca="1"/>
        <v>44763</v>
      </c>
      <c r="C430" s="10" vm="10514">
        <f ca="1"/>
        <v>155.35</v>
      </c>
      <c r="D430" s="10" vm="10515">
        <f ca="1"/>
        <v>154.5</v>
      </c>
      <c r="E430" s="10" vm="10516">
        <f ca="1"/>
        <v>65086636</v>
      </c>
    </row>
    <row r="431" spans="2:5" x14ac:dyDescent="0.2">
      <c r="B431" s="10" vm="1709">
        <f ca="1"/>
        <v>44764</v>
      </c>
      <c r="C431" s="10" vm="10517">
        <f ca="1"/>
        <v>154.09</v>
      </c>
      <c r="D431" s="10" vm="10518">
        <f ca="1"/>
        <v>155.38999999999999</v>
      </c>
      <c r="E431" s="10" vm="10519">
        <f ca="1"/>
        <v>66675408</v>
      </c>
    </row>
    <row r="432" spans="2:5" x14ac:dyDescent="0.2">
      <c r="B432" s="10" vm="1713">
        <f ca="1"/>
        <v>44767</v>
      </c>
      <c r="C432" s="10" vm="10520">
        <f ca="1"/>
        <v>152.94999999999999</v>
      </c>
      <c r="D432" s="10" vm="10521">
        <f ca="1"/>
        <v>154.01</v>
      </c>
      <c r="E432" s="10" vm="10522">
        <f ca="1"/>
        <v>53623945</v>
      </c>
    </row>
    <row r="433" spans="2:5" x14ac:dyDescent="0.2">
      <c r="B433" s="10" vm="1717">
        <f ca="1"/>
        <v>44768</v>
      </c>
      <c r="C433" s="10" vm="10523">
        <f ca="1"/>
        <v>151.6</v>
      </c>
      <c r="D433" s="10" vm="10524">
        <f ca="1"/>
        <v>152.26499999999999</v>
      </c>
      <c r="E433" s="10" vm="10525">
        <f ca="1"/>
        <v>55138691</v>
      </c>
    </row>
    <row r="434" spans="2:5" x14ac:dyDescent="0.2">
      <c r="B434" s="10" vm="1721">
        <f ca="1"/>
        <v>44769</v>
      </c>
      <c r="C434" s="10" vm="10526">
        <f ca="1"/>
        <v>156.79</v>
      </c>
      <c r="D434" s="10" vm="10232">
        <f ca="1"/>
        <v>152.58000000000001</v>
      </c>
      <c r="E434" s="10" vm="10527">
        <f ca="1"/>
        <v>78620688</v>
      </c>
    </row>
    <row r="435" spans="2:5" x14ac:dyDescent="0.2">
      <c r="B435" s="10" vm="1725">
        <f ca="1"/>
        <v>44770</v>
      </c>
      <c r="C435" s="10" vm="10528">
        <f ca="1"/>
        <v>157.35</v>
      </c>
      <c r="D435" s="10" vm="9893">
        <f ca="1"/>
        <v>156.97999999999999</v>
      </c>
      <c r="E435" s="10" vm="10529">
        <f ca="1"/>
        <v>81378731</v>
      </c>
    </row>
    <row r="436" spans="2:5" x14ac:dyDescent="0.2">
      <c r="B436" s="10" vm="1729">
        <f ca="1"/>
        <v>44771</v>
      </c>
      <c r="C436" s="10" vm="10530">
        <f ca="1"/>
        <v>162.51</v>
      </c>
      <c r="D436" s="10" vm="10531">
        <f ca="1"/>
        <v>161.24</v>
      </c>
      <c r="E436" s="10" vm="10532">
        <f ca="1"/>
        <v>101786860</v>
      </c>
    </row>
    <row r="437" spans="2:5" x14ac:dyDescent="0.2">
      <c r="B437" s="10" vm="1733">
        <f ca="1"/>
        <v>44774</v>
      </c>
      <c r="C437" s="10" vm="10533">
        <f ca="1"/>
        <v>161.51</v>
      </c>
      <c r="D437" s="10" vm="10534">
        <f ca="1"/>
        <v>161.01</v>
      </c>
      <c r="E437" s="10" vm="10535">
        <f ca="1"/>
        <v>67829379</v>
      </c>
    </row>
    <row r="438" spans="2:5" x14ac:dyDescent="0.2">
      <c r="B438" s="10" vm="1737">
        <f ca="1"/>
        <v>44775</v>
      </c>
      <c r="C438" s="10" vm="10536">
        <f ca="1"/>
        <v>160.01</v>
      </c>
      <c r="D438" s="10" vm="10537">
        <f ca="1"/>
        <v>160.1</v>
      </c>
      <c r="E438" s="10" vm="10538">
        <f ca="1"/>
        <v>59907025</v>
      </c>
    </row>
    <row r="439" spans="2:5" x14ac:dyDescent="0.2">
      <c r="B439" s="10" vm="1741">
        <f ca="1"/>
        <v>44776</v>
      </c>
      <c r="C439" s="10" vm="10539">
        <f ca="1"/>
        <v>166.13</v>
      </c>
      <c r="D439" s="10" vm="10540">
        <f ca="1"/>
        <v>160.84</v>
      </c>
      <c r="E439" s="10" vm="10541">
        <f ca="1"/>
        <v>82507488</v>
      </c>
    </row>
    <row r="440" spans="2:5" x14ac:dyDescent="0.2">
      <c r="B440" s="10" vm="1745">
        <f ca="1"/>
        <v>44777</v>
      </c>
      <c r="C440" s="10" vm="10542">
        <f ca="1"/>
        <v>165.81</v>
      </c>
      <c r="D440" s="10" vm="10543">
        <f ca="1"/>
        <v>166.005</v>
      </c>
      <c r="E440" s="10" vm="10544">
        <f ca="1"/>
        <v>55474144</v>
      </c>
    </row>
    <row r="441" spans="2:5" x14ac:dyDescent="0.2">
      <c r="B441" s="10" vm="1749">
        <f ca="1"/>
        <v>44778</v>
      </c>
      <c r="C441" s="10" vm="10545">
        <f ca="1"/>
        <v>165.35</v>
      </c>
      <c r="D441" s="10" vm="10546">
        <f ca="1"/>
        <v>163.21</v>
      </c>
      <c r="E441" s="10" vm="10547">
        <f ca="1"/>
        <v>56696985</v>
      </c>
    </row>
    <row r="442" spans="2:5" x14ac:dyDescent="0.2">
      <c r="B442" s="10" vm="1753">
        <f ca="1"/>
        <v>44781</v>
      </c>
      <c r="C442" s="10" vm="10548">
        <f ca="1"/>
        <v>164.87</v>
      </c>
      <c r="D442" s="10" vm="10549">
        <f ca="1"/>
        <v>166.37</v>
      </c>
      <c r="E442" s="10" vm="10550">
        <f ca="1"/>
        <v>60362338</v>
      </c>
    </row>
    <row r="443" spans="2:5" x14ac:dyDescent="0.2">
      <c r="B443" s="10" vm="1757">
        <f ca="1"/>
        <v>44782</v>
      </c>
      <c r="C443" s="10" vm="10551">
        <f ca="1"/>
        <v>164.92</v>
      </c>
      <c r="D443" s="10" vm="10069">
        <f ca="1"/>
        <v>164.02</v>
      </c>
      <c r="E443" s="10" vm="10552">
        <f ca="1"/>
        <v>63135503</v>
      </c>
    </row>
    <row r="444" spans="2:5" x14ac:dyDescent="0.2">
      <c r="B444" s="10" vm="1761">
        <f ca="1"/>
        <v>44783</v>
      </c>
      <c r="C444" s="10" vm="10553">
        <f ca="1"/>
        <v>169.24</v>
      </c>
      <c r="D444" s="10" vm="10554">
        <f ca="1"/>
        <v>167.68</v>
      </c>
      <c r="E444" s="10" vm="10555">
        <f ca="1"/>
        <v>70170540</v>
      </c>
    </row>
    <row r="445" spans="2:5" x14ac:dyDescent="0.2">
      <c r="B445" s="10" vm="1765">
        <f ca="1"/>
        <v>44784</v>
      </c>
      <c r="C445" s="10" vm="10556">
        <f ca="1"/>
        <v>168.49</v>
      </c>
      <c r="D445" s="10" vm="10557">
        <f ca="1"/>
        <v>170.06</v>
      </c>
      <c r="E445" s="10" vm="10558">
        <f ca="1"/>
        <v>57149159</v>
      </c>
    </row>
    <row r="446" spans="2:5" x14ac:dyDescent="0.2">
      <c r="B446" s="10" vm="1769">
        <f ca="1"/>
        <v>44785</v>
      </c>
      <c r="C446" s="10" vm="10559">
        <f ca="1"/>
        <v>172.1</v>
      </c>
      <c r="D446" s="10" vm="10223">
        <f ca="1"/>
        <v>169.82</v>
      </c>
      <c r="E446" s="10" vm="10560">
        <f ca="1"/>
        <v>68039382</v>
      </c>
    </row>
    <row r="447" spans="2:5" x14ac:dyDescent="0.2">
      <c r="B447" s="10" vm="1773">
        <f ca="1"/>
        <v>44788</v>
      </c>
      <c r="C447" s="10" vm="10561">
        <f ca="1"/>
        <v>173.19</v>
      </c>
      <c r="D447" s="10" vm="10562">
        <f ca="1"/>
        <v>171.52</v>
      </c>
      <c r="E447" s="10" vm="10563">
        <f ca="1"/>
        <v>54091694</v>
      </c>
    </row>
    <row r="448" spans="2:5" x14ac:dyDescent="0.2">
      <c r="B448" s="10" vm="1777">
        <f ca="1"/>
        <v>44789</v>
      </c>
      <c r="C448" s="10" vm="10564">
        <f ca="1"/>
        <v>173.03</v>
      </c>
      <c r="D448" s="10" vm="10565">
        <f ca="1"/>
        <v>172.78</v>
      </c>
      <c r="E448" s="10" vm="10566">
        <f ca="1"/>
        <v>56377050</v>
      </c>
    </row>
    <row r="449" spans="2:5" x14ac:dyDescent="0.2">
      <c r="B449" s="10" vm="1781">
        <f ca="1"/>
        <v>44790</v>
      </c>
      <c r="C449" s="10" vm="10567">
        <f ca="1"/>
        <v>174.55</v>
      </c>
      <c r="D449" s="10" vm="10568">
        <f ca="1"/>
        <v>172.77</v>
      </c>
      <c r="E449" s="10" vm="10569">
        <f ca="1"/>
        <v>79542037</v>
      </c>
    </row>
    <row r="450" spans="2:5" x14ac:dyDescent="0.2">
      <c r="B450" s="10" vm="1785">
        <f ca="1"/>
        <v>44791</v>
      </c>
      <c r="C450" s="10" vm="10570">
        <f ca="1"/>
        <v>174.15</v>
      </c>
      <c r="D450" s="10" vm="10571">
        <f ca="1"/>
        <v>173.75</v>
      </c>
      <c r="E450" s="10" vm="10572">
        <f ca="1"/>
        <v>62290075</v>
      </c>
    </row>
    <row r="451" spans="2:5" x14ac:dyDescent="0.2">
      <c r="B451" s="10" vm="1789">
        <f ca="1"/>
        <v>44792</v>
      </c>
      <c r="C451" s="10" vm="10562">
        <f ca="1"/>
        <v>171.52</v>
      </c>
      <c r="D451" s="10" vm="10564">
        <f ca="1"/>
        <v>173.03</v>
      </c>
      <c r="E451" s="10" vm="10573">
        <f ca="1"/>
        <v>70346295</v>
      </c>
    </row>
    <row r="452" spans="2:5" x14ac:dyDescent="0.2">
      <c r="B452" s="10" vm="1793">
        <f ca="1"/>
        <v>44795</v>
      </c>
      <c r="C452" s="10" vm="10574">
        <f ca="1"/>
        <v>167.57</v>
      </c>
      <c r="D452" s="10" vm="10575">
        <f ca="1"/>
        <v>169.69</v>
      </c>
      <c r="E452" s="10" vm="10576">
        <f ca="1"/>
        <v>69026809</v>
      </c>
    </row>
    <row r="453" spans="2:5" x14ac:dyDescent="0.2">
      <c r="B453" s="10" vm="1797">
        <f ca="1"/>
        <v>44796</v>
      </c>
      <c r="C453" s="10" vm="10342">
        <f ca="1"/>
        <v>167.23</v>
      </c>
      <c r="D453" s="10" vm="10577">
        <f ca="1"/>
        <v>167.08</v>
      </c>
      <c r="E453" s="10" vm="10578">
        <f ca="1"/>
        <v>54147079</v>
      </c>
    </row>
    <row r="454" spans="2:5" x14ac:dyDescent="0.2">
      <c r="B454" s="10" vm="1801">
        <f ca="1"/>
        <v>44797</v>
      </c>
      <c r="C454" s="10" vm="10579">
        <f ca="1"/>
        <v>167.53</v>
      </c>
      <c r="D454" s="10" vm="10580">
        <f ca="1"/>
        <v>167.32</v>
      </c>
      <c r="E454" s="10" vm="10581">
        <f ca="1"/>
        <v>53841524</v>
      </c>
    </row>
    <row r="455" spans="2:5" x14ac:dyDescent="0.2">
      <c r="B455" s="10" vm="1805">
        <f ca="1"/>
        <v>44798</v>
      </c>
      <c r="C455" s="10" vm="10582">
        <f ca="1"/>
        <v>170.03</v>
      </c>
      <c r="D455" s="10" vm="10583">
        <f ca="1"/>
        <v>168.78</v>
      </c>
      <c r="E455" s="10" vm="10584">
        <f ca="1"/>
        <v>51218209</v>
      </c>
    </row>
    <row r="456" spans="2:5" x14ac:dyDescent="0.2">
      <c r="B456" s="10" vm="1809">
        <f ca="1"/>
        <v>44799</v>
      </c>
      <c r="C456" s="10" vm="10585">
        <f ca="1"/>
        <v>163.62</v>
      </c>
      <c r="D456" s="10" vm="10586">
        <f ca="1"/>
        <v>170.57</v>
      </c>
      <c r="E456" s="10" vm="10587">
        <f ca="1"/>
        <v>78960980</v>
      </c>
    </row>
    <row r="457" spans="2:5" x14ac:dyDescent="0.2">
      <c r="B457" s="10" vm="1813">
        <f ca="1"/>
        <v>44802</v>
      </c>
      <c r="C457" s="10" vm="10588">
        <f ca="1"/>
        <v>161.38</v>
      </c>
      <c r="D457" s="10" vm="10589">
        <f ca="1"/>
        <v>161.14500000000001</v>
      </c>
      <c r="E457" s="10" vm="10590">
        <f ca="1"/>
        <v>73313953</v>
      </c>
    </row>
    <row r="458" spans="2:5" x14ac:dyDescent="0.2">
      <c r="B458" s="10" vm="1817">
        <f ca="1"/>
        <v>44803</v>
      </c>
      <c r="C458" s="10" vm="10591">
        <f ca="1"/>
        <v>158.91</v>
      </c>
      <c r="D458" s="10" vm="10592">
        <f ca="1"/>
        <v>162.13</v>
      </c>
      <c r="E458" s="10" vm="10593">
        <f ca="1"/>
        <v>77906197</v>
      </c>
    </row>
    <row r="459" spans="2:5" x14ac:dyDescent="0.2">
      <c r="B459" s="10" vm="1821">
        <f ca="1"/>
        <v>44804</v>
      </c>
      <c r="C459" s="10" vm="10594">
        <f ca="1"/>
        <v>157.22</v>
      </c>
      <c r="D459" s="10" vm="10595">
        <f ca="1"/>
        <v>160.30500000000001</v>
      </c>
      <c r="E459" s="10" vm="10596">
        <f ca="1"/>
        <v>87991091</v>
      </c>
    </row>
    <row r="460" spans="2:5" x14ac:dyDescent="0.2">
      <c r="B460" s="10" vm="1825">
        <f ca="1"/>
        <v>44805</v>
      </c>
      <c r="C460" s="10" vm="10363">
        <f ca="1"/>
        <v>157.96</v>
      </c>
      <c r="D460" s="10" vm="10597">
        <f ca="1"/>
        <v>156.63999999999999</v>
      </c>
      <c r="E460" s="10" vm="10598">
        <f ca="1"/>
        <v>74229896</v>
      </c>
    </row>
    <row r="461" spans="2:5" x14ac:dyDescent="0.2">
      <c r="B461" s="10" vm="1829">
        <f ca="1"/>
        <v>44806</v>
      </c>
      <c r="C461" s="10" vm="10599">
        <f ca="1"/>
        <v>155.81</v>
      </c>
      <c r="D461" s="10" vm="10600">
        <f ca="1"/>
        <v>159.75</v>
      </c>
      <c r="E461" s="10" vm="10601">
        <f ca="1"/>
        <v>76957768</v>
      </c>
    </row>
    <row r="462" spans="2:5" x14ac:dyDescent="0.2">
      <c r="B462" s="10" vm="1833">
        <f ca="1"/>
        <v>44810</v>
      </c>
      <c r="C462" s="10" vm="10602">
        <f ca="1"/>
        <v>154.53</v>
      </c>
      <c r="D462" s="10" vm="10603">
        <f ca="1"/>
        <v>156.47</v>
      </c>
      <c r="E462" s="10" vm="10604">
        <f ca="1"/>
        <v>73714843</v>
      </c>
    </row>
    <row r="463" spans="2:5" x14ac:dyDescent="0.2">
      <c r="B463" s="10" vm="1837">
        <f ca="1"/>
        <v>44811</v>
      </c>
      <c r="C463" s="10" vm="10605">
        <f ca="1"/>
        <v>155.96</v>
      </c>
      <c r="D463" s="10" vm="10606">
        <f ca="1"/>
        <v>154.82499999999999</v>
      </c>
      <c r="E463" s="10" vm="10607">
        <f ca="1"/>
        <v>87449574</v>
      </c>
    </row>
    <row r="464" spans="2:5" x14ac:dyDescent="0.2">
      <c r="B464" s="10" vm="1841">
        <f ca="1"/>
        <v>44812</v>
      </c>
      <c r="C464" s="10" vm="10608">
        <f ca="1"/>
        <v>154.46</v>
      </c>
      <c r="D464" s="10" vm="10609">
        <f ca="1"/>
        <v>154.63999999999999</v>
      </c>
      <c r="E464" s="10" vm="10610">
        <f ca="1"/>
        <v>84923847</v>
      </c>
    </row>
    <row r="465" spans="2:5" x14ac:dyDescent="0.2">
      <c r="B465" s="10" vm="1845">
        <f ca="1"/>
        <v>44813</v>
      </c>
      <c r="C465" s="10" vm="10611">
        <f ca="1"/>
        <v>157.37</v>
      </c>
      <c r="D465" s="10" vm="10612">
        <f ca="1"/>
        <v>155.47</v>
      </c>
      <c r="E465" s="10" vm="10613">
        <f ca="1"/>
        <v>68081006</v>
      </c>
    </row>
    <row r="466" spans="2:5" x14ac:dyDescent="0.2">
      <c r="B466" s="10" vm="1849">
        <f ca="1"/>
        <v>44816</v>
      </c>
      <c r="C466" s="10" vm="10614">
        <f ca="1"/>
        <v>163.43</v>
      </c>
      <c r="D466" s="10" vm="10272">
        <f ca="1"/>
        <v>159.59</v>
      </c>
      <c r="E466" s="10" vm="10615">
        <f ca="1"/>
        <v>104955962</v>
      </c>
    </row>
    <row r="467" spans="2:5" x14ac:dyDescent="0.2">
      <c r="B467" s="10" vm="1853">
        <f ca="1"/>
        <v>44817</v>
      </c>
      <c r="C467" s="10" vm="10616">
        <f ca="1"/>
        <v>153.84</v>
      </c>
      <c r="D467" s="10" vm="10617">
        <f ca="1"/>
        <v>159.9</v>
      </c>
      <c r="E467" s="10" vm="10618">
        <f ca="1"/>
        <v>122656614</v>
      </c>
    </row>
    <row r="468" spans="2:5" x14ac:dyDescent="0.2">
      <c r="B468" s="10" vm="1857">
        <f ca="1"/>
        <v>44818</v>
      </c>
      <c r="C468" s="10" vm="10619">
        <f ca="1"/>
        <v>155.31</v>
      </c>
      <c r="D468" s="10" vm="10620">
        <f ca="1"/>
        <v>154.785</v>
      </c>
      <c r="E468" s="10" vm="10621">
        <f ca="1"/>
        <v>87965409</v>
      </c>
    </row>
    <row r="469" spans="2:5" x14ac:dyDescent="0.2">
      <c r="B469" s="10" vm="1861">
        <f ca="1"/>
        <v>44819</v>
      </c>
      <c r="C469" s="10" vm="10622">
        <f ca="1"/>
        <v>152.37</v>
      </c>
      <c r="D469" s="10" vm="10623">
        <f ca="1"/>
        <v>154.65</v>
      </c>
      <c r="E469" s="10" vm="10624">
        <f ca="1"/>
        <v>90481110</v>
      </c>
    </row>
    <row r="470" spans="2:5" x14ac:dyDescent="0.2">
      <c r="B470" s="10" vm="1865">
        <f ca="1"/>
        <v>44820</v>
      </c>
      <c r="C470" s="10" vm="10625">
        <f ca="1"/>
        <v>150.69999999999999</v>
      </c>
      <c r="D470" s="10" vm="10426">
        <f ca="1"/>
        <v>151.21</v>
      </c>
      <c r="E470" s="10" vm="10626">
        <f ca="1"/>
        <v>162278841</v>
      </c>
    </row>
    <row r="471" spans="2:5" x14ac:dyDescent="0.2">
      <c r="B471" s="10" vm="1869">
        <f ca="1"/>
        <v>44823</v>
      </c>
      <c r="C471" s="10" vm="10627">
        <f ca="1"/>
        <v>154.47999999999999</v>
      </c>
      <c r="D471" s="10" vm="10628">
        <f ca="1"/>
        <v>149.31</v>
      </c>
      <c r="E471" s="10" vm="10629">
        <f ca="1"/>
        <v>81474246</v>
      </c>
    </row>
    <row r="472" spans="2:5" x14ac:dyDescent="0.2">
      <c r="B472" s="10" vm="1873">
        <f ca="1"/>
        <v>44824</v>
      </c>
      <c r="C472" s="10" vm="10630">
        <f ca="1"/>
        <v>156.9</v>
      </c>
      <c r="D472" s="10" vm="10631">
        <f ca="1"/>
        <v>153.4</v>
      </c>
      <c r="E472" s="10" vm="10632">
        <f ca="1"/>
        <v>107689796</v>
      </c>
    </row>
    <row r="473" spans="2:5" x14ac:dyDescent="0.2">
      <c r="B473" s="10" vm="1877">
        <f ca="1"/>
        <v>44825</v>
      </c>
      <c r="C473" s="10" vm="10633">
        <f ca="1"/>
        <v>153.72</v>
      </c>
      <c r="D473" s="10" vm="10634">
        <f ca="1"/>
        <v>157.34</v>
      </c>
      <c r="E473" s="10" vm="10635">
        <f ca="1"/>
        <v>101696790</v>
      </c>
    </row>
    <row r="474" spans="2:5" x14ac:dyDescent="0.2">
      <c r="B474" s="10" vm="1881">
        <f ca="1"/>
        <v>44826</v>
      </c>
      <c r="C474" s="10" vm="10636">
        <f ca="1"/>
        <v>152.74</v>
      </c>
      <c r="D474" s="10" vm="10637">
        <f ca="1"/>
        <v>152.38</v>
      </c>
      <c r="E474" s="10" vm="10638">
        <f ca="1"/>
        <v>86652542</v>
      </c>
    </row>
    <row r="475" spans="2:5" x14ac:dyDescent="0.2">
      <c r="B475" s="10" vm="1885">
        <f ca="1"/>
        <v>44827</v>
      </c>
      <c r="C475" s="10" vm="10639">
        <f ca="1"/>
        <v>150.43</v>
      </c>
      <c r="D475" s="10" vm="10640">
        <f ca="1"/>
        <v>151.19</v>
      </c>
      <c r="E475" s="10" vm="10641">
        <f ca="1"/>
        <v>96029909</v>
      </c>
    </row>
    <row r="476" spans="2:5" x14ac:dyDescent="0.2">
      <c r="B476" s="10" vm="1889">
        <f ca="1"/>
        <v>44830</v>
      </c>
      <c r="C476" s="10" vm="10642">
        <f ca="1"/>
        <v>150.77000000000001</v>
      </c>
      <c r="D476" s="10" vm="10643">
        <f ca="1"/>
        <v>149.66</v>
      </c>
      <c r="E476" s="10" vm="10644">
        <f ca="1"/>
        <v>93339409</v>
      </c>
    </row>
    <row r="477" spans="2:5" x14ac:dyDescent="0.2">
      <c r="B477" s="10" vm="1893">
        <f ca="1"/>
        <v>44831</v>
      </c>
      <c r="C477" s="10" vm="10645">
        <f ca="1"/>
        <v>151.76</v>
      </c>
      <c r="D477" s="10" vm="10636">
        <f ca="1"/>
        <v>152.74</v>
      </c>
      <c r="E477" s="10" vm="10646">
        <f ca="1"/>
        <v>84442741</v>
      </c>
    </row>
    <row r="478" spans="2:5" x14ac:dyDescent="0.2">
      <c r="B478" s="10" vm="1897">
        <f ca="1"/>
        <v>44832</v>
      </c>
      <c r="C478" s="10" vm="10647">
        <f ca="1"/>
        <v>149.84</v>
      </c>
      <c r="D478" s="10" vm="10648">
        <f ca="1"/>
        <v>147.63999999999999</v>
      </c>
      <c r="E478" s="10" vm="10649">
        <f ca="1"/>
        <v>146691387</v>
      </c>
    </row>
    <row r="479" spans="2:5" x14ac:dyDescent="0.2">
      <c r="B479" s="10" vm="5109">
        <f ca="1"/>
        <v>44833</v>
      </c>
      <c r="C479" s="10" vm="10650">
        <f ca="1"/>
        <v>142.47999999999999</v>
      </c>
      <c r="D479" s="10" vm="10651">
        <f ca="1"/>
        <v>146.1</v>
      </c>
      <c r="E479" s="10" vm="10652">
        <f ca="1"/>
        <v>128138237</v>
      </c>
    </row>
    <row r="480" spans="2:5" x14ac:dyDescent="0.2">
      <c r="B480" s="10" vm="1901">
        <f ca="1"/>
        <v>44834</v>
      </c>
      <c r="C480" s="10" vm="10653">
        <f ca="1"/>
        <v>138.19999999999999</v>
      </c>
      <c r="D480" s="10" vm="10654">
        <f ca="1"/>
        <v>141.28</v>
      </c>
      <c r="E480" s="10" vm="10655">
        <f ca="1"/>
        <v>124925274</v>
      </c>
    </row>
    <row r="481" spans="2:5" x14ac:dyDescent="0.2">
      <c r="B481" s="10" vm="1905">
        <f ca="1"/>
        <v>44837</v>
      </c>
      <c r="C481" s="10" vm="9787">
        <f ca="1"/>
        <v>142.44999999999999</v>
      </c>
      <c r="D481" s="10" vm="10656">
        <f ca="1"/>
        <v>138.21</v>
      </c>
      <c r="E481" s="10" vm="10657">
        <f ca="1"/>
        <v>114311663</v>
      </c>
    </row>
    <row r="482" spans="2:5" x14ac:dyDescent="0.2">
      <c r="B482" s="10" vm="1909">
        <f ca="1"/>
        <v>44838</v>
      </c>
      <c r="C482" s="10" vm="10651">
        <f ca="1"/>
        <v>146.1</v>
      </c>
      <c r="D482" s="10" vm="9854">
        <f ca="1"/>
        <v>145.03</v>
      </c>
      <c r="E482" s="10" vm="10658">
        <f ca="1"/>
        <v>87830064</v>
      </c>
    </row>
    <row r="483" spans="2:5" x14ac:dyDescent="0.2">
      <c r="B483" s="10" vm="5117">
        <f ca="1"/>
        <v>44839</v>
      </c>
      <c r="C483" s="10" vm="10659">
        <f ca="1"/>
        <v>146.4</v>
      </c>
      <c r="D483" s="10" vm="10660">
        <f ca="1"/>
        <v>144.07499999999999</v>
      </c>
      <c r="E483" s="10" vm="10661">
        <f ca="1"/>
        <v>79470968</v>
      </c>
    </row>
    <row r="484" spans="2:5" x14ac:dyDescent="0.2">
      <c r="B484" s="10" vm="1913">
        <f ca="1"/>
        <v>44840</v>
      </c>
      <c r="C484" s="10" vm="10662">
        <f ca="1"/>
        <v>145.43</v>
      </c>
      <c r="D484" s="10" vm="9820">
        <f ca="1"/>
        <v>145.81</v>
      </c>
      <c r="E484" s="10" vm="10663">
        <f ca="1"/>
        <v>68402169</v>
      </c>
    </row>
    <row r="485" spans="2:5" x14ac:dyDescent="0.2">
      <c r="B485" s="10" vm="5121">
        <f ca="1"/>
        <v>44841</v>
      </c>
      <c r="C485" s="10" vm="10664">
        <f ca="1"/>
        <v>140.09</v>
      </c>
      <c r="D485" s="10" vm="10665">
        <f ca="1"/>
        <v>142.54</v>
      </c>
      <c r="E485" s="10" vm="10666">
        <f ca="1"/>
        <v>85925559</v>
      </c>
    </row>
    <row r="486" spans="2:5" x14ac:dyDescent="0.2">
      <c r="B486" s="10" vm="1917">
        <f ca="1"/>
        <v>44844</v>
      </c>
      <c r="C486" s="10" vm="10667">
        <f ca="1"/>
        <v>140.41999999999999</v>
      </c>
      <c r="D486" s="10" vm="10667">
        <f ca="1"/>
        <v>140.41999999999999</v>
      </c>
      <c r="E486" s="10" vm="10668">
        <f ca="1"/>
        <v>74899002</v>
      </c>
    </row>
    <row r="487" spans="2:5" x14ac:dyDescent="0.2">
      <c r="B487" s="10" vm="1921">
        <f ca="1"/>
        <v>44845</v>
      </c>
      <c r="C487" s="10" vm="10669">
        <f ca="1"/>
        <v>138.97999999999999</v>
      </c>
      <c r="D487" s="10" vm="10469">
        <f ca="1"/>
        <v>139.9</v>
      </c>
      <c r="E487" s="10" vm="10670">
        <f ca="1"/>
        <v>77033672</v>
      </c>
    </row>
    <row r="488" spans="2:5" x14ac:dyDescent="0.2">
      <c r="B488" s="10" vm="1925">
        <f ca="1"/>
        <v>44846</v>
      </c>
      <c r="C488" s="10" vm="10671">
        <f ca="1"/>
        <v>138.34</v>
      </c>
      <c r="D488" s="10" vm="10672">
        <f ca="1"/>
        <v>139.13</v>
      </c>
      <c r="E488" s="10" vm="10673">
        <f ca="1"/>
        <v>70433744</v>
      </c>
    </row>
    <row r="489" spans="2:5" x14ac:dyDescent="0.2">
      <c r="B489" s="10" vm="1929">
        <f ca="1"/>
        <v>44847</v>
      </c>
      <c r="C489" s="10" vm="10500">
        <f ca="1"/>
        <v>142.99</v>
      </c>
      <c r="D489" s="10" vm="9461">
        <f ca="1"/>
        <v>134.99</v>
      </c>
      <c r="E489" s="10" vm="10674">
        <f ca="1"/>
        <v>113223975</v>
      </c>
    </row>
    <row r="490" spans="2:5" x14ac:dyDescent="0.2">
      <c r="B490" s="10" vm="1933">
        <f ca="1"/>
        <v>44848</v>
      </c>
      <c r="C490" s="10" vm="10675">
        <f ca="1"/>
        <v>138.38</v>
      </c>
      <c r="D490" s="10" vm="10676">
        <f ca="1"/>
        <v>144.31</v>
      </c>
      <c r="E490" s="10" vm="10677">
        <f ca="1"/>
        <v>88597969</v>
      </c>
    </row>
    <row r="491" spans="2:5" x14ac:dyDescent="0.2">
      <c r="B491" s="10" vm="5134">
        <f ca="1"/>
        <v>44851</v>
      </c>
      <c r="C491" s="10" vm="10678">
        <f ca="1"/>
        <v>142.41</v>
      </c>
      <c r="D491" s="10" vm="10679">
        <f ca="1"/>
        <v>141.065</v>
      </c>
      <c r="E491" s="10" vm="10680">
        <f ca="1"/>
        <v>85250939</v>
      </c>
    </row>
    <row r="492" spans="2:5" x14ac:dyDescent="0.2">
      <c r="B492" s="10" vm="1937">
        <f ca="1"/>
        <v>44852</v>
      </c>
      <c r="C492" s="10" vm="9788">
        <f ca="1"/>
        <v>143.75</v>
      </c>
      <c r="D492" s="10" vm="10499">
        <f ca="1"/>
        <v>145.49</v>
      </c>
      <c r="E492" s="10" vm="10681">
        <f ca="1"/>
        <v>99136610</v>
      </c>
    </row>
    <row r="493" spans="2:5" x14ac:dyDescent="0.2">
      <c r="B493" s="10" vm="1941">
        <f ca="1"/>
        <v>44853</v>
      </c>
      <c r="C493" s="10" vm="10682">
        <f ca="1"/>
        <v>143.86000000000001</v>
      </c>
      <c r="D493" s="10" vm="10683">
        <f ca="1"/>
        <v>141.69</v>
      </c>
      <c r="E493" s="10" vm="10684">
        <f ca="1"/>
        <v>61758340</v>
      </c>
    </row>
    <row r="494" spans="2:5" x14ac:dyDescent="0.2">
      <c r="B494" s="10" vm="1945">
        <f ca="1"/>
        <v>44854</v>
      </c>
      <c r="C494" s="10" vm="10685">
        <f ca="1"/>
        <v>143.38999999999999</v>
      </c>
      <c r="D494" s="10" vm="10686">
        <f ca="1"/>
        <v>143.02000000000001</v>
      </c>
      <c r="E494" s="10" vm="10687">
        <f ca="1"/>
        <v>64521989</v>
      </c>
    </row>
    <row r="495" spans="2:5" x14ac:dyDescent="0.2">
      <c r="B495" s="10" vm="1949">
        <f ca="1"/>
        <v>44855</v>
      </c>
      <c r="C495" s="10" vm="9823">
        <f ca="1"/>
        <v>147.27000000000001</v>
      </c>
      <c r="D495" s="10" vm="10688">
        <f ca="1"/>
        <v>142.87</v>
      </c>
      <c r="E495" s="10" vm="10689">
        <f ca="1"/>
        <v>86548609</v>
      </c>
    </row>
    <row r="496" spans="2:5" x14ac:dyDescent="0.2">
      <c r="B496" s="10" vm="1953">
        <f ca="1"/>
        <v>44858</v>
      </c>
      <c r="C496" s="10" vm="9863">
        <f ca="1"/>
        <v>149.44999999999999</v>
      </c>
      <c r="D496" s="10" vm="10690">
        <f ca="1"/>
        <v>147.185</v>
      </c>
      <c r="E496" s="10" vm="10691">
        <f ca="1"/>
        <v>75981918</v>
      </c>
    </row>
    <row r="497" spans="2:5" x14ac:dyDescent="0.2">
      <c r="B497" s="10" vm="1957">
        <f ca="1"/>
        <v>44859</v>
      </c>
      <c r="C497" s="10" vm="10692">
        <f ca="1"/>
        <v>152.34</v>
      </c>
      <c r="D497" s="10" vm="10693">
        <f ca="1"/>
        <v>150.09</v>
      </c>
      <c r="E497" s="10" vm="10694">
        <f ca="1"/>
        <v>74732290</v>
      </c>
    </row>
    <row r="498" spans="2:5" x14ac:dyDescent="0.2">
      <c r="B498" s="10" vm="1961">
        <f ca="1"/>
        <v>44860</v>
      </c>
      <c r="C498" s="10" vm="10695">
        <f ca="1"/>
        <v>149.35</v>
      </c>
      <c r="D498" s="10" vm="10010">
        <f ca="1"/>
        <v>150.96</v>
      </c>
      <c r="E498" s="10" vm="10696">
        <f ca="1"/>
        <v>88436172</v>
      </c>
    </row>
    <row r="499" spans="2:5" x14ac:dyDescent="0.2">
      <c r="B499" s="10" vm="1965">
        <f ca="1"/>
        <v>44861</v>
      </c>
      <c r="C499" s="10" vm="10697">
        <f ca="1"/>
        <v>144.80000000000001</v>
      </c>
      <c r="D499" s="10" vm="10698">
        <f ca="1"/>
        <v>148.07</v>
      </c>
      <c r="E499" s="10" vm="10699">
        <f ca="1"/>
        <v>109180150</v>
      </c>
    </row>
    <row r="500" spans="2:5" x14ac:dyDescent="0.2">
      <c r="B500" s="10" vm="1969">
        <f ca="1"/>
        <v>44862</v>
      </c>
      <c r="C500" s="10" vm="10700">
        <f ca="1"/>
        <v>155.74</v>
      </c>
      <c r="D500" s="10" vm="10701">
        <f ca="1"/>
        <v>148.19999999999999</v>
      </c>
      <c r="E500" s="10" vm="10702">
        <f ca="1"/>
        <v>164762371</v>
      </c>
    </row>
    <row r="501" spans="2:5" x14ac:dyDescent="0.2">
      <c r="B501" s="10" vm="1973">
        <f ca="1"/>
        <v>44865</v>
      </c>
      <c r="C501" s="10" vm="10703">
        <f ca="1"/>
        <v>153.34</v>
      </c>
      <c r="D501" s="10" vm="10704">
        <f ca="1"/>
        <v>153.155</v>
      </c>
      <c r="E501" s="10" vm="10705">
        <f ca="1"/>
        <v>97943171</v>
      </c>
    </row>
    <row r="502" spans="2:5" x14ac:dyDescent="0.2">
      <c r="B502" s="10" vm="1977">
        <f ca="1"/>
        <v>44866</v>
      </c>
      <c r="C502" s="10" vm="10706">
        <f ca="1"/>
        <v>150.65</v>
      </c>
      <c r="D502" s="10" vm="10707">
        <f ca="1"/>
        <v>155.08000000000001</v>
      </c>
      <c r="E502" s="10" vm="10708">
        <f ca="1"/>
        <v>80379345</v>
      </c>
    </row>
    <row r="503" spans="2:5" x14ac:dyDescent="0.2">
      <c r="B503" s="10" vm="1981">
        <f ca="1"/>
        <v>44867</v>
      </c>
      <c r="C503" s="10" vm="9854">
        <f ca="1"/>
        <v>145.03</v>
      </c>
      <c r="D503" s="10" vm="10709">
        <f ca="1"/>
        <v>148.94499999999999</v>
      </c>
      <c r="E503" s="10" vm="10710">
        <f ca="1"/>
        <v>93604623</v>
      </c>
    </row>
    <row r="504" spans="2:5" x14ac:dyDescent="0.2">
      <c r="B504" s="10" vm="1985">
        <f ca="1"/>
        <v>44868</v>
      </c>
      <c r="C504" s="10" vm="10711">
        <f ca="1"/>
        <v>138.88</v>
      </c>
      <c r="D504" s="10" vm="9449">
        <f ca="1"/>
        <v>142.06</v>
      </c>
      <c r="E504" s="10" vm="10712">
        <f ca="1"/>
        <v>97918516</v>
      </c>
    </row>
    <row r="505" spans="2:5" x14ac:dyDescent="0.2">
      <c r="B505" s="10" vm="1989">
        <f ca="1"/>
        <v>44869</v>
      </c>
      <c r="C505" s="10" vm="10675">
        <f ca="1"/>
        <v>138.38</v>
      </c>
      <c r="D505" s="10" vm="10713">
        <f ca="1"/>
        <v>142.09</v>
      </c>
      <c r="E505" s="10" vm="10714">
        <f ca="1"/>
        <v>140814796</v>
      </c>
    </row>
    <row r="506" spans="2:5" x14ac:dyDescent="0.2">
      <c r="B506" s="10" vm="1993">
        <f ca="1"/>
        <v>44872</v>
      </c>
      <c r="C506" s="10" vm="10715">
        <f ca="1"/>
        <v>138.91999999999999</v>
      </c>
      <c r="D506" s="10" vm="10716">
        <f ca="1"/>
        <v>137.11000000000001</v>
      </c>
      <c r="E506" s="10" vm="10717">
        <f ca="1"/>
        <v>83374628</v>
      </c>
    </row>
    <row r="507" spans="2:5" x14ac:dyDescent="0.2">
      <c r="B507" s="10" vm="1997">
        <f ca="1"/>
        <v>44873</v>
      </c>
      <c r="C507" s="10" vm="10718">
        <f ca="1"/>
        <v>139.5</v>
      </c>
      <c r="D507" s="10" vm="10719">
        <f ca="1"/>
        <v>140.41</v>
      </c>
      <c r="E507" s="10" vm="10720">
        <f ca="1"/>
        <v>89908477</v>
      </c>
    </row>
    <row r="508" spans="2:5" x14ac:dyDescent="0.2">
      <c r="B508" s="10" vm="2001">
        <f ca="1"/>
        <v>44874</v>
      </c>
      <c r="C508" s="10" vm="9392">
        <f ca="1"/>
        <v>134.87</v>
      </c>
      <c r="D508" s="10" vm="10721">
        <f ca="1"/>
        <v>138.5</v>
      </c>
      <c r="E508" s="10" vm="10722">
        <f ca="1"/>
        <v>74917794</v>
      </c>
    </row>
    <row r="509" spans="2:5" x14ac:dyDescent="0.2">
      <c r="B509" s="10" vm="2005">
        <f ca="1"/>
        <v>44875</v>
      </c>
      <c r="C509" s="10" vm="10723">
        <f ca="1"/>
        <v>146.87</v>
      </c>
      <c r="D509" s="10" vm="10724">
        <f ca="1"/>
        <v>141.24</v>
      </c>
      <c r="E509" s="10" vm="10725">
        <f ca="1"/>
        <v>118854028</v>
      </c>
    </row>
    <row r="510" spans="2:5" x14ac:dyDescent="0.2">
      <c r="B510" s="10" vm="2009">
        <f ca="1"/>
        <v>44876</v>
      </c>
      <c r="C510" s="10" vm="10726">
        <f ca="1"/>
        <v>149.69999999999999</v>
      </c>
      <c r="D510" s="10" vm="10727">
        <f ca="1"/>
        <v>145.82</v>
      </c>
      <c r="E510" s="10" vm="10728">
        <f ca="1"/>
        <v>93979665</v>
      </c>
    </row>
    <row r="511" spans="2:5" x14ac:dyDescent="0.2">
      <c r="B511" s="10" vm="2013">
        <f ca="1"/>
        <v>44879</v>
      </c>
      <c r="C511" s="10" vm="10729">
        <f ca="1"/>
        <v>148.28</v>
      </c>
      <c r="D511" s="10" vm="9843">
        <f ca="1"/>
        <v>148.97</v>
      </c>
      <c r="E511" s="10" vm="10730">
        <f ca="1"/>
        <v>73374114</v>
      </c>
    </row>
    <row r="512" spans="2:5" x14ac:dyDescent="0.2">
      <c r="B512" s="10" vm="2017">
        <f ca="1"/>
        <v>44880</v>
      </c>
      <c r="C512" s="10" vm="10731">
        <f ca="1"/>
        <v>150.04</v>
      </c>
      <c r="D512" s="10" vm="10732">
        <f ca="1"/>
        <v>152.215</v>
      </c>
      <c r="E512" s="10" vm="10733">
        <f ca="1"/>
        <v>89868332</v>
      </c>
    </row>
    <row r="513" spans="2:5" x14ac:dyDescent="0.2">
      <c r="B513" s="10" vm="2021">
        <f ca="1"/>
        <v>44881</v>
      </c>
      <c r="C513" s="10" vm="9908">
        <f ca="1"/>
        <v>148.79</v>
      </c>
      <c r="D513" s="10" vm="10734">
        <f ca="1"/>
        <v>149.13</v>
      </c>
      <c r="E513" s="10" vm="10735">
        <f ca="1"/>
        <v>64218266</v>
      </c>
    </row>
    <row r="514" spans="2:5" x14ac:dyDescent="0.2">
      <c r="B514" s="10" vm="2025">
        <f ca="1"/>
        <v>44882</v>
      </c>
      <c r="C514" s="10" vm="10736">
        <f ca="1"/>
        <v>150.72</v>
      </c>
      <c r="D514" s="10" vm="10737">
        <f ca="1"/>
        <v>146.43</v>
      </c>
      <c r="E514" s="10" vm="10738">
        <f ca="1"/>
        <v>80389400</v>
      </c>
    </row>
    <row r="515" spans="2:5" x14ac:dyDescent="0.2">
      <c r="B515" s="10" vm="2029">
        <f ca="1"/>
        <v>44883</v>
      </c>
      <c r="C515" s="10" vm="10739">
        <f ca="1"/>
        <v>151.29</v>
      </c>
      <c r="D515" s="10" vm="10740">
        <f ca="1"/>
        <v>152.30500000000001</v>
      </c>
      <c r="E515" s="10" vm="10741">
        <f ca="1"/>
        <v>74829573</v>
      </c>
    </row>
    <row r="516" spans="2:5" x14ac:dyDescent="0.2">
      <c r="B516" s="10" vm="2033">
        <f ca="1"/>
        <v>44886</v>
      </c>
      <c r="C516" s="10" vm="10742">
        <f ca="1"/>
        <v>148.01</v>
      </c>
      <c r="D516" s="10" vm="10743">
        <f ca="1"/>
        <v>150.16</v>
      </c>
      <c r="E516" s="10" vm="10744">
        <f ca="1"/>
        <v>58724070</v>
      </c>
    </row>
    <row r="517" spans="2:5" x14ac:dyDescent="0.2">
      <c r="B517" s="10" vm="2037">
        <f ca="1"/>
        <v>44887</v>
      </c>
      <c r="C517" s="10" vm="10745">
        <f ca="1"/>
        <v>150.18</v>
      </c>
      <c r="D517" s="10" vm="10746">
        <f ca="1"/>
        <v>148.13</v>
      </c>
      <c r="E517" s="10" vm="10747">
        <f ca="1"/>
        <v>51804132</v>
      </c>
    </row>
    <row r="518" spans="2:5" x14ac:dyDescent="0.2">
      <c r="B518" s="10" vm="2041">
        <f ca="1"/>
        <v>44888</v>
      </c>
      <c r="C518" s="10" vm="10748">
        <f ca="1"/>
        <v>151.07</v>
      </c>
      <c r="D518" s="10" vm="9863">
        <f ca="1"/>
        <v>149.44999999999999</v>
      </c>
      <c r="E518" s="10" vm="10749">
        <f ca="1"/>
        <v>58301395</v>
      </c>
    </row>
    <row r="519" spans="2:5" x14ac:dyDescent="0.2">
      <c r="B519" s="10" vm="2045">
        <f ca="1"/>
        <v>44890</v>
      </c>
      <c r="C519" s="10" vm="10750">
        <f ca="1"/>
        <v>148.11000000000001</v>
      </c>
      <c r="D519" s="10" vm="10751">
        <f ca="1"/>
        <v>148.30500000000001</v>
      </c>
      <c r="E519" s="10" vm="10752">
        <f ca="1"/>
        <v>35195860</v>
      </c>
    </row>
    <row r="520" spans="2:5" x14ac:dyDescent="0.2">
      <c r="B520" s="10" vm="2049">
        <f ca="1"/>
        <v>44893</v>
      </c>
      <c r="C520" s="10" vm="10753">
        <f ca="1"/>
        <v>144.22</v>
      </c>
      <c r="D520" s="10" vm="10754">
        <f ca="1"/>
        <v>145.13999999999999</v>
      </c>
      <c r="E520" s="10" vm="10755">
        <f ca="1"/>
        <v>69346522</v>
      </c>
    </row>
    <row r="521" spans="2:5" x14ac:dyDescent="0.2">
      <c r="B521" s="10" vm="2053">
        <f ca="1"/>
        <v>44894</v>
      </c>
      <c r="C521" s="10" vm="10756">
        <f ca="1"/>
        <v>141.16999999999999</v>
      </c>
      <c r="D521" s="10" vm="10757">
        <f ca="1"/>
        <v>144.29</v>
      </c>
      <c r="E521" s="10" vm="10758">
        <f ca="1"/>
        <v>83763803</v>
      </c>
    </row>
    <row r="522" spans="2:5" x14ac:dyDescent="0.2">
      <c r="B522" s="10" vm="2057">
        <f ca="1"/>
        <v>44895</v>
      </c>
      <c r="C522" s="10" vm="10759">
        <f ca="1"/>
        <v>148.03</v>
      </c>
      <c r="D522" s="10" vm="10760">
        <f ca="1"/>
        <v>141.39500000000001</v>
      </c>
      <c r="E522" s="10" vm="10761">
        <f ca="1"/>
        <v>111380880</v>
      </c>
    </row>
    <row r="523" spans="2:5" x14ac:dyDescent="0.2">
      <c r="B523" s="10" vm="2061">
        <f ca="1"/>
        <v>44896</v>
      </c>
      <c r="C523" s="10" vm="9860">
        <f ca="1"/>
        <v>148.31</v>
      </c>
      <c r="D523" s="10" vm="10762">
        <f ca="1"/>
        <v>148.21</v>
      </c>
      <c r="E523" s="10" vm="10763">
        <f ca="1"/>
        <v>71250416</v>
      </c>
    </row>
    <row r="524" spans="2:5" x14ac:dyDescent="0.2">
      <c r="B524" s="10" vm="2065">
        <f ca="1"/>
        <v>44897</v>
      </c>
      <c r="C524" s="10" vm="10764">
        <f ca="1"/>
        <v>147.81</v>
      </c>
      <c r="D524" s="10" vm="10765">
        <f ca="1"/>
        <v>145.96</v>
      </c>
      <c r="E524" s="10" vm="10766">
        <f ca="1"/>
        <v>65447446</v>
      </c>
    </row>
    <row r="525" spans="2:5" x14ac:dyDescent="0.2">
      <c r="B525" s="10" vm="2069">
        <f ca="1"/>
        <v>44900</v>
      </c>
      <c r="C525" s="10" vm="10767">
        <f ca="1"/>
        <v>146.63</v>
      </c>
      <c r="D525" s="10" vm="10768">
        <f ca="1"/>
        <v>147.77000000000001</v>
      </c>
      <c r="E525" s="10" vm="10769">
        <f ca="1"/>
        <v>68826442</v>
      </c>
    </row>
    <row r="526" spans="2:5" x14ac:dyDescent="0.2">
      <c r="B526" s="10" vm="2073">
        <f ca="1"/>
        <v>44901</v>
      </c>
      <c r="C526" s="10" vm="10770">
        <f ca="1"/>
        <v>142.91</v>
      </c>
      <c r="D526" s="10" vm="10771">
        <f ca="1"/>
        <v>147.07499999999999</v>
      </c>
      <c r="E526" s="10" vm="10772">
        <f ca="1"/>
        <v>64727186</v>
      </c>
    </row>
    <row r="527" spans="2:5" x14ac:dyDescent="0.2">
      <c r="B527" s="10" vm="2077">
        <f ca="1"/>
        <v>44902</v>
      </c>
      <c r="C527" s="10" vm="10773">
        <f ca="1"/>
        <v>140.94</v>
      </c>
      <c r="D527" s="10" vm="10774">
        <f ca="1"/>
        <v>142.19</v>
      </c>
      <c r="E527" s="10" vm="10775">
        <f ca="1"/>
        <v>69721094</v>
      </c>
    </row>
    <row r="528" spans="2:5" x14ac:dyDescent="0.2">
      <c r="B528" s="10" vm="2081">
        <f ca="1"/>
        <v>44903</v>
      </c>
      <c r="C528" s="10" vm="9940">
        <f ca="1"/>
        <v>142.65</v>
      </c>
      <c r="D528" s="10" vm="10776">
        <f ca="1"/>
        <v>142.36000000000001</v>
      </c>
      <c r="E528" s="10" vm="10777">
        <f ca="1"/>
        <v>62128338</v>
      </c>
    </row>
    <row r="529" spans="2:5" x14ac:dyDescent="0.2">
      <c r="B529" s="10" vm="2085">
        <f ca="1"/>
        <v>44904</v>
      </c>
      <c r="C529" s="10" vm="10778">
        <f ca="1"/>
        <v>142.16</v>
      </c>
      <c r="D529" s="10" vm="10779">
        <f ca="1"/>
        <v>142.34</v>
      </c>
      <c r="E529" s="10" vm="10780">
        <f ca="1"/>
        <v>76097011</v>
      </c>
    </row>
    <row r="530" spans="2:5" x14ac:dyDescent="0.2">
      <c r="B530" s="10" vm="2089">
        <f ca="1"/>
        <v>44907</v>
      </c>
      <c r="C530" s="10" vm="10781">
        <f ca="1"/>
        <v>144.49</v>
      </c>
      <c r="D530" s="10" vm="10782">
        <f ca="1"/>
        <v>142.69999999999999</v>
      </c>
      <c r="E530" s="10" vm="10783">
        <f ca="1"/>
        <v>70462654</v>
      </c>
    </row>
    <row r="531" spans="2:5" x14ac:dyDescent="0.2">
      <c r="B531" s="10" vm="2093">
        <f ca="1"/>
        <v>44908</v>
      </c>
      <c r="C531" s="10" vm="9929">
        <f ca="1"/>
        <v>145.47</v>
      </c>
      <c r="D531" s="10" vm="10784">
        <f ca="1"/>
        <v>149.5</v>
      </c>
      <c r="E531" s="10" vm="10785">
        <f ca="1"/>
        <v>93886161</v>
      </c>
    </row>
    <row r="532" spans="2:5" x14ac:dyDescent="0.2">
      <c r="B532" s="10" vm="2097">
        <f ca="1"/>
        <v>44909</v>
      </c>
      <c r="C532" s="10" vm="10786">
        <f ca="1"/>
        <v>143.21</v>
      </c>
      <c r="D532" s="10" vm="10787">
        <f ca="1"/>
        <v>145.35</v>
      </c>
      <c r="E532" s="10" vm="10788">
        <f ca="1"/>
        <v>82291182</v>
      </c>
    </row>
    <row r="533" spans="2:5" x14ac:dyDescent="0.2">
      <c r="B533" s="10" vm="2101">
        <f ca="1"/>
        <v>44910</v>
      </c>
      <c r="C533" s="10" vm="10789">
        <f ca="1"/>
        <v>136.5</v>
      </c>
      <c r="D533" s="10" vm="9946">
        <f ca="1"/>
        <v>141.11000000000001</v>
      </c>
      <c r="E533" s="10" vm="10790">
        <f ca="1"/>
        <v>98931907</v>
      </c>
    </row>
    <row r="534" spans="2:5" x14ac:dyDescent="0.2">
      <c r="B534" s="10" vm="2105">
        <f ca="1"/>
        <v>44911</v>
      </c>
      <c r="C534" s="10" vm="10791">
        <f ca="1"/>
        <v>134.51</v>
      </c>
      <c r="D534" s="10" vm="10792">
        <f ca="1"/>
        <v>136.685</v>
      </c>
      <c r="E534" s="10" vm="10793">
        <f ca="1"/>
        <v>160156900</v>
      </c>
    </row>
    <row r="535" spans="2:5" x14ac:dyDescent="0.2">
      <c r="B535" s="10" vm="2109">
        <f ca="1"/>
        <v>44914</v>
      </c>
      <c r="C535" s="10" vm="10794">
        <f ca="1"/>
        <v>132.37</v>
      </c>
      <c r="D535" s="10" vm="10795">
        <f ca="1"/>
        <v>135.11000000000001</v>
      </c>
      <c r="E535" s="10" vm="10796">
        <f ca="1"/>
        <v>79592614</v>
      </c>
    </row>
    <row r="536" spans="2:5" x14ac:dyDescent="0.2">
      <c r="B536" s="10" vm="2113">
        <f ca="1"/>
        <v>44915</v>
      </c>
      <c r="C536" s="10" vm="9732">
        <f ca="1"/>
        <v>132.30000000000001</v>
      </c>
      <c r="D536" s="10" vm="10797">
        <f ca="1"/>
        <v>131.38999999999999</v>
      </c>
      <c r="E536" s="10" vm="10798">
        <f ca="1"/>
        <v>77432819</v>
      </c>
    </row>
    <row r="537" spans="2:5" x14ac:dyDescent="0.2">
      <c r="B537" s="10" vm="2117">
        <f ca="1"/>
        <v>44916</v>
      </c>
      <c r="C537" s="10" vm="10799">
        <f ca="1"/>
        <v>135.44999999999999</v>
      </c>
      <c r="D537" s="10" vm="10800">
        <f ca="1"/>
        <v>132.97999999999999</v>
      </c>
      <c r="E537" s="10" vm="10801">
        <f ca="1"/>
        <v>85927993</v>
      </c>
    </row>
    <row r="538" spans="2:5" x14ac:dyDescent="0.2">
      <c r="B538" s="10" vm="2121">
        <f ca="1"/>
        <v>44917</v>
      </c>
      <c r="C538" s="10" vm="10802">
        <f ca="1"/>
        <v>132.22999999999999</v>
      </c>
      <c r="D538" s="10" vm="10803">
        <f ca="1"/>
        <v>134.352</v>
      </c>
      <c r="E538" s="10" vm="10804">
        <f ca="1"/>
        <v>77852108</v>
      </c>
    </row>
    <row r="539" spans="2:5" x14ac:dyDescent="0.2">
      <c r="B539" s="10" vm="2125">
        <f ca="1"/>
        <v>44918</v>
      </c>
      <c r="C539" s="10" vm="10805">
        <f ca="1"/>
        <v>131.86000000000001</v>
      </c>
      <c r="D539" s="10" vm="9410">
        <f ca="1"/>
        <v>130.91999999999999</v>
      </c>
      <c r="E539" s="10" vm="10806">
        <f ca="1"/>
        <v>63814893</v>
      </c>
    </row>
    <row r="540" spans="2:5" x14ac:dyDescent="0.2">
      <c r="B540" s="10" vm="2129">
        <f ca="1"/>
        <v>44922</v>
      </c>
      <c r="C540" s="10" vm="10807">
        <f ca="1"/>
        <v>130.03</v>
      </c>
      <c r="D540" s="10" vm="10808">
        <f ca="1"/>
        <v>131.38</v>
      </c>
      <c r="E540" s="10" vm="10809">
        <f ca="1"/>
        <v>69007830</v>
      </c>
    </row>
    <row r="541" spans="2:5" x14ac:dyDescent="0.2">
      <c r="B541" s="10" vm="2133">
        <f ca="1"/>
        <v>44923</v>
      </c>
      <c r="C541" s="10" vm="10810">
        <f ca="1"/>
        <v>126.04</v>
      </c>
      <c r="D541" s="10" vm="10811">
        <f ca="1"/>
        <v>129.66999999999999</v>
      </c>
      <c r="E541" s="10" vm="10812">
        <f ca="1"/>
        <v>85438391</v>
      </c>
    </row>
    <row r="542" spans="2:5" x14ac:dyDescent="0.2">
      <c r="B542" s="10" vm="2137">
        <f ca="1"/>
        <v>44924</v>
      </c>
      <c r="C542" s="10" vm="10813">
        <f ca="1"/>
        <v>129.61000000000001</v>
      </c>
      <c r="D542" s="10" vm="10814">
        <f ca="1"/>
        <v>127.99</v>
      </c>
      <c r="E542" s="10" vm="10815">
        <f ca="1"/>
        <v>75703710</v>
      </c>
    </row>
    <row r="543" spans="2:5" x14ac:dyDescent="0.2">
      <c r="B543" s="10" vm="2141">
        <f ca="1"/>
        <v>44925</v>
      </c>
      <c r="C543" s="10" vm="10816">
        <f ca="1"/>
        <v>129.93</v>
      </c>
      <c r="D543" s="10" vm="9518">
        <f ca="1"/>
        <v>128.41</v>
      </c>
      <c r="E543" s="10" vm="10817">
        <f ca="1"/>
        <v>77034209</v>
      </c>
    </row>
    <row r="544" spans="2:5" x14ac:dyDescent="0.2">
      <c r="B544" s="10" vm="2145">
        <f ca="1"/>
        <v>44929</v>
      </c>
      <c r="C544" s="10" vm="10818">
        <f ca="1"/>
        <v>125.07</v>
      </c>
      <c r="D544" s="10" vm="10819">
        <f ca="1"/>
        <v>130.28</v>
      </c>
      <c r="E544" s="10" vm="10820">
        <f ca="1"/>
        <v>112117471</v>
      </c>
    </row>
    <row r="545" spans="2:5" x14ac:dyDescent="0.2">
      <c r="B545" s="10" vm="2149">
        <f ca="1"/>
        <v>44930</v>
      </c>
      <c r="C545" s="10" vm="10821">
        <f ca="1"/>
        <v>126.36</v>
      </c>
      <c r="D545" s="10" vm="10822">
        <f ca="1"/>
        <v>126.89</v>
      </c>
      <c r="E545" s="10" vm="10823">
        <f ca="1"/>
        <v>89113633</v>
      </c>
    </row>
    <row r="546" spans="2:5" x14ac:dyDescent="0.2">
      <c r="B546" s="10" vm="2153">
        <f ca="1"/>
        <v>44931</v>
      </c>
      <c r="C546" s="10" vm="9378">
        <f ca="1"/>
        <v>125.02</v>
      </c>
      <c r="D546" s="10" vm="9710">
        <f ca="1"/>
        <v>127.13</v>
      </c>
      <c r="E546" s="10" vm="10824">
        <f ca="1"/>
        <v>80962708</v>
      </c>
    </row>
    <row r="547" spans="2:5" x14ac:dyDescent="0.2">
      <c r="B547" s="10" vm="2157">
        <f ca="1"/>
        <v>44932</v>
      </c>
      <c r="C547" s="10" vm="10825">
        <f ca="1"/>
        <v>129.62</v>
      </c>
      <c r="D547" s="10" vm="9685">
        <f ca="1"/>
        <v>126.01</v>
      </c>
      <c r="E547" s="10" vm="10826">
        <f ca="1"/>
        <v>87754715</v>
      </c>
    </row>
    <row r="548" spans="2:5" x14ac:dyDescent="0.2">
      <c r="B548" s="10" vm="2161">
        <f ca="1"/>
        <v>44935</v>
      </c>
      <c r="C548" s="10" vm="9724">
        <f ca="1"/>
        <v>130.15</v>
      </c>
      <c r="D548" s="10" vm="10827">
        <f ca="1"/>
        <v>130.465</v>
      </c>
      <c r="E548" s="10" vm="10828">
        <f ca="1"/>
        <v>70790813</v>
      </c>
    </row>
    <row r="549" spans="2:5" x14ac:dyDescent="0.2">
      <c r="B549" s="10" vm="2165">
        <f ca="1"/>
        <v>44936</v>
      </c>
      <c r="C549" s="10" vm="10829">
        <f ca="1"/>
        <v>130.72999999999999</v>
      </c>
      <c r="D549" s="10" vm="10830">
        <f ca="1"/>
        <v>130.26</v>
      </c>
      <c r="E549" s="10" vm="10831">
        <f ca="1"/>
        <v>63896155</v>
      </c>
    </row>
    <row r="550" spans="2:5" x14ac:dyDescent="0.2">
      <c r="B550" s="10" vm="2169">
        <f ca="1"/>
        <v>44937</v>
      </c>
      <c r="C550" s="10" vm="10832">
        <f ca="1"/>
        <v>133.49</v>
      </c>
      <c r="D550" s="10" vm="9492">
        <f ca="1"/>
        <v>131.25</v>
      </c>
      <c r="E550" s="10" vm="10833">
        <f ca="1"/>
        <v>69458949</v>
      </c>
    </row>
    <row r="551" spans="2:5" x14ac:dyDescent="0.2">
      <c r="B551" s="10" vm="2173">
        <f ca="1"/>
        <v>44938</v>
      </c>
      <c r="C551" s="10" vm="9741">
        <f ca="1"/>
        <v>133.41</v>
      </c>
      <c r="D551" s="10" vm="10834">
        <f ca="1"/>
        <v>133.88</v>
      </c>
      <c r="E551" s="10" vm="10835">
        <f ca="1"/>
        <v>71379648</v>
      </c>
    </row>
    <row r="552" spans="2:5" x14ac:dyDescent="0.2">
      <c r="B552" s="10" vm="2177">
        <f ca="1"/>
        <v>44939</v>
      </c>
      <c r="C552" s="10" vm="10836">
        <f ca="1"/>
        <v>134.76</v>
      </c>
      <c r="D552" s="10" vm="9434">
        <f ca="1"/>
        <v>132.03</v>
      </c>
      <c r="E552" s="10" vm="10837">
        <f ca="1"/>
        <v>57809719</v>
      </c>
    </row>
    <row r="553" spans="2:5" x14ac:dyDescent="0.2">
      <c r="B553" s="10" vm="2181">
        <f ca="1"/>
        <v>44943</v>
      </c>
      <c r="C553" s="10" vm="10838">
        <f ca="1"/>
        <v>135.94</v>
      </c>
      <c r="D553" s="10" vm="9627">
        <f ca="1"/>
        <v>134.83000000000001</v>
      </c>
      <c r="E553" s="10" vm="10839">
        <f ca="1"/>
        <v>63646627</v>
      </c>
    </row>
    <row r="554" spans="2:5" x14ac:dyDescent="0.2">
      <c r="B554" s="10" vm="2185">
        <f ca="1"/>
        <v>44944</v>
      </c>
      <c r="C554" s="10" vm="10840">
        <f ca="1"/>
        <v>135.21</v>
      </c>
      <c r="D554" s="10" vm="10841">
        <f ca="1"/>
        <v>136.815</v>
      </c>
      <c r="E554" s="10" vm="10842">
        <f ca="1"/>
        <v>69672800</v>
      </c>
    </row>
    <row r="555" spans="2:5" x14ac:dyDescent="0.2">
      <c r="B555" s="10" vm="2189">
        <f ca="1"/>
        <v>44945</v>
      </c>
      <c r="C555" s="10" vm="10843">
        <f ca="1"/>
        <v>135.27000000000001</v>
      </c>
      <c r="D555" s="10" vm="9399">
        <f ca="1"/>
        <v>134.08000000000001</v>
      </c>
      <c r="E555" s="10" vm="10844">
        <f ca="1"/>
        <v>58280413</v>
      </c>
    </row>
    <row r="556" spans="2:5" x14ac:dyDescent="0.2">
      <c r="B556" s="10" vm="2193">
        <f ca="1"/>
        <v>44946</v>
      </c>
      <c r="C556" s="10" vm="10845">
        <f ca="1"/>
        <v>137.87</v>
      </c>
      <c r="D556" s="10" vm="10846">
        <f ca="1"/>
        <v>135.28</v>
      </c>
      <c r="E556" s="10" vm="10847">
        <f ca="1"/>
        <v>80223626</v>
      </c>
    </row>
    <row r="557" spans="2:5" x14ac:dyDescent="0.2">
      <c r="B557" s="10" vm="2197">
        <f ca="1"/>
        <v>44949</v>
      </c>
      <c r="C557" s="10" vm="9946">
        <f ca="1"/>
        <v>141.11000000000001</v>
      </c>
      <c r="D557" s="10" vm="10848">
        <f ca="1"/>
        <v>138.12</v>
      </c>
      <c r="E557" s="10" vm="10849">
        <f ca="1"/>
        <v>81760313</v>
      </c>
    </row>
    <row r="558" spans="2:5" x14ac:dyDescent="0.2">
      <c r="B558" s="10" vm="2201">
        <f ca="1"/>
        <v>44950</v>
      </c>
      <c r="C558" s="10" vm="10850">
        <f ca="1"/>
        <v>142.53</v>
      </c>
      <c r="D558" s="10" vm="10851">
        <f ca="1"/>
        <v>140.30500000000001</v>
      </c>
      <c r="E558" s="10" vm="10852">
        <f ca="1"/>
        <v>66435142</v>
      </c>
    </row>
    <row r="559" spans="2:5" x14ac:dyDescent="0.2">
      <c r="B559" s="10" vm="2205">
        <f ca="1"/>
        <v>44951</v>
      </c>
      <c r="C559" s="10" vm="10853">
        <f ca="1"/>
        <v>141.86000000000001</v>
      </c>
      <c r="D559" s="10" vm="10854">
        <f ca="1"/>
        <v>140.88999999999999</v>
      </c>
      <c r="E559" s="10" vm="10855">
        <f ca="1"/>
        <v>65799349</v>
      </c>
    </row>
    <row r="560" spans="2:5" x14ac:dyDescent="0.2">
      <c r="B560" s="10" vm="2209">
        <f ca="1"/>
        <v>44952</v>
      </c>
      <c r="C560" s="10" vm="10856">
        <f ca="1"/>
        <v>143.96</v>
      </c>
      <c r="D560" s="10" vm="10857">
        <f ca="1"/>
        <v>143.16999999999999</v>
      </c>
      <c r="E560" s="10" vm="10858">
        <f ca="1"/>
        <v>54105068</v>
      </c>
    </row>
    <row r="561" spans="2:5" x14ac:dyDescent="0.2">
      <c r="B561" s="10" vm="2213">
        <f ca="1"/>
        <v>44953</v>
      </c>
      <c r="C561" s="10" vm="10859">
        <f ca="1"/>
        <v>145.93</v>
      </c>
      <c r="D561" s="10" vm="10860">
        <f ca="1"/>
        <v>143.155</v>
      </c>
      <c r="E561" s="10" vm="10861">
        <f ca="1"/>
        <v>70555843</v>
      </c>
    </row>
    <row r="562" spans="2:5" x14ac:dyDescent="0.2">
      <c r="B562" s="10" vm="2217">
        <f ca="1"/>
        <v>44956</v>
      </c>
      <c r="C562" s="10" vm="10862">
        <f ca="1"/>
        <v>143</v>
      </c>
      <c r="D562" s="10" vm="10863">
        <f ca="1"/>
        <v>144.95500000000001</v>
      </c>
      <c r="E562" s="10" vm="10864">
        <f ca="1"/>
        <v>64015274</v>
      </c>
    </row>
    <row r="563" spans="2:5" x14ac:dyDescent="0.2">
      <c r="B563" s="10" vm="2221">
        <f ca="1"/>
        <v>44957</v>
      </c>
      <c r="C563" s="10" vm="10757">
        <f ca="1"/>
        <v>144.29</v>
      </c>
      <c r="D563" s="10" vm="10782">
        <f ca="1"/>
        <v>142.69999999999999</v>
      </c>
      <c r="E563" s="10" vm="10865">
        <f ca="1"/>
        <v>65874459</v>
      </c>
    </row>
    <row r="564" spans="2:5" x14ac:dyDescent="0.2">
      <c r="B564" s="10" vm="2225">
        <f ca="1"/>
        <v>44958</v>
      </c>
      <c r="C564" s="10" vm="10662">
        <f ca="1"/>
        <v>145.43</v>
      </c>
      <c r="D564" s="10" vm="10866">
        <f ca="1"/>
        <v>143.97</v>
      </c>
      <c r="E564" s="10" vm="10867">
        <f ca="1"/>
        <v>77663633</v>
      </c>
    </row>
    <row r="565" spans="2:5" x14ac:dyDescent="0.2">
      <c r="B565" s="10" vm="2229">
        <f ca="1"/>
        <v>44959</v>
      </c>
      <c r="C565" s="10" vm="10868">
        <f ca="1"/>
        <v>150.82</v>
      </c>
      <c r="D565" s="10" vm="10869">
        <f ca="1"/>
        <v>148.9</v>
      </c>
      <c r="E565" s="10" vm="10870">
        <f ca="1"/>
        <v>118338980</v>
      </c>
    </row>
    <row r="566" spans="2:5" x14ac:dyDescent="0.2">
      <c r="B566" s="10" vm="2233">
        <f ca="1"/>
        <v>44960</v>
      </c>
      <c r="C566" s="10" vm="10515">
        <f ca="1"/>
        <v>154.5</v>
      </c>
      <c r="D566" s="10" vm="10759">
        <f ca="1"/>
        <v>148.03</v>
      </c>
      <c r="E566" s="10" vm="10871">
        <f ca="1"/>
        <v>154357337</v>
      </c>
    </row>
    <row r="567" spans="2:5" x14ac:dyDescent="0.2">
      <c r="B567" s="10" vm="2237">
        <f ca="1"/>
        <v>44963</v>
      </c>
      <c r="C567" s="10" vm="10872">
        <f ca="1"/>
        <v>151.72999999999999</v>
      </c>
      <c r="D567" s="10" vm="10873">
        <f ca="1"/>
        <v>152.57499999999999</v>
      </c>
      <c r="E567" s="10" vm="10874">
        <f ca="1"/>
        <v>69858306</v>
      </c>
    </row>
    <row r="568" spans="2:5" x14ac:dyDescent="0.2">
      <c r="B568" s="10" vm="2241">
        <f ca="1"/>
        <v>44964</v>
      </c>
      <c r="C568" s="10" vm="10623">
        <f ca="1"/>
        <v>154.65</v>
      </c>
      <c r="D568" s="10" vm="10875">
        <f ca="1"/>
        <v>150.63999999999999</v>
      </c>
      <c r="E568" s="10" vm="10876">
        <f ca="1"/>
        <v>83322551</v>
      </c>
    </row>
    <row r="569" spans="2:5" x14ac:dyDescent="0.2">
      <c r="B569" s="10" vm="2245">
        <f ca="1"/>
        <v>44965</v>
      </c>
      <c r="C569" s="10" vm="10877">
        <f ca="1"/>
        <v>151.91999999999999</v>
      </c>
      <c r="D569" s="10" vm="10878">
        <f ca="1"/>
        <v>153.88</v>
      </c>
      <c r="E569" s="10" vm="10879">
        <f ca="1"/>
        <v>64120079</v>
      </c>
    </row>
    <row r="570" spans="2:5" x14ac:dyDescent="0.2">
      <c r="B570" s="10" vm="2249">
        <f ca="1"/>
        <v>44966</v>
      </c>
      <c r="C570" s="10" vm="10880">
        <f ca="1"/>
        <v>150.87</v>
      </c>
      <c r="D570" s="10" vm="10881">
        <f ca="1"/>
        <v>153.77500000000001</v>
      </c>
      <c r="E570" s="10" vm="10882">
        <f ca="1"/>
        <v>56007143</v>
      </c>
    </row>
    <row r="571" spans="2:5" x14ac:dyDescent="0.2">
      <c r="B571" s="10" vm="2253">
        <f ca="1"/>
        <v>44967</v>
      </c>
      <c r="C571" s="10" vm="10883">
        <f ca="1"/>
        <v>151.01</v>
      </c>
      <c r="D571" s="10" vm="10884">
        <f ca="1"/>
        <v>149.46</v>
      </c>
      <c r="E571" s="10" vm="10885">
        <f ca="1"/>
        <v>57450708</v>
      </c>
    </row>
    <row r="572" spans="2:5" x14ac:dyDescent="0.2">
      <c r="B572" s="10" vm="2257">
        <f ca="1"/>
        <v>44970</v>
      </c>
      <c r="C572" s="10" vm="10886">
        <f ca="1"/>
        <v>153.85</v>
      </c>
      <c r="D572" s="10" vm="10887">
        <f ca="1"/>
        <v>150.952</v>
      </c>
      <c r="E572" s="10" vm="10888">
        <f ca="1"/>
        <v>62199013</v>
      </c>
    </row>
    <row r="573" spans="2:5" x14ac:dyDescent="0.2">
      <c r="B573" s="10" vm="2261">
        <f ca="1"/>
        <v>44971</v>
      </c>
      <c r="C573" s="10" vm="10889">
        <f ca="1"/>
        <v>153.19999999999999</v>
      </c>
      <c r="D573" s="10" vm="10890">
        <f ca="1"/>
        <v>152.12</v>
      </c>
      <c r="E573" s="10" vm="10891">
        <f ca="1"/>
        <v>61707573</v>
      </c>
    </row>
    <row r="574" spans="2:5" x14ac:dyDescent="0.2">
      <c r="B574" s="10" vm="2265">
        <f ca="1"/>
        <v>44972</v>
      </c>
      <c r="C574" s="10" vm="10892">
        <f ca="1"/>
        <v>155.33000000000001</v>
      </c>
      <c r="D574" s="10" vm="10893">
        <f ca="1"/>
        <v>153.11000000000001</v>
      </c>
      <c r="E574" s="10" vm="10894">
        <f ca="1"/>
        <v>65669252</v>
      </c>
    </row>
    <row r="575" spans="2:5" x14ac:dyDescent="0.2">
      <c r="B575" s="10" vm="2269">
        <f ca="1"/>
        <v>44973</v>
      </c>
      <c r="C575" s="10" vm="10039">
        <f ca="1"/>
        <v>153.71</v>
      </c>
      <c r="D575" s="10" vm="10895">
        <f ca="1"/>
        <v>153.51</v>
      </c>
      <c r="E575" s="10" vm="10896">
        <f ca="1"/>
        <v>68167942</v>
      </c>
    </row>
    <row r="576" spans="2:5" x14ac:dyDescent="0.2">
      <c r="B576" s="10" vm="2273">
        <f ca="1"/>
        <v>44974</v>
      </c>
      <c r="C576" s="10" vm="10897">
        <f ca="1"/>
        <v>152.55000000000001</v>
      </c>
      <c r="D576" s="10" vm="10898">
        <f ca="1"/>
        <v>152.35</v>
      </c>
      <c r="E576" s="10" vm="10899">
        <f ca="1"/>
        <v>59144118</v>
      </c>
    </row>
    <row r="577" spans="2:5" x14ac:dyDescent="0.2">
      <c r="B577" s="10" vm="2277">
        <f ca="1"/>
        <v>44978</v>
      </c>
      <c r="C577" s="10" vm="9781">
        <f ca="1"/>
        <v>148.47999999999999</v>
      </c>
      <c r="D577" s="10" vm="10020">
        <f ca="1"/>
        <v>150.19999999999999</v>
      </c>
      <c r="E577" s="10" vm="10900">
        <f ca="1"/>
        <v>58867230</v>
      </c>
    </row>
    <row r="578" spans="2:5" x14ac:dyDescent="0.2">
      <c r="B578" s="10" vm="2281">
        <f ca="1"/>
        <v>44979</v>
      </c>
      <c r="C578" s="10" vm="10901">
        <f ca="1"/>
        <v>148.91</v>
      </c>
      <c r="D578" s="10" vm="10902">
        <f ca="1"/>
        <v>148.87</v>
      </c>
      <c r="E578" s="10" vm="10903">
        <f ca="1"/>
        <v>51011305</v>
      </c>
    </row>
    <row r="579" spans="2:5" x14ac:dyDescent="0.2">
      <c r="B579" s="10" vm="2285">
        <f ca="1"/>
        <v>44980</v>
      </c>
      <c r="C579" s="10" vm="10904">
        <f ca="1"/>
        <v>149.4</v>
      </c>
      <c r="D579" s="10" vm="10693">
        <f ca="1"/>
        <v>150.09</v>
      </c>
      <c r="E579" s="10" vm="10905">
        <f ca="1"/>
        <v>48394249</v>
      </c>
    </row>
    <row r="580" spans="2:5" x14ac:dyDescent="0.2">
      <c r="B580" s="10" vm="2289">
        <f ca="1"/>
        <v>44981</v>
      </c>
      <c r="C580" s="10" vm="10906">
        <f ca="1"/>
        <v>146.71</v>
      </c>
      <c r="D580" s="10" vm="10390">
        <f ca="1"/>
        <v>147.11000000000001</v>
      </c>
      <c r="E580" s="10" vm="10907">
        <f ca="1"/>
        <v>55469606</v>
      </c>
    </row>
    <row r="581" spans="2:5" x14ac:dyDescent="0.2">
      <c r="B581" s="10" vm="2293">
        <f ca="1"/>
        <v>44984</v>
      </c>
      <c r="C581" s="10" vm="10022">
        <f ca="1"/>
        <v>147.91999999999999</v>
      </c>
      <c r="D581" s="10" vm="10908">
        <f ca="1"/>
        <v>147.71</v>
      </c>
      <c r="E581" s="10" vm="10909">
        <f ca="1"/>
        <v>44998470</v>
      </c>
    </row>
    <row r="582" spans="2:5" x14ac:dyDescent="0.2">
      <c r="B582" s="10" vm="2297">
        <f ca="1"/>
        <v>44985</v>
      </c>
      <c r="C582" s="10" vm="10910">
        <f ca="1"/>
        <v>147.41</v>
      </c>
      <c r="D582" s="10" vm="10911">
        <f ca="1"/>
        <v>147.05000000000001</v>
      </c>
      <c r="E582" s="10" vm="10912">
        <f ca="1"/>
        <v>50546998</v>
      </c>
    </row>
    <row r="583" spans="2:5" x14ac:dyDescent="0.2">
      <c r="B583" s="10" vm="2301">
        <f ca="1"/>
        <v>44986</v>
      </c>
      <c r="C583" s="10" vm="10913">
        <f ca="1"/>
        <v>145.31</v>
      </c>
      <c r="D583" s="10" vm="9922">
        <f ca="1"/>
        <v>146.83000000000001</v>
      </c>
      <c r="E583" s="10" vm="10914">
        <f ca="1"/>
        <v>55478991</v>
      </c>
    </row>
    <row r="584" spans="2:5" x14ac:dyDescent="0.2">
      <c r="B584" s="10" vm="2305">
        <f ca="1"/>
        <v>44987</v>
      </c>
      <c r="C584" s="10" vm="10915">
        <f ca="1"/>
        <v>145.91</v>
      </c>
      <c r="D584" s="10" vm="9814">
        <f ca="1"/>
        <v>144.38</v>
      </c>
      <c r="E584" s="10" vm="10916">
        <f ca="1"/>
        <v>52279761</v>
      </c>
    </row>
    <row r="585" spans="2:5" x14ac:dyDescent="0.2">
      <c r="B585" s="10" vm="2309">
        <f ca="1"/>
        <v>44988</v>
      </c>
      <c r="C585" s="10" vm="10917">
        <f ca="1"/>
        <v>151.03</v>
      </c>
      <c r="D585" s="10" vm="10918">
        <f ca="1"/>
        <v>148.04499999999999</v>
      </c>
      <c r="E585" s="10" vm="10919">
        <f ca="1"/>
        <v>70732297</v>
      </c>
    </row>
    <row r="586" spans="2:5" x14ac:dyDescent="0.2">
      <c r="B586" s="10" vm="2313">
        <f ca="1"/>
        <v>44991</v>
      </c>
      <c r="C586" s="10" vm="10920">
        <f ca="1"/>
        <v>153.83000000000001</v>
      </c>
      <c r="D586" s="10" vm="10921">
        <f ca="1"/>
        <v>153.785</v>
      </c>
      <c r="E586" s="10" vm="10922">
        <f ca="1"/>
        <v>87558028</v>
      </c>
    </row>
    <row r="587" spans="2:5" x14ac:dyDescent="0.2">
      <c r="B587" s="10" vm="2317">
        <f ca="1"/>
        <v>44992</v>
      </c>
      <c r="C587" s="10" vm="10523">
        <f ca="1"/>
        <v>151.6</v>
      </c>
      <c r="D587" s="10" vm="10923">
        <f ca="1"/>
        <v>153.69999999999999</v>
      </c>
      <c r="E587" s="10" vm="10924">
        <f ca="1"/>
        <v>56182028</v>
      </c>
    </row>
    <row r="588" spans="2:5" x14ac:dyDescent="0.2">
      <c r="B588" s="10" vm="2321">
        <f ca="1"/>
        <v>44993</v>
      </c>
      <c r="C588" s="10" vm="10925">
        <f ca="1"/>
        <v>152.87</v>
      </c>
      <c r="D588" s="10" vm="10926">
        <f ca="1"/>
        <v>152.81</v>
      </c>
      <c r="E588" s="10" vm="10927">
        <f ca="1"/>
        <v>47204791</v>
      </c>
    </row>
    <row r="589" spans="2:5" x14ac:dyDescent="0.2">
      <c r="B589" s="10" vm="2325">
        <f ca="1"/>
        <v>44994</v>
      </c>
      <c r="C589" s="10" vm="10928">
        <f ca="1"/>
        <v>150.59</v>
      </c>
      <c r="D589" s="10" vm="10929">
        <f ca="1"/>
        <v>153.559</v>
      </c>
      <c r="E589" s="10" vm="10930">
        <f ca="1"/>
        <v>53833582</v>
      </c>
    </row>
    <row r="590" spans="2:5" x14ac:dyDescent="0.2">
      <c r="B590" s="10" vm="2329">
        <f ca="1"/>
        <v>44995</v>
      </c>
      <c r="C590" s="10" vm="10931">
        <f ca="1"/>
        <v>148.5</v>
      </c>
      <c r="D590" s="10" vm="10932">
        <f ca="1"/>
        <v>150.21</v>
      </c>
      <c r="E590" s="10" vm="10933">
        <f ca="1"/>
        <v>68572400</v>
      </c>
    </row>
    <row r="591" spans="2:5" x14ac:dyDescent="0.2">
      <c r="B591" s="10" vm="2333">
        <f ca="1"/>
        <v>44998</v>
      </c>
      <c r="C591" s="10" vm="10934">
        <f ca="1"/>
        <v>150.47</v>
      </c>
      <c r="D591" s="10" vm="10935">
        <f ca="1"/>
        <v>147.80500000000001</v>
      </c>
      <c r="E591" s="10" vm="10936">
        <f ca="1"/>
        <v>84457122</v>
      </c>
    </row>
    <row r="592" spans="2:5" x14ac:dyDescent="0.2">
      <c r="B592" s="10" vm="2337">
        <f ca="1"/>
        <v>44999</v>
      </c>
      <c r="C592" s="10" vm="10937">
        <f ca="1"/>
        <v>152.59</v>
      </c>
      <c r="D592" s="10" vm="10013">
        <f ca="1"/>
        <v>151.28</v>
      </c>
      <c r="E592" s="10" vm="10938">
        <f ca="1"/>
        <v>73695893</v>
      </c>
    </row>
    <row r="593" spans="2:5" x14ac:dyDescent="0.2">
      <c r="B593" s="10" vm="2341">
        <f ca="1"/>
        <v>45000</v>
      </c>
      <c r="C593" s="10" vm="10939">
        <f ca="1"/>
        <v>152.99</v>
      </c>
      <c r="D593" s="10" vm="10640">
        <f ca="1"/>
        <v>151.19</v>
      </c>
      <c r="E593" s="10" vm="10940">
        <f ca="1"/>
        <v>77167866</v>
      </c>
    </row>
    <row r="594" spans="2:5" x14ac:dyDescent="0.2">
      <c r="B594" s="10" vm="2345">
        <f ca="1"/>
        <v>45001</v>
      </c>
      <c r="C594" s="10" vm="10941">
        <f ca="1"/>
        <v>155.85</v>
      </c>
      <c r="D594" s="10" vm="10942">
        <f ca="1"/>
        <v>152.16</v>
      </c>
      <c r="E594" s="10" vm="10943">
        <f ca="1"/>
        <v>76254419</v>
      </c>
    </row>
    <row r="595" spans="2:5" x14ac:dyDescent="0.2">
      <c r="B595" s="10" vm="2349">
        <f ca="1"/>
        <v>45002</v>
      </c>
      <c r="C595" s="10" vm="9898">
        <f ca="1"/>
        <v>155</v>
      </c>
      <c r="D595" s="10" vm="10944">
        <f ca="1"/>
        <v>156.08000000000001</v>
      </c>
      <c r="E595" s="10" vm="10945">
        <f ca="1"/>
        <v>98944633</v>
      </c>
    </row>
    <row r="596" spans="2:5" x14ac:dyDescent="0.2">
      <c r="B596" s="10" vm="2353">
        <f ca="1"/>
        <v>45005</v>
      </c>
      <c r="C596" s="10" vm="10946">
        <f ca="1"/>
        <v>157.4</v>
      </c>
      <c r="D596" s="10" vm="10947">
        <f ca="1"/>
        <v>155.07</v>
      </c>
      <c r="E596" s="10" vm="10948">
        <f ca="1"/>
        <v>73641415</v>
      </c>
    </row>
    <row r="597" spans="2:5" x14ac:dyDescent="0.2">
      <c r="B597" s="10" vm="2357">
        <f ca="1"/>
        <v>45006</v>
      </c>
      <c r="C597" s="10" vm="10949">
        <f ca="1"/>
        <v>159.28</v>
      </c>
      <c r="D597" s="10" vm="10950">
        <f ca="1"/>
        <v>157.32</v>
      </c>
      <c r="E597" s="10" vm="10951">
        <f ca="1"/>
        <v>73938285</v>
      </c>
    </row>
    <row r="598" spans="2:5" x14ac:dyDescent="0.2">
      <c r="B598" s="10" vm="2361">
        <f ca="1"/>
        <v>45007</v>
      </c>
      <c r="C598" s="10" vm="10952">
        <f ca="1"/>
        <v>157.83000000000001</v>
      </c>
      <c r="D598" s="10" vm="10251">
        <f ca="1"/>
        <v>159.30000000000001</v>
      </c>
      <c r="E598" s="10" vm="10953">
        <f ca="1"/>
        <v>75701811</v>
      </c>
    </row>
    <row r="599" spans="2:5" x14ac:dyDescent="0.2">
      <c r="B599" s="10" vm="2365">
        <f ca="1"/>
        <v>45008</v>
      </c>
      <c r="C599" s="10" vm="10264">
        <f ca="1"/>
        <v>158.93</v>
      </c>
      <c r="D599" s="10" vm="10954">
        <f ca="1"/>
        <v>158.83000000000001</v>
      </c>
      <c r="E599" s="10" vm="10955">
        <f ca="1"/>
        <v>67622060</v>
      </c>
    </row>
    <row r="600" spans="2:5" x14ac:dyDescent="0.2">
      <c r="B600" s="10" vm="2369">
        <f ca="1"/>
        <v>45009</v>
      </c>
      <c r="C600" s="10" vm="10956">
        <f ca="1"/>
        <v>160.25</v>
      </c>
      <c r="D600" s="10" vm="10957">
        <f ca="1"/>
        <v>158.86000000000001</v>
      </c>
      <c r="E600" s="10" vm="10958">
        <f ca="1"/>
        <v>59256343</v>
      </c>
    </row>
    <row r="601" spans="2:5" x14ac:dyDescent="0.2">
      <c r="B601" s="10" vm="2373">
        <f ca="1"/>
        <v>45012</v>
      </c>
      <c r="C601" s="10" vm="10959">
        <f ca="1"/>
        <v>158.28</v>
      </c>
      <c r="D601" s="10" vm="10960">
        <f ca="1"/>
        <v>159.94</v>
      </c>
      <c r="E601" s="10" vm="10961">
        <f ca="1"/>
        <v>52390266</v>
      </c>
    </row>
    <row r="602" spans="2:5" x14ac:dyDescent="0.2">
      <c r="B602" s="10" vm="2377">
        <f ca="1"/>
        <v>45013</v>
      </c>
      <c r="C602" s="10" vm="10042">
        <f ca="1"/>
        <v>157.65</v>
      </c>
      <c r="D602" s="10" vm="10962">
        <f ca="1"/>
        <v>157.97</v>
      </c>
      <c r="E602" s="10" vm="10963">
        <f ca="1"/>
        <v>45992152</v>
      </c>
    </row>
    <row r="603" spans="2:5" x14ac:dyDescent="0.2">
      <c r="B603" s="10" vm="2381">
        <f ca="1"/>
        <v>45014</v>
      </c>
      <c r="C603" s="10" vm="10964">
        <f ca="1"/>
        <v>160.77000000000001</v>
      </c>
      <c r="D603" s="10" vm="10057">
        <f ca="1"/>
        <v>159.37</v>
      </c>
      <c r="E603" s="10" vm="10965">
        <f ca="1"/>
        <v>51305691</v>
      </c>
    </row>
    <row r="604" spans="2:5" x14ac:dyDescent="0.2">
      <c r="B604" s="10" vm="2385">
        <f ca="1"/>
        <v>45015</v>
      </c>
      <c r="C604" s="10" vm="10966">
        <f ca="1"/>
        <v>162.36000000000001</v>
      </c>
      <c r="D604" s="10" vm="10967">
        <f ca="1"/>
        <v>161.53</v>
      </c>
      <c r="E604" s="10" vm="10968">
        <f ca="1"/>
        <v>49501689</v>
      </c>
    </row>
    <row r="605" spans="2:5" x14ac:dyDescent="0.2">
      <c r="B605" s="10" vm="2389">
        <f ca="1"/>
        <v>45016</v>
      </c>
      <c r="C605" s="10" vm="10969">
        <f ca="1"/>
        <v>164.9</v>
      </c>
      <c r="D605" s="10" vm="10970">
        <f ca="1"/>
        <v>162.44</v>
      </c>
      <c r="E605" s="10" vm="10971">
        <f ca="1"/>
        <v>68749792</v>
      </c>
    </row>
    <row r="606" spans="2:5" x14ac:dyDescent="0.2">
      <c r="B606" s="10" vm="2393">
        <f ca="1"/>
        <v>45019</v>
      </c>
      <c r="C606" s="10" vm="10972">
        <f ca="1"/>
        <v>166.17</v>
      </c>
      <c r="D606" s="10" vm="10973">
        <f ca="1"/>
        <v>164.27</v>
      </c>
      <c r="E606" s="10" vm="10974">
        <f ca="1"/>
        <v>56976187</v>
      </c>
    </row>
    <row r="607" spans="2:5" x14ac:dyDescent="0.2">
      <c r="B607" s="10" vm="2397">
        <f ca="1"/>
        <v>45020</v>
      </c>
      <c r="C607" s="10" vm="10975">
        <f ca="1"/>
        <v>165.63</v>
      </c>
      <c r="D607" s="10" vm="10976">
        <f ca="1"/>
        <v>166.595</v>
      </c>
      <c r="E607" s="10" vm="10977">
        <f ca="1"/>
        <v>46278295</v>
      </c>
    </row>
    <row r="608" spans="2:5" x14ac:dyDescent="0.2">
      <c r="B608" s="10" vm="2401">
        <f ca="1"/>
        <v>45021</v>
      </c>
      <c r="C608" s="10" vm="10065">
        <f ca="1"/>
        <v>163.76</v>
      </c>
      <c r="D608" s="10" vm="10978">
        <f ca="1"/>
        <v>164.74</v>
      </c>
      <c r="E608" s="10" vm="10979">
        <f ca="1"/>
        <v>51511744</v>
      </c>
    </row>
    <row r="609" spans="2:5" x14ac:dyDescent="0.2">
      <c r="B609" s="10" vm="2405">
        <f ca="1"/>
        <v>45022</v>
      </c>
      <c r="C609" s="10" vm="10980">
        <f ca="1"/>
        <v>164.66</v>
      </c>
      <c r="D609" s="10" vm="10981">
        <f ca="1"/>
        <v>162.43</v>
      </c>
      <c r="E609" s="10" vm="10982">
        <f ca="1"/>
        <v>45390123</v>
      </c>
    </row>
    <row r="610" spans="2:5" x14ac:dyDescent="0.2">
      <c r="B610" s="10" vm="2409">
        <f ca="1"/>
        <v>45026</v>
      </c>
      <c r="C610" s="10" vm="10983">
        <f ca="1"/>
        <v>162.03</v>
      </c>
      <c r="D610" s="10" vm="10984">
        <f ca="1"/>
        <v>161.41999999999999</v>
      </c>
      <c r="E610" s="10" vm="10985">
        <f ca="1"/>
        <v>47716882</v>
      </c>
    </row>
    <row r="611" spans="2:5" x14ac:dyDescent="0.2">
      <c r="B611" s="10" vm="2413">
        <f ca="1"/>
        <v>45027</v>
      </c>
      <c r="C611" s="10" vm="10986">
        <f ca="1"/>
        <v>160.80000000000001</v>
      </c>
      <c r="D611" s="10" vm="10987">
        <f ca="1"/>
        <v>162.35</v>
      </c>
      <c r="E611" s="10" vm="10988">
        <f ca="1"/>
        <v>47644217</v>
      </c>
    </row>
    <row r="612" spans="2:5" x14ac:dyDescent="0.2">
      <c r="B612" s="10" vm="2417">
        <f ca="1"/>
        <v>45028</v>
      </c>
      <c r="C612" s="10" vm="10537">
        <f ca="1"/>
        <v>160.1</v>
      </c>
      <c r="D612" s="10" vm="10989">
        <f ca="1"/>
        <v>161.22</v>
      </c>
      <c r="E612" s="10" vm="10990">
        <f ca="1"/>
        <v>50133062</v>
      </c>
    </row>
    <row r="613" spans="2:5" x14ac:dyDescent="0.2">
      <c r="B613" s="10" vm="2421">
        <f ca="1"/>
        <v>45029</v>
      </c>
      <c r="C613" s="10" vm="10991">
        <f ca="1"/>
        <v>165.56</v>
      </c>
      <c r="D613" s="10" vm="10992">
        <f ca="1"/>
        <v>161.63</v>
      </c>
      <c r="E613" s="10" vm="10993">
        <f ca="1"/>
        <v>68445649</v>
      </c>
    </row>
    <row r="614" spans="2:5" x14ac:dyDescent="0.2">
      <c r="B614" s="10" vm="2425">
        <f ca="1"/>
        <v>45030</v>
      </c>
      <c r="C614" s="10" vm="10994">
        <f ca="1"/>
        <v>165.21</v>
      </c>
      <c r="D614" s="10" vm="10995">
        <f ca="1"/>
        <v>164.59</v>
      </c>
      <c r="E614" s="10" vm="10996">
        <f ca="1"/>
        <v>49386480</v>
      </c>
    </row>
    <row r="615" spans="2:5" x14ac:dyDescent="0.2">
      <c r="B615" s="10" vm="2429">
        <f ca="1"/>
        <v>45033</v>
      </c>
      <c r="C615" s="10" vm="10997">
        <f ca="1"/>
        <v>165.23</v>
      </c>
      <c r="D615" s="10" vm="10998">
        <f ca="1"/>
        <v>165.09</v>
      </c>
      <c r="E615" s="10" vm="10999">
        <f ca="1"/>
        <v>41516217</v>
      </c>
    </row>
    <row r="616" spans="2:5" x14ac:dyDescent="0.2">
      <c r="B616" s="10" vm="2433">
        <f ca="1"/>
        <v>45034</v>
      </c>
      <c r="C616" s="10" vm="11000">
        <f ca="1"/>
        <v>166.47</v>
      </c>
      <c r="D616" s="10" vm="11001">
        <f ca="1"/>
        <v>166.1</v>
      </c>
      <c r="E616" s="10" vm="11002">
        <f ca="1"/>
        <v>49923008</v>
      </c>
    </row>
    <row r="617" spans="2:5" x14ac:dyDescent="0.2">
      <c r="B617" s="10" vm="2437">
        <f ca="1"/>
        <v>45035</v>
      </c>
      <c r="C617" s="10" vm="11003">
        <f ca="1"/>
        <v>167.63</v>
      </c>
      <c r="D617" s="10" vm="11004">
        <f ca="1"/>
        <v>165.8</v>
      </c>
      <c r="E617" s="10" vm="11005">
        <f ca="1"/>
        <v>47720166</v>
      </c>
    </row>
    <row r="618" spans="2:5" x14ac:dyDescent="0.2">
      <c r="B618" s="10" vm="2441">
        <f ca="1"/>
        <v>45036</v>
      </c>
      <c r="C618" s="10" vm="11006">
        <f ca="1"/>
        <v>166.65</v>
      </c>
      <c r="D618" s="10" vm="11007">
        <f ca="1"/>
        <v>166.09</v>
      </c>
      <c r="E618" s="10" vm="11008">
        <f ca="1"/>
        <v>52456377</v>
      </c>
    </row>
    <row r="619" spans="2:5" x14ac:dyDescent="0.2">
      <c r="B619" s="10" vm="2445">
        <f ca="1"/>
        <v>45037</v>
      </c>
      <c r="C619" s="10" vm="10340">
        <f ca="1"/>
        <v>165.02</v>
      </c>
      <c r="D619" s="10" vm="11009">
        <f ca="1"/>
        <v>165.05</v>
      </c>
      <c r="E619" s="10" vm="11010">
        <f ca="1"/>
        <v>58337341</v>
      </c>
    </row>
    <row r="620" spans="2:5" x14ac:dyDescent="0.2">
      <c r="B620" s="10" vm="2449">
        <f ca="1"/>
        <v>45040</v>
      </c>
      <c r="C620" s="10" vm="11011">
        <f ca="1"/>
        <v>165.33</v>
      </c>
      <c r="D620" s="10" vm="11012">
        <f ca="1"/>
        <v>165</v>
      </c>
      <c r="E620" s="10" vm="11013">
        <f ca="1"/>
        <v>41949581</v>
      </c>
    </row>
    <row r="621" spans="2:5" x14ac:dyDescent="0.2">
      <c r="B621" s="10" vm="2453">
        <f ca="1"/>
        <v>45041</v>
      </c>
      <c r="C621" s="10" vm="11014">
        <f ca="1"/>
        <v>163.77000000000001</v>
      </c>
      <c r="D621" s="10" vm="11015">
        <f ca="1"/>
        <v>165.19</v>
      </c>
      <c r="E621" s="10" vm="11016">
        <f ca="1"/>
        <v>48714063</v>
      </c>
    </row>
    <row r="622" spans="2:5" x14ac:dyDescent="0.2">
      <c r="B622" s="10" vm="2457">
        <f ca="1"/>
        <v>45042</v>
      </c>
      <c r="C622" s="10" vm="10065">
        <f ca="1"/>
        <v>163.76</v>
      </c>
      <c r="D622" s="10" vm="11017">
        <f ca="1"/>
        <v>163.05500000000001</v>
      </c>
      <c r="E622" s="10" vm="11018">
        <f ca="1"/>
        <v>45498796</v>
      </c>
    </row>
    <row r="623" spans="2:5" x14ac:dyDescent="0.2">
      <c r="B623" s="10" vm="2461">
        <f ca="1"/>
        <v>45043</v>
      </c>
      <c r="C623" s="10" vm="11019">
        <f ca="1"/>
        <v>168.41</v>
      </c>
      <c r="D623" s="10" vm="11015">
        <f ca="1"/>
        <v>165.19</v>
      </c>
      <c r="E623" s="10" vm="11020">
        <f ca="1"/>
        <v>64902329</v>
      </c>
    </row>
    <row r="624" spans="2:5" x14ac:dyDescent="0.2">
      <c r="B624" s="10" vm="2465">
        <f ca="1"/>
        <v>45044</v>
      </c>
      <c r="C624" s="10" vm="11021">
        <f ca="1"/>
        <v>169.68</v>
      </c>
      <c r="D624" s="10" vm="10556">
        <f ca="1"/>
        <v>168.49</v>
      </c>
      <c r="E624" s="10" vm="11022">
        <f ca="1"/>
        <v>55275851</v>
      </c>
    </row>
    <row r="625" spans="2:5" x14ac:dyDescent="0.2">
      <c r="B625" s="10" vm="2469">
        <f ca="1"/>
        <v>45047</v>
      </c>
      <c r="C625" s="10" vm="11023">
        <f ca="1"/>
        <v>169.59</v>
      </c>
      <c r="D625" s="10" vm="11024">
        <f ca="1"/>
        <v>169.28</v>
      </c>
      <c r="E625" s="10" vm="11025">
        <f ca="1"/>
        <v>52472936</v>
      </c>
    </row>
    <row r="626" spans="2:5" x14ac:dyDescent="0.2">
      <c r="B626" s="10" vm="2473">
        <f ca="1"/>
        <v>45048</v>
      </c>
      <c r="C626" s="10" vm="11026">
        <f ca="1"/>
        <v>168.54</v>
      </c>
      <c r="D626" s="10" vm="10321">
        <f ca="1"/>
        <v>170.09</v>
      </c>
      <c r="E626" s="10" vm="11027">
        <f ca="1"/>
        <v>48425696</v>
      </c>
    </row>
    <row r="627" spans="2:5" x14ac:dyDescent="0.2">
      <c r="B627" s="10" vm="2477">
        <f ca="1"/>
        <v>45049</v>
      </c>
      <c r="C627" s="10" vm="11028">
        <f ca="1"/>
        <v>167.45</v>
      </c>
      <c r="D627" s="10" vm="11029">
        <f ca="1"/>
        <v>169.5</v>
      </c>
      <c r="E627" s="10" vm="11030">
        <f ca="1"/>
        <v>65136018</v>
      </c>
    </row>
    <row r="628" spans="2:5" x14ac:dyDescent="0.2">
      <c r="B628" s="10" vm="2481">
        <f ca="1"/>
        <v>45050</v>
      </c>
      <c r="C628" s="10" vm="11031">
        <f ca="1"/>
        <v>165.79</v>
      </c>
      <c r="D628" s="10" vm="11032">
        <f ca="1"/>
        <v>164.89</v>
      </c>
      <c r="E628" s="10" vm="11033">
        <f ca="1"/>
        <v>81235427</v>
      </c>
    </row>
    <row r="629" spans="2:5" x14ac:dyDescent="0.2">
      <c r="B629" s="10" vm="2485">
        <f ca="1"/>
        <v>45051</v>
      </c>
      <c r="C629" s="10" vm="11034">
        <f ca="1"/>
        <v>173.57</v>
      </c>
      <c r="D629" s="10" vm="11035">
        <f ca="1"/>
        <v>170.97499999999999</v>
      </c>
      <c r="E629" s="10" vm="11036">
        <f ca="1"/>
        <v>113453171</v>
      </c>
    </row>
    <row r="630" spans="2:5" x14ac:dyDescent="0.2">
      <c r="B630" s="10" vm="2489">
        <f ca="1"/>
        <v>45054</v>
      </c>
      <c r="C630" s="10" vm="11037">
        <f ca="1"/>
        <v>173.5</v>
      </c>
      <c r="D630" s="10" vm="11038">
        <f ca="1"/>
        <v>172.48</v>
      </c>
      <c r="E630" s="10" vm="11039">
        <f ca="1"/>
        <v>55962793</v>
      </c>
    </row>
    <row r="631" spans="2:5" x14ac:dyDescent="0.2">
      <c r="B631" s="10" vm="2493">
        <f ca="1"/>
        <v>45055</v>
      </c>
      <c r="C631" s="10" vm="11040">
        <f ca="1"/>
        <v>171.77</v>
      </c>
      <c r="D631" s="10" vm="11041">
        <f ca="1"/>
        <v>173.05</v>
      </c>
      <c r="E631" s="10" vm="11042">
        <f ca="1"/>
        <v>45326874</v>
      </c>
    </row>
    <row r="632" spans="2:5" x14ac:dyDescent="0.2">
      <c r="B632" s="10" vm="2497">
        <f ca="1"/>
        <v>45056</v>
      </c>
      <c r="C632" s="10" vm="11043">
        <f ca="1"/>
        <v>173.55500000000001</v>
      </c>
      <c r="D632" s="10" vm="11044">
        <f ca="1"/>
        <v>173.02</v>
      </c>
      <c r="E632" s="10" vm="11045">
        <f ca="1"/>
        <v>53724501</v>
      </c>
    </row>
    <row r="633" spans="2:5" x14ac:dyDescent="0.2">
      <c r="B633" s="10" vm="2501">
        <f ca="1"/>
        <v>45057</v>
      </c>
      <c r="C633" s="10" vm="10571">
        <f ca="1"/>
        <v>173.75</v>
      </c>
      <c r="D633" s="10" vm="11046">
        <f ca="1"/>
        <v>173.85</v>
      </c>
      <c r="E633" s="10" vm="11047">
        <f ca="1"/>
        <v>49514676</v>
      </c>
    </row>
    <row r="634" spans="2:5" x14ac:dyDescent="0.2">
      <c r="B634" s="10" vm="2505">
        <f ca="1"/>
        <v>45058</v>
      </c>
      <c r="C634" s="10" vm="11048">
        <f ca="1"/>
        <v>172.57</v>
      </c>
      <c r="D634" s="10" vm="11049">
        <f ca="1"/>
        <v>173.62</v>
      </c>
      <c r="E634" s="10" vm="11050">
        <f ca="1"/>
        <v>45533138</v>
      </c>
    </row>
    <row r="635" spans="2:5" x14ac:dyDescent="0.2">
      <c r="B635" s="10" vm="2509">
        <f ca="1"/>
        <v>45061</v>
      </c>
      <c r="C635" s="10" vm="11051">
        <f ca="1"/>
        <v>172.07</v>
      </c>
      <c r="D635" s="10" vm="11052">
        <f ca="1"/>
        <v>173.16</v>
      </c>
      <c r="E635" s="10" vm="11053">
        <f ca="1"/>
        <v>37266659</v>
      </c>
    </row>
    <row r="636" spans="2:5" x14ac:dyDescent="0.2">
      <c r="B636" s="10" vm="2513">
        <f ca="1"/>
        <v>45062</v>
      </c>
      <c r="C636" s="10" vm="11051">
        <f ca="1"/>
        <v>172.07</v>
      </c>
      <c r="D636" s="10" vm="11054">
        <f ca="1"/>
        <v>171.99</v>
      </c>
      <c r="E636" s="10" vm="11055">
        <f ca="1"/>
        <v>42110293</v>
      </c>
    </row>
    <row r="637" spans="2:5" x14ac:dyDescent="0.2">
      <c r="B637" s="10" vm="2517">
        <f ca="1"/>
        <v>45063</v>
      </c>
      <c r="C637" s="10" vm="11056">
        <f ca="1"/>
        <v>172.69</v>
      </c>
      <c r="D637" s="10" vm="11057">
        <f ca="1"/>
        <v>171.71</v>
      </c>
      <c r="E637" s="10" vm="11058">
        <f ca="1"/>
        <v>57951604</v>
      </c>
    </row>
    <row r="638" spans="2:5" x14ac:dyDescent="0.2">
      <c r="B638" s="10" vm="2521">
        <f ca="1"/>
        <v>45064</v>
      </c>
      <c r="C638" s="10" vm="11059">
        <f ca="1"/>
        <v>175.05</v>
      </c>
      <c r="D638" s="10" vm="11060">
        <f ca="1"/>
        <v>173</v>
      </c>
      <c r="E638" s="10" vm="11061">
        <f ca="1"/>
        <v>65496657</v>
      </c>
    </row>
    <row r="639" spans="2:5" x14ac:dyDescent="0.2">
      <c r="B639" s="10" vm="2525">
        <f ca="1"/>
        <v>45065</v>
      </c>
      <c r="C639" s="10" vm="11062">
        <f ca="1"/>
        <v>175.16</v>
      </c>
      <c r="D639" s="10" vm="11063">
        <f ca="1"/>
        <v>176.39</v>
      </c>
      <c r="E639" s="10" vm="11064">
        <f ca="1"/>
        <v>55809475</v>
      </c>
    </row>
    <row r="640" spans="2:5" x14ac:dyDescent="0.2">
      <c r="B640" s="10" vm="2529">
        <f ca="1"/>
        <v>45068</v>
      </c>
      <c r="C640" s="10" vm="11065">
        <f ca="1"/>
        <v>174.2</v>
      </c>
      <c r="D640" s="10" vm="11066">
        <f ca="1"/>
        <v>173.98</v>
      </c>
      <c r="E640" s="10" vm="11067">
        <f ca="1"/>
        <v>43570932</v>
      </c>
    </row>
    <row r="641" spans="2:5" x14ac:dyDescent="0.2">
      <c r="B641" s="10" vm="2533">
        <f ca="1"/>
        <v>45069</v>
      </c>
      <c r="C641" s="10" vm="11068">
        <f ca="1"/>
        <v>171.56</v>
      </c>
      <c r="D641" s="10" vm="11069">
        <f ca="1"/>
        <v>173.13</v>
      </c>
      <c r="E641" s="10" vm="11070">
        <f ca="1"/>
        <v>50747263</v>
      </c>
    </row>
    <row r="642" spans="2:5" x14ac:dyDescent="0.2">
      <c r="B642" s="10" vm="2537">
        <f ca="1"/>
        <v>45070</v>
      </c>
      <c r="C642" s="10" vm="11071">
        <f ca="1"/>
        <v>171.84</v>
      </c>
      <c r="D642" s="10" vm="11072">
        <f ca="1"/>
        <v>171.09</v>
      </c>
      <c r="E642" s="10" vm="11073">
        <f ca="1"/>
        <v>45143488</v>
      </c>
    </row>
    <row r="643" spans="2:5" x14ac:dyDescent="0.2">
      <c r="B643" s="10" vm="2541">
        <f ca="1"/>
        <v>45071</v>
      </c>
      <c r="C643" s="10" vm="10104">
        <f ca="1"/>
        <v>172.99</v>
      </c>
      <c r="D643" s="10" vm="11074">
        <f ca="1"/>
        <v>172.41</v>
      </c>
      <c r="E643" s="10" vm="11075">
        <f ca="1"/>
        <v>56058258</v>
      </c>
    </row>
    <row r="644" spans="2:5" x14ac:dyDescent="0.2">
      <c r="B644" s="10" vm="2545">
        <f ca="1"/>
        <v>45072</v>
      </c>
      <c r="C644" s="10" vm="11076">
        <f ca="1"/>
        <v>175.43</v>
      </c>
      <c r="D644" s="10" vm="11077">
        <f ca="1"/>
        <v>173.32</v>
      </c>
      <c r="E644" s="10" vm="11078">
        <f ca="1"/>
        <v>54834975</v>
      </c>
    </row>
    <row r="645" spans="2:5" x14ac:dyDescent="0.2">
      <c r="B645" s="10" vm="2549">
        <f ca="1"/>
        <v>45076</v>
      </c>
      <c r="C645" s="10" vm="11079">
        <f ca="1"/>
        <v>177.3</v>
      </c>
      <c r="D645" s="10" vm="11080">
        <f ca="1"/>
        <v>176.96</v>
      </c>
      <c r="E645" s="10" vm="11081">
        <f ca="1"/>
        <v>55964401</v>
      </c>
    </row>
    <row r="646" spans="2:5" x14ac:dyDescent="0.2">
      <c r="B646" s="10" vm="2553">
        <f ca="1"/>
        <v>45077</v>
      </c>
      <c r="C646" s="10" vm="11082">
        <f ca="1"/>
        <v>177.25</v>
      </c>
      <c r="D646" s="10" vm="11083">
        <f ca="1"/>
        <v>177.32499999999999</v>
      </c>
      <c r="E646" s="10" vm="11084">
        <f ca="1"/>
        <v>99625288</v>
      </c>
    </row>
    <row r="647" spans="2:5" x14ac:dyDescent="0.2">
      <c r="B647" s="10" vm="2557">
        <f ca="1"/>
        <v>45078</v>
      </c>
      <c r="C647" s="10" vm="11085">
        <f ca="1"/>
        <v>180.09</v>
      </c>
      <c r="D647" s="10" vm="11086">
        <f ca="1"/>
        <v>177.7</v>
      </c>
      <c r="E647" s="10" vm="11087">
        <f ca="1"/>
        <v>68901809</v>
      </c>
    </row>
    <row r="648" spans="2:5" x14ac:dyDescent="0.2">
      <c r="B648" s="10" vm="2561">
        <f ca="1"/>
        <v>45079</v>
      </c>
      <c r="C648" s="10" vm="11088">
        <f ca="1"/>
        <v>180.95</v>
      </c>
      <c r="D648" s="10" vm="11089">
        <f ca="1"/>
        <v>181.03</v>
      </c>
      <c r="E648" s="10" vm="11090">
        <f ca="1"/>
        <v>61996913</v>
      </c>
    </row>
    <row r="649" spans="2:5" x14ac:dyDescent="0.2">
      <c r="B649" s="10" vm="2565">
        <f ca="1"/>
        <v>45082</v>
      </c>
      <c r="C649" s="10" vm="11091">
        <f ca="1"/>
        <v>179.58</v>
      </c>
      <c r="D649" s="10" vm="10132">
        <f ca="1"/>
        <v>182.63</v>
      </c>
      <c r="E649" s="10" vm="11092">
        <f ca="1"/>
        <v>121946497</v>
      </c>
    </row>
    <row r="650" spans="2:5" x14ac:dyDescent="0.2">
      <c r="B650" s="10" vm="2569">
        <f ca="1"/>
        <v>45083</v>
      </c>
      <c r="C650" s="10" vm="11093">
        <f ca="1"/>
        <v>179.21</v>
      </c>
      <c r="D650" s="10" vm="11094">
        <f ca="1"/>
        <v>179.965</v>
      </c>
      <c r="E650" s="10" vm="11095">
        <f ca="1"/>
        <v>64848374</v>
      </c>
    </row>
    <row r="651" spans="2:5" x14ac:dyDescent="0.2">
      <c r="B651" s="10" vm="2573">
        <f ca="1"/>
        <v>45084</v>
      </c>
      <c r="C651" s="10" vm="11096">
        <f ca="1"/>
        <v>177.82</v>
      </c>
      <c r="D651" s="10" vm="10309">
        <f ca="1"/>
        <v>178.44</v>
      </c>
      <c r="E651" s="10" vm="11097">
        <f ca="1"/>
        <v>61944615</v>
      </c>
    </row>
    <row r="652" spans="2:5" x14ac:dyDescent="0.2">
      <c r="B652" s="10" vm="2577">
        <f ca="1"/>
        <v>45085</v>
      </c>
      <c r="C652" s="10" vm="11098">
        <f ca="1"/>
        <v>180.57</v>
      </c>
      <c r="D652" s="10" vm="11099">
        <f ca="1"/>
        <v>177.89500000000001</v>
      </c>
      <c r="E652" s="10" vm="11100">
        <f ca="1"/>
        <v>50214881</v>
      </c>
    </row>
    <row r="653" spans="2:5" x14ac:dyDescent="0.2">
      <c r="B653" s="10" vm="2581">
        <f ca="1"/>
        <v>45086</v>
      </c>
      <c r="C653" s="10" vm="11101">
        <f ca="1"/>
        <v>180.96</v>
      </c>
      <c r="D653" s="10" vm="11102">
        <f ca="1"/>
        <v>181.5</v>
      </c>
      <c r="E653" s="10" vm="11103">
        <f ca="1"/>
        <v>48899973</v>
      </c>
    </row>
    <row r="654" spans="2:5" x14ac:dyDescent="0.2">
      <c r="B654" s="10" vm="2585">
        <f ca="1"/>
        <v>45089</v>
      </c>
      <c r="C654" s="10" vm="11104">
        <f ca="1"/>
        <v>183.79</v>
      </c>
      <c r="D654" s="10" vm="11105">
        <f ca="1"/>
        <v>181.27</v>
      </c>
      <c r="E654" s="10" vm="11106">
        <f ca="1"/>
        <v>54754995</v>
      </c>
    </row>
    <row r="655" spans="2:5" x14ac:dyDescent="0.2">
      <c r="B655" s="10" vm="2589">
        <f ca="1"/>
        <v>45090</v>
      </c>
      <c r="C655" s="10" vm="11107">
        <f ca="1"/>
        <v>183.31</v>
      </c>
      <c r="D655" s="10" vm="11108">
        <f ca="1"/>
        <v>182.8</v>
      </c>
      <c r="E655" s="10" vm="11109">
        <f ca="1"/>
        <v>54929129</v>
      </c>
    </row>
    <row r="656" spans="2:5" x14ac:dyDescent="0.2">
      <c r="B656" s="10" vm="2593">
        <f ca="1"/>
        <v>45091</v>
      </c>
      <c r="C656" s="10" vm="11110">
        <f ca="1"/>
        <v>183.95</v>
      </c>
      <c r="D656" s="10" vm="11111">
        <f ca="1"/>
        <v>183.37</v>
      </c>
      <c r="E656" s="10" vm="11112">
        <f ca="1"/>
        <v>57462882</v>
      </c>
    </row>
    <row r="657" spans="2:5" x14ac:dyDescent="0.2">
      <c r="B657" s="10" vm="2597">
        <f ca="1"/>
        <v>45092</v>
      </c>
      <c r="C657" s="10" vm="11113">
        <f ca="1"/>
        <v>186.01</v>
      </c>
      <c r="D657" s="10" vm="11114">
        <f ca="1"/>
        <v>183.96</v>
      </c>
      <c r="E657" s="10" vm="11115">
        <f ca="1"/>
        <v>65433166</v>
      </c>
    </row>
    <row r="658" spans="2:5" x14ac:dyDescent="0.2">
      <c r="B658" s="10" vm="2601">
        <f ca="1"/>
        <v>45093</v>
      </c>
      <c r="C658" s="10" vm="11116">
        <f ca="1"/>
        <v>184.92</v>
      </c>
      <c r="D658" s="10" vm="11117">
        <f ca="1"/>
        <v>186.73</v>
      </c>
      <c r="E658" s="10" vm="11118">
        <f ca="1"/>
        <v>101256225</v>
      </c>
    </row>
    <row r="659" spans="2:5" x14ac:dyDescent="0.2">
      <c r="B659" s="10" vm="2605">
        <f ca="1"/>
        <v>45097</v>
      </c>
      <c r="C659" s="10" vm="11119">
        <f ca="1"/>
        <v>185.01</v>
      </c>
      <c r="D659" s="10" vm="11120">
        <f ca="1"/>
        <v>184.41</v>
      </c>
      <c r="E659" s="10" vm="11121">
        <f ca="1"/>
        <v>49799092</v>
      </c>
    </row>
    <row r="660" spans="2:5" x14ac:dyDescent="0.2">
      <c r="B660" s="10" vm="2609">
        <f ca="1"/>
        <v>45098</v>
      </c>
      <c r="C660" s="10" vm="11114">
        <f ca="1"/>
        <v>183.96</v>
      </c>
      <c r="D660" s="10" vm="11122">
        <f ca="1"/>
        <v>184.9</v>
      </c>
      <c r="E660" s="10" vm="11123">
        <f ca="1"/>
        <v>49515697</v>
      </c>
    </row>
    <row r="661" spans="2:5" x14ac:dyDescent="0.2">
      <c r="B661" s="10" vm="2613">
        <f ca="1"/>
        <v>45099</v>
      </c>
      <c r="C661" s="10" vm="11124">
        <f ca="1"/>
        <v>187</v>
      </c>
      <c r="D661" s="10" vm="11125">
        <f ca="1"/>
        <v>183.74</v>
      </c>
      <c r="E661" s="10" vm="11126">
        <f ca="1"/>
        <v>51245327</v>
      </c>
    </row>
    <row r="662" spans="2:5" x14ac:dyDescent="0.2">
      <c r="B662" s="10" vm="2617">
        <f ca="1"/>
        <v>45100</v>
      </c>
      <c r="C662" s="10" vm="11127">
        <f ca="1"/>
        <v>186.68</v>
      </c>
      <c r="D662" s="10" vm="11128">
        <f ca="1"/>
        <v>185.55</v>
      </c>
      <c r="E662" s="10" vm="11129">
        <f ca="1"/>
        <v>53116996</v>
      </c>
    </row>
    <row r="663" spans="2:5" x14ac:dyDescent="0.2">
      <c r="B663" s="10" vm="2621">
        <f ca="1"/>
        <v>45103</v>
      </c>
      <c r="C663" s="10" vm="11130">
        <f ca="1"/>
        <v>185.27</v>
      </c>
      <c r="D663" s="10" vm="11131">
        <f ca="1"/>
        <v>186.83</v>
      </c>
      <c r="E663" s="10" vm="11132">
        <f ca="1"/>
        <v>48088661</v>
      </c>
    </row>
    <row r="664" spans="2:5" x14ac:dyDescent="0.2">
      <c r="B664" s="10" vm="2625">
        <f ca="1"/>
        <v>45104</v>
      </c>
      <c r="C664" s="10" vm="11133">
        <f ca="1"/>
        <v>188.06</v>
      </c>
      <c r="D664" s="10" vm="11134">
        <f ca="1"/>
        <v>185.89</v>
      </c>
      <c r="E664" s="10" vm="11135">
        <f ca="1"/>
        <v>50730846</v>
      </c>
    </row>
    <row r="665" spans="2:5" x14ac:dyDescent="0.2">
      <c r="B665" s="10" vm="2629">
        <f ca="1"/>
        <v>45105</v>
      </c>
      <c r="C665" s="10" vm="11136">
        <f ca="1"/>
        <v>189.25</v>
      </c>
      <c r="D665" s="10" vm="11137">
        <f ca="1"/>
        <v>187.93</v>
      </c>
      <c r="E665" s="10" vm="11138">
        <f ca="1"/>
        <v>51216801</v>
      </c>
    </row>
    <row r="666" spans="2:5" x14ac:dyDescent="0.2">
      <c r="B666" s="10" vm="2633">
        <f ca="1"/>
        <v>45106</v>
      </c>
      <c r="C666" s="10" vm="11139">
        <f ca="1"/>
        <v>189.59</v>
      </c>
      <c r="D666" s="10" vm="11140">
        <f ca="1"/>
        <v>189.08</v>
      </c>
      <c r="E666" s="10" vm="11141">
        <f ca="1"/>
        <v>46347308</v>
      </c>
    </row>
    <row r="667" spans="2:5" x14ac:dyDescent="0.2">
      <c r="B667" s="10" vm="2637">
        <f ca="1"/>
        <v>45107</v>
      </c>
      <c r="C667" s="10" vm="11142">
        <f ca="1"/>
        <v>193.97</v>
      </c>
      <c r="D667" s="10" vm="11143">
        <f ca="1"/>
        <v>191.63</v>
      </c>
      <c r="E667" s="10" vm="11144">
        <f ca="1"/>
        <v>85213216</v>
      </c>
    </row>
    <row r="668" spans="2:5" x14ac:dyDescent="0.2">
      <c r="B668" s="10" vm="2641">
        <f ca="1"/>
        <v>45110</v>
      </c>
      <c r="C668" s="10" vm="11145">
        <f ca="1"/>
        <v>192.46</v>
      </c>
      <c r="D668" s="10" vm="11146">
        <f ca="1"/>
        <v>193.78</v>
      </c>
      <c r="E668" s="10" vm="11147">
        <f ca="1"/>
        <v>31458198</v>
      </c>
    </row>
    <row r="669" spans="2:5" x14ac:dyDescent="0.2">
      <c r="B669" s="10" vm="2645">
        <f ca="1"/>
        <v>45112</v>
      </c>
      <c r="C669" s="10" vm="11148">
        <f ca="1"/>
        <v>191.33</v>
      </c>
      <c r="D669" s="10" vm="11149">
        <f ca="1"/>
        <v>191.565</v>
      </c>
      <c r="E669" s="10" vm="11150">
        <f ca="1"/>
        <v>46920261</v>
      </c>
    </row>
    <row r="670" spans="2:5" x14ac:dyDescent="0.2">
      <c r="B670" s="10" vm="2649">
        <f ca="1"/>
        <v>45113</v>
      </c>
      <c r="C670" s="10" vm="11151">
        <f ca="1"/>
        <v>191.81</v>
      </c>
      <c r="D670" s="10" vm="11152">
        <f ca="1"/>
        <v>189.84</v>
      </c>
      <c r="E670" s="10" vm="11153">
        <f ca="1"/>
        <v>45156009</v>
      </c>
    </row>
    <row r="671" spans="2:5" x14ac:dyDescent="0.2">
      <c r="B671" s="10" vm="2653">
        <f ca="1"/>
        <v>45114</v>
      </c>
      <c r="C671" s="10" vm="11154">
        <f ca="1"/>
        <v>190.68</v>
      </c>
      <c r="D671" s="10" vm="11155">
        <f ca="1"/>
        <v>191.41</v>
      </c>
      <c r="E671" s="10" vm="11156">
        <f ca="1"/>
        <v>46814998</v>
      </c>
    </row>
    <row r="672" spans="2:5" x14ac:dyDescent="0.2">
      <c r="B672" s="10" vm="2657">
        <f ca="1"/>
        <v>45117</v>
      </c>
      <c r="C672" s="10" vm="11157">
        <f ca="1"/>
        <v>188.61</v>
      </c>
      <c r="D672" s="10" vm="11158">
        <f ca="1"/>
        <v>189.26</v>
      </c>
      <c r="E672" s="10" vm="11159">
        <f ca="1"/>
        <v>59922163</v>
      </c>
    </row>
    <row r="673" spans="2:5" x14ac:dyDescent="0.2">
      <c r="B673" s="10" vm="2661">
        <f ca="1"/>
        <v>45118</v>
      </c>
      <c r="C673" s="10" vm="11160">
        <f ca="1"/>
        <v>188.08</v>
      </c>
      <c r="D673" s="10" vm="11161">
        <f ca="1"/>
        <v>189.16</v>
      </c>
      <c r="E673" s="10" vm="11162">
        <f ca="1"/>
        <v>46638119</v>
      </c>
    </row>
    <row r="674" spans="2:5" x14ac:dyDescent="0.2">
      <c r="B674" s="10" vm="2665">
        <f ca="1"/>
        <v>45119</v>
      </c>
      <c r="C674" s="10" vm="11163">
        <f ca="1"/>
        <v>189.77</v>
      </c>
      <c r="D674" s="10" vm="11164">
        <f ca="1"/>
        <v>189.68</v>
      </c>
      <c r="E674" s="10" vm="11165">
        <f ca="1"/>
        <v>60750248</v>
      </c>
    </row>
    <row r="675" spans="2:5" x14ac:dyDescent="0.2">
      <c r="B675" s="10" vm="2669">
        <f ca="1"/>
        <v>45120</v>
      </c>
      <c r="C675" s="10" vm="11166">
        <f ca="1"/>
        <v>190.54</v>
      </c>
      <c r="D675" s="10" vm="11167">
        <f ca="1"/>
        <v>190.5</v>
      </c>
      <c r="E675" s="10" vm="11168">
        <f ca="1"/>
        <v>41342338</v>
      </c>
    </row>
    <row r="676" spans="2:5" x14ac:dyDescent="0.2">
      <c r="B676" s="10" vm="2673">
        <f ca="1"/>
        <v>45121</v>
      </c>
      <c r="C676" s="10" vm="11169">
        <f ca="1"/>
        <v>190.69</v>
      </c>
      <c r="D676" s="10" vm="11170">
        <f ca="1"/>
        <v>190.23</v>
      </c>
      <c r="E676" s="10" vm="11171">
        <f ca="1"/>
        <v>41616242</v>
      </c>
    </row>
    <row r="677" spans="2:5" x14ac:dyDescent="0.2">
      <c r="B677" s="10" vm="2677">
        <f ca="1"/>
        <v>45124</v>
      </c>
      <c r="C677" s="10" vm="11172">
        <f ca="1"/>
        <v>193.99</v>
      </c>
      <c r="D677" s="10" vm="11173">
        <f ca="1"/>
        <v>191.9</v>
      </c>
      <c r="E677" s="10" vm="11174">
        <f ca="1"/>
        <v>50520159</v>
      </c>
    </row>
    <row r="678" spans="2:5" x14ac:dyDescent="0.2">
      <c r="B678" s="10" vm="2681">
        <f ca="1"/>
        <v>45125</v>
      </c>
      <c r="C678" s="10" vm="11175">
        <f ca="1"/>
        <v>193.73</v>
      </c>
      <c r="D678" s="10" vm="11176">
        <f ca="1"/>
        <v>193.35</v>
      </c>
      <c r="E678" s="10" vm="11177">
        <f ca="1"/>
        <v>48353774</v>
      </c>
    </row>
    <row r="679" spans="2:5" x14ac:dyDescent="0.2">
      <c r="B679" s="10" vm="2685">
        <f ca="1"/>
        <v>45126</v>
      </c>
      <c r="C679" s="10" vm="11178">
        <f ca="1"/>
        <v>195.1</v>
      </c>
      <c r="D679" s="10" vm="11179">
        <f ca="1"/>
        <v>193.1</v>
      </c>
      <c r="E679" s="10" vm="11180">
        <f ca="1"/>
        <v>80507323</v>
      </c>
    </row>
    <row r="680" spans="2:5" x14ac:dyDescent="0.2">
      <c r="B680" s="10" vm="2689">
        <f ca="1"/>
        <v>45127</v>
      </c>
      <c r="C680" s="10" vm="11181">
        <f ca="1"/>
        <v>193.13</v>
      </c>
      <c r="D680" s="10" vm="11182">
        <f ca="1"/>
        <v>195.09</v>
      </c>
      <c r="E680" s="10" vm="11183">
        <f ca="1"/>
        <v>59581196</v>
      </c>
    </row>
    <row r="681" spans="2:5" x14ac:dyDescent="0.2">
      <c r="B681" s="10" vm="2693">
        <f ca="1"/>
        <v>45128</v>
      </c>
      <c r="C681" s="10" vm="11184">
        <f ca="1"/>
        <v>191.94</v>
      </c>
      <c r="D681" s="10" vm="11185">
        <f ca="1"/>
        <v>194.1</v>
      </c>
      <c r="E681" s="10" vm="11186">
        <f ca="1"/>
        <v>71951683</v>
      </c>
    </row>
    <row r="682" spans="2:5" x14ac:dyDescent="0.2">
      <c r="B682" s="10" vm="2697">
        <f ca="1"/>
        <v>45131</v>
      </c>
      <c r="C682" s="10" vm="11187">
        <f ca="1"/>
        <v>192.75</v>
      </c>
      <c r="D682" s="10" vm="11188">
        <f ca="1"/>
        <v>193.41</v>
      </c>
      <c r="E682" s="10" vm="11189">
        <f ca="1"/>
        <v>45505097</v>
      </c>
    </row>
    <row r="683" spans="2:5" x14ac:dyDescent="0.2">
      <c r="B683" s="10" vm="2701">
        <f ca="1"/>
        <v>45132</v>
      </c>
      <c r="C683" s="10" vm="11190">
        <f ca="1"/>
        <v>193.62</v>
      </c>
      <c r="D683" s="10" vm="11191">
        <f ca="1"/>
        <v>193.33</v>
      </c>
      <c r="E683" s="10" vm="11192">
        <f ca="1"/>
        <v>37283201</v>
      </c>
    </row>
    <row r="684" spans="2:5" x14ac:dyDescent="0.2">
      <c r="B684" s="10" vm="2705">
        <f ca="1"/>
        <v>45133</v>
      </c>
      <c r="C684" s="10" vm="11193">
        <f ca="1"/>
        <v>194.5</v>
      </c>
      <c r="D684" s="10" vm="11194">
        <f ca="1"/>
        <v>193.67</v>
      </c>
      <c r="E684" s="10" vm="11195">
        <f ca="1"/>
        <v>47471868</v>
      </c>
    </row>
    <row r="685" spans="2:5" x14ac:dyDescent="0.2">
      <c r="B685" s="10" vm="2709">
        <f ca="1"/>
        <v>45134</v>
      </c>
      <c r="C685" s="10" vm="11196">
        <f ca="1"/>
        <v>193.22</v>
      </c>
      <c r="D685" s="10" vm="11197">
        <f ca="1"/>
        <v>196.02</v>
      </c>
      <c r="E685" s="10" vm="11198">
        <f ca="1"/>
        <v>47460180</v>
      </c>
    </row>
    <row r="686" spans="2:5" x14ac:dyDescent="0.2">
      <c r="B686" s="10" vm="2713">
        <f ca="1"/>
        <v>45135</v>
      </c>
      <c r="C686" s="10" vm="11199">
        <f ca="1"/>
        <v>195.83</v>
      </c>
      <c r="D686" s="10" vm="11200">
        <f ca="1"/>
        <v>194.67</v>
      </c>
      <c r="E686" s="10" vm="11201">
        <f ca="1"/>
        <v>48291443</v>
      </c>
    </row>
    <row r="687" spans="2:5" x14ac:dyDescent="0.2">
      <c r="B687" s="10" vm="2717">
        <f ca="1"/>
        <v>45138</v>
      </c>
      <c r="C687" s="10" vm="11202">
        <f ca="1"/>
        <v>196.45</v>
      </c>
      <c r="D687" s="10" vm="11203">
        <f ca="1"/>
        <v>196.06</v>
      </c>
      <c r="E687" s="10" vm="11204">
        <f ca="1"/>
        <v>38824113</v>
      </c>
    </row>
    <row r="688" spans="2:5" x14ac:dyDescent="0.2">
      <c r="B688" s="10" vm="2721">
        <f ca="1"/>
        <v>45139</v>
      </c>
      <c r="C688" s="10" vm="11205">
        <f ca="1"/>
        <v>195.60499999999999</v>
      </c>
      <c r="D688" s="10" vm="11206">
        <f ca="1"/>
        <v>196.23500000000001</v>
      </c>
      <c r="E688" s="10" vm="11207">
        <f ca="1"/>
        <v>35281426</v>
      </c>
    </row>
    <row r="689" spans="2:5" x14ac:dyDescent="0.2">
      <c r="B689" s="10" vm="2725">
        <f ca="1"/>
        <v>45140</v>
      </c>
      <c r="C689" s="10" vm="11208">
        <f ca="1"/>
        <v>192.58</v>
      </c>
      <c r="D689" s="10" vm="11209">
        <f ca="1"/>
        <v>195.04</v>
      </c>
      <c r="E689" s="10" vm="11210">
        <f ca="1"/>
        <v>50389327</v>
      </c>
    </row>
    <row r="690" spans="2:5" x14ac:dyDescent="0.2">
      <c r="B690" s="10" vm="2729">
        <f ca="1"/>
        <v>45141</v>
      </c>
      <c r="C690" s="10" vm="11211">
        <f ca="1"/>
        <v>191.17</v>
      </c>
      <c r="D690" s="10" vm="11212">
        <f ca="1"/>
        <v>191.57</v>
      </c>
      <c r="E690" s="10" vm="11213">
        <f ca="1"/>
        <v>62243282</v>
      </c>
    </row>
    <row r="691" spans="2:5" x14ac:dyDescent="0.2">
      <c r="B691" s="10" vm="2733">
        <f ca="1"/>
        <v>45142</v>
      </c>
      <c r="C691" s="10" vm="11214">
        <f ca="1"/>
        <v>181.99</v>
      </c>
      <c r="D691" s="10" vm="11215">
        <f ca="1"/>
        <v>185.52</v>
      </c>
      <c r="E691" s="10" vm="11216">
        <f ca="1"/>
        <v>115956841</v>
      </c>
    </row>
    <row r="692" spans="2:5" x14ac:dyDescent="0.2">
      <c r="B692" s="10" vm="2737">
        <f ca="1"/>
        <v>45145</v>
      </c>
      <c r="C692" s="10" vm="11217">
        <f ca="1"/>
        <v>178.85</v>
      </c>
      <c r="D692" s="10" vm="11218">
        <f ca="1"/>
        <v>182.13</v>
      </c>
      <c r="E692" s="10" vm="11219">
        <f ca="1"/>
        <v>97576069</v>
      </c>
    </row>
    <row r="693" spans="2:5" x14ac:dyDescent="0.2">
      <c r="B693" s="10" vm="2741">
        <f ca="1"/>
        <v>45146</v>
      </c>
      <c r="C693" s="10" vm="11220">
        <f ca="1"/>
        <v>179.8</v>
      </c>
      <c r="D693" s="10" vm="11221">
        <f ca="1"/>
        <v>179.69</v>
      </c>
      <c r="E693" s="10" vm="11222">
        <f ca="1"/>
        <v>67823003</v>
      </c>
    </row>
    <row r="694" spans="2:5" x14ac:dyDescent="0.2">
      <c r="B694" s="10" vm="2745">
        <f ca="1"/>
        <v>45147</v>
      </c>
      <c r="C694" s="10" vm="11223">
        <f ca="1"/>
        <v>178.19</v>
      </c>
      <c r="D694" s="10" vm="11224">
        <f ca="1"/>
        <v>180.87</v>
      </c>
      <c r="E694" s="10" vm="11225">
        <f ca="1"/>
        <v>60378492</v>
      </c>
    </row>
    <row r="695" spans="2:5" x14ac:dyDescent="0.2">
      <c r="B695" s="10" vm="2749">
        <f ca="1"/>
        <v>45148</v>
      </c>
      <c r="C695" s="10" vm="11226">
        <f ca="1"/>
        <v>177.97</v>
      </c>
      <c r="D695" s="10" vm="11227">
        <f ca="1"/>
        <v>179.48</v>
      </c>
      <c r="E695" s="10" vm="11228">
        <f ca="1"/>
        <v>54686851</v>
      </c>
    </row>
    <row r="696" spans="2:5" x14ac:dyDescent="0.2">
      <c r="B696" s="10" vm="2753">
        <f ca="1"/>
        <v>45149</v>
      </c>
      <c r="C696" s="10" vm="11229">
        <f ca="1"/>
        <v>177.79</v>
      </c>
      <c r="D696" s="10" vm="11230">
        <f ca="1"/>
        <v>177.32</v>
      </c>
      <c r="E696" s="10" vm="11231">
        <f ca="1"/>
        <v>52036672</v>
      </c>
    </row>
    <row r="697" spans="2:5" x14ac:dyDescent="0.2">
      <c r="B697" s="10" vm="2757">
        <f ca="1"/>
        <v>45152</v>
      </c>
      <c r="C697" s="10" vm="11232">
        <f ca="1"/>
        <v>179.46</v>
      </c>
      <c r="D697" s="10" vm="11226">
        <f ca="1"/>
        <v>177.97</v>
      </c>
      <c r="E697" s="10" vm="11233">
        <f ca="1"/>
        <v>43675627</v>
      </c>
    </row>
    <row r="698" spans="2:5" x14ac:dyDescent="0.2">
      <c r="B698" s="10" vm="2761">
        <f ca="1"/>
        <v>45153</v>
      </c>
      <c r="C698" s="10" vm="11234">
        <f ca="1"/>
        <v>177.45</v>
      </c>
      <c r="D698" s="10" vm="11235">
        <f ca="1"/>
        <v>178.88</v>
      </c>
      <c r="E698" s="10" vm="11236">
        <f ca="1"/>
        <v>43622593</v>
      </c>
    </row>
    <row r="699" spans="2:5" x14ac:dyDescent="0.2">
      <c r="B699" s="10" vm="2765">
        <f ca="1"/>
        <v>45154</v>
      </c>
      <c r="C699" s="10" vm="11237">
        <f ca="1"/>
        <v>176.57</v>
      </c>
      <c r="D699" s="10" vm="11238">
        <f ca="1"/>
        <v>177.13</v>
      </c>
      <c r="E699" s="10" vm="11239">
        <f ca="1"/>
        <v>46964857</v>
      </c>
    </row>
    <row r="700" spans="2:5" x14ac:dyDescent="0.2">
      <c r="B700" s="10" vm="2769">
        <f ca="1"/>
        <v>45155</v>
      </c>
      <c r="C700" s="10" vm="11240">
        <f ca="1"/>
        <v>174</v>
      </c>
      <c r="D700" s="10" vm="11241">
        <f ca="1"/>
        <v>177.14</v>
      </c>
      <c r="E700" s="10" vm="11242">
        <f ca="1"/>
        <v>66062882</v>
      </c>
    </row>
    <row r="701" spans="2:5" x14ac:dyDescent="0.2">
      <c r="B701" s="10" vm="2773">
        <f ca="1"/>
        <v>45156</v>
      </c>
      <c r="C701" s="10" vm="11243">
        <f ca="1"/>
        <v>174.49</v>
      </c>
      <c r="D701" s="10" vm="11244">
        <f ca="1"/>
        <v>172.3</v>
      </c>
      <c r="E701" s="10" vm="11245">
        <f ca="1"/>
        <v>61172150</v>
      </c>
    </row>
    <row r="702" spans="2:5" x14ac:dyDescent="0.2">
      <c r="B702" s="10" vm="2777">
        <f ca="1"/>
        <v>45159</v>
      </c>
      <c r="C702" s="10" vm="10188">
        <f ca="1"/>
        <v>175.84</v>
      </c>
      <c r="D702" s="10" vm="11246">
        <f ca="1"/>
        <v>175.07</v>
      </c>
      <c r="E702" s="10" vm="11247">
        <f ca="1"/>
        <v>46311879</v>
      </c>
    </row>
    <row r="703" spans="2:5" x14ac:dyDescent="0.2">
      <c r="B703" s="10" vm="2781">
        <f ca="1"/>
        <v>45160</v>
      </c>
      <c r="C703" s="10" vm="11248">
        <f ca="1"/>
        <v>177.23</v>
      </c>
      <c r="D703" s="10" vm="11249">
        <f ca="1"/>
        <v>177.06</v>
      </c>
      <c r="E703" s="10" vm="11250">
        <f ca="1"/>
        <v>42084245</v>
      </c>
    </row>
    <row r="704" spans="2:5" x14ac:dyDescent="0.2">
      <c r="B704" s="10" vm="2785">
        <f ca="1"/>
        <v>45161</v>
      </c>
      <c r="C704" s="10" vm="11251">
        <f ca="1"/>
        <v>181.12</v>
      </c>
      <c r="D704" s="10" vm="11252">
        <f ca="1"/>
        <v>178.52</v>
      </c>
      <c r="E704" s="10" vm="11253">
        <f ca="1"/>
        <v>52722752</v>
      </c>
    </row>
    <row r="705" spans="2:5" x14ac:dyDescent="0.2">
      <c r="B705" s="10" vm="2789">
        <f ca="1"/>
        <v>45162</v>
      </c>
      <c r="C705" s="10" vm="11254">
        <f ca="1"/>
        <v>176.38</v>
      </c>
      <c r="D705" s="10" vm="11255">
        <f ca="1"/>
        <v>180.67400000000001</v>
      </c>
      <c r="E705" s="10" vm="11256">
        <f ca="1"/>
        <v>54945798</v>
      </c>
    </row>
    <row r="706" spans="2:5" x14ac:dyDescent="0.2">
      <c r="B706" s="10" vm="2793">
        <f ca="1"/>
        <v>45163</v>
      </c>
      <c r="C706" s="10" vm="11257">
        <f ca="1"/>
        <v>178.61</v>
      </c>
      <c r="D706" s="10" vm="11258">
        <f ca="1"/>
        <v>177.38</v>
      </c>
      <c r="E706" s="10" vm="11259">
        <f ca="1"/>
        <v>51449594</v>
      </c>
    </row>
    <row r="707" spans="2:5" x14ac:dyDescent="0.2">
      <c r="B707" s="10" vm="2797">
        <f ca="1"/>
        <v>45166</v>
      </c>
      <c r="C707" s="10" vm="11260">
        <f ca="1"/>
        <v>180.19</v>
      </c>
      <c r="D707" s="10" vm="11085">
        <f ca="1"/>
        <v>180.09</v>
      </c>
      <c r="E707" s="10" vm="11261">
        <f ca="1"/>
        <v>43820697</v>
      </c>
    </row>
    <row r="708" spans="2:5" x14ac:dyDescent="0.2">
      <c r="B708" s="10" vm="2801">
        <f ca="1"/>
        <v>45167</v>
      </c>
      <c r="C708" s="10" vm="11262">
        <f ca="1"/>
        <v>184.12</v>
      </c>
      <c r="D708" s="10" vm="11263">
        <f ca="1"/>
        <v>179.69499999999999</v>
      </c>
      <c r="E708" s="10" vm="11264">
        <f ca="1"/>
        <v>53003948</v>
      </c>
    </row>
    <row r="709" spans="2:5" x14ac:dyDescent="0.2">
      <c r="B709" s="10" vm="2805">
        <f ca="1"/>
        <v>45168</v>
      </c>
      <c r="C709" s="10" vm="11265">
        <f ca="1"/>
        <v>187.65</v>
      </c>
      <c r="D709" s="10" vm="11266">
        <f ca="1"/>
        <v>184.94</v>
      </c>
      <c r="E709" s="10" vm="11267">
        <f ca="1"/>
        <v>60813888</v>
      </c>
    </row>
    <row r="710" spans="2:5" x14ac:dyDescent="0.2">
      <c r="B710" s="10" vm="2809">
        <f ca="1"/>
        <v>45169</v>
      </c>
      <c r="C710" s="10" vm="11268">
        <f ca="1"/>
        <v>187.87</v>
      </c>
      <c r="D710" s="10" vm="11269">
        <f ca="1"/>
        <v>187.84</v>
      </c>
      <c r="E710" s="10" vm="11270">
        <f ca="1"/>
        <v>60794467</v>
      </c>
    </row>
    <row r="711" spans="2:5" x14ac:dyDescent="0.2">
      <c r="B711" s="10" vm="2813">
        <f ca="1"/>
        <v>45170</v>
      </c>
      <c r="C711" s="10" vm="11271">
        <f ca="1"/>
        <v>189.46</v>
      </c>
      <c r="D711" s="10" vm="11272">
        <f ca="1"/>
        <v>189.48500000000001</v>
      </c>
      <c r="E711" s="10" vm="11273">
        <f ca="1"/>
        <v>45766503</v>
      </c>
    </row>
    <row r="712" spans="2:5" x14ac:dyDescent="0.2">
      <c r="B712" s="10" vm="2817">
        <f ca="1"/>
        <v>45174</v>
      </c>
      <c r="C712" s="10" vm="11274">
        <f ca="1"/>
        <v>189.7</v>
      </c>
      <c r="D712" s="10" vm="11275">
        <f ca="1"/>
        <v>188.28</v>
      </c>
      <c r="E712" s="10" vm="11276">
        <f ca="1"/>
        <v>45280027</v>
      </c>
    </row>
    <row r="713" spans="2:5" x14ac:dyDescent="0.2">
      <c r="B713" s="10" vm="2821">
        <f ca="1"/>
        <v>45175</v>
      </c>
      <c r="C713" s="10" vm="11277">
        <f ca="1"/>
        <v>182.91</v>
      </c>
      <c r="D713" s="10" vm="11278">
        <f ca="1"/>
        <v>188.4</v>
      </c>
      <c r="E713" s="10" vm="11279">
        <f ca="1"/>
        <v>81755816</v>
      </c>
    </row>
    <row r="714" spans="2:5" x14ac:dyDescent="0.2">
      <c r="B714" s="10" vm="2825">
        <f ca="1"/>
        <v>45176</v>
      </c>
      <c r="C714" s="10" vm="11280">
        <f ca="1"/>
        <v>177.56</v>
      </c>
      <c r="D714" s="10" vm="11281">
        <f ca="1"/>
        <v>175.18</v>
      </c>
      <c r="E714" s="10" vm="11282">
        <f ca="1"/>
        <v>112488803</v>
      </c>
    </row>
    <row r="715" spans="2:5" x14ac:dyDescent="0.2">
      <c r="B715" s="10" vm="2829">
        <f ca="1"/>
        <v>45177</v>
      </c>
      <c r="C715" s="10" vm="11283">
        <f ca="1"/>
        <v>178.18</v>
      </c>
      <c r="D715" s="10" vm="11284">
        <f ca="1"/>
        <v>178.35</v>
      </c>
      <c r="E715" s="10" vm="11285">
        <f ca="1"/>
        <v>65602066</v>
      </c>
    </row>
    <row r="716" spans="2:5" x14ac:dyDescent="0.2">
      <c r="B716" s="10" vm="2833">
        <f ca="1"/>
        <v>45180</v>
      </c>
      <c r="C716" s="10" vm="11286">
        <f ca="1"/>
        <v>179.36</v>
      </c>
      <c r="D716" s="10" vm="11287">
        <f ca="1"/>
        <v>180.07</v>
      </c>
      <c r="E716" s="10" vm="11288">
        <f ca="1"/>
        <v>58953052</v>
      </c>
    </row>
    <row r="717" spans="2:5" x14ac:dyDescent="0.2">
      <c r="B717" s="10" vm="2837">
        <f ca="1"/>
        <v>45181</v>
      </c>
      <c r="C717" s="10" vm="11289">
        <f ca="1"/>
        <v>176.3</v>
      </c>
      <c r="D717" s="10" vm="11290">
        <f ca="1"/>
        <v>179.49</v>
      </c>
      <c r="E717" s="10" vm="11291">
        <f ca="1"/>
        <v>90370192</v>
      </c>
    </row>
    <row r="718" spans="2:5" x14ac:dyDescent="0.2">
      <c r="B718" s="10" vm="2841">
        <f ca="1"/>
        <v>45182</v>
      </c>
      <c r="C718" s="10" vm="11292">
        <f ca="1"/>
        <v>174.21</v>
      </c>
      <c r="D718" s="10" vm="11293">
        <f ca="1"/>
        <v>176.51</v>
      </c>
      <c r="E718" s="10" vm="11294">
        <f ca="1"/>
        <v>84267928</v>
      </c>
    </row>
    <row r="719" spans="2:5" x14ac:dyDescent="0.2">
      <c r="B719" s="10" vm="2845">
        <f ca="1"/>
        <v>45183</v>
      </c>
      <c r="C719" s="10" vm="10086">
        <f ca="1"/>
        <v>175.74</v>
      </c>
      <c r="D719" s="10" vm="11240">
        <f ca="1"/>
        <v>174</v>
      </c>
      <c r="E719" s="10" vm="11295">
        <f ca="1"/>
        <v>60895757</v>
      </c>
    </row>
    <row r="720" spans="2:5" x14ac:dyDescent="0.2">
      <c r="B720" s="10" vm="2849">
        <f ca="1"/>
        <v>45184</v>
      </c>
      <c r="C720" s="10" vm="11296">
        <f ca="1"/>
        <v>175.01</v>
      </c>
      <c r="D720" s="10" vm="11297">
        <f ca="1"/>
        <v>176.48</v>
      </c>
      <c r="E720" s="10" vm="11298">
        <f ca="1"/>
        <v>109259461</v>
      </c>
    </row>
    <row r="721" spans="2:5" x14ac:dyDescent="0.2">
      <c r="B721" s="10" vm="2853">
        <f ca="1"/>
        <v>45187</v>
      </c>
      <c r="C721" s="10" vm="11226">
        <f ca="1"/>
        <v>177.97</v>
      </c>
      <c r="D721" s="10" vm="11297">
        <f ca="1"/>
        <v>176.48</v>
      </c>
      <c r="E721" s="10" vm="11299">
        <f ca="1"/>
        <v>67257573</v>
      </c>
    </row>
    <row r="722" spans="2:5" x14ac:dyDescent="0.2">
      <c r="B722" s="10" vm="2857">
        <f ca="1"/>
        <v>45188</v>
      </c>
      <c r="C722" s="10" vm="11300">
        <f ca="1"/>
        <v>179.07</v>
      </c>
      <c r="D722" s="10" vm="11301">
        <f ca="1"/>
        <v>177.52</v>
      </c>
      <c r="E722" s="10" vm="11302">
        <f ca="1"/>
        <v>51826941</v>
      </c>
    </row>
    <row r="723" spans="2:5" x14ac:dyDescent="0.2">
      <c r="B723" s="10" vm="2861">
        <f ca="1"/>
        <v>45189</v>
      </c>
      <c r="C723" s="10" vm="11303">
        <f ca="1"/>
        <v>175.49</v>
      </c>
      <c r="D723" s="10" vm="11304">
        <f ca="1"/>
        <v>179.26</v>
      </c>
      <c r="E723" s="10" vm="11305">
        <f ca="1"/>
        <v>58436181</v>
      </c>
    </row>
    <row r="724" spans="2:5" x14ac:dyDescent="0.2">
      <c r="B724" s="10" vm="2865">
        <f ca="1"/>
        <v>45190</v>
      </c>
      <c r="C724" s="10" vm="11306">
        <f ca="1"/>
        <v>173.93</v>
      </c>
      <c r="D724" s="10" vm="10567">
        <f ca="1"/>
        <v>174.55</v>
      </c>
      <c r="E724" s="10" vm="11307">
        <f ca="1"/>
        <v>63149116</v>
      </c>
    </row>
    <row r="725" spans="2:5" x14ac:dyDescent="0.2">
      <c r="B725" s="10" vm="2869">
        <f ca="1"/>
        <v>45191</v>
      </c>
      <c r="C725" s="10" vm="11308">
        <f ca="1"/>
        <v>174.79</v>
      </c>
      <c r="D725" s="10" vm="11309">
        <f ca="1"/>
        <v>174.67</v>
      </c>
      <c r="E725" s="10" vm="11310">
        <f ca="1"/>
        <v>56725385</v>
      </c>
    </row>
    <row r="726" spans="2:5" x14ac:dyDescent="0.2">
      <c r="B726" s="10" vm="2873">
        <f ca="1"/>
        <v>45194</v>
      </c>
      <c r="C726" s="10" vm="11311">
        <f ca="1"/>
        <v>176.08</v>
      </c>
      <c r="D726" s="10" vm="11065">
        <f ca="1"/>
        <v>174.2</v>
      </c>
      <c r="E726" s="10" vm="11312">
        <f ca="1"/>
        <v>46172740</v>
      </c>
    </row>
    <row r="727" spans="2:5" x14ac:dyDescent="0.2">
      <c r="B727" s="10" vm="2877">
        <f ca="1"/>
        <v>45195</v>
      </c>
      <c r="C727" s="10" vm="11313">
        <f ca="1"/>
        <v>171.96</v>
      </c>
      <c r="D727" s="10" vm="11314">
        <f ca="1"/>
        <v>174.82</v>
      </c>
      <c r="E727" s="10" vm="11315">
        <f ca="1"/>
        <v>64588945</v>
      </c>
    </row>
    <row r="728" spans="2:5" x14ac:dyDescent="0.2">
      <c r="B728" s="10" vm="2881">
        <f ca="1"/>
        <v>45196</v>
      </c>
      <c r="C728" s="10" vm="11316">
        <f ca="1"/>
        <v>170.43</v>
      </c>
      <c r="D728" s="10" vm="11317">
        <f ca="1"/>
        <v>172.62</v>
      </c>
      <c r="E728" s="10" vm="11318">
        <f ca="1"/>
        <v>66921808</v>
      </c>
    </row>
    <row r="729" spans="2:5" x14ac:dyDescent="0.2">
      <c r="B729" s="10" vm="2885">
        <f ca="1"/>
        <v>45197</v>
      </c>
      <c r="C729" s="10" vm="11319">
        <f ca="1"/>
        <v>170.69</v>
      </c>
      <c r="D729" s="10" vm="11320">
        <f ca="1"/>
        <v>169.34</v>
      </c>
      <c r="E729" s="10" vm="11321">
        <f ca="1"/>
        <v>56294419</v>
      </c>
    </row>
    <row r="730" spans="2:5" x14ac:dyDescent="0.2">
      <c r="B730" s="10" vm="2889">
        <f ca="1"/>
        <v>45198</v>
      </c>
      <c r="C730" s="10" vm="11322">
        <f ca="1"/>
        <v>171.21</v>
      </c>
      <c r="D730" s="10" vm="11323">
        <f ca="1"/>
        <v>172.02</v>
      </c>
      <c r="E730" s="10" vm="11324">
        <f ca="1"/>
        <v>51861083</v>
      </c>
    </row>
    <row r="731" spans="2:5" x14ac:dyDescent="0.2">
      <c r="B731" s="10" vm="2893">
        <f ca="1"/>
        <v>45201</v>
      </c>
      <c r="C731" s="10" vm="10571">
        <f ca="1"/>
        <v>173.75</v>
      </c>
      <c r="D731" s="10" vm="11325">
        <f ca="1"/>
        <v>171.22</v>
      </c>
      <c r="E731" s="10" vm="11326">
        <f ca="1"/>
        <v>52164535</v>
      </c>
    </row>
    <row r="732" spans="2:5" x14ac:dyDescent="0.2">
      <c r="B732" s="10" vm="2897">
        <f ca="1"/>
        <v>45202</v>
      </c>
      <c r="C732" s="10" vm="11327">
        <f ca="1"/>
        <v>172.4</v>
      </c>
      <c r="D732" s="10" vm="11328">
        <f ca="1"/>
        <v>172.255</v>
      </c>
      <c r="E732" s="10" vm="11329">
        <f ca="1"/>
        <v>49594613</v>
      </c>
    </row>
    <row r="733" spans="2:5" x14ac:dyDescent="0.2">
      <c r="B733" s="10" vm="2901">
        <f ca="1"/>
        <v>45203</v>
      </c>
      <c r="C733" s="10" vm="11330">
        <f ca="1"/>
        <v>173.66</v>
      </c>
      <c r="D733" s="10" vm="11072">
        <f ca="1"/>
        <v>171.09</v>
      </c>
      <c r="E733" s="10" vm="11331">
        <f ca="1"/>
        <v>53020286</v>
      </c>
    </row>
    <row r="734" spans="2:5" x14ac:dyDescent="0.2">
      <c r="B734" s="10" vm="2905">
        <f ca="1"/>
        <v>45204</v>
      </c>
      <c r="C734" s="10" vm="10081">
        <f ca="1"/>
        <v>174.91</v>
      </c>
      <c r="D734" s="10" vm="11332">
        <f ca="1"/>
        <v>173.79</v>
      </c>
      <c r="E734" s="10" vm="11333">
        <f ca="1"/>
        <v>48527918</v>
      </c>
    </row>
    <row r="735" spans="2:5" x14ac:dyDescent="0.2">
      <c r="B735" s="10" vm="2909">
        <f ca="1"/>
        <v>45205</v>
      </c>
      <c r="C735" s="10" vm="11334">
        <f ca="1"/>
        <v>177.49</v>
      </c>
      <c r="D735" s="10" vm="11335">
        <f ca="1"/>
        <v>173.8</v>
      </c>
      <c r="E735" s="10" vm="11336">
        <f ca="1"/>
        <v>57266675</v>
      </c>
    </row>
    <row r="736" spans="2:5" x14ac:dyDescent="0.2">
      <c r="B736" s="10" vm="2913">
        <f ca="1"/>
        <v>45208</v>
      </c>
      <c r="C736" s="10" vm="11337">
        <f ca="1"/>
        <v>178.99</v>
      </c>
      <c r="D736" s="10" vm="11338">
        <f ca="1"/>
        <v>176.81</v>
      </c>
      <c r="E736" s="10" vm="11339">
        <f ca="1"/>
        <v>42390772</v>
      </c>
    </row>
    <row r="737" spans="2:5" x14ac:dyDescent="0.2">
      <c r="B737" s="10" vm="2917">
        <f ca="1"/>
        <v>45209</v>
      </c>
      <c r="C737" s="10" vm="11340">
        <f ca="1"/>
        <v>178.39</v>
      </c>
      <c r="D737" s="10" vm="11341">
        <f ca="1"/>
        <v>178.1</v>
      </c>
      <c r="E737" s="10" vm="11342">
        <f ca="1"/>
        <v>43698019</v>
      </c>
    </row>
    <row r="738" spans="2:5" x14ac:dyDescent="0.2">
      <c r="B738" s="10" vm="2921">
        <f ca="1"/>
        <v>45210</v>
      </c>
      <c r="C738" s="10" vm="11220">
        <f ca="1"/>
        <v>179.8</v>
      </c>
      <c r="D738" s="10" vm="10122">
        <f ca="1"/>
        <v>178.2</v>
      </c>
      <c r="E738" s="10" vm="11343">
        <f ca="1"/>
        <v>47551098</v>
      </c>
    </row>
    <row r="739" spans="2:5" x14ac:dyDescent="0.2">
      <c r="B739" s="10" vm="2925">
        <f ca="1"/>
        <v>45211</v>
      </c>
      <c r="C739" s="10" vm="11344">
        <f ca="1"/>
        <v>180.71</v>
      </c>
      <c r="D739" s="10" vm="11287">
        <f ca="1"/>
        <v>180.07</v>
      </c>
      <c r="E739" s="10" vm="11345">
        <f ca="1"/>
        <v>56743119</v>
      </c>
    </row>
    <row r="740" spans="2:5" x14ac:dyDescent="0.2">
      <c r="B740" s="10" vm="2929">
        <f ca="1"/>
        <v>45212</v>
      </c>
      <c r="C740" s="10" vm="11217">
        <f ca="1"/>
        <v>178.85</v>
      </c>
      <c r="D740" s="10" vm="11346">
        <f ca="1"/>
        <v>181.42</v>
      </c>
      <c r="E740" s="10" vm="11347">
        <f ca="1"/>
        <v>51456082</v>
      </c>
    </row>
    <row r="741" spans="2:5" x14ac:dyDescent="0.2">
      <c r="B741" s="10" vm="2933">
        <f ca="1"/>
        <v>45215</v>
      </c>
      <c r="C741" s="10" vm="11348">
        <f ca="1"/>
        <v>178.72</v>
      </c>
      <c r="D741" s="10" vm="11349">
        <f ca="1"/>
        <v>176.75</v>
      </c>
      <c r="E741" s="10" vm="11350">
        <f ca="1"/>
        <v>52516984</v>
      </c>
    </row>
    <row r="742" spans="2:5" x14ac:dyDescent="0.2">
      <c r="B742" s="10" vm="2937">
        <f ca="1"/>
        <v>45216</v>
      </c>
      <c r="C742" s="10" vm="11351">
        <f ca="1"/>
        <v>177.15</v>
      </c>
      <c r="D742" s="10" vm="11352">
        <f ca="1"/>
        <v>176.64500000000001</v>
      </c>
      <c r="E742" s="10" vm="11353">
        <f ca="1"/>
        <v>57549350</v>
      </c>
    </row>
    <row r="743" spans="2:5" x14ac:dyDescent="0.2">
      <c r="B743" s="10" vm="2941">
        <f ca="1"/>
        <v>45217</v>
      </c>
      <c r="C743" s="10" vm="10188">
        <f ca="1"/>
        <v>175.84</v>
      </c>
      <c r="D743" s="10" vm="11354">
        <f ca="1"/>
        <v>175.58</v>
      </c>
      <c r="E743" s="10" vm="11355">
        <f ca="1"/>
        <v>54764375</v>
      </c>
    </row>
    <row r="744" spans="2:5" x14ac:dyDescent="0.2">
      <c r="B744" s="10" vm="2945">
        <f ca="1"/>
        <v>45218</v>
      </c>
      <c r="C744" s="10" vm="11356">
        <f ca="1"/>
        <v>175.46</v>
      </c>
      <c r="D744" s="10" vm="11357">
        <f ca="1"/>
        <v>176.04</v>
      </c>
      <c r="E744" s="10" vm="11358">
        <f ca="1"/>
        <v>59302863</v>
      </c>
    </row>
    <row r="745" spans="2:5" x14ac:dyDescent="0.2">
      <c r="B745" s="10" vm="2949">
        <f ca="1"/>
        <v>45219</v>
      </c>
      <c r="C745" s="10" vm="11359">
        <f ca="1"/>
        <v>172.88</v>
      </c>
      <c r="D745" s="10" vm="11360">
        <f ca="1"/>
        <v>175.31</v>
      </c>
      <c r="E745" s="10" vm="11361">
        <f ca="1"/>
        <v>64244028</v>
      </c>
    </row>
    <row r="746" spans="2:5" x14ac:dyDescent="0.2">
      <c r="B746" s="10" vm="2953">
        <f ca="1"/>
        <v>45222</v>
      </c>
      <c r="C746" s="10" vm="11060">
        <f ca="1"/>
        <v>173</v>
      </c>
      <c r="D746" s="10" vm="11362">
        <f ca="1"/>
        <v>170.91</v>
      </c>
      <c r="E746" s="10" vm="11363">
        <f ca="1"/>
        <v>55980109</v>
      </c>
    </row>
    <row r="747" spans="2:5" x14ac:dyDescent="0.2">
      <c r="B747" s="10" vm="2957">
        <f ca="1"/>
        <v>45223</v>
      </c>
      <c r="C747" s="10" vm="11364">
        <f ca="1"/>
        <v>173.44</v>
      </c>
      <c r="D747" s="10" vm="11041">
        <f ca="1"/>
        <v>173.05</v>
      </c>
      <c r="E747" s="10" vm="11365">
        <f ca="1"/>
        <v>43816644</v>
      </c>
    </row>
    <row r="748" spans="2:5" x14ac:dyDescent="0.2">
      <c r="B748" s="10" vm="2961">
        <f ca="1"/>
        <v>45224</v>
      </c>
      <c r="C748" s="10" vm="11366">
        <f ca="1"/>
        <v>171.1</v>
      </c>
      <c r="D748" s="10" vm="11367">
        <f ca="1"/>
        <v>171.88</v>
      </c>
      <c r="E748" s="10" vm="11368">
        <f ca="1"/>
        <v>57156962</v>
      </c>
    </row>
    <row r="749" spans="2:5" x14ac:dyDescent="0.2">
      <c r="B749" s="10" vm="2965">
        <f ca="1"/>
        <v>45225</v>
      </c>
      <c r="C749" s="10" vm="11369">
        <f ca="1"/>
        <v>166.89</v>
      </c>
      <c r="D749" s="10" vm="11370">
        <f ca="1"/>
        <v>170.37</v>
      </c>
      <c r="E749" s="10" vm="11371">
        <f ca="1"/>
        <v>70625258</v>
      </c>
    </row>
    <row r="750" spans="2:5" x14ac:dyDescent="0.2">
      <c r="B750" s="10" vm="2969">
        <f ca="1"/>
        <v>45226</v>
      </c>
      <c r="C750" s="10" vm="11372">
        <f ca="1"/>
        <v>168.22</v>
      </c>
      <c r="D750" s="10" vm="11373">
        <f ca="1"/>
        <v>166.91</v>
      </c>
      <c r="E750" s="10" vm="11374">
        <f ca="1"/>
        <v>58499129</v>
      </c>
    </row>
    <row r="751" spans="2:5" x14ac:dyDescent="0.2">
      <c r="B751" s="10" vm="2973">
        <f ca="1"/>
        <v>45229</v>
      </c>
      <c r="C751" s="10" vm="11375">
        <f ca="1"/>
        <v>170.29</v>
      </c>
      <c r="D751" s="10" vm="11376">
        <f ca="1"/>
        <v>169.02</v>
      </c>
      <c r="E751" s="10" vm="11377">
        <f ca="1"/>
        <v>51130955</v>
      </c>
    </row>
    <row r="752" spans="2:5" x14ac:dyDescent="0.2">
      <c r="B752" s="10" vm="2977">
        <f ca="1"/>
        <v>45230</v>
      </c>
      <c r="C752" s="10" vm="11378">
        <f ca="1"/>
        <v>170.77</v>
      </c>
      <c r="D752" s="10" vm="11379">
        <f ca="1"/>
        <v>169.35</v>
      </c>
      <c r="E752" s="10" vm="11380">
        <f ca="1"/>
        <v>44846017</v>
      </c>
    </row>
    <row r="753" spans="2:5" x14ac:dyDescent="0.2">
      <c r="B753" s="10" vm="2981">
        <f ca="1"/>
        <v>45231</v>
      </c>
      <c r="C753" s="10" vm="11381">
        <f ca="1"/>
        <v>173.97</v>
      </c>
      <c r="D753" s="10" vm="11382">
        <f ca="1"/>
        <v>171</v>
      </c>
      <c r="E753" s="10" vm="11383">
        <f ca="1"/>
        <v>56934906</v>
      </c>
    </row>
    <row r="754" spans="2:5" x14ac:dyDescent="0.2">
      <c r="B754" s="10" vm="2985">
        <f ca="1"/>
        <v>45232</v>
      </c>
      <c r="C754" s="10" vm="10125">
        <f ca="1"/>
        <v>177.57</v>
      </c>
      <c r="D754" s="10" vm="11384">
        <f ca="1"/>
        <v>175.52</v>
      </c>
      <c r="E754" s="10" vm="11385">
        <f ca="1"/>
        <v>77334752</v>
      </c>
    </row>
    <row r="755" spans="2:5" x14ac:dyDescent="0.2">
      <c r="B755" s="10" vm="2989">
        <f ca="1"/>
        <v>45233</v>
      </c>
      <c r="C755" s="10" vm="11386">
        <f ca="1"/>
        <v>176.65</v>
      </c>
      <c r="D755" s="10" vm="11387">
        <f ca="1"/>
        <v>174.24</v>
      </c>
      <c r="E755" s="10" vm="11388">
        <f ca="1"/>
        <v>79829246</v>
      </c>
    </row>
    <row r="756" spans="2:5" x14ac:dyDescent="0.2">
      <c r="B756" s="10" vm="2993">
        <f ca="1"/>
        <v>45236</v>
      </c>
      <c r="C756" s="10" vm="11389">
        <f ca="1"/>
        <v>179.23</v>
      </c>
      <c r="D756" s="10" vm="11254">
        <f ca="1"/>
        <v>176.38</v>
      </c>
      <c r="E756" s="10" vm="11390">
        <f ca="1"/>
        <v>63841310</v>
      </c>
    </row>
    <row r="757" spans="2:5" x14ac:dyDescent="0.2">
      <c r="B757" s="10" vm="2997">
        <f ca="1"/>
        <v>45237</v>
      </c>
      <c r="C757" s="10" vm="11391">
        <f ca="1"/>
        <v>181.82</v>
      </c>
      <c r="D757" s="10" vm="11392">
        <f ca="1"/>
        <v>179.18</v>
      </c>
      <c r="E757" s="10" vm="11393">
        <f ca="1"/>
        <v>70529966</v>
      </c>
    </row>
    <row r="758" spans="2:5" x14ac:dyDescent="0.2">
      <c r="B758" s="10" vm="3001">
        <f ca="1"/>
        <v>45238</v>
      </c>
      <c r="C758" s="10" vm="11394">
        <f ca="1"/>
        <v>182.89</v>
      </c>
      <c r="D758" s="10" vm="11395">
        <f ca="1"/>
        <v>182.35</v>
      </c>
      <c r="E758" s="10" vm="11396">
        <f ca="1"/>
        <v>49340282</v>
      </c>
    </row>
    <row r="759" spans="2:5" x14ac:dyDescent="0.2">
      <c r="B759" s="10" vm="3005">
        <f ca="1"/>
        <v>45239</v>
      </c>
      <c r="C759" s="10" vm="11397">
        <f ca="1"/>
        <v>182.41</v>
      </c>
      <c r="D759" s="10" vm="11398">
        <f ca="1"/>
        <v>182.96</v>
      </c>
      <c r="E759" s="10" vm="11399">
        <f ca="1"/>
        <v>53763540</v>
      </c>
    </row>
    <row r="760" spans="2:5" x14ac:dyDescent="0.2">
      <c r="B760" s="10" vm="3009">
        <f ca="1"/>
        <v>45240</v>
      </c>
      <c r="C760" s="10" vm="11400">
        <f ca="1"/>
        <v>186.4</v>
      </c>
      <c r="D760" s="10" vm="11401">
        <f ca="1"/>
        <v>183.97</v>
      </c>
      <c r="E760" s="10" vm="11402">
        <f ca="1"/>
        <v>66177922</v>
      </c>
    </row>
    <row r="761" spans="2:5" x14ac:dyDescent="0.2">
      <c r="B761" s="10" vm="3013">
        <f ca="1"/>
        <v>45243</v>
      </c>
      <c r="C761" s="10" vm="11403">
        <f ca="1"/>
        <v>184.8</v>
      </c>
      <c r="D761" s="10" vm="11404">
        <f ca="1"/>
        <v>185.82</v>
      </c>
      <c r="E761" s="10" vm="11405">
        <f ca="1"/>
        <v>43627519</v>
      </c>
    </row>
    <row r="762" spans="2:5" x14ac:dyDescent="0.2">
      <c r="B762" s="10" vm="3017">
        <f ca="1"/>
        <v>45244</v>
      </c>
      <c r="C762" s="10" vm="11406">
        <f ca="1"/>
        <v>187.44</v>
      </c>
      <c r="D762" s="10" vm="11407">
        <f ca="1"/>
        <v>187.7</v>
      </c>
      <c r="E762" s="10" vm="11408">
        <f ca="1"/>
        <v>60108378</v>
      </c>
    </row>
    <row r="763" spans="2:5" x14ac:dyDescent="0.2">
      <c r="B763" s="10" vm="3021">
        <f ca="1"/>
        <v>45245</v>
      </c>
      <c r="C763" s="10" vm="11409">
        <f ca="1"/>
        <v>188.01</v>
      </c>
      <c r="D763" s="10" vm="11410">
        <f ca="1"/>
        <v>187.845</v>
      </c>
      <c r="E763" s="10" vm="11411">
        <f ca="1"/>
        <v>53790499</v>
      </c>
    </row>
    <row r="764" spans="2:5" x14ac:dyDescent="0.2">
      <c r="B764" s="10" vm="3025">
        <f ca="1"/>
        <v>45246</v>
      </c>
      <c r="C764" s="10" vm="11412">
        <f ca="1"/>
        <v>189.71</v>
      </c>
      <c r="D764" s="10" vm="11413">
        <f ca="1"/>
        <v>189.57</v>
      </c>
      <c r="E764" s="10" vm="11414">
        <f ca="1"/>
        <v>54412915</v>
      </c>
    </row>
    <row r="765" spans="2:5" x14ac:dyDescent="0.2">
      <c r="B765" s="10" vm="3029">
        <f ca="1"/>
        <v>45247</v>
      </c>
      <c r="C765" s="10" vm="11415">
        <f ca="1"/>
        <v>189.69</v>
      </c>
      <c r="D765" s="10" vm="11416">
        <f ca="1"/>
        <v>190.25</v>
      </c>
      <c r="E765" s="10" vm="11417">
        <f ca="1"/>
        <v>50941404</v>
      </c>
    </row>
    <row r="766" spans="2:5" x14ac:dyDescent="0.2">
      <c r="B766" s="10" vm="3033">
        <f ca="1"/>
        <v>45250</v>
      </c>
      <c r="C766" s="10" vm="11418">
        <f ca="1"/>
        <v>191.45</v>
      </c>
      <c r="D766" s="10" vm="11419">
        <f ca="1"/>
        <v>189.89</v>
      </c>
      <c r="E766" s="10" vm="11420">
        <f ca="1"/>
        <v>46538614</v>
      </c>
    </row>
    <row r="767" spans="2:5" x14ac:dyDescent="0.2">
      <c r="B767" s="10" vm="3037">
        <f ca="1"/>
        <v>45251</v>
      </c>
      <c r="C767" s="10" vm="11421">
        <f ca="1"/>
        <v>190.64</v>
      </c>
      <c r="D767" s="10" vm="11155">
        <f ca="1"/>
        <v>191.41</v>
      </c>
      <c r="E767" s="10" vm="11422">
        <f ca="1"/>
        <v>38134485</v>
      </c>
    </row>
    <row r="768" spans="2:5" x14ac:dyDescent="0.2">
      <c r="B768" s="10" vm="3041">
        <f ca="1"/>
        <v>45252</v>
      </c>
      <c r="C768" s="10" vm="11423">
        <f ca="1"/>
        <v>191.31</v>
      </c>
      <c r="D768" s="10" vm="11424">
        <f ca="1"/>
        <v>191.49</v>
      </c>
      <c r="E768" s="10" vm="11425">
        <f ca="1"/>
        <v>39630011</v>
      </c>
    </row>
    <row r="769" spans="2:5" x14ac:dyDescent="0.2">
      <c r="B769" s="10" vm="3045">
        <f ca="1"/>
        <v>45254</v>
      </c>
      <c r="C769" s="10" vm="11426">
        <f ca="1"/>
        <v>189.97</v>
      </c>
      <c r="D769" s="10" vm="11427">
        <f ca="1"/>
        <v>190.87</v>
      </c>
      <c r="E769" s="10" vm="11428">
        <f ca="1"/>
        <v>24048344</v>
      </c>
    </row>
    <row r="770" spans="2:5" x14ac:dyDescent="0.2">
      <c r="B770" s="10" vm="3049">
        <f ca="1"/>
        <v>45257</v>
      </c>
      <c r="C770" s="10" vm="11429">
        <f ca="1"/>
        <v>189.79</v>
      </c>
      <c r="D770" s="10" vm="11430">
        <f ca="1"/>
        <v>189.92</v>
      </c>
      <c r="E770" s="10" vm="11431">
        <f ca="1"/>
        <v>40552609</v>
      </c>
    </row>
    <row r="771" spans="2:5" x14ac:dyDescent="0.2">
      <c r="B771" s="10" vm="3053">
        <f ca="1"/>
        <v>45258</v>
      </c>
      <c r="C771" s="10" vm="11432">
        <f ca="1"/>
        <v>190.4</v>
      </c>
      <c r="D771" s="10" vm="11433">
        <f ca="1"/>
        <v>189.78</v>
      </c>
      <c r="E771" s="10" vm="11434">
        <f ca="1"/>
        <v>38415419</v>
      </c>
    </row>
    <row r="772" spans="2:5" x14ac:dyDescent="0.2">
      <c r="B772" s="10" vm="3057">
        <f ca="1"/>
        <v>45259</v>
      </c>
      <c r="C772" s="10" vm="11435">
        <f ca="1"/>
        <v>189.37</v>
      </c>
      <c r="D772" s="10" vm="11436">
        <f ca="1"/>
        <v>190.9</v>
      </c>
      <c r="E772" s="10" vm="11437">
        <f ca="1"/>
        <v>43014224</v>
      </c>
    </row>
    <row r="773" spans="2:5" x14ac:dyDescent="0.2">
      <c r="B773" s="10" vm="3061">
        <f ca="1"/>
        <v>45260</v>
      </c>
      <c r="C773" s="10" vm="11438">
        <f ca="1"/>
        <v>189.95</v>
      </c>
      <c r="D773" s="10" vm="11152">
        <f ca="1"/>
        <v>189.84</v>
      </c>
      <c r="E773" s="10" vm="11439">
        <f ca="1"/>
        <v>48794366</v>
      </c>
    </row>
    <row r="774" spans="2:5" x14ac:dyDescent="0.2">
      <c r="B774" s="10" vm="3065">
        <f ca="1"/>
        <v>45261</v>
      </c>
      <c r="C774" s="10" vm="11440">
        <f ca="1"/>
        <v>191.24</v>
      </c>
      <c r="D774" s="10" vm="11441">
        <f ca="1"/>
        <v>190.33</v>
      </c>
      <c r="E774" s="10" vm="11442">
        <f ca="1"/>
        <v>45704823</v>
      </c>
    </row>
    <row r="775" spans="2:5" x14ac:dyDescent="0.2">
      <c r="B775" s="10" vm="3069">
        <f ca="1"/>
        <v>45264</v>
      </c>
      <c r="C775" s="10" vm="11443">
        <f ca="1"/>
        <v>189.43</v>
      </c>
      <c r="D775" s="10" vm="11444">
        <f ca="1"/>
        <v>189.98</v>
      </c>
      <c r="E775" s="10" vm="11445">
        <f ca="1"/>
        <v>43389519</v>
      </c>
    </row>
    <row r="776" spans="2:5" x14ac:dyDescent="0.2">
      <c r="B776" s="10" vm="3073">
        <f ca="1"/>
        <v>45265</v>
      </c>
      <c r="C776" s="10" vm="11446">
        <f ca="1"/>
        <v>193.42</v>
      </c>
      <c r="D776" s="10" vm="11447">
        <f ca="1"/>
        <v>190.21</v>
      </c>
      <c r="E776" s="10" vm="11448">
        <f ca="1"/>
        <v>66628398</v>
      </c>
    </row>
    <row r="777" spans="2:5" x14ac:dyDescent="0.2">
      <c r="B777" s="10" vm="3077">
        <f ca="1"/>
        <v>45266</v>
      </c>
      <c r="C777" s="10" vm="11449">
        <f ca="1"/>
        <v>192.32</v>
      </c>
      <c r="D777" s="10" vm="11450">
        <f ca="1"/>
        <v>194.45</v>
      </c>
      <c r="E777" s="10" vm="11451">
        <f ca="1"/>
        <v>41089737</v>
      </c>
    </row>
    <row r="778" spans="2:5" x14ac:dyDescent="0.2">
      <c r="B778" s="10" vm="3081">
        <f ca="1"/>
        <v>45267</v>
      </c>
      <c r="C778" s="10" vm="11452">
        <f ca="1"/>
        <v>194.27</v>
      </c>
      <c r="D778" s="10" vm="11453">
        <f ca="1"/>
        <v>193.63</v>
      </c>
      <c r="E778" s="10" vm="11454">
        <f ca="1"/>
        <v>47477655</v>
      </c>
    </row>
    <row r="779" spans="2:5" x14ac:dyDescent="0.2">
      <c r="B779" s="10" vm="3085">
        <f ca="1"/>
        <v>45268</v>
      </c>
      <c r="C779" s="10" vm="11455">
        <f ca="1"/>
        <v>195.71</v>
      </c>
      <c r="D779" s="10" vm="11456">
        <f ca="1"/>
        <v>194.2</v>
      </c>
      <c r="E779" s="10" vm="11457">
        <f ca="1"/>
        <v>53406358</v>
      </c>
    </row>
    <row r="780" spans="2:5" x14ac:dyDescent="0.2">
      <c r="B780" s="10" vm="3089">
        <f ca="1"/>
        <v>45271</v>
      </c>
      <c r="C780" s="10" vm="11458">
        <f ca="1"/>
        <v>193.18</v>
      </c>
      <c r="D780" s="10" vm="11459">
        <f ca="1"/>
        <v>193.11</v>
      </c>
      <c r="E780" s="10" vm="11460">
        <f ca="1"/>
        <v>60943699</v>
      </c>
    </row>
    <row r="781" spans="2:5" x14ac:dyDescent="0.2">
      <c r="B781" s="10" vm="3093">
        <f ca="1"/>
        <v>45272</v>
      </c>
      <c r="C781" s="10" vm="11461">
        <f ca="1"/>
        <v>194.71</v>
      </c>
      <c r="D781" s="10" vm="11462">
        <f ca="1"/>
        <v>193.08</v>
      </c>
      <c r="E781" s="10" vm="11463">
        <f ca="1"/>
        <v>52696900</v>
      </c>
    </row>
    <row r="782" spans="2:5" x14ac:dyDescent="0.2">
      <c r="B782" s="10" vm="3097">
        <f ca="1"/>
        <v>45273</v>
      </c>
      <c r="C782" s="10" vm="11464">
        <f ca="1"/>
        <v>197.96</v>
      </c>
      <c r="D782" s="10" vm="11182">
        <f ca="1"/>
        <v>195.09</v>
      </c>
      <c r="E782" s="10" vm="11465">
        <f ca="1"/>
        <v>70404183</v>
      </c>
    </row>
    <row r="783" spans="2:5" x14ac:dyDescent="0.2">
      <c r="B783" s="10" vm="3101">
        <f ca="1"/>
        <v>45274</v>
      </c>
      <c r="C783" s="10" vm="11466">
        <f ca="1"/>
        <v>198.11</v>
      </c>
      <c r="D783" s="10" vm="11467">
        <f ca="1"/>
        <v>198.02</v>
      </c>
      <c r="E783" s="10" vm="11468">
        <f ca="1"/>
        <v>66831572</v>
      </c>
    </row>
    <row r="784" spans="2:5" x14ac:dyDescent="0.2">
      <c r="B784" s="10" vm="3105">
        <f ca="1"/>
        <v>45275</v>
      </c>
      <c r="C784" s="10" vm="11469">
        <f ca="1"/>
        <v>197.57</v>
      </c>
      <c r="D784" s="10" vm="11470">
        <f ca="1"/>
        <v>197.53</v>
      </c>
      <c r="E784" s="10" vm="11471">
        <f ca="1"/>
        <v>128538401</v>
      </c>
    </row>
    <row r="785" spans="2:5" x14ac:dyDescent="0.2">
      <c r="B785" s="10" vm="3109">
        <f ca="1"/>
        <v>45278</v>
      </c>
      <c r="C785" s="10" vm="11472">
        <f ca="1"/>
        <v>195.89</v>
      </c>
      <c r="D785" s="10" vm="11473">
        <f ca="1"/>
        <v>196.09</v>
      </c>
      <c r="E785" s="10" vm="11474">
        <f ca="1"/>
        <v>55751861</v>
      </c>
    </row>
    <row r="786" spans="2:5" x14ac:dyDescent="0.2">
      <c r="B786" s="10" vm="3113">
        <f ca="1"/>
        <v>45279</v>
      </c>
      <c r="C786" s="10" vm="11475">
        <f ca="1"/>
        <v>196.94</v>
      </c>
      <c r="D786" s="10" vm="11476">
        <f ca="1"/>
        <v>196.16</v>
      </c>
      <c r="E786" s="10" vm="11477">
        <f ca="1"/>
        <v>40714051</v>
      </c>
    </row>
    <row r="787" spans="2:5" x14ac:dyDescent="0.2">
      <c r="B787" s="10" vm="3117">
        <f ca="1"/>
        <v>45280</v>
      </c>
      <c r="C787" s="10" vm="11478">
        <f ca="1"/>
        <v>194.83</v>
      </c>
      <c r="D787" s="10" vm="11479">
        <f ca="1"/>
        <v>196.9</v>
      </c>
      <c r="E787" s="10" vm="11480">
        <f ca="1"/>
        <v>52242815</v>
      </c>
    </row>
    <row r="788" spans="2:5" x14ac:dyDescent="0.2">
      <c r="B788" s="10" vm="3121">
        <f ca="1"/>
        <v>45281</v>
      </c>
      <c r="C788" s="10" vm="11481">
        <f ca="1"/>
        <v>194.68</v>
      </c>
      <c r="D788" s="10" vm="11482">
        <f ca="1"/>
        <v>196.1</v>
      </c>
      <c r="E788" s="10" vm="11483">
        <f ca="1"/>
        <v>46482549</v>
      </c>
    </row>
    <row r="789" spans="2:5" x14ac:dyDescent="0.2">
      <c r="B789" s="10" vm="3125">
        <f ca="1"/>
        <v>45282</v>
      </c>
      <c r="C789" s="10" vm="11484">
        <f ca="1"/>
        <v>193.6</v>
      </c>
      <c r="D789" s="10" vm="11485">
        <f ca="1"/>
        <v>195.18</v>
      </c>
      <c r="E789" s="10" vm="11486">
        <f ca="1"/>
        <v>37149570</v>
      </c>
    </row>
    <row r="790" spans="2:5" x14ac:dyDescent="0.2">
      <c r="B790" s="10" vm="3129">
        <f ca="1"/>
        <v>45286</v>
      </c>
      <c r="C790" s="10" vm="11487">
        <f ca="1"/>
        <v>193.05</v>
      </c>
      <c r="D790" s="10" vm="11488">
        <f ca="1"/>
        <v>193.61</v>
      </c>
      <c r="E790" s="10" vm="11489">
        <f ca="1"/>
        <v>28919310</v>
      </c>
    </row>
    <row r="791" spans="2:5" x14ac:dyDescent="0.2">
      <c r="B791" s="10" vm="3133">
        <f ca="1"/>
        <v>45287</v>
      </c>
      <c r="C791" s="10" vm="11490">
        <f ca="1"/>
        <v>193.15</v>
      </c>
      <c r="D791" s="10" vm="11491">
        <f ca="1"/>
        <v>192.49</v>
      </c>
      <c r="E791" s="10" vm="11492">
        <f ca="1"/>
        <v>48087681</v>
      </c>
    </row>
    <row r="792" spans="2:5" x14ac:dyDescent="0.2">
      <c r="B792" s="10" vm="3137">
        <f ca="1"/>
        <v>45288</v>
      </c>
      <c r="C792" s="10" vm="11493">
        <f ca="1"/>
        <v>193.58</v>
      </c>
      <c r="D792" s="10" vm="11494">
        <f ca="1"/>
        <v>194.14</v>
      </c>
      <c r="E792" s="10" vm="11495">
        <f ca="1"/>
        <v>34049898</v>
      </c>
    </row>
    <row r="793" spans="2:5" x14ac:dyDescent="0.2">
      <c r="B793" s="10" vm="3141">
        <f ca="1"/>
        <v>45289</v>
      </c>
      <c r="C793" s="10" vm="11496">
        <f ca="1"/>
        <v>192.53</v>
      </c>
      <c r="D793" s="10" vm="11497">
        <f ca="1"/>
        <v>193.9</v>
      </c>
      <c r="E793" s="10" vm="11498">
        <f ca="1"/>
        <v>42672148</v>
      </c>
    </row>
    <row r="794" spans="2:5" x14ac:dyDescent="0.2">
      <c r="B794" s="10" vm="3145">
        <f ca="1"/>
        <v>45293</v>
      </c>
      <c r="C794" s="10" vm="11499">
        <f ca="1"/>
        <v>185.64</v>
      </c>
      <c r="D794" s="10" vm="11500">
        <f ca="1"/>
        <v>187.15</v>
      </c>
      <c r="E794" s="10" vm="11501">
        <f ca="1"/>
        <v>82488674</v>
      </c>
    </row>
    <row r="795" spans="2:5" x14ac:dyDescent="0.2">
      <c r="B795" s="10" vm="3149">
        <f ca="1"/>
        <v>45294</v>
      </c>
      <c r="C795" s="10" vm="11502">
        <f ca="1"/>
        <v>184.25</v>
      </c>
      <c r="D795" s="10" vm="11503">
        <f ca="1"/>
        <v>184.22</v>
      </c>
      <c r="E795" s="10" vm="11504">
        <f ca="1"/>
        <v>58414460</v>
      </c>
    </row>
    <row r="796" spans="2:5" x14ac:dyDescent="0.2">
      <c r="B796" s="10" vm="3153">
        <f ca="1"/>
        <v>45295</v>
      </c>
      <c r="C796" s="10" vm="11505">
        <f ca="1"/>
        <v>181.91</v>
      </c>
      <c r="D796" s="10" vm="11506">
        <f ca="1"/>
        <v>182.15</v>
      </c>
      <c r="E796" s="10" vm="11507">
        <f ca="1"/>
        <v>71983570</v>
      </c>
    </row>
    <row r="797" spans="2:5" x14ac:dyDescent="0.2">
      <c r="B797" s="10" vm="3157">
        <f ca="1"/>
        <v>45296</v>
      </c>
      <c r="C797" s="10" vm="11508">
        <f ca="1"/>
        <v>181.18</v>
      </c>
      <c r="D797" s="10" vm="11214">
        <f ca="1"/>
        <v>181.99</v>
      </c>
      <c r="E797" s="10" vm="11509">
        <f ca="1"/>
        <v>62379661</v>
      </c>
    </row>
    <row r="798" spans="2:5" x14ac:dyDescent="0.2">
      <c r="B798" s="10" vm="3161">
        <f ca="1"/>
        <v>45299</v>
      </c>
      <c r="C798" s="10" vm="11510">
        <f ca="1"/>
        <v>185.56</v>
      </c>
      <c r="D798" s="10" vm="11511">
        <f ca="1"/>
        <v>182.08500000000001</v>
      </c>
      <c r="E798" s="10" vm="11512">
        <f ca="1"/>
        <v>59144470</v>
      </c>
    </row>
    <row r="799" spans="2:5" x14ac:dyDescent="0.2">
      <c r="B799" s="10" vm="3165">
        <f ca="1"/>
        <v>45300</v>
      </c>
      <c r="C799" s="10" vm="11513">
        <f ca="1"/>
        <v>185.14</v>
      </c>
      <c r="D799" s="10" vm="11514">
        <f ca="1"/>
        <v>183.92</v>
      </c>
      <c r="E799" s="10" vm="11515">
        <f ca="1"/>
        <v>42841809</v>
      </c>
    </row>
    <row r="800" spans="2:5" x14ac:dyDescent="0.2">
      <c r="B800" s="10" vm="3169">
        <f ca="1"/>
        <v>45301</v>
      </c>
      <c r="C800" s="10" vm="11516">
        <f ca="1"/>
        <v>186.19</v>
      </c>
      <c r="D800" s="10" vm="11517">
        <f ca="1"/>
        <v>184.35</v>
      </c>
      <c r="E800" s="10" vm="11518">
        <f ca="1"/>
        <v>46792908</v>
      </c>
    </row>
    <row r="801" spans="2:5" x14ac:dyDescent="0.2">
      <c r="B801" s="10" vm="3173">
        <f ca="1"/>
        <v>45302</v>
      </c>
      <c r="C801" s="10" vm="11519">
        <f ca="1"/>
        <v>185.59</v>
      </c>
      <c r="D801" s="10" vm="11520">
        <f ca="1"/>
        <v>186.54</v>
      </c>
      <c r="E801" s="10" vm="11521">
        <f ca="1"/>
        <v>49128408</v>
      </c>
    </row>
    <row r="802" spans="2:5" x14ac:dyDescent="0.2">
      <c r="B802" s="10" vm="3177">
        <f ca="1"/>
        <v>45303</v>
      </c>
      <c r="C802" s="10" vm="11522">
        <f ca="1"/>
        <v>185.92</v>
      </c>
      <c r="D802" s="10" vm="11523">
        <f ca="1"/>
        <v>186.06</v>
      </c>
      <c r="E802" s="10" vm="11524">
        <f ca="1"/>
        <v>40477782</v>
      </c>
    </row>
    <row r="803" spans="2:5" x14ac:dyDescent="0.2">
      <c r="B803" s="10" vm="3181">
        <f ca="1"/>
        <v>45307</v>
      </c>
      <c r="C803" s="10" vm="11525">
        <f ca="1"/>
        <v>183.63</v>
      </c>
      <c r="D803" s="10" vm="11526">
        <f ca="1"/>
        <v>182.16</v>
      </c>
      <c r="E803" s="10" vm="11527">
        <f ca="1"/>
        <v>65603041</v>
      </c>
    </row>
    <row r="804" spans="2:5" x14ac:dyDescent="0.2">
      <c r="B804" s="10" vm="3185">
        <f ca="1"/>
        <v>45308</v>
      </c>
      <c r="C804" s="10" vm="11528">
        <f ca="1"/>
        <v>182.68</v>
      </c>
      <c r="D804" s="10" vm="11105">
        <f ca="1"/>
        <v>181.27</v>
      </c>
      <c r="E804" s="10" vm="11529">
        <f ca="1"/>
        <v>47317433</v>
      </c>
    </row>
    <row r="805" spans="2:5" x14ac:dyDescent="0.2">
      <c r="B805" s="10" vm="3189">
        <f ca="1"/>
        <v>45309</v>
      </c>
      <c r="C805" s="10" vm="11530">
        <f ca="1"/>
        <v>188.63</v>
      </c>
      <c r="D805" s="10" vm="11531">
        <f ca="1"/>
        <v>186.09</v>
      </c>
      <c r="E805" s="10" vm="11532">
        <f ca="1"/>
        <v>78005754</v>
      </c>
    </row>
    <row r="806" spans="2:5" x14ac:dyDescent="0.2">
      <c r="B806" s="10" vm="3193">
        <f ca="1"/>
        <v>45310</v>
      </c>
      <c r="C806" s="10" vm="11533">
        <f ca="1"/>
        <v>191.56</v>
      </c>
      <c r="D806" s="10" vm="11534">
        <f ca="1"/>
        <v>189.33</v>
      </c>
      <c r="E806" s="10" vm="11535">
        <f ca="1"/>
        <v>68902985</v>
      </c>
    </row>
    <row r="807" spans="2:5" x14ac:dyDescent="0.2">
      <c r="B807" s="10" vm="3197">
        <f ca="1"/>
        <v>45313</v>
      </c>
      <c r="C807" s="10" vm="11536">
        <f ca="1"/>
        <v>193.89</v>
      </c>
      <c r="D807" s="10" vm="11537">
        <f ca="1"/>
        <v>192.3</v>
      </c>
      <c r="E807" s="10" vm="11538">
        <f ca="1"/>
        <v>60133852</v>
      </c>
    </row>
    <row r="808" spans="2:5" x14ac:dyDescent="0.2">
      <c r="B808" s="10" vm="3201">
        <f ca="1"/>
        <v>45314</v>
      </c>
      <c r="C808" s="10" vm="11485">
        <f ca="1"/>
        <v>195.18</v>
      </c>
      <c r="D808" s="10" vm="11539">
        <f ca="1"/>
        <v>195.02</v>
      </c>
      <c r="E808" s="10" vm="11540">
        <f ca="1"/>
        <v>42355590</v>
      </c>
    </row>
    <row r="809" spans="2:5" x14ac:dyDescent="0.2">
      <c r="B809" s="10" vm="3205">
        <f ca="1"/>
        <v>45315</v>
      </c>
      <c r="C809" s="10" vm="11193">
        <f ca="1"/>
        <v>194.5</v>
      </c>
      <c r="D809" s="10" vm="11541">
        <f ca="1"/>
        <v>195.42</v>
      </c>
      <c r="E809" s="10" vm="11542">
        <f ca="1"/>
        <v>53631316</v>
      </c>
    </row>
    <row r="810" spans="2:5" x14ac:dyDescent="0.2">
      <c r="B810" s="10" vm="3209">
        <f ca="1"/>
        <v>45316</v>
      </c>
      <c r="C810" s="10" vm="11543">
        <f ca="1"/>
        <v>194.17</v>
      </c>
      <c r="D810" s="10" vm="11544">
        <f ca="1"/>
        <v>195.22</v>
      </c>
      <c r="E810" s="10" vm="11545">
        <f ca="1"/>
        <v>54822126</v>
      </c>
    </row>
    <row r="811" spans="2:5" x14ac:dyDescent="0.2">
      <c r="B811" s="10" vm="3213">
        <f ca="1"/>
        <v>45317</v>
      </c>
      <c r="C811" s="10" vm="11546">
        <f ca="1"/>
        <v>192.42</v>
      </c>
      <c r="D811" s="10" vm="11452">
        <f ca="1"/>
        <v>194.27</v>
      </c>
      <c r="E811" s="10" vm="11547">
        <f ca="1"/>
        <v>44594011</v>
      </c>
    </row>
    <row r="812" spans="2:5" x14ac:dyDescent="0.2">
      <c r="B812" s="10" vm="3217">
        <f ca="1"/>
        <v>45320</v>
      </c>
      <c r="C812" s="10" vm="11548">
        <f ca="1"/>
        <v>191.73</v>
      </c>
      <c r="D812" s="10" vm="11549">
        <f ca="1"/>
        <v>192.01</v>
      </c>
      <c r="E812" s="10" vm="11550">
        <f ca="1"/>
        <v>47145622</v>
      </c>
    </row>
    <row r="813" spans="2:5" x14ac:dyDescent="0.2">
      <c r="B813" s="10" vm="3221">
        <f ca="1"/>
        <v>45321</v>
      </c>
      <c r="C813" s="10" vm="11551">
        <f ca="1"/>
        <v>188.04</v>
      </c>
      <c r="D813" s="10" vm="11552">
        <f ca="1"/>
        <v>190.94</v>
      </c>
      <c r="E813" s="10" vm="11553">
        <f ca="1"/>
        <v>55859370</v>
      </c>
    </row>
    <row r="814" spans="2:5" x14ac:dyDescent="0.2">
      <c r="B814" s="10" vm="3225">
        <f ca="1"/>
        <v>45322</v>
      </c>
      <c r="C814" s="10" vm="11554">
        <f ca="1"/>
        <v>184.4</v>
      </c>
      <c r="D814" s="10" vm="11555">
        <f ca="1"/>
        <v>187.04</v>
      </c>
      <c r="E814" s="10" vm="11556">
        <f ca="1"/>
        <v>55467803</v>
      </c>
    </row>
    <row r="815" spans="2:5" x14ac:dyDescent="0.2">
      <c r="B815" s="10" vm="3229">
        <f ca="1"/>
        <v>45323</v>
      </c>
      <c r="C815" s="10" vm="11557">
        <f ca="1"/>
        <v>186.86</v>
      </c>
      <c r="D815" s="10" vm="11558">
        <f ca="1"/>
        <v>183.98500000000001</v>
      </c>
      <c r="E815" s="10" vm="11559">
        <f ca="1"/>
        <v>64885408</v>
      </c>
    </row>
    <row r="816" spans="2:5" x14ac:dyDescent="0.2">
      <c r="B816" s="10" vm="3233">
        <f ca="1"/>
        <v>45324</v>
      </c>
      <c r="C816" s="10" vm="11560">
        <f ca="1"/>
        <v>185.85</v>
      </c>
      <c r="D816" s="10" vm="11561">
        <f ca="1"/>
        <v>179.86</v>
      </c>
      <c r="E816" s="10" vm="11562">
        <f ca="1"/>
        <v>102551680</v>
      </c>
    </row>
    <row r="817" spans="2:5" x14ac:dyDescent="0.2">
      <c r="B817" s="10" vm="3237">
        <f ca="1"/>
        <v>45327</v>
      </c>
      <c r="C817" s="10" vm="11563">
        <f ca="1"/>
        <v>187.68</v>
      </c>
      <c r="D817" s="10" vm="11564">
        <f ca="1"/>
        <v>188.15</v>
      </c>
      <c r="E817" s="10" vm="11565">
        <f ca="1"/>
        <v>69668820</v>
      </c>
    </row>
    <row r="818" spans="2:5" x14ac:dyDescent="0.2">
      <c r="B818" s="10" vm="3241">
        <f ca="1"/>
        <v>45328</v>
      </c>
      <c r="C818" s="10" vm="11566">
        <f ca="1"/>
        <v>189.3</v>
      </c>
      <c r="D818" s="10" vm="11557">
        <f ca="1"/>
        <v>186.86</v>
      </c>
      <c r="E818" s="10" vm="11567">
        <f ca="1"/>
        <v>43490759</v>
      </c>
    </row>
    <row r="819" spans="2:5" x14ac:dyDescent="0.2">
      <c r="B819" s="10" vm="3245">
        <f ca="1"/>
        <v>45329</v>
      </c>
      <c r="C819" s="10" vm="11568">
        <f ca="1"/>
        <v>189.41</v>
      </c>
      <c r="D819" s="10" vm="11421">
        <f ca="1"/>
        <v>190.64</v>
      </c>
      <c r="E819" s="10" vm="11569">
        <f ca="1"/>
        <v>53438955</v>
      </c>
    </row>
    <row r="820" spans="2:5" x14ac:dyDescent="0.2">
      <c r="B820" s="10" vm="3249">
        <f ca="1"/>
        <v>45330</v>
      </c>
      <c r="C820" s="10" vm="11570">
        <f ca="1"/>
        <v>188.32</v>
      </c>
      <c r="D820" s="10" vm="11571">
        <f ca="1"/>
        <v>189.38499999999999</v>
      </c>
      <c r="E820" s="10" vm="11572">
        <f ca="1"/>
        <v>40962046</v>
      </c>
    </row>
    <row r="821" spans="2:5" x14ac:dyDescent="0.2">
      <c r="B821" s="10" vm="3253">
        <f ca="1"/>
        <v>45331</v>
      </c>
      <c r="C821" s="10" vm="11573">
        <f ca="1"/>
        <v>188.85</v>
      </c>
      <c r="D821" s="10" vm="11574">
        <f ca="1"/>
        <v>188.65</v>
      </c>
      <c r="E821" s="10" vm="11575">
        <f ca="1"/>
        <v>45155216</v>
      </c>
    </row>
    <row r="822" spans="2:5" x14ac:dyDescent="0.2">
      <c r="B822" s="10" vm="3257">
        <f ca="1"/>
        <v>45334</v>
      </c>
      <c r="C822" s="10" vm="11500">
        <f ca="1"/>
        <v>187.15</v>
      </c>
      <c r="D822" s="10" vm="11576">
        <f ca="1"/>
        <v>188.41499999999999</v>
      </c>
      <c r="E822" s="10" vm="11577">
        <f ca="1"/>
        <v>41781934</v>
      </c>
    </row>
    <row r="823" spans="2:5" x14ac:dyDescent="0.2">
      <c r="B823" s="10" vm="3261">
        <f ca="1"/>
        <v>45335</v>
      </c>
      <c r="C823" s="10" vm="11578">
        <f ca="1"/>
        <v>185.04</v>
      </c>
      <c r="D823" s="10" vm="11579">
        <f ca="1"/>
        <v>185.77</v>
      </c>
      <c r="E823" s="10" vm="11580">
        <f ca="1"/>
        <v>56529529</v>
      </c>
    </row>
    <row r="824" spans="2:5" x14ac:dyDescent="0.2">
      <c r="B824" s="10" vm="3265">
        <f ca="1"/>
        <v>45336</v>
      </c>
      <c r="C824" s="10" vm="11581">
        <f ca="1"/>
        <v>184.15</v>
      </c>
      <c r="D824" s="10" vm="11582">
        <f ca="1"/>
        <v>185.32</v>
      </c>
      <c r="E824" s="10" vm="11583">
        <f ca="1"/>
        <v>54630517</v>
      </c>
    </row>
    <row r="825" spans="2:5" x14ac:dyDescent="0.2">
      <c r="B825" s="10" vm="3269">
        <f ca="1"/>
        <v>45337</v>
      </c>
      <c r="C825" s="10" vm="11584">
        <f ca="1"/>
        <v>183.86</v>
      </c>
      <c r="D825" s="10" vm="11585">
        <f ca="1"/>
        <v>183.55</v>
      </c>
      <c r="E825" s="10" vm="11586">
        <f ca="1"/>
        <v>65434496</v>
      </c>
    </row>
    <row r="826" spans="2:5" x14ac:dyDescent="0.2">
      <c r="B826" s="10" vm="3273">
        <f ca="1"/>
        <v>45338</v>
      </c>
      <c r="C826" s="10" vm="11587">
        <f ca="1"/>
        <v>182.31</v>
      </c>
      <c r="D826" s="10" vm="11588">
        <f ca="1"/>
        <v>183.42</v>
      </c>
      <c r="E826" s="10" vm="11589">
        <f ca="1"/>
        <v>49752465</v>
      </c>
    </row>
    <row r="827" spans="2:5" x14ac:dyDescent="0.2">
      <c r="B827" s="10" vm="3277">
        <f ca="1"/>
        <v>45342</v>
      </c>
      <c r="C827" s="10" vm="11590">
        <f ca="1"/>
        <v>181.56</v>
      </c>
      <c r="D827" s="10" vm="11591">
        <f ca="1"/>
        <v>181.79</v>
      </c>
      <c r="E827" s="10" vm="11592">
        <f ca="1"/>
        <v>53665553</v>
      </c>
    </row>
    <row r="828" spans="2:5" x14ac:dyDescent="0.2">
      <c r="B828" s="10" vm="3281">
        <f ca="1"/>
        <v>45343</v>
      </c>
      <c r="C828" s="10" vm="11593">
        <f ca="1"/>
        <v>182.32</v>
      </c>
      <c r="D828" s="10" vm="11594">
        <f ca="1"/>
        <v>181.94</v>
      </c>
      <c r="E828" s="10" vm="11595">
        <f ca="1"/>
        <v>41529674</v>
      </c>
    </row>
    <row r="829" spans="2:5" x14ac:dyDescent="0.2">
      <c r="B829" s="10" vm="3285">
        <f ca="1"/>
        <v>45344</v>
      </c>
      <c r="C829" s="10" vm="11596">
        <f ca="1"/>
        <v>184.37</v>
      </c>
      <c r="D829" s="10" vm="11597">
        <f ca="1"/>
        <v>183.48</v>
      </c>
      <c r="E829" s="10" vm="11598">
        <f ca="1"/>
        <v>52292208</v>
      </c>
    </row>
    <row r="830" spans="2:5" x14ac:dyDescent="0.2">
      <c r="B830" s="10" vm="3289">
        <f ca="1"/>
        <v>45345</v>
      </c>
      <c r="C830" s="10" vm="11599">
        <f ca="1"/>
        <v>182.52</v>
      </c>
      <c r="D830" s="10" vm="11119">
        <f ca="1"/>
        <v>185.01</v>
      </c>
      <c r="E830" s="10" vm="11600">
        <f ca="1"/>
        <v>45119677</v>
      </c>
    </row>
    <row r="831" spans="2:5" x14ac:dyDescent="0.2">
      <c r="B831" s="10" vm="3293">
        <f ca="1"/>
        <v>45348</v>
      </c>
      <c r="C831" s="10" vm="11601">
        <f ca="1"/>
        <v>181.16</v>
      </c>
      <c r="D831" s="10" vm="11602">
        <f ca="1"/>
        <v>182.24</v>
      </c>
      <c r="E831" s="10" vm="11603">
        <f ca="1"/>
        <v>40867421</v>
      </c>
    </row>
    <row r="832" spans="2:5" x14ac:dyDescent="0.2">
      <c r="B832" s="10" vm="3297">
        <f ca="1"/>
        <v>45349</v>
      </c>
      <c r="C832" s="10" vm="10132">
        <f ca="1"/>
        <v>182.63</v>
      </c>
      <c r="D832" s="10" vm="11604">
        <f ca="1"/>
        <v>181.1</v>
      </c>
      <c r="E832" s="10" vm="11605">
        <f ca="1"/>
        <v>54318851</v>
      </c>
    </row>
    <row r="833" spans="2:5" x14ac:dyDescent="0.2">
      <c r="B833" s="10" vm="3301">
        <f ca="1"/>
        <v>45350</v>
      </c>
      <c r="C833" s="10" vm="11346">
        <f ca="1"/>
        <v>181.42</v>
      </c>
      <c r="D833" s="10" vm="11606">
        <f ca="1"/>
        <v>182.51</v>
      </c>
      <c r="E833" s="10" vm="11607">
        <f ca="1"/>
        <v>48953939</v>
      </c>
    </row>
    <row r="834" spans="2:5" x14ac:dyDescent="0.2">
      <c r="B834" s="10" vm="3305">
        <f ca="1"/>
        <v>45351</v>
      </c>
      <c r="C834" s="10" vm="11608">
        <f ca="1"/>
        <v>180.75</v>
      </c>
      <c r="D834" s="10" vm="11105">
        <f ca="1"/>
        <v>181.27</v>
      </c>
      <c r="E834" s="10" vm="11609">
        <f ca="1"/>
        <v>136682597</v>
      </c>
    </row>
    <row r="835" spans="2:5" x14ac:dyDescent="0.2">
      <c r="B835" s="10" vm="3309">
        <f ca="1"/>
        <v>45352</v>
      </c>
      <c r="C835" s="10" vm="11610">
        <f ca="1"/>
        <v>179.66</v>
      </c>
      <c r="D835" s="10" vm="11611">
        <f ca="1"/>
        <v>179.55</v>
      </c>
      <c r="E835" s="10" vm="11612">
        <f ca="1"/>
        <v>73563082</v>
      </c>
    </row>
    <row r="836" spans="2:5" x14ac:dyDescent="0.2">
      <c r="B836" s="10" vm="3313">
        <f ca="1"/>
        <v>45355</v>
      </c>
      <c r="C836" s="10" vm="11613">
        <f ca="1"/>
        <v>175.1</v>
      </c>
      <c r="D836" s="10" vm="11614">
        <f ca="1"/>
        <v>176.15</v>
      </c>
      <c r="E836" s="10" vm="11615">
        <f ca="1"/>
        <v>81510101</v>
      </c>
    </row>
    <row r="837" spans="2:5" x14ac:dyDescent="0.2">
      <c r="B837" s="10" vm="3317">
        <f ca="1"/>
        <v>45356</v>
      </c>
      <c r="C837" s="10" vm="11616">
        <f ca="1"/>
        <v>170.12</v>
      </c>
      <c r="D837" s="10" vm="11617">
        <f ca="1"/>
        <v>170.76</v>
      </c>
      <c r="E837" s="10" vm="11618">
        <f ca="1"/>
        <v>95132355</v>
      </c>
    </row>
    <row r="838" spans="2:5" x14ac:dyDescent="0.2">
      <c r="B838" s="10" vm="3321">
        <f ca="1"/>
        <v>45357</v>
      </c>
      <c r="C838" s="10" vm="11619">
        <f ca="1"/>
        <v>169.12</v>
      </c>
      <c r="D838" s="10" vm="10291">
        <f ca="1"/>
        <v>171.06</v>
      </c>
      <c r="E838" s="10" vm="11620">
        <f ca="1"/>
        <v>68587707</v>
      </c>
    </row>
    <row r="839" spans="2:5" x14ac:dyDescent="0.2">
      <c r="B839" s="10" vm="3325">
        <f ca="1"/>
        <v>45358</v>
      </c>
      <c r="C839" s="10" vm="11621">
        <f ca="1"/>
        <v>169</v>
      </c>
      <c r="D839" s="10" vm="11622">
        <f ca="1"/>
        <v>169.15</v>
      </c>
      <c r="E839" s="10" vm="11623">
        <f ca="1"/>
        <v>71765061</v>
      </c>
    </row>
    <row r="840" spans="2:5" x14ac:dyDescent="0.2">
      <c r="B840" s="10" vm="3329">
        <f ca="1"/>
        <v>45359</v>
      </c>
      <c r="C840" s="10" vm="11624">
        <f ca="1"/>
        <v>170.73</v>
      </c>
      <c r="D840" s="10" vm="11621">
        <f ca="1"/>
        <v>169</v>
      </c>
      <c r="E840" s="10" vm="11625">
        <f ca="1"/>
        <v>76267041</v>
      </c>
    </row>
    <row r="841" spans="2:5" x14ac:dyDescent="0.2">
      <c r="B841" s="10" vm="3333">
        <f ca="1"/>
        <v>45362</v>
      </c>
      <c r="C841" s="10" vm="11626">
        <f ca="1"/>
        <v>172.75</v>
      </c>
      <c r="D841" s="10" vm="11627">
        <f ca="1"/>
        <v>172.94</v>
      </c>
      <c r="E841" s="10" vm="11628">
        <f ca="1"/>
        <v>60139473</v>
      </c>
    </row>
    <row r="842" spans="2:5" x14ac:dyDescent="0.2">
      <c r="B842" s="10" vm="3337">
        <f ca="1"/>
        <v>45363</v>
      </c>
      <c r="C842" s="10" vm="11629">
        <f ca="1"/>
        <v>173.23</v>
      </c>
      <c r="D842" s="10" vm="11630">
        <f ca="1"/>
        <v>173.15</v>
      </c>
      <c r="E842" s="10" vm="11631">
        <f ca="1"/>
        <v>59825372</v>
      </c>
    </row>
    <row r="843" spans="2:5" x14ac:dyDescent="0.2">
      <c r="B843" s="10" vm="3341">
        <f ca="1"/>
        <v>45364</v>
      </c>
      <c r="C843" s="10" vm="11632">
        <f ca="1"/>
        <v>171.13</v>
      </c>
      <c r="D843" s="10" vm="10568">
        <f ca="1"/>
        <v>172.77</v>
      </c>
      <c r="E843" s="10" vm="11633">
        <f ca="1"/>
        <v>52488692</v>
      </c>
    </row>
    <row r="844" spans="2:5" x14ac:dyDescent="0.2">
      <c r="B844" s="10" vm="3345">
        <f ca="1"/>
        <v>45365</v>
      </c>
      <c r="C844" s="10" vm="11060">
        <f ca="1"/>
        <v>173</v>
      </c>
      <c r="D844" s="10" vm="11634">
        <f ca="1"/>
        <v>172.91</v>
      </c>
      <c r="E844" s="10" vm="11635">
        <f ca="1"/>
        <v>72913507</v>
      </c>
    </row>
    <row r="845" spans="2:5" x14ac:dyDescent="0.2">
      <c r="B845" s="10" vm="3349">
        <f ca="1"/>
        <v>45366</v>
      </c>
      <c r="C845" s="10" vm="11317">
        <f ca="1"/>
        <v>172.62</v>
      </c>
      <c r="D845" s="10" vm="11636">
        <f ca="1"/>
        <v>171.17</v>
      </c>
      <c r="E845" s="10" vm="11637">
        <f ca="1"/>
        <v>121752699</v>
      </c>
    </row>
    <row r="846" spans="2:5" x14ac:dyDescent="0.2">
      <c r="B846" s="10" vm="3353">
        <f ca="1"/>
        <v>45369</v>
      </c>
      <c r="C846" s="10" vm="11638">
        <f ca="1"/>
        <v>173.72</v>
      </c>
      <c r="D846" s="10" vm="11639">
        <f ca="1"/>
        <v>175.57</v>
      </c>
      <c r="E846" s="10" vm="11640">
        <f ca="1"/>
        <v>75604184</v>
      </c>
    </row>
    <row r="847" spans="2:5" x14ac:dyDescent="0.2">
      <c r="B847" s="10" vm="3357">
        <f ca="1"/>
        <v>45370</v>
      </c>
      <c r="C847" s="10" vm="11311">
        <f ca="1"/>
        <v>176.08</v>
      </c>
      <c r="D847" s="10" vm="11641">
        <f ca="1"/>
        <v>174.34</v>
      </c>
      <c r="E847" s="10" vm="11642">
        <f ca="1"/>
        <v>55215244</v>
      </c>
    </row>
    <row r="848" spans="2:5" x14ac:dyDescent="0.2">
      <c r="B848" s="10" vm="3361">
        <f ca="1"/>
        <v>45371</v>
      </c>
      <c r="C848" s="10" vm="11643">
        <f ca="1"/>
        <v>178.67</v>
      </c>
      <c r="D848" s="10" vm="11644">
        <f ca="1"/>
        <v>175.72</v>
      </c>
      <c r="E848" s="10" vm="11645">
        <f ca="1"/>
        <v>53423102</v>
      </c>
    </row>
    <row r="849" spans="2:5" x14ac:dyDescent="0.2">
      <c r="B849" s="10" vm="3365">
        <f ca="1"/>
        <v>45372</v>
      </c>
      <c r="C849" s="10" vm="11646">
        <f ca="1"/>
        <v>171.37</v>
      </c>
      <c r="D849" s="10" vm="11647">
        <f ca="1"/>
        <v>177.05</v>
      </c>
      <c r="E849" s="10" vm="11648">
        <f ca="1"/>
        <v>106181270</v>
      </c>
    </row>
    <row r="850" spans="2:5" x14ac:dyDescent="0.2">
      <c r="B850" s="10" vm="3369">
        <f ca="1"/>
        <v>45373</v>
      </c>
      <c r="C850" s="10" vm="11649">
        <f ca="1"/>
        <v>172.28</v>
      </c>
      <c r="D850" s="10" vm="11650">
        <f ca="1"/>
        <v>171.76</v>
      </c>
      <c r="E850" s="10" vm="11651">
        <f ca="1"/>
        <v>71160138</v>
      </c>
    </row>
    <row r="851" spans="2:5" x14ac:dyDescent="0.2">
      <c r="B851" s="10" vm="3373">
        <f ca="1"/>
        <v>45376</v>
      </c>
      <c r="C851" s="10" vm="11652">
        <f ca="1"/>
        <v>170.85</v>
      </c>
      <c r="D851" s="10" vm="11653">
        <f ca="1"/>
        <v>170.565</v>
      </c>
      <c r="E851" s="10" vm="11654">
        <f ca="1"/>
        <v>54288328</v>
      </c>
    </row>
    <row r="852" spans="2:5" x14ac:dyDescent="0.2">
      <c r="B852" s="10" vm="3377">
        <f ca="1"/>
        <v>45377</v>
      </c>
      <c r="C852" s="10" vm="11655">
        <f ca="1"/>
        <v>169.71</v>
      </c>
      <c r="D852" s="10" vm="10159">
        <f ca="1"/>
        <v>170</v>
      </c>
      <c r="E852" s="10" vm="11656">
        <f ca="1"/>
        <v>57388449</v>
      </c>
    </row>
    <row r="853" spans="2:5" x14ac:dyDescent="0.2">
      <c r="B853" s="10" vm="3381">
        <f ca="1"/>
        <v>45378</v>
      </c>
      <c r="C853" s="10" vm="11657">
        <f ca="1"/>
        <v>173.31</v>
      </c>
      <c r="D853" s="10" vm="11658">
        <f ca="1"/>
        <v>170.41</v>
      </c>
      <c r="E853" s="10" vm="11659">
        <f ca="1"/>
        <v>60273265</v>
      </c>
    </row>
    <row r="854" spans="2:5" x14ac:dyDescent="0.2">
      <c r="B854" s="10" vm="3385">
        <f ca="1"/>
        <v>45379</v>
      </c>
      <c r="C854" s="10" vm="11660">
        <f ca="1"/>
        <v>171.48</v>
      </c>
      <c r="D854" s="10" vm="11661">
        <f ca="1"/>
        <v>171.75</v>
      </c>
      <c r="E854" s="10" vm="11662">
        <f ca="1"/>
        <v>65672690</v>
      </c>
    </row>
    <row r="855" spans="2:5" x14ac:dyDescent="0.2">
      <c r="B855" s="10" vm="3389">
        <f ca="1"/>
        <v>45383</v>
      </c>
      <c r="C855" s="10" vm="10582">
        <f ca="1"/>
        <v>170.03</v>
      </c>
      <c r="D855" s="10" vm="11663">
        <f ca="1"/>
        <v>171.19</v>
      </c>
      <c r="E855" s="10" vm="11664">
        <f ca="1"/>
        <v>46240500</v>
      </c>
    </row>
    <row r="856" spans="2:5" x14ac:dyDescent="0.2">
      <c r="B856" s="10" vm="3393">
        <f ca="1"/>
        <v>45384</v>
      </c>
      <c r="C856" s="10" vm="11665">
        <f ca="1"/>
        <v>168.84</v>
      </c>
      <c r="D856" s="10" vm="10075">
        <f ca="1"/>
        <v>169.08</v>
      </c>
      <c r="E856" s="10" vm="11666">
        <f ca="1"/>
        <v>49329481</v>
      </c>
    </row>
    <row r="857" spans="2:5" x14ac:dyDescent="0.2">
      <c r="B857" s="10" vm="3397">
        <f ca="1"/>
        <v>45385</v>
      </c>
      <c r="C857" s="10" vm="11667">
        <f ca="1"/>
        <v>169.65</v>
      </c>
      <c r="D857" s="10" vm="11668">
        <f ca="1"/>
        <v>168.79</v>
      </c>
      <c r="E857" s="10" vm="11669">
        <f ca="1"/>
        <v>47691715</v>
      </c>
    </row>
    <row r="858" spans="2:5" x14ac:dyDescent="0.2">
      <c r="B858" s="10" vm="3401">
        <f ca="1"/>
        <v>45386</v>
      </c>
      <c r="C858" s="10" vm="10284">
        <f ca="1"/>
        <v>168.82</v>
      </c>
      <c r="D858" s="10" vm="11375">
        <f ca="1"/>
        <v>170.29</v>
      </c>
      <c r="E858" s="10" vm="11670">
        <f ca="1"/>
        <v>53704386</v>
      </c>
    </row>
    <row r="859" spans="2:5" x14ac:dyDescent="0.2">
      <c r="B859" s="10" vm="3405">
        <f ca="1"/>
        <v>45387</v>
      </c>
      <c r="C859" s="10" vm="11671">
        <f ca="1"/>
        <v>169.58</v>
      </c>
      <c r="D859" s="10" vm="11023">
        <f ca="1"/>
        <v>169.59</v>
      </c>
      <c r="E859" s="10" vm="11672">
        <f ca="1"/>
        <v>42104826</v>
      </c>
    </row>
    <row r="860" spans="2:5" x14ac:dyDescent="0.2">
      <c r="B860" s="10" vm="3409">
        <f ca="1"/>
        <v>45390</v>
      </c>
      <c r="C860" s="10" vm="11673">
        <f ca="1"/>
        <v>168.45</v>
      </c>
      <c r="D860" s="10" vm="11674">
        <f ca="1"/>
        <v>169.03</v>
      </c>
      <c r="E860" s="10" vm="11675">
        <f ca="1"/>
        <v>37425513</v>
      </c>
    </row>
    <row r="861" spans="2:5" x14ac:dyDescent="0.2">
      <c r="B861" s="10" vm="3413">
        <f ca="1"/>
        <v>45391</v>
      </c>
      <c r="C861" s="10" vm="11676">
        <f ca="1"/>
        <v>169.67</v>
      </c>
      <c r="D861" s="10" vm="11677">
        <f ca="1"/>
        <v>168.7</v>
      </c>
      <c r="E861" s="10" vm="11678">
        <f ca="1"/>
        <v>42451209</v>
      </c>
    </row>
    <row r="862" spans="2:5" x14ac:dyDescent="0.2">
      <c r="B862" s="10" vm="3417">
        <f ca="1"/>
        <v>45392</v>
      </c>
      <c r="C862" s="10" vm="11679">
        <f ca="1"/>
        <v>167.78</v>
      </c>
      <c r="D862" s="10" vm="11680">
        <f ca="1"/>
        <v>168.8</v>
      </c>
      <c r="E862" s="10" vm="11681">
        <f ca="1"/>
        <v>49709336</v>
      </c>
    </row>
    <row r="863" spans="2:5" x14ac:dyDescent="0.2">
      <c r="B863" s="10" vm="3421">
        <f ca="1"/>
        <v>45393</v>
      </c>
      <c r="C863" s="10" vm="11682">
        <f ca="1"/>
        <v>175.04</v>
      </c>
      <c r="D863" s="10" vm="11683">
        <f ca="1"/>
        <v>168.34</v>
      </c>
      <c r="E863" s="10" vm="11684">
        <f ca="1"/>
        <v>91070275</v>
      </c>
    </row>
    <row r="864" spans="2:5" x14ac:dyDescent="0.2">
      <c r="B864" s="10" vm="3425">
        <f ca="1"/>
        <v>45394</v>
      </c>
      <c r="C864" s="10" vm="11685">
        <f ca="1"/>
        <v>176.55</v>
      </c>
      <c r="D864" s="10" vm="11686">
        <f ca="1"/>
        <v>174.26</v>
      </c>
      <c r="E864" s="10" vm="11687">
        <f ca="1"/>
        <v>101670886</v>
      </c>
    </row>
    <row r="865" spans="2:5" x14ac:dyDescent="0.2">
      <c r="B865" s="10" vm="3429">
        <f ca="1"/>
        <v>45397</v>
      </c>
      <c r="C865" s="10" vm="11056">
        <f ca="1"/>
        <v>172.69</v>
      </c>
      <c r="D865" s="10" vm="11688">
        <f ca="1"/>
        <v>175.36</v>
      </c>
      <c r="E865" s="10" vm="11689">
        <f ca="1"/>
        <v>73531773</v>
      </c>
    </row>
    <row r="866" spans="2:5" x14ac:dyDescent="0.2">
      <c r="B866" s="10" vm="3433">
        <f ca="1"/>
        <v>45398</v>
      </c>
      <c r="C866" s="10" vm="11690">
        <f ca="1"/>
        <v>169.38</v>
      </c>
      <c r="D866" s="10" vm="11661">
        <f ca="1"/>
        <v>171.75</v>
      </c>
      <c r="E866" s="10" vm="11691">
        <f ca="1"/>
        <v>73711235</v>
      </c>
    </row>
    <row r="867" spans="2:5" x14ac:dyDescent="0.2">
      <c r="B867" s="10" vm="3437">
        <f ca="1"/>
        <v>45399</v>
      </c>
      <c r="C867" s="10" vm="11692">
        <f ca="1"/>
        <v>168</v>
      </c>
      <c r="D867" s="10" vm="11693">
        <f ca="1"/>
        <v>169.61</v>
      </c>
      <c r="E867" s="10" vm="11694">
        <f ca="1"/>
        <v>50901210</v>
      </c>
    </row>
    <row r="868" spans="2:5" x14ac:dyDescent="0.2">
      <c r="B868" s="10" vm="3441">
        <f ca="1"/>
        <v>45400</v>
      </c>
      <c r="C868" s="10" vm="11695">
        <f ca="1"/>
        <v>167.04</v>
      </c>
      <c r="D868" s="10" vm="11696">
        <f ca="1"/>
        <v>168.03</v>
      </c>
      <c r="E868" s="10" vm="11697">
        <f ca="1"/>
        <v>43122903</v>
      </c>
    </row>
    <row r="869" spans="2:5" x14ac:dyDescent="0.2">
      <c r="B869" s="10" vm="3445">
        <f ca="1"/>
        <v>45401</v>
      </c>
      <c r="C869" s="10" vm="11012">
        <f ca="1"/>
        <v>165</v>
      </c>
      <c r="D869" s="10" vm="11698">
        <f ca="1"/>
        <v>166.21</v>
      </c>
      <c r="E869" s="10" vm="11699">
        <f ca="1"/>
        <v>68149377</v>
      </c>
    </row>
    <row r="870" spans="2:5" x14ac:dyDescent="0.2">
      <c r="B870" s="10" vm="3449">
        <f ca="1"/>
        <v>45404</v>
      </c>
      <c r="C870" s="10" vm="11700">
        <f ca="1"/>
        <v>165.84</v>
      </c>
      <c r="D870" s="10" vm="11701">
        <f ca="1"/>
        <v>165.51499999999999</v>
      </c>
      <c r="E870" s="10" vm="11702">
        <f ca="1"/>
        <v>48116443</v>
      </c>
    </row>
    <row r="871" spans="2:5" x14ac:dyDescent="0.2">
      <c r="B871" s="10" vm="3453">
        <f ca="1"/>
        <v>45405</v>
      </c>
      <c r="C871" s="10" vm="11703">
        <f ca="1"/>
        <v>166.9</v>
      </c>
      <c r="D871" s="10" vm="10545">
        <f ca="1"/>
        <v>165.35</v>
      </c>
      <c r="E871" s="10" vm="11704">
        <f ca="1"/>
        <v>49537761</v>
      </c>
    </row>
    <row r="872" spans="2:5" x14ac:dyDescent="0.2">
      <c r="B872" s="10" vm="3457">
        <f ca="1"/>
        <v>45406</v>
      </c>
      <c r="C872" s="10" vm="11376">
        <f ca="1"/>
        <v>169.02</v>
      </c>
      <c r="D872" s="10" vm="11705">
        <f ca="1"/>
        <v>166.54</v>
      </c>
      <c r="E872" s="10" vm="11706">
        <f ca="1"/>
        <v>48251835</v>
      </c>
    </row>
    <row r="873" spans="2:5" x14ac:dyDescent="0.2">
      <c r="B873" s="10" vm="3461">
        <f ca="1"/>
        <v>45407</v>
      </c>
      <c r="C873" s="10" vm="11707">
        <f ca="1"/>
        <v>169.89</v>
      </c>
      <c r="D873" s="10" vm="11708">
        <f ca="1"/>
        <v>169.52500000000001</v>
      </c>
      <c r="E873" s="10" vm="11709">
        <f ca="1"/>
        <v>50558329</v>
      </c>
    </row>
    <row r="874" spans="2:5" x14ac:dyDescent="0.2">
      <c r="B874" s="10" vm="3465">
        <f ca="1"/>
        <v>45408</v>
      </c>
      <c r="C874" s="10" vm="11710">
        <f ca="1"/>
        <v>169.3</v>
      </c>
      <c r="D874" s="10" vm="11711">
        <f ca="1"/>
        <v>169.88</v>
      </c>
      <c r="E874" s="10" vm="11712">
        <f ca="1"/>
        <v>44838354</v>
      </c>
    </row>
    <row r="875" spans="2:5" x14ac:dyDescent="0.2">
      <c r="B875" s="10" vm="3469">
        <f ca="1"/>
        <v>45411</v>
      </c>
      <c r="C875" s="10" vm="11037">
        <f ca="1"/>
        <v>173.5</v>
      </c>
      <c r="D875" s="10" vm="11713">
        <f ca="1"/>
        <v>173.37</v>
      </c>
      <c r="E875" s="10" vm="11714">
        <f ca="1"/>
        <v>68169419</v>
      </c>
    </row>
    <row r="876" spans="2:5" x14ac:dyDescent="0.2">
      <c r="B876" s="10" vm="3473">
        <f ca="1"/>
        <v>45412</v>
      </c>
      <c r="C876" s="10" vm="10179">
        <f ca="1"/>
        <v>170.33</v>
      </c>
      <c r="D876" s="10" vm="11715">
        <f ca="1"/>
        <v>173.33</v>
      </c>
      <c r="E876" s="10" vm="11716">
        <f ca="1"/>
        <v>65934776</v>
      </c>
    </row>
    <row r="877" spans="2:5" x14ac:dyDescent="0.2">
      <c r="B877" s="10" vm="3477">
        <f ca="1"/>
        <v>45413</v>
      </c>
      <c r="C877" s="10" vm="11710">
        <f ca="1"/>
        <v>169.3</v>
      </c>
      <c r="D877" s="10" vm="11671">
        <f ca="1"/>
        <v>169.58</v>
      </c>
      <c r="E877" s="10" vm="11717">
        <f ca="1"/>
        <v>50383147</v>
      </c>
    </row>
    <row r="878" spans="2:5" x14ac:dyDescent="0.2">
      <c r="B878" s="10" vm="3481">
        <f ca="1"/>
        <v>45414</v>
      </c>
      <c r="C878" s="10" vm="10564">
        <f ca="1"/>
        <v>173.03</v>
      </c>
      <c r="D878" s="10" vm="11718">
        <f ca="1"/>
        <v>172.51</v>
      </c>
      <c r="E878" s="10" vm="11719">
        <f ca="1"/>
        <v>94214915</v>
      </c>
    </row>
    <row r="879" spans="2:5" x14ac:dyDescent="0.2">
      <c r="B879" s="10" vm="3485">
        <f ca="1"/>
        <v>45415</v>
      </c>
      <c r="C879" s="10" vm="11720">
        <f ca="1"/>
        <v>183.38</v>
      </c>
      <c r="D879" s="10" vm="11721">
        <f ca="1"/>
        <v>186.64500000000001</v>
      </c>
      <c r="E879" s="10" vm="11722">
        <f ca="1"/>
        <v>163224109</v>
      </c>
    </row>
    <row r="880" spans="2:5" x14ac:dyDescent="0.2">
      <c r="B880" s="10" vm="3489">
        <f ca="1"/>
        <v>45418</v>
      </c>
      <c r="C880" s="10" vm="11723">
        <f ca="1"/>
        <v>181.71</v>
      </c>
      <c r="D880" s="10" vm="11724">
        <f ca="1"/>
        <v>182.35400000000001</v>
      </c>
      <c r="E880" s="10" vm="11725">
        <f ca="1"/>
        <v>78569667</v>
      </c>
    </row>
    <row r="881" spans="2:5" x14ac:dyDescent="0.2">
      <c r="B881" s="10" vm="3493">
        <f ca="1"/>
        <v>45419</v>
      </c>
      <c r="C881" s="10" vm="11726">
        <f ca="1"/>
        <v>182.4</v>
      </c>
      <c r="D881" s="10" vm="11727">
        <f ca="1"/>
        <v>183.45</v>
      </c>
      <c r="E881" s="10" vm="11728">
        <f ca="1"/>
        <v>77305771</v>
      </c>
    </row>
    <row r="882" spans="2:5" x14ac:dyDescent="0.2">
      <c r="B882" s="10" vm="3497">
        <f ca="1"/>
        <v>45420</v>
      </c>
      <c r="C882" s="10" vm="11729">
        <f ca="1"/>
        <v>182.74</v>
      </c>
      <c r="D882" s="10" vm="11730">
        <f ca="1"/>
        <v>182.85</v>
      </c>
      <c r="E882" s="10" vm="11731">
        <f ca="1"/>
        <v>45057087</v>
      </c>
    </row>
    <row r="883" spans="2:5" x14ac:dyDescent="0.2">
      <c r="B883" s="10" vm="3501">
        <f ca="1"/>
        <v>45421</v>
      </c>
      <c r="C883" s="10" vm="11732">
        <f ca="1"/>
        <v>184.57</v>
      </c>
      <c r="D883" s="10" vm="11733">
        <f ca="1"/>
        <v>182.56</v>
      </c>
      <c r="E883" s="10" vm="11734">
        <f ca="1"/>
        <v>48982972</v>
      </c>
    </row>
    <row r="884" spans="2:5" x14ac:dyDescent="0.2">
      <c r="B884" s="10" vm="3505">
        <f ca="1"/>
        <v>45422</v>
      </c>
      <c r="C884" s="10" vm="11735">
        <f ca="1"/>
        <v>183.05</v>
      </c>
      <c r="D884" s="10" vm="11122">
        <f ca="1"/>
        <v>184.9</v>
      </c>
      <c r="E884" s="10" vm="11736">
        <f ca="1"/>
        <v>50759496</v>
      </c>
    </row>
    <row r="885" spans="2:5" x14ac:dyDescent="0.2">
      <c r="B885" s="10" vm="3509">
        <f ca="1"/>
        <v>45425</v>
      </c>
      <c r="C885" s="10" vm="11737">
        <f ca="1"/>
        <v>186.28</v>
      </c>
      <c r="D885" s="10" vm="11738">
        <f ca="1"/>
        <v>185.435</v>
      </c>
      <c r="E885" s="10" vm="11739">
        <f ca="1"/>
        <v>72044809</v>
      </c>
    </row>
    <row r="886" spans="2:5" x14ac:dyDescent="0.2">
      <c r="B886" s="10" vm="3513">
        <f ca="1"/>
        <v>45426</v>
      </c>
      <c r="C886" s="10" vm="11740">
        <f ca="1"/>
        <v>187.43</v>
      </c>
      <c r="D886" s="10" vm="11741">
        <f ca="1"/>
        <v>187.51</v>
      </c>
      <c r="E886" s="10" vm="11742">
        <f ca="1"/>
        <v>52393619</v>
      </c>
    </row>
    <row r="887" spans="2:5" x14ac:dyDescent="0.2">
      <c r="B887" s="10" vm="3517">
        <f ca="1"/>
        <v>45427</v>
      </c>
      <c r="C887" s="10" vm="11743">
        <f ca="1"/>
        <v>189.72</v>
      </c>
      <c r="D887" s="10" vm="11744">
        <f ca="1"/>
        <v>187.91</v>
      </c>
      <c r="E887" s="10" vm="11745">
        <f ca="1"/>
        <v>70399988</v>
      </c>
    </row>
    <row r="888" spans="2:5" x14ac:dyDescent="0.2">
      <c r="B888" s="10" vm="3521">
        <f ca="1"/>
        <v>45428</v>
      </c>
      <c r="C888" s="10" vm="11152">
        <f ca="1"/>
        <v>189.84</v>
      </c>
      <c r="D888" s="10" vm="11746">
        <f ca="1"/>
        <v>190.47</v>
      </c>
      <c r="E888" s="10" vm="11747">
        <f ca="1"/>
        <v>52845230</v>
      </c>
    </row>
    <row r="889" spans="2:5" x14ac:dyDescent="0.2">
      <c r="B889" s="10" vm="3525">
        <f ca="1"/>
        <v>45429</v>
      </c>
      <c r="C889" s="10" vm="11748">
        <f ca="1"/>
        <v>189.87</v>
      </c>
      <c r="D889" s="10" vm="11749">
        <f ca="1"/>
        <v>189.51</v>
      </c>
      <c r="E889" s="10" vm="11750">
        <f ca="1"/>
        <v>41282925</v>
      </c>
    </row>
    <row r="890" spans="2:5" x14ac:dyDescent="0.2">
      <c r="B890" s="10" vm="3529">
        <f ca="1"/>
        <v>45432</v>
      </c>
      <c r="C890" s="10" vm="11751">
        <f ca="1"/>
        <v>191.04</v>
      </c>
      <c r="D890" s="10" vm="11752">
        <f ca="1"/>
        <v>189.32499999999999</v>
      </c>
      <c r="E890" s="10" vm="11753">
        <f ca="1"/>
        <v>44361275</v>
      </c>
    </row>
    <row r="891" spans="2:5" x14ac:dyDescent="0.2">
      <c r="B891" s="10" vm="3533">
        <f ca="1"/>
        <v>45433</v>
      </c>
      <c r="C891" s="10" vm="11754">
        <f ca="1"/>
        <v>192.35</v>
      </c>
      <c r="D891" s="10" vm="11755">
        <f ca="1"/>
        <v>191.09</v>
      </c>
      <c r="E891" s="10" vm="11756">
        <f ca="1"/>
        <v>42309401</v>
      </c>
    </row>
    <row r="892" spans="2:5" x14ac:dyDescent="0.2">
      <c r="B892" s="10" vm="3537">
        <f ca="1"/>
        <v>45434</v>
      </c>
      <c r="C892" s="10" vm="11436">
        <f ca="1"/>
        <v>190.9</v>
      </c>
      <c r="D892" s="10" vm="11757">
        <f ca="1"/>
        <v>192.26499999999999</v>
      </c>
      <c r="E892" s="10" vm="11758">
        <f ca="1"/>
        <v>34648547</v>
      </c>
    </row>
    <row r="893" spans="2:5" x14ac:dyDescent="0.2">
      <c r="B893" s="10" vm="3541">
        <f ca="1"/>
        <v>45435</v>
      </c>
      <c r="C893" s="10" vm="11759">
        <f ca="1"/>
        <v>186.88</v>
      </c>
      <c r="D893" s="10" vm="11760">
        <f ca="1"/>
        <v>190.98</v>
      </c>
      <c r="E893" s="10" vm="11761">
        <f ca="1"/>
        <v>51005924</v>
      </c>
    </row>
    <row r="894" spans="2:5" x14ac:dyDescent="0.2">
      <c r="B894" s="10" vm="3545">
        <f ca="1"/>
        <v>45436</v>
      </c>
      <c r="C894" s="10" vm="11444">
        <f ca="1"/>
        <v>189.98</v>
      </c>
      <c r="D894" s="10" vm="11762">
        <f ca="1"/>
        <v>188.82</v>
      </c>
      <c r="E894" s="10" vm="11763">
        <f ca="1"/>
        <v>36326975</v>
      </c>
    </row>
    <row r="895" spans="2:5" x14ac:dyDescent="0.2">
      <c r="B895" s="10" vm="3549">
        <f ca="1"/>
        <v>45440</v>
      </c>
      <c r="C895" s="10" vm="11764">
        <f ca="1"/>
        <v>189.99</v>
      </c>
      <c r="D895" s="10" vm="11765">
        <f ca="1"/>
        <v>191.51</v>
      </c>
      <c r="E895" s="10" vm="11766">
        <f ca="1"/>
        <v>52280051</v>
      </c>
    </row>
    <row r="896" spans="2:5" x14ac:dyDescent="0.2">
      <c r="B896" s="10" vm="3553">
        <f ca="1"/>
        <v>45441</v>
      </c>
      <c r="C896" s="10" vm="11767">
        <f ca="1"/>
        <v>190.29</v>
      </c>
      <c r="D896" s="10" vm="11768">
        <f ca="1"/>
        <v>189.61</v>
      </c>
      <c r="E896" s="10" vm="11769">
        <f ca="1"/>
        <v>53068016</v>
      </c>
    </row>
    <row r="897" spans="2:5" x14ac:dyDescent="0.2">
      <c r="B897" s="10" vm="3557">
        <f ca="1"/>
        <v>45442</v>
      </c>
      <c r="C897" s="10" vm="11770">
        <f ca="1"/>
        <v>191.29</v>
      </c>
      <c r="D897" s="10" vm="11771">
        <f ca="1"/>
        <v>190.76</v>
      </c>
      <c r="E897" s="10" vm="11772">
        <f ca="1"/>
        <v>49947941</v>
      </c>
    </row>
    <row r="898" spans="2:5" x14ac:dyDescent="0.2">
      <c r="B898" s="10" vm="3561">
        <f ca="1"/>
        <v>45443</v>
      </c>
      <c r="C898" s="10" vm="11773">
        <f ca="1"/>
        <v>192.25</v>
      </c>
      <c r="D898" s="10" vm="11774">
        <f ca="1"/>
        <v>191.44</v>
      </c>
      <c r="E898" s="10" vm="11775">
        <f ca="1"/>
        <v>75158277</v>
      </c>
    </row>
    <row r="899" spans="2:5" x14ac:dyDescent="0.2">
      <c r="B899" s="10" vm="3565">
        <f ca="1"/>
        <v>45446</v>
      </c>
      <c r="C899" s="10" vm="11776">
        <f ca="1"/>
        <v>194.03</v>
      </c>
      <c r="D899" s="10" vm="11777">
        <f ca="1"/>
        <v>192.9</v>
      </c>
      <c r="E899" s="10" vm="11778">
        <f ca="1"/>
        <v>50080539</v>
      </c>
    </row>
    <row r="900" spans="2:5" x14ac:dyDescent="0.2">
      <c r="B900" s="10" vm="3569">
        <f ca="1"/>
        <v>45447</v>
      </c>
      <c r="C900" s="10" vm="11779">
        <f ca="1"/>
        <v>194.35</v>
      </c>
      <c r="D900" s="10" vm="11780">
        <f ca="1"/>
        <v>194.63499999999999</v>
      </c>
      <c r="E900" s="10" vm="11781">
        <f ca="1"/>
        <v>47471445</v>
      </c>
    </row>
    <row r="901" spans="2:5" x14ac:dyDescent="0.2">
      <c r="B901" s="10" vm="3573">
        <f ca="1"/>
        <v>45448</v>
      </c>
      <c r="C901" s="10" vm="11782">
        <f ca="1"/>
        <v>195.87</v>
      </c>
      <c r="D901" s="10" vm="11783">
        <f ca="1"/>
        <v>195.4</v>
      </c>
      <c r="E901" s="10" vm="11784">
        <f ca="1"/>
        <v>54156785</v>
      </c>
    </row>
    <row r="902" spans="2:5" x14ac:dyDescent="0.2">
      <c r="B902" s="10" vm="3577">
        <f ca="1"/>
        <v>45449</v>
      </c>
      <c r="C902" s="10" vm="11785">
        <f ca="1"/>
        <v>194.48</v>
      </c>
      <c r="D902" s="10" vm="11786">
        <f ca="1"/>
        <v>195.685</v>
      </c>
      <c r="E902" s="10" vm="11787">
        <f ca="1"/>
        <v>41181753</v>
      </c>
    </row>
    <row r="903" spans="2:5" x14ac:dyDescent="0.2">
      <c r="B903" s="10" vm="3581">
        <f ca="1"/>
        <v>45450</v>
      </c>
      <c r="C903" s="10" vm="11788">
        <f ca="1"/>
        <v>196.89</v>
      </c>
      <c r="D903" s="10" vm="11789">
        <f ca="1"/>
        <v>194.65</v>
      </c>
      <c r="E903" s="10" vm="11790">
        <f ca="1"/>
        <v>53103912</v>
      </c>
    </row>
    <row r="904" spans="2:5" x14ac:dyDescent="0.2">
      <c r="B904" s="10" vm="3585">
        <f ca="1"/>
        <v>45453</v>
      </c>
      <c r="C904" s="10" vm="11791">
        <f ca="1"/>
        <v>193.12</v>
      </c>
      <c r="D904" s="10" vm="11479">
        <f ca="1"/>
        <v>196.9</v>
      </c>
      <c r="E904" s="10" vm="11792">
        <f ca="1"/>
        <v>97262077</v>
      </c>
    </row>
    <row r="905" spans="2:5" x14ac:dyDescent="0.2">
      <c r="B905" s="10" vm="3589">
        <f ca="1"/>
        <v>45454</v>
      </c>
      <c r="C905" s="10" vm="11793">
        <f ca="1"/>
        <v>207.15</v>
      </c>
      <c r="D905" s="10" vm="11794">
        <f ca="1"/>
        <v>193.65</v>
      </c>
      <c r="E905" s="10" vm="11795">
        <f ca="1"/>
        <v>172373296</v>
      </c>
    </row>
    <row r="906" spans="2:5" x14ac:dyDescent="0.2">
      <c r="B906" s="10" vm="3593">
        <f ca="1"/>
        <v>45455</v>
      </c>
      <c r="C906" s="10" vm="11796">
        <f ca="1"/>
        <v>213.07</v>
      </c>
      <c r="D906" s="10" vm="11797">
        <f ca="1"/>
        <v>207.37</v>
      </c>
      <c r="E906" s="10" vm="11798">
        <f ca="1"/>
        <v>198134293</v>
      </c>
    </row>
    <row r="907" spans="2:5" x14ac:dyDescent="0.2">
      <c r="B907" s="10" vm="3597">
        <f ca="1"/>
        <v>45456</v>
      </c>
      <c r="C907" s="10" vm="6422">
        <f ca="1"/>
        <v>214.24</v>
      </c>
      <c r="D907" s="10" vm="11799">
        <f ca="1"/>
        <v>214.74</v>
      </c>
      <c r="E907" s="10" vm="11800">
        <f ca="1"/>
        <v>97862729</v>
      </c>
    </row>
    <row r="908" spans="2:5" x14ac:dyDescent="0.2">
      <c r="B908" s="10" vm="3601">
        <f ca="1"/>
        <v>45457</v>
      </c>
      <c r="C908" s="10" vm="11801">
        <f ca="1"/>
        <v>212.49</v>
      </c>
      <c r="D908" s="10" vm="11802">
        <f ca="1"/>
        <v>213.85</v>
      </c>
      <c r="E908" s="10" vm="11803">
        <f ca="1"/>
        <v>70122748</v>
      </c>
    </row>
    <row r="909" spans="2:5" x14ac:dyDescent="0.2">
      <c r="B909" s="10" vm="3605">
        <f ca="1"/>
        <v>45460</v>
      </c>
      <c r="C909" s="10" vm="11804">
        <f ca="1"/>
        <v>216.67</v>
      </c>
      <c r="D909" s="10" vm="11805">
        <f ca="1"/>
        <v>213.37</v>
      </c>
      <c r="E909" s="10" vm="11806">
        <f ca="1"/>
        <v>93728300</v>
      </c>
    </row>
    <row r="910" spans="2:5" x14ac:dyDescent="0.2">
      <c r="B910" s="10" vm="3609">
        <f ca="1"/>
        <v>45461</v>
      </c>
      <c r="C910" s="10" vm="6428">
        <f ca="1"/>
        <v>214.29</v>
      </c>
      <c r="D910" s="10" vm="11807">
        <f ca="1"/>
        <v>217.59</v>
      </c>
      <c r="E910" s="10" vm="11808">
        <f ca="1"/>
        <v>79943254</v>
      </c>
    </row>
    <row r="911" spans="2:5" x14ac:dyDescent="0.2">
      <c r="B911" s="10" vm="3613">
        <f ca="1"/>
        <v>45463</v>
      </c>
      <c r="C911" s="10" vm="11809">
        <f ca="1"/>
        <v>209.68</v>
      </c>
      <c r="D911" s="10" vm="11810">
        <f ca="1"/>
        <v>213.93</v>
      </c>
      <c r="E911" s="10" vm="11811">
        <f ca="1"/>
        <v>86172451</v>
      </c>
    </row>
    <row r="912" spans="2:5" x14ac:dyDescent="0.2">
      <c r="B912" s="10" vm="3617">
        <f ca="1"/>
        <v>45464</v>
      </c>
      <c r="C912" s="10" vm="11812">
        <f ca="1"/>
        <v>207.49</v>
      </c>
      <c r="D912" s="10" vm="6398">
        <f ca="1"/>
        <v>210.39</v>
      </c>
      <c r="E912" s="10" vm="11813">
        <f ca="1"/>
        <v>246421353</v>
      </c>
    </row>
    <row r="913" spans="2:5" x14ac:dyDescent="0.2">
      <c r="B913" s="10" vm="3621">
        <f ca="1"/>
        <v>45467</v>
      </c>
      <c r="C913" s="10" vm="11814">
        <f ca="1"/>
        <v>208.14</v>
      </c>
      <c r="D913" s="10" vm="11815">
        <f ca="1"/>
        <v>207.72</v>
      </c>
      <c r="E913" s="10" vm="11816">
        <f ca="1"/>
        <v>80727006</v>
      </c>
    </row>
    <row r="914" spans="2:5" x14ac:dyDescent="0.2">
      <c r="B914" s="10" vm="3625">
        <f ca="1"/>
        <v>45468</v>
      </c>
      <c r="C914" s="10" vm="11817">
        <f ca="1"/>
        <v>209.07</v>
      </c>
      <c r="D914" s="10" vm="11818">
        <f ca="1"/>
        <v>209.15</v>
      </c>
      <c r="E914" s="10" vm="11819">
        <f ca="1"/>
        <v>56713868</v>
      </c>
    </row>
    <row r="915" spans="2:5" x14ac:dyDescent="0.2">
      <c r="B915" s="10" vm="3629">
        <f ca="1"/>
        <v>45469</v>
      </c>
      <c r="C915" s="10" vm="11820">
        <f ca="1"/>
        <v>213.25</v>
      </c>
      <c r="D915" s="10" vm="11821">
        <f ca="1"/>
        <v>211.5</v>
      </c>
      <c r="E915" s="10" vm="11822">
        <f ca="1"/>
        <v>66213186</v>
      </c>
    </row>
    <row r="916" spans="2:5" x14ac:dyDescent="0.2">
      <c r="B916" s="10" vm="3633">
        <f ca="1"/>
        <v>45470</v>
      </c>
      <c r="C916" s="10" vm="6414">
        <f ca="1"/>
        <v>214.1</v>
      </c>
      <c r="D916" s="10" vm="11823">
        <f ca="1"/>
        <v>214.69</v>
      </c>
      <c r="E916" s="10" vm="11824">
        <f ca="1"/>
        <v>49772707</v>
      </c>
    </row>
    <row r="917" spans="2:5" x14ac:dyDescent="0.2">
      <c r="B917" s="10" vm="3637">
        <f ca="1"/>
        <v>45471</v>
      </c>
      <c r="C917" s="10" vm="11825">
        <f ca="1"/>
        <v>210.62</v>
      </c>
      <c r="D917" s="10" vm="11826">
        <f ca="1"/>
        <v>215.77</v>
      </c>
      <c r="E917" s="10" vm="11827">
        <f ca="1"/>
        <v>82542718</v>
      </c>
    </row>
    <row r="918" spans="2:5" x14ac:dyDescent="0.2">
      <c r="B918" s="10" vm="3641">
        <f ca="1"/>
        <v>45474</v>
      </c>
      <c r="C918" s="10" vm="11828">
        <f ca="1"/>
        <v>216.75</v>
      </c>
      <c r="D918" s="10" vm="11829">
        <f ca="1"/>
        <v>212.09</v>
      </c>
      <c r="E918" s="10" vm="11830">
        <f ca="1"/>
        <v>60402929</v>
      </c>
    </row>
    <row r="919" spans="2:5" x14ac:dyDescent="0.2">
      <c r="B919" s="10" vm="3645">
        <f ca="1"/>
        <v>45475</v>
      </c>
      <c r="C919" s="10" vm="11831">
        <f ca="1"/>
        <v>220.27</v>
      </c>
      <c r="D919" s="10" vm="11832">
        <f ca="1"/>
        <v>216.15</v>
      </c>
      <c r="E919" s="10" vm="11833">
        <f ca="1"/>
        <v>58046178</v>
      </c>
    </row>
    <row r="920" spans="2:5" x14ac:dyDescent="0.2">
      <c r="B920" s="10" vm="3649">
        <f ca="1"/>
        <v>45476</v>
      </c>
      <c r="C920" s="10" vm="11834">
        <f ca="1"/>
        <v>221.55</v>
      </c>
      <c r="D920" s="10" vm="11835">
        <f ca="1"/>
        <v>220</v>
      </c>
      <c r="E920" s="10" vm="11836">
        <f ca="1"/>
        <v>37369801</v>
      </c>
    </row>
    <row r="921" spans="2:5" x14ac:dyDescent="0.2">
      <c r="B921" s="10" vm="3653">
        <f ca="1"/>
        <v>45478</v>
      </c>
      <c r="C921" s="10" vm="11837">
        <f ca="1"/>
        <v>226.34</v>
      </c>
      <c r="D921" s="10" vm="11838">
        <f ca="1"/>
        <v>221.65</v>
      </c>
      <c r="E921" s="10" vm="11839">
        <f ca="1"/>
        <v>60412408</v>
      </c>
    </row>
    <row r="922" spans="2:5" x14ac:dyDescent="0.2">
      <c r="B922" s="10" vm="3657">
        <f ca="1"/>
        <v>45481</v>
      </c>
      <c r="C922" s="10" vm="11840">
        <f ca="1"/>
        <v>227.82</v>
      </c>
      <c r="D922" s="10" vm="11841">
        <f ca="1"/>
        <v>227.09</v>
      </c>
      <c r="E922" s="10" vm="11842">
        <f ca="1"/>
        <v>59085861</v>
      </c>
    </row>
    <row r="923" spans="2:5" x14ac:dyDescent="0.2">
      <c r="B923" s="10" vm="3661">
        <f ca="1"/>
        <v>45482</v>
      </c>
      <c r="C923" s="10" vm="11843">
        <f ca="1"/>
        <v>228.68</v>
      </c>
      <c r="D923" s="10" vm="11844">
        <f ca="1"/>
        <v>227.93</v>
      </c>
      <c r="E923" s="10" vm="11845">
        <f ca="1"/>
        <v>48169822</v>
      </c>
    </row>
    <row r="924" spans="2:5" x14ac:dyDescent="0.2">
      <c r="B924" s="10" vm="3665">
        <f ca="1"/>
        <v>45483</v>
      </c>
      <c r="C924" s="10" vm="11846">
        <f ca="1"/>
        <v>232.98</v>
      </c>
      <c r="D924" s="10" vm="11847">
        <f ca="1"/>
        <v>229.3</v>
      </c>
      <c r="E924" s="10" vm="11848">
        <f ca="1"/>
        <v>62627687</v>
      </c>
    </row>
    <row r="925" spans="2:5" x14ac:dyDescent="0.2">
      <c r="B925" s="10" vm="3669">
        <f ca="1"/>
        <v>45484</v>
      </c>
      <c r="C925" s="10" vm="11849">
        <f ca="1"/>
        <v>227.57</v>
      </c>
      <c r="D925" s="10" vm="11850">
        <f ca="1"/>
        <v>231.39</v>
      </c>
      <c r="E925" s="10" vm="11851">
        <f ca="1"/>
        <v>64710617</v>
      </c>
    </row>
    <row r="926" spans="2:5" x14ac:dyDescent="0.2">
      <c r="B926" s="10" vm="3673">
        <f ca="1"/>
        <v>45485</v>
      </c>
      <c r="C926" s="10" vm="11852">
        <f ca="1"/>
        <v>230.54</v>
      </c>
      <c r="D926" s="10" vm="11853">
        <f ca="1"/>
        <v>228.92</v>
      </c>
      <c r="E926" s="10" vm="11854">
        <f ca="1"/>
        <v>53046527</v>
      </c>
    </row>
    <row r="927" spans="2:5" x14ac:dyDescent="0.2">
      <c r="B927" s="10" vm="3677">
        <f ca="1"/>
        <v>45488</v>
      </c>
      <c r="C927" s="10" vm="11855">
        <f ca="1"/>
        <v>234.4</v>
      </c>
      <c r="D927" s="10" vm="6650">
        <f ca="1"/>
        <v>236.48</v>
      </c>
      <c r="E927" s="10" vm="11856">
        <f ca="1"/>
        <v>62631252</v>
      </c>
    </row>
    <row r="928" spans="2:5" x14ac:dyDescent="0.2">
      <c r="B928" s="10" vm="3681">
        <f ca="1"/>
        <v>45489</v>
      </c>
      <c r="C928" s="10" vm="11857">
        <f ca="1"/>
        <v>234.82</v>
      </c>
      <c r="D928" s="10" vm="11858">
        <f ca="1"/>
        <v>235</v>
      </c>
      <c r="E928" s="10" vm="11859">
        <f ca="1"/>
        <v>43234278</v>
      </c>
    </row>
    <row r="929" spans="2:5" x14ac:dyDescent="0.2">
      <c r="B929" s="10" vm="3685">
        <f ca="1"/>
        <v>45490</v>
      </c>
      <c r="C929" s="10" vm="11860">
        <f ca="1"/>
        <v>228.88</v>
      </c>
      <c r="D929" s="10" vm="11861">
        <f ca="1"/>
        <v>229.45</v>
      </c>
      <c r="E929" s="10" vm="11862">
        <f ca="1"/>
        <v>57345884</v>
      </c>
    </row>
    <row r="930" spans="2:5" x14ac:dyDescent="0.2">
      <c r="B930" s="10" vm="3689">
        <f ca="1"/>
        <v>45491</v>
      </c>
      <c r="C930" s="10" vm="11863">
        <f ca="1"/>
        <v>224.18</v>
      </c>
      <c r="D930" s="10" vm="11864">
        <f ca="1"/>
        <v>230.28</v>
      </c>
      <c r="E930" s="10" vm="11865">
        <f ca="1"/>
        <v>66034585</v>
      </c>
    </row>
    <row r="931" spans="2:5" x14ac:dyDescent="0.2">
      <c r="B931" s="10" vm="3693">
        <f ca="1"/>
        <v>45492</v>
      </c>
      <c r="C931" s="10" vm="11866">
        <f ca="1"/>
        <v>224.31</v>
      </c>
      <c r="D931" s="10" vm="11867">
        <f ca="1"/>
        <v>224.82</v>
      </c>
      <c r="E931" s="10" vm="11868">
        <f ca="1"/>
        <v>49151453</v>
      </c>
    </row>
    <row r="932" spans="2:5" x14ac:dyDescent="0.2">
      <c r="B932" s="10" vm="3697">
        <f ca="1"/>
        <v>45495</v>
      </c>
      <c r="C932" s="10" vm="11869">
        <f ca="1"/>
        <v>223.96</v>
      </c>
      <c r="D932" s="10" vm="11870">
        <f ca="1"/>
        <v>227.01</v>
      </c>
      <c r="E932" s="10" vm="11871">
        <f ca="1"/>
        <v>48201835</v>
      </c>
    </row>
    <row r="933" spans="2:5" x14ac:dyDescent="0.2">
      <c r="B933" s="10" vm="3701">
        <f ca="1"/>
        <v>45496</v>
      </c>
      <c r="C933" s="10" vm="11872">
        <f ca="1"/>
        <v>225.01</v>
      </c>
      <c r="D933" s="10" vm="11873">
        <f ca="1"/>
        <v>224.36500000000001</v>
      </c>
      <c r="E933" s="10" vm="11874">
        <f ca="1"/>
        <v>39960260</v>
      </c>
    </row>
    <row r="934" spans="2:5" x14ac:dyDescent="0.2">
      <c r="B934" s="10" vm="3705">
        <f ca="1"/>
        <v>45497</v>
      </c>
      <c r="C934" s="10" vm="11875">
        <f ca="1"/>
        <v>218.54</v>
      </c>
      <c r="D934" s="10" vm="11876">
        <f ca="1"/>
        <v>224</v>
      </c>
      <c r="E934" s="10" vm="11877">
        <f ca="1"/>
        <v>61777576</v>
      </c>
    </row>
    <row r="935" spans="2:5" x14ac:dyDescent="0.2">
      <c r="B935" s="10" vm="3709">
        <f ca="1"/>
        <v>45498</v>
      </c>
      <c r="C935" s="10" vm="6496">
        <f ca="1"/>
        <v>217.49</v>
      </c>
      <c r="D935" s="10" vm="11878">
        <f ca="1"/>
        <v>218.93</v>
      </c>
      <c r="E935" s="10" vm="11879">
        <f ca="1"/>
        <v>51391199</v>
      </c>
    </row>
    <row r="936" spans="2:5" x14ac:dyDescent="0.2">
      <c r="B936" s="10" vm="3713">
        <f ca="1"/>
        <v>45499</v>
      </c>
      <c r="C936" s="10" vm="11880">
        <f ca="1"/>
        <v>217.96</v>
      </c>
      <c r="D936" s="10" vm="11881">
        <f ca="1"/>
        <v>218.7</v>
      </c>
      <c r="E936" s="10" vm="11882">
        <f ca="1"/>
        <v>41601345</v>
      </c>
    </row>
    <row r="937" spans="2:5" x14ac:dyDescent="0.2">
      <c r="B937" s="10" vm="3717">
        <f ca="1"/>
        <v>45502</v>
      </c>
      <c r="C937" s="10" vm="11883">
        <f ca="1"/>
        <v>218.24</v>
      </c>
      <c r="D937" s="10" vm="11884">
        <f ca="1"/>
        <v>216.96</v>
      </c>
      <c r="E937" s="10" vm="11885">
        <f ca="1"/>
        <v>36311778</v>
      </c>
    </row>
    <row r="938" spans="2:5" x14ac:dyDescent="0.2">
      <c r="B938" s="10" vm="3721">
        <f ca="1"/>
        <v>45503</v>
      </c>
      <c r="C938" s="10" vm="11886">
        <f ca="1"/>
        <v>218.8</v>
      </c>
      <c r="D938" s="10" vm="11887">
        <f ca="1"/>
        <v>219.19</v>
      </c>
      <c r="E938" s="10" vm="11888">
        <f ca="1"/>
        <v>41643840</v>
      </c>
    </row>
    <row r="939" spans="2:5" x14ac:dyDescent="0.2">
      <c r="B939" s="10" vm="3725">
        <f ca="1"/>
        <v>45504</v>
      </c>
      <c r="C939" s="10" vm="11889">
        <f ca="1"/>
        <v>222.08</v>
      </c>
      <c r="D939" s="10" vm="11890">
        <f ca="1"/>
        <v>221.44</v>
      </c>
      <c r="E939" s="10" vm="11891">
        <f ca="1"/>
        <v>50036262</v>
      </c>
    </row>
    <row r="940" spans="2:5" x14ac:dyDescent="0.2">
      <c r="B940" s="10" vm="3729">
        <f ca="1"/>
        <v>45505</v>
      </c>
      <c r="C940" s="10" vm="11892">
        <f ca="1"/>
        <v>218.36</v>
      </c>
      <c r="D940" s="10" vm="11893">
        <f ca="1"/>
        <v>224.37</v>
      </c>
      <c r="E940" s="10" vm="11894">
        <f ca="1"/>
        <v>62500996</v>
      </c>
    </row>
    <row r="941" spans="2:5" x14ac:dyDescent="0.2">
      <c r="B941" s="10" vm="3733">
        <f ca="1"/>
        <v>45506</v>
      </c>
      <c r="C941" s="10" vm="11895">
        <f ca="1"/>
        <v>219.86</v>
      </c>
      <c r="D941" s="10" vm="11896">
        <f ca="1"/>
        <v>219.15</v>
      </c>
      <c r="E941" s="10" vm="11897">
        <f ca="1"/>
        <v>105568560</v>
      </c>
    </row>
    <row r="942" spans="2:5" x14ac:dyDescent="0.2">
      <c r="B942" s="10" vm="3737">
        <f ca="1"/>
        <v>45509</v>
      </c>
      <c r="C942" s="10" vm="11898">
        <f ca="1"/>
        <v>209.27</v>
      </c>
      <c r="D942" s="10" vm="11899">
        <f ca="1"/>
        <v>199.09</v>
      </c>
      <c r="E942" s="10" vm="11900">
        <f ca="1"/>
        <v>119548589</v>
      </c>
    </row>
    <row r="943" spans="2:5" x14ac:dyDescent="0.2">
      <c r="B943" s="10" vm="3741">
        <f ca="1"/>
        <v>45510</v>
      </c>
      <c r="C943" s="10" vm="11901">
        <f ca="1"/>
        <v>207.23</v>
      </c>
      <c r="D943" s="10" vm="11902">
        <f ca="1"/>
        <v>205.3</v>
      </c>
      <c r="E943" s="10" vm="11903">
        <f ca="1"/>
        <v>69660488</v>
      </c>
    </row>
    <row r="944" spans="2:5" x14ac:dyDescent="0.2">
      <c r="B944" s="10" vm="3745">
        <f ca="1"/>
        <v>45511</v>
      </c>
      <c r="C944" s="10" vm="11904">
        <f ca="1"/>
        <v>209.82</v>
      </c>
      <c r="D944" s="10" vm="11905">
        <f ca="1"/>
        <v>206.9</v>
      </c>
      <c r="E944" s="10" vm="11906">
        <f ca="1"/>
        <v>63516417</v>
      </c>
    </row>
    <row r="945" spans="2:5" x14ac:dyDescent="0.2">
      <c r="B945" s="10" vm="3749">
        <f ca="1"/>
        <v>45512</v>
      </c>
      <c r="C945" s="10" vm="11907">
        <f ca="1"/>
        <v>213.31</v>
      </c>
      <c r="D945" s="10" vm="11908">
        <f ca="1"/>
        <v>213.11</v>
      </c>
      <c r="E945" s="10" vm="11909">
        <f ca="1"/>
        <v>47161149</v>
      </c>
    </row>
    <row r="946" spans="2:5" x14ac:dyDescent="0.2">
      <c r="B946" s="10" vm="3753">
        <f ca="1"/>
        <v>45513</v>
      </c>
      <c r="C946" s="10" vm="11910">
        <f ca="1"/>
        <v>216.24</v>
      </c>
      <c r="D946" s="10" vm="11911">
        <f ca="1"/>
        <v>212.1</v>
      </c>
      <c r="E946" s="10" vm="11912">
        <f ca="1"/>
        <v>42201646</v>
      </c>
    </row>
    <row r="947" spans="2:5" x14ac:dyDescent="0.2">
      <c r="B947" s="10" vm="3757">
        <f ca="1"/>
        <v>45516</v>
      </c>
      <c r="C947" s="10" vm="11913">
        <f ca="1"/>
        <v>217.53</v>
      </c>
      <c r="D947" s="10" vm="11914">
        <f ca="1"/>
        <v>216.07</v>
      </c>
      <c r="E947" s="10" vm="11915">
        <f ca="1"/>
        <v>38028092</v>
      </c>
    </row>
    <row r="948" spans="2:5" x14ac:dyDescent="0.2">
      <c r="B948" s="10" vm="3761">
        <f ca="1"/>
        <v>45517</v>
      </c>
      <c r="C948" s="10" vm="11916">
        <f ca="1"/>
        <v>221.27</v>
      </c>
      <c r="D948" s="10" vm="11917">
        <f ca="1"/>
        <v>219.01</v>
      </c>
      <c r="E948" s="10" vm="11918">
        <f ca="1"/>
        <v>44155331</v>
      </c>
    </row>
    <row r="949" spans="2:5" x14ac:dyDescent="0.2">
      <c r="B949" s="10" vm="3765">
        <f ca="1"/>
        <v>45518</v>
      </c>
      <c r="C949" s="10" vm="11919">
        <f ca="1"/>
        <v>221.72</v>
      </c>
      <c r="D949" s="10" vm="11920">
        <f ca="1"/>
        <v>220.57</v>
      </c>
      <c r="E949" s="10" vm="11921">
        <f ca="1"/>
        <v>41960574</v>
      </c>
    </row>
    <row r="950" spans="2:5" x14ac:dyDescent="0.2">
      <c r="B950" s="10" vm="3769">
        <f ca="1"/>
        <v>45519</v>
      </c>
      <c r="C950" s="10" vm="11922">
        <f ca="1"/>
        <v>224.72</v>
      </c>
      <c r="D950" s="10" vm="11923">
        <f ca="1"/>
        <v>224.6</v>
      </c>
      <c r="E950" s="10" vm="11924">
        <f ca="1"/>
        <v>46414013</v>
      </c>
    </row>
    <row r="951" spans="2:5" x14ac:dyDescent="0.2">
      <c r="B951" s="10" vm="3773">
        <f ca="1"/>
        <v>45520</v>
      </c>
      <c r="C951" s="10" vm="11925">
        <f ca="1"/>
        <v>226.05</v>
      </c>
      <c r="D951" s="10" vm="11926">
        <f ca="1"/>
        <v>223.92</v>
      </c>
      <c r="E951" s="10" vm="11927">
        <f ca="1"/>
        <v>44340240</v>
      </c>
    </row>
    <row r="952" spans="2:5" x14ac:dyDescent="0.2">
      <c r="B952" s="10" vm="3777">
        <f ca="1"/>
        <v>45523</v>
      </c>
      <c r="C952" s="10" vm="11928">
        <f ca="1"/>
        <v>225.89</v>
      </c>
      <c r="D952" s="10" vm="11929">
        <f ca="1"/>
        <v>225.72</v>
      </c>
      <c r="E952" s="10" vm="11930">
        <f ca="1"/>
        <v>40687813</v>
      </c>
    </row>
    <row r="953" spans="2:5" x14ac:dyDescent="0.2">
      <c r="B953" s="10" vm="3781">
        <f ca="1"/>
        <v>45524</v>
      </c>
      <c r="C953" s="10" vm="11931">
        <f ca="1"/>
        <v>226.51</v>
      </c>
      <c r="D953" s="10" vm="11932">
        <f ca="1"/>
        <v>225.77</v>
      </c>
      <c r="E953" s="10" vm="11933">
        <f ca="1"/>
        <v>30299033</v>
      </c>
    </row>
    <row r="954" spans="2:5" x14ac:dyDescent="0.2">
      <c r="B954" s="10" vm="3785">
        <f ca="1"/>
        <v>45525</v>
      </c>
      <c r="C954" s="10" vm="11934">
        <f ca="1"/>
        <v>226.4</v>
      </c>
      <c r="D954" s="10" vm="11935">
        <f ca="1"/>
        <v>226.52</v>
      </c>
      <c r="E954" s="10" vm="11936">
        <f ca="1"/>
        <v>34765480</v>
      </c>
    </row>
    <row r="955" spans="2:5" x14ac:dyDescent="0.2">
      <c r="B955" s="10" vm="3789">
        <f ca="1"/>
        <v>45526</v>
      </c>
      <c r="C955" s="10" vm="11937">
        <f ca="1"/>
        <v>224.53</v>
      </c>
      <c r="D955" s="10" vm="11938">
        <f ca="1"/>
        <v>227.79</v>
      </c>
      <c r="E955" s="10" vm="11939">
        <f ca="1"/>
        <v>43695321</v>
      </c>
    </row>
    <row r="956" spans="2:5" x14ac:dyDescent="0.2">
      <c r="B956" s="10" vm="3793">
        <f ca="1"/>
        <v>45527</v>
      </c>
      <c r="C956" s="10" vm="11940">
        <f ca="1"/>
        <v>226.84</v>
      </c>
      <c r="D956" s="10" vm="11941">
        <f ca="1"/>
        <v>225.65889999999999</v>
      </c>
      <c r="E956" s="10" vm="11942">
        <f ca="1"/>
        <v>38677250</v>
      </c>
    </row>
    <row r="957" spans="2:5" x14ac:dyDescent="0.2">
      <c r="B957" s="10" vm="3797">
        <f ca="1"/>
        <v>45530</v>
      </c>
      <c r="C957" s="10" vm="11943">
        <f ca="1"/>
        <v>227.18</v>
      </c>
      <c r="D957" s="10" vm="11944">
        <f ca="1"/>
        <v>226.76</v>
      </c>
      <c r="E957" s="10" vm="11945">
        <f ca="1"/>
        <v>30602208</v>
      </c>
    </row>
    <row r="958" spans="2:5" x14ac:dyDescent="0.2">
      <c r="B958" s="10" vm="3801">
        <f ca="1"/>
        <v>45531</v>
      </c>
      <c r="C958" s="10" vm="11946">
        <f ca="1"/>
        <v>228.03</v>
      </c>
      <c r="D958" s="10" vm="11947">
        <f ca="1"/>
        <v>225.995</v>
      </c>
      <c r="E958" s="10" vm="11948">
        <f ca="1"/>
        <v>35934559</v>
      </c>
    </row>
    <row r="959" spans="2:5" x14ac:dyDescent="0.2">
      <c r="B959" s="10" vm="3805">
        <f ca="1"/>
        <v>45532</v>
      </c>
      <c r="C959" s="10" vm="11949">
        <f ca="1"/>
        <v>226.49</v>
      </c>
      <c r="D959" s="10" vm="11950">
        <f ca="1"/>
        <v>227.92</v>
      </c>
      <c r="E959" s="10" vm="11951">
        <f ca="1"/>
        <v>38052167</v>
      </c>
    </row>
    <row r="960" spans="2:5" x14ac:dyDescent="0.2">
      <c r="B960" s="10" vm="3809">
        <f ca="1"/>
        <v>45533</v>
      </c>
      <c r="C960" s="10" vm="11952">
        <f ca="1"/>
        <v>229.79</v>
      </c>
      <c r="D960" s="10" vm="11953">
        <f ca="1"/>
        <v>230.1</v>
      </c>
      <c r="E960" s="10" vm="11954">
        <f ca="1"/>
        <v>51906297</v>
      </c>
    </row>
    <row r="961" spans="2:5" x14ac:dyDescent="0.2">
      <c r="B961" s="10" vm="3813">
        <f ca="1"/>
        <v>45534</v>
      </c>
      <c r="C961" s="10" vm="11955">
        <f ca="1"/>
        <v>229</v>
      </c>
      <c r="D961" s="10" vm="11956">
        <f ca="1"/>
        <v>230.19</v>
      </c>
      <c r="E961" s="10" vm="11957">
        <f ca="1"/>
        <v>52990770</v>
      </c>
    </row>
    <row r="962" spans="2:5" x14ac:dyDescent="0.2">
      <c r="B962" s="10" vm="3817">
        <f ca="1"/>
        <v>45538</v>
      </c>
      <c r="C962" s="10" vm="11958">
        <f ca="1"/>
        <v>222.77</v>
      </c>
      <c r="D962" s="10" vm="11959">
        <f ca="1"/>
        <v>228.55</v>
      </c>
      <c r="E962" s="10" vm="11960">
        <f ca="1"/>
        <v>50190574</v>
      </c>
    </row>
    <row r="963" spans="2:5" x14ac:dyDescent="0.2">
      <c r="B963" s="10" vm="3821">
        <f ca="1"/>
        <v>45539</v>
      </c>
      <c r="C963" s="10" vm="11961">
        <f ca="1"/>
        <v>220.85</v>
      </c>
      <c r="D963" s="10" vm="11962">
        <f ca="1"/>
        <v>221.66</v>
      </c>
      <c r="E963" s="10" vm="11963">
        <f ca="1"/>
        <v>43840196</v>
      </c>
    </row>
    <row r="964" spans="2:5" x14ac:dyDescent="0.2">
      <c r="B964" s="10" vm="3825">
        <f ca="1"/>
        <v>45540</v>
      </c>
      <c r="C964" s="10" vm="11964">
        <f ca="1"/>
        <v>222.38</v>
      </c>
      <c r="D964" s="10" vm="11965">
        <f ca="1"/>
        <v>221.625</v>
      </c>
      <c r="E964" s="10" vm="11966">
        <f ca="1"/>
        <v>36615398</v>
      </c>
    </row>
    <row r="965" spans="2:5" x14ac:dyDescent="0.2">
      <c r="B965" s="10" vm="3829">
        <f ca="1"/>
        <v>45541</v>
      </c>
      <c r="C965" s="10" vm="11967">
        <f ca="1"/>
        <v>220.82</v>
      </c>
      <c r="D965" s="10" vm="11968">
        <f ca="1"/>
        <v>223.95</v>
      </c>
      <c r="E965" s="10" vm="11969">
        <f ca="1"/>
        <v>48423011</v>
      </c>
    </row>
    <row r="966" spans="2:5" x14ac:dyDescent="0.2">
      <c r="B966" s="10" vm="3833">
        <f ca="1"/>
        <v>45544</v>
      </c>
      <c r="C966" s="10" vm="11970">
        <f ca="1"/>
        <v>220.91</v>
      </c>
      <c r="D966" s="10" vm="11967">
        <f ca="1"/>
        <v>220.82</v>
      </c>
      <c r="E966" s="10" vm="11971">
        <f ca="1"/>
        <v>67179965</v>
      </c>
    </row>
    <row r="967" spans="2:5" x14ac:dyDescent="0.2">
      <c r="B967" s="10" vm="3837">
        <f ca="1"/>
        <v>45545</v>
      </c>
      <c r="C967" s="10" vm="11972">
        <f ca="1"/>
        <v>220.11</v>
      </c>
      <c r="D967" s="10" vm="11973">
        <f ca="1"/>
        <v>218.92</v>
      </c>
      <c r="E967" s="10" vm="11974">
        <f ca="1"/>
        <v>51591033</v>
      </c>
    </row>
    <row r="968" spans="2:5" x14ac:dyDescent="0.2">
      <c r="B968" s="10" vm="3841">
        <f ca="1"/>
        <v>45546</v>
      </c>
      <c r="C968" s="10" vm="11975">
        <f ca="1"/>
        <v>222.66</v>
      </c>
      <c r="D968" s="10" vm="11976">
        <f ca="1"/>
        <v>221.45500000000001</v>
      </c>
      <c r="E968" s="10" vm="11977">
        <f ca="1"/>
        <v>44587072</v>
      </c>
    </row>
    <row r="969" spans="2:5" x14ac:dyDescent="0.2">
      <c r="B969" s="10" vm="3845">
        <f ca="1"/>
        <v>45547</v>
      </c>
      <c r="C969" s="10" vm="11958">
        <f ca="1"/>
        <v>222.77</v>
      </c>
      <c r="D969" s="10" vm="11978">
        <f ca="1"/>
        <v>222.5</v>
      </c>
      <c r="E969" s="10" vm="11979">
        <f ca="1"/>
        <v>37498225</v>
      </c>
    </row>
    <row r="970" spans="2:5" x14ac:dyDescent="0.2">
      <c r="B970" s="10" vm="3849">
        <f ca="1"/>
        <v>45548</v>
      </c>
      <c r="C970" s="10" vm="11978">
        <f ca="1"/>
        <v>222.5</v>
      </c>
      <c r="D970" s="10" vm="11980">
        <f ca="1"/>
        <v>223.58</v>
      </c>
      <c r="E970" s="10" vm="11981">
        <f ca="1"/>
        <v>36766619</v>
      </c>
    </row>
    <row r="971" spans="2:5" x14ac:dyDescent="0.2">
      <c r="B971" s="10" vm="3853">
        <f ca="1"/>
        <v>45551</v>
      </c>
      <c r="C971" s="10" vm="11982">
        <f ca="1"/>
        <v>216.32</v>
      </c>
      <c r="D971" s="10" vm="11983">
        <f ca="1"/>
        <v>216.54</v>
      </c>
      <c r="E971" s="10" vm="11984">
        <f ca="1"/>
        <v>59357427</v>
      </c>
    </row>
    <row r="972" spans="2:5" x14ac:dyDescent="0.2">
      <c r="B972" s="10" vm="3857">
        <f ca="1"/>
        <v>45552</v>
      </c>
      <c r="C972" s="10" vm="11985">
        <f ca="1"/>
        <v>216.79</v>
      </c>
      <c r="D972" s="10" vm="11986">
        <f ca="1"/>
        <v>215.75</v>
      </c>
      <c r="E972" s="10" vm="11987">
        <f ca="1"/>
        <v>45519339</v>
      </c>
    </row>
    <row r="973" spans="2:5" x14ac:dyDescent="0.2">
      <c r="B973" s="10" vm="3861">
        <f ca="1"/>
        <v>45553</v>
      </c>
      <c r="C973" s="10" vm="11988">
        <f ca="1"/>
        <v>220.69</v>
      </c>
      <c r="D973" s="10" vm="6458">
        <f ca="1"/>
        <v>217.55</v>
      </c>
      <c r="E973" s="10" vm="11989">
        <f ca="1"/>
        <v>59894928</v>
      </c>
    </row>
    <row r="974" spans="2:5" x14ac:dyDescent="0.2">
      <c r="B974" s="10" vm="3865">
        <f ca="1"/>
        <v>45554</v>
      </c>
      <c r="C974" s="10" vm="7844">
        <f ca="1"/>
        <v>228.87</v>
      </c>
      <c r="D974" s="10" vm="11990">
        <f ca="1"/>
        <v>224.99</v>
      </c>
      <c r="E974" s="10" vm="11991">
        <f ca="1"/>
        <v>66781315</v>
      </c>
    </row>
    <row r="975" spans="2:5" x14ac:dyDescent="0.2">
      <c r="B975" s="10" vm="3869">
        <f ca="1"/>
        <v>45555</v>
      </c>
      <c r="C975" s="10" vm="11992">
        <f ca="1"/>
        <v>228.2</v>
      </c>
      <c r="D975" s="10" vm="11993">
        <f ca="1"/>
        <v>229.97</v>
      </c>
      <c r="E975" s="10" vm="11994">
        <f ca="1"/>
        <v>318679888</v>
      </c>
    </row>
    <row r="976" spans="2:5" x14ac:dyDescent="0.2">
      <c r="B976" s="10" vm="3873">
        <f ca="1"/>
        <v>45558</v>
      </c>
      <c r="C976" s="10" vm="11995">
        <f ca="1"/>
        <v>226.47</v>
      </c>
      <c r="D976" s="10" vm="11996">
        <f ca="1"/>
        <v>227.34</v>
      </c>
      <c r="E976" s="10" vm="11997">
        <f ca="1"/>
        <v>54146023</v>
      </c>
    </row>
    <row r="977" spans="2:5" x14ac:dyDescent="0.2">
      <c r="B977" s="10" vm="3877">
        <f ca="1"/>
        <v>45559</v>
      </c>
      <c r="C977" s="10" vm="7848">
        <f ca="1"/>
        <v>227.37</v>
      </c>
      <c r="D977" s="10" vm="11998">
        <f ca="1"/>
        <v>228.64500000000001</v>
      </c>
      <c r="E977" s="10" vm="11999">
        <f ca="1"/>
        <v>43556068</v>
      </c>
    </row>
    <row r="978" spans="2:5" x14ac:dyDescent="0.2">
      <c r="B978" s="10" vm="3881">
        <f ca="1"/>
        <v>45560</v>
      </c>
      <c r="C978" s="10" vm="12000">
        <f ca="1"/>
        <v>226.37</v>
      </c>
      <c r="D978" s="10" vm="7959">
        <f ca="1"/>
        <v>224.93</v>
      </c>
      <c r="E978" s="10" vm="12001">
        <f ca="1"/>
        <v>42308715</v>
      </c>
    </row>
    <row r="979" spans="2:5" x14ac:dyDescent="0.2">
      <c r="B979" s="10" vm="3885">
        <f ca="1"/>
        <v>45561</v>
      </c>
      <c r="C979" s="10" vm="12002">
        <f ca="1"/>
        <v>227.52</v>
      </c>
      <c r="D979" s="10" vm="12003">
        <f ca="1"/>
        <v>227.3</v>
      </c>
      <c r="E979" s="10" vm="12004">
        <f ca="1"/>
        <v>36636707</v>
      </c>
    </row>
    <row r="980" spans="2:5" x14ac:dyDescent="0.2">
      <c r="B980" s="10" vm="3889">
        <f ca="1"/>
        <v>45562</v>
      </c>
      <c r="C980" s="10" vm="11938">
        <f ca="1"/>
        <v>227.79</v>
      </c>
      <c r="D980" s="10" vm="12005">
        <f ca="1"/>
        <v>228.46</v>
      </c>
      <c r="E980" s="10" vm="12006">
        <f ca="1"/>
        <v>34025967</v>
      </c>
    </row>
    <row r="981" spans="2:5" x14ac:dyDescent="0.2">
      <c r="B981" s="10" vm="3893">
        <f ca="1"/>
        <v>45565</v>
      </c>
      <c r="C981" s="10" vm="12007">
        <f ca="1"/>
        <v>233</v>
      </c>
      <c r="D981" s="10" vm="12008">
        <f ca="1"/>
        <v>230.04</v>
      </c>
      <c r="E981" s="10" vm="12009">
        <f ca="1"/>
        <v>54793391</v>
      </c>
    </row>
    <row r="982" spans="2:5" x14ac:dyDescent="0.2">
      <c r="B982" s="10" vm="3897">
        <f ca="1"/>
        <v>45566</v>
      </c>
      <c r="C982" s="10" vm="12010">
        <f ca="1"/>
        <v>226.21</v>
      </c>
      <c r="D982" s="10" vm="12011">
        <f ca="1"/>
        <v>229.52</v>
      </c>
      <c r="E982" s="10" vm="12012">
        <f ca="1"/>
        <v>63285048</v>
      </c>
    </row>
    <row r="983" spans="2:5" x14ac:dyDescent="0.2">
      <c r="B983" s="10" vm="3901">
        <f ca="1"/>
        <v>45567</v>
      </c>
      <c r="C983" s="10" vm="12013">
        <f ca="1"/>
        <v>226.78</v>
      </c>
      <c r="D983" s="10" vm="11928">
        <f ca="1"/>
        <v>225.89</v>
      </c>
      <c r="E983" s="10" vm="12014">
        <f ca="1"/>
        <v>32880605</v>
      </c>
    </row>
    <row r="984" spans="2:5" x14ac:dyDescent="0.2">
      <c r="B984" s="10" vm="3905">
        <f ca="1"/>
        <v>45568</v>
      </c>
      <c r="C984" s="10" vm="12015">
        <f ca="1"/>
        <v>225.67</v>
      </c>
      <c r="D984" s="10" vm="12016">
        <f ca="1"/>
        <v>225.14</v>
      </c>
      <c r="E984" s="10" vm="12017">
        <f ca="1"/>
        <v>34044158</v>
      </c>
    </row>
    <row r="985" spans="2:5" x14ac:dyDescent="0.2">
      <c r="B985" s="10" vm="3909">
        <f ca="1"/>
        <v>45569</v>
      </c>
      <c r="C985" s="10" vm="12018">
        <f ca="1"/>
        <v>226.8</v>
      </c>
      <c r="D985" s="10" vm="12019">
        <f ca="1"/>
        <v>227.9</v>
      </c>
      <c r="E985" s="10" vm="12020">
        <f ca="1"/>
        <v>37345098</v>
      </c>
    </row>
    <row r="986" spans="2:5" x14ac:dyDescent="0.2">
      <c r="B986" s="10" vm="3913">
        <f ca="1"/>
        <v>45572</v>
      </c>
      <c r="C986" s="10" vm="12021">
        <f ca="1"/>
        <v>221.69</v>
      </c>
      <c r="D986" s="10" vm="12022">
        <f ca="1"/>
        <v>224.5</v>
      </c>
      <c r="E986" s="10" vm="12023">
        <f ca="1"/>
        <v>39505354</v>
      </c>
    </row>
    <row r="987" spans="2:5" x14ac:dyDescent="0.2">
      <c r="B987" s="10" vm="3917">
        <f ca="1"/>
        <v>45573</v>
      </c>
      <c r="C987" s="10" vm="11932">
        <f ca="1"/>
        <v>225.77</v>
      </c>
      <c r="D987" s="10" vm="12024">
        <f ca="1"/>
        <v>224.3</v>
      </c>
      <c r="E987" s="10" vm="12025">
        <f ca="1"/>
        <v>31855693</v>
      </c>
    </row>
    <row r="988" spans="2:5" x14ac:dyDescent="0.2">
      <c r="B988" s="10" vm="3921">
        <f ca="1"/>
        <v>45574</v>
      </c>
      <c r="C988" s="10" vm="12026">
        <f ca="1"/>
        <v>229.54</v>
      </c>
      <c r="D988" s="10" vm="6476">
        <f ca="1"/>
        <v>225.23</v>
      </c>
      <c r="E988" s="10" vm="12027">
        <f ca="1"/>
        <v>33591091</v>
      </c>
    </row>
    <row r="989" spans="2:5" x14ac:dyDescent="0.2">
      <c r="B989" s="10" vm="3925">
        <f ca="1"/>
        <v>45575</v>
      </c>
      <c r="C989" s="10" vm="12028">
        <f ca="1"/>
        <v>229.04</v>
      </c>
      <c r="D989" s="10" vm="12029">
        <f ca="1"/>
        <v>227.78</v>
      </c>
      <c r="E989" s="10" vm="12030">
        <f ca="1"/>
        <v>28183544</v>
      </c>
    </row>
    <row r="990" spans="2:5" x14ac:dyDescent="0.2">
      <c r="B990" s="10" vm="3929">
        <f ca="1"/>
        <v>45576</v>
      </c>
      <c r="C990" s="10" vm="12031">
        <f ca="1"/>
        <v>227.55</v>
      </c>
      <c r="D990" s="10" vm="11847">
        <f ca="1"/>
        <v>229.3</v>
      </c>
      <c r="E990" s="10" vm="12032">
        <f ca="1"/>
        <v>31759188</v>
      </c>
    </row>
    <row r="991" spans="2:5" x14ac:dyDescent="0.2">
      <c r="B991" s="10" vm="3933">
        <f ca="1"/>
        <v>45579</v>
      </c>
      <c r="C991" s="10" vm="12033">
        <f ca="1"/>
        <v>231.3</v>
      </c>
      <c r="D991" s="10" vm="7845">
        <f ca="1"/>
        <v>228.7</v>
      </c>
      <c r="E991" s="10" vm="12034">
        <f ca="1"/>
        <v>39882085</v>
      </c>
    </row>
    <row r="992" spans="2:5" x14ac:dyDescent="0.2">
      <c r="B992" s="10" vm="3937">
        <f ca="1"/>
        <v>45580</v>
      </c>
      <c r="C992" s="10" vm="12035">
        <f ca="1"/>
        <v>233.85</v>
      </c>
      <c r="D992" s="10" vm="12036">
        <f ca="1"/>
        <v>233.61</v>
      </c>
      <c r="E992" s="10" vm="12037">
        <f ca="1"/>
        <v>64751367</v>
      </c>
    </row>
    <row r="993" spans="2:5" x14ac:dyDescent="0.2">
      <c r="B993" s="10" vm="3941">
        <f ca="1"/>
        <v>45581</v>
      </c>
      <c r="C993" s="10" vm="12038">
        <f ca="1"/>
        <v>231.78</v>
      </c>
      <c r="D993" s="10" vm="6607">
        <f ca="1"/>
        <v>231.6</v>
      </c>
      <c r="E993" s="10" vm="12039">
        <f ca="1"/>
        <v>34082240</v>
      </c>
    </row>
    <row r="994" spans="2:5" x14ac:dyDescent="0.2">
      <c r="B994" s="10" vm="3945">
        <f ca="1"/>
        <v>45582</v>
      </c>
      <c r="C994" s="10" vm="12040">
        <f ca="1"/>
        <v>232.15</v>
      </c>
      <c r="D994" s="10" vm="12041">
        <f ca="1"/>
        <v>233.43</v>
      </c>
      <c r="E994" s="10" vm="12042">
        <f ca="1"/>
        <v>32993810</v>
      </c>
    </row>
    <row r="995" spans="2:5" x14ac:dyDescent="0.2">
      <c r="B995" s="10" vm="3949">
        <f ca="1"/>
        <v>45583</v>
      </c>
      <c r="C995" s="10" vm="11858">
        <f ca="1"/>
        <v>235</v>
      </c>
      <c r="D995" s="10" vm="12043">
        <f ca="1"/>
        <v>236.18</v>
      </c>
      <c r="E995" s="10" vm="12044">
        <f ca="1"/>
        <v>46431472</v>
      </c>
    </row>
    <row r="996" spans="2:5" x14ac:dyDescent="0.2">
      <c r="B996" s="10" vm="3953">
        <f ca="1"/>
        <v>45586</v>
      </c>
      <c r="C996" s="10" vm="6650">
        <f ca="1"/>
        <v>236.48</v>
      </c>
      <c r="D996" s="10" vm="12045">
        <f ca="1"/>
        <v>234.45</v>
      </c>
      <c r="E996" s="10" vm="12046">
        <f ca="1"/>
        <v>36254470</v>
      </c>
    </row>
    <row r="997" spans="2:5" x14ac:dyDescent="0.2">
      <c r="B997" s="10" vm="3957">
        <f ca="1"/>
        <v>45587</v>
      </c>
      <c r="C997" s="10" vm="12047">
        <f ca="1"/>
        <v>235.86</v>
      </c>
      <c r="D997" s="10" vm="12048">
        <f ca="1"/>
        <v>233.88499999999999</v>
      </c>
      <c r="E997" s="10" vm="12049">
        <f ca="1"/>
        <v>38846578</v>
      </c>
    </row>
    <row r="998" spans="2:5" x14ac:dyDescent="0.2">
      <c r="B998" s="10" vm="3961">
        <f ca="1"/>
        <v>45588</v>
      </c>
      <c r="C998" s="10" vm="12050">
        <f ca="1"/>
        <v>230.76</v>
      </c>
      <c r="D998" s="10" vm="12051">
        <f ca="1"/>
        <v>234.08</v>
      </c>
      <c r="E998" s="10" vm="12052">
        <f ca="1"/>
        <v>52286979</v>
      </c>
    </row>
    <row r="999" spans="2:5" x14ac:dyDescent="0.2">
      <c r="B999" s="10" vm="3965">
        <f ca="1"/>
        <v>45589</v>
      </c>
      <c r="C999" s="10" vm="12053">
        <f ca="1"/>
        <v>230.57</v>
      </c>
      <c r="D999" s="10" vm="12054">
        <f ca="1"/>
        <v>229.98</v>
      </c>
      <c r="E999" s="10" vm="12055">
        <f ca="1"/>
        <v>31109503</v>
      </c>
    </row>
    <row r="1000" spans="2:5" x14ac:dyDescent="0.2">
      <c r="B1000" s="10" vm="3969">
        <f ca="1"/>
        <v>45590</v>
      </c>
      <c r="C1000" s="10" vm="12056">
        <f ca="1"/>
        <v>231.41</v>
      </c>
      <c r="D1000" s="10" vm="12057">
        <f ca="1"/>
        <v>229.74</v>
      </c>
      <c r="E1000" s="10" vm="12058">
        <f ca="1"/>
        <v>38802304</v>
      </c>
    </row>
    <row r="1001" spans="2:5" x14ac:dyDescent="0.2">
      <c r="B1001" s="10" vm="3973">
        <f ca="1"/>
        <v>45593</v>
      </c>
      <c r="C1001" s="10" vm="12059">
        <f ca="1"/>
        <v>233.4</v>
      </c>
      <c r="D1001" s="10" vm="12060">
        <f ca="1"/>
        <v>233.32</v>
      </c>
      <c r="E1001" s="10" vm="12061">
        <f ca="1"/>
        <v>36087134</v>
      </c>
    </row>
    <row r="1002" spans="2:5" x14ac:dyDescent="0.2">
      <c r="B1002" s="10" vm="3977">
        <f ca="1"/>
        <v>45594</v>
      </c>
      <c r="C1002" s="10" vm="12062">
        <f ca="1"/>
        <v>233.67</v>
      </c>
      <c r="D1002" s="10" vm="12063">
        <f ca="1"/>
        <v>233.1</v>
      </c>
      <c r="E1002" s="10" vm="12064">
        <f ca="1"/>
        <v>35417247</v>
      </c>
    </row>
    <row r="1003" spans="2:5" x14ac:dyDescent="0.2">
      <c r="B1003" s="10" vm="3981">
        <f ca="1"/>
        <v>45595</v>
      </c>
      <c r="C1003" s="10" vm="11953">
        <f ca="1"/>
        <v>230.1</v>
      </c>
      <c r="D1003" s="10" vm="12065">
        <f ca="1"/>
        <v>232.61</v>
      </c>
      <c r="E1003" s="10" vm="12066">
        <f ca="1"/>
        <v>47070907</v>
      </c>
    </row>
    <row r="1004" spans="2:5" x14ac:dyDescent="0.2">
      <c r="B1004" s="10" vm="3985">
        <f ca="1"/>
        <v>45596</v>
      </c>
      <c r="C1004" s="10" vm="12067">
        <f ca="1"/>
        <v>225.91</v>
      </c>
      <c r="D1004" s="10" vm="12068">
        <f ca="1"/>
        <v>229.34</v>
      </c>
      <c r="E1004" s="10" vm="12069">
        <f ca="1"/>
        <v>64370086</v>
      </c>
    </row>
    <row r="1005" spans="2:5" x14ac:dyDescent="0.2">
      <c r="B1005" s="10" vm="3989">
        <f ca="1"/>
        <v>45597</v>
      </c>
      <c r="C1005" s="10" vm="12070">
        <f ca="1"/>
        <v>222.91</v>
      </c>
      <c r="D1005" s="10" vm="12071">
        <f ca="1"/>
        <v>220.965</v>
      </c>
      <c r="E1005" s="10" vm="12072">
        <f ca="1"/>
        <v>65276741</v>
      </c>
    </row>
    <row r="1006" spans="2:5" x14ac:dyDescent="0.2">
      <c r="B1006" s="10" vm="3993">
        <f ca="1"/>
        <v>45600</v>
      </c>
      <c r="C1006" s="10" vm="12073">
        <f ca="1"/>
        <v>222.01</v>
      </c>
      <c r="D1006" s="10" vm="12074">
        <f ca="1"/>
        <v>220.99</v>
      </c>
      <c r="E1006" s="10" vm="12075">
        <f ca="1"/>
        <v>44944468</v>
      </c>
    </row>
    <row r="1007" spans="2:5" x14ac:dyDescent="0.2">
      <c r="B1007" s="10" vm="3997">
        <f ca="1"/>
        <v>45601</v>
      </c>
      <c r="C1007" s="10" vm="12076">
        <f ca="1"/>
        <v>223.45</v>
      </c>
      <c r="D1007" s="10" vm="12077">
        <f ca="1"/>
        <v>221.79499999999999</v>
      </c>
      <c r="E1007" s="10" vm="12078">
        <f ca="1"/>
        <v>28111338</v>
      </c>
    </row>
    <row r="1008" spans="2:5" x14ac:dyDescent="0.2">
      <c r="B1008" s="10" vm="4001">
        <f ca="1"/>
        <v>45602</v>
      </c>
      <c r="C1008" s="10" vm="12079">
        <f ca="1"/>
        <v>222.72</v>
      </c>
      <c r="D1008" s="10" vm="12080">
        <f ca="1"/>
        <v>222.61</v>
      </c>
      <c r="E1008" s="10" vm="12081">
        <f ca="1"/>
        <v>54322781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46967-79AA-4BC3-A39C-B2DD42374172}">
  <sheetPr>
    <tabColor theme="5" tint="0.39997558519241921"/>
  </sheetPr>
  <dimension ref="A1:J1008"/>
  <sheetViews>
    <sheetView workbookViewId="0">
      <selection activeCell="I7" sqref="I7"/>
    </sheetView>
  </sheetViews>
  <sheetFormatPr baseColWidth="10" defaultColWidth="8.83203125" defaultRowHeight="15" x14ac:dyDescent="0.2"/>
  <cols>
    <col min="2" max="2" width="14.83203125" customWidth="1"/>
    <col min="5" max="5" width="17.5" customWidth="1"/>
    <col min="9" max="9" width="20.5" customWidth="1"/>
  </cols>
  <sheetData>
    <row r="1" spans="1:10" x14ac:dyDescent="0.2">
      <c r="A1" s="33" t="str">
        <f>Inputs!B7</f>
        <v>MSTR</v>
      </c>
    </row>
    <row r="3" spans="1:10" x14ac:dyDescent="0.2">
      <c r="B3" s="9" t="str" cm="1">
        <f t="array" aca="1" ref="B3:E1008" ca="1">_xlfn.STOCKHISTORY(A1,Inputs!B9,Inputs!B10,Inputs!B11,1,0,1,2,5)</f>
        <v>Date</v>
      </c>
      <c r="C3" s="9" t="str">
        <f ca="1"/>
        <v>Close</v>
      </c>
      <c r="D3" s="9" t="str">
        <f ca="1"/>
        <v>Open</v>
      </c>
      <c r="E3" s="9" t="str">
        <f ca="1"/>
        <v>Volume</v>
      </c>
      <c r="G3" s="9" t="s">
        <v>39</v>
      </c>
      <c r="I3" s="12" t="s">
        <v>40</v>
      </c>
      <c r="J3" s="35">
        <f ca="1">AVERAGE(G4:G213)</f>
        <v>8.1263210410724811E-3</v>
      </c>
    </row>
    <row r="4" spans="1:10" x14ac:dyDescent="0.2">
      <c r="B4" s="10" vm="1">
        <f ca="1"/>
        <v>44144</v>
      </c>
      <c r="C4" s="10" vm="12082">
        <f ca="1"/>
        <v>18.500499999999999</v>
      </c>
      <c r="D4" s="10" vm="12083">
        <f ca="1"/>
        <v>18.399000000000001</v>
      </c>
      <c r="E4" s="10" vm="12084">
        <f ca="1"/>
        <v>3110780</v>
      </c>
      <c r="G4" s="34">
        <f ca="1">IFERROR((C5-OFFSET(C5,-1,0))/OFFSET(C5,-1,0),"")</f>
        <v>6.1349693251534793E-3</v>
      </c>
      <c r="I4" s="12" t="s">
        <v>41</v>
      </c>
      <c r="J4" s="36">
        <f ca="1">_xlfn.STDEV.S(G4:G213)</f>
        <v>7.0365183021179736E-2</v>
      </c>
    </row>
    <row r="5" spans="1:10" x14ac:dyDescent="0.2">
      <c r="B5" s="10" vm="5">
        <f ca="1"/>
        <v>44145</v>
      </c>
      <c r="C5" s="10" vm="12085">
        <f ca="1"/>
        <v>18.614000000000001</v>
      </c>
      <c r="D5" s="10" vm="12086">
        <f ca="1"/>
        <v>18.457999999999998</v>
      </c>
      <c r="E5" s="10" vm="12087">
        <f ca="1"/>
        <v>1695470</v>
      </c>
      <c r="G5" s="34">
        <f t="shared" ref="G5:G68" ca="1" si="0">IFERROR((C6-OFFSET(C6,-1,0))/OFFSET(C6,-1,0),"")</f>
        <v>3.2341248522617397E-2</v>
      </c>
      <c r="I5" s="12" t="s">
        <v>42</v>
      </c>
      <c r="J5" s="36">
        <f ca="1">SLOPE(G4:G213,Index!G4:G213)</f>
        <v>2.3180522613704651</v>
      </c>
    </row>
    <row r="6" spans="1:10" x14ac:dyDescent="0.2">
      <c r="B6" s="10" vm="9">
        <f ca="1"/>
        <v>44146</v>
      </c>
      <c r="C6" s="10" vm="12088">
        <f ca="1"/>
        <v>19.216000000000001</v>
      </c>
      <c r="D6" s="10" vm="12089">
        <f ca="1"/>
        <v>18.815999999999999</v>
      </c>
      <c r="E6" s="10" vm="12090">
        <f ca="1"/>
        <v>1330400</v>
      </c>
      <c r="G6" s="34">
        <f t="shared" ca="1" si="0"/>
        <v>-2.7164862614488031E-2</v>
      </c>
    </row>
    <row r="7" spans="1:10" x14ac:dyDescent="0.2">
      <c r="B7" s="10" vm="13">
        <f ca="1"/>
        <v>44147</v>
      </c>
      <c r="C7" s="10" vm="12091">
        <f ca="1"/>
        <v>18.693999999999999</v>
      </c>
      <c r="D7" s="10" vm="12092">
        <f ca="1"/>
        <v>19.536000000000001</v>
      </c>
      <c r="E7" s="10" vm="12093">
        <f ca="1"/>
        <v>1771690</v>
      </c>
      <c r="G7" s="34">
        <f t="shared" ca="1" si="0"/>
        <v>2.8511821974965299E-2</v>
      </c>
    </row>
    <row r="8" spans="1:10" x14ac:dyDescent="0.2">
      <c r="B8" s="10" vm="17">
        <f ca="1"/>
        <v>44148</v>
      </c>
      <c r="C8" s="10" vm="12094">
        <f ca="1"/>
        <v>19.227</v>
      </c>
      <c r="D8" s="10" vm="12095">
        <f ca="1"/>
        <v>18.847999999999999</v>
      </c>
      <c r="E8" s="10" vm="12096">
        <f ca="1"/>
        <v>1638950</v>
      </c>
      <c r="G8" s="34">
        <f t="shared" ca="1" si="0"/>
        <v>6.064388620169555E-2</v>
      </c>
    </row>
    <row r="9" spans="1:10" x14ac:dyDescent="0.2">
      <c r="B9" s="10" vm="21">
        <f ca="1"/>
        <v>44151</v>
      </c>
      <c r="C9" s="10" vm="12097">
        <f ca="1"/>
        <v>20.393000000000001</v>
      </c>
      <c r="D9" s="10" vm="12098">
        <f ca="1"/>
        <v>19.433</v>
      </c>
      <c r="E9" s="10" vm="12099">
        <f ca="1"/>
        <v>2019890</v>
      </c>
      <c r="G9" s="34">
        <f t="shared" ca="1" si="0"/>
        <v>2.0938557348109624E-2</v>
      </c>
    </row>
    <row r="10" spans="1:10" x14ac:dyDescent="0.2">
      <c r="B10" s="10" vm="25">
        <f ca="1"/>
        <v>44152</v>
      </c>
      <c r="C10" s="10" vm="12100">
        <f ca="1"/>
        <v>20.82</v>
      </c>
      <c r="D10" s="10" vm="12101">
        <f ca="1"/>
        <v>20.414999999999999</v>
      </c>
      <c r="E10" s="10" vm="12102">
        <f ca="1"/>
        <v>1963000</v>
      </c>
      <c r="G10" s="34">
        <f t="shared" ca="1" si="0"/>
        <v>2.2862632084534058E-2</v>
      </c>
    </row>
    <row r="11" spans="1:10" x14ac:dyDescent="0.2">
      <c r="B11" s="10" vm="29">
        <f ca="1"/>
        <v>44153</v>
      </c>
      <c r="C11" s="10" vm="12103">
        <f ca="1"/>
        <v>21.295999999999999</v>
      </c>
      <c r="D11" s="10" vm="12104">
        <f ca="1"/>
        <v>21.178999999999998</v>
      </c>
      <c r="E11" s="10" vm="12105">
        <f ca="1"/>
        <v>3697360</v>
      </c>
      <c r="G11" s="34">
        <f t="shared" ca="1" si="0"/>
        <v>1.9487227648384634E-2</v>
      </c>
    </row>
    <row r="12" spans="1:10" x14ac:dyDescent="0.2">
      <c r="B12" s="10" vm="33">
        <f ca="1"/>
        <v>44154</v>
      </c>
      <c r="C12" s="10" vm="12106">
        <f ca="1"/>
        <v>21.710999999999999</v>
      </c>
      <c r="D12" s="10" vm="12107">
        <f ca="1"/>
        <v>21.2</v>
      </c>
      <c r="E12" s="10" vm="12108">
        <f ca="1"/>
        <v>1432720</v>
      </c>
      <c r="G12" s="34">
        <f t="shared" ca="1" si="0"/>
        <v>2.3029800561927136E-2</v>
      </c>
    </row>
    <row r="13" spans="1:10" x14ac:dyDescent="0.2">
      <c r="B13" s="10" vm="37">
        <f ca="1"/>
        <v>44155</v>
      </c>
      <c r="C13" s="10" vm="12109">
        <f ca="1"/>
        <v>22.210999999999999</v>
      </c>
      <c r="D13" s="10" vm="12110">
        <f ca="1"/>
        <v>21.742000000000001</v>
      </c>
      <c r="E13" s="10" vm="12111">
        <f ca="1"/>
        <v>2119440</v>
      </c>
      <c r="G13" s="34">
        <f t="shared" ca="1" si="0"/>
        <v>-6.0780694250595659E-3</v>
      </c>
    </row>
    <row r="14" spans="1:10" x14ac:dyDescent="0.2">
      <c r="B14" s="10" vm="41">
        <f ca="1"/>
        <v>44158</v>
      </c>
      <c r="C14" s="10" vm="12112">
        <f ca="1"/>
        <v>22.076000000000001</v>
      </c>
      <c r="D14" s="10" vm="12113">
        <f ca="1"/>
        <v>22.7</v>
      </c>
      <c r="E14" s="10" vm="12114">
        <f ca="1"/>
        <v>2011150</v>
      </c>
      <c r="G14" s="34">
        <f t="shared" ca="1" si="0"/>
        <v>0.11990396811016481</v>
      </c>
    </row>
    <row r="15" spans="1:10" x14ac:dyDescent="0.2">
      <c r="B15" s="10" vm="45">
        <f ca="1"/>
        <v>44159</v>
      </c>
      <c r="C15" s="10" vm="12115">
        <f ca="1"/>
        <v>24.722999999999999</v>
      </c>
      <c r="D15" s="10" vm="12116">
        <f ca="1"/>
        <v>22.57</v>
      </c>
      <c r="E15" s="10" vm="12117">
        <f ca="1"/>
        <v>11203990</v>
      </c>
      <c r="G15" s="34">
        <f t="shared" ca="1" si="0"/>
        <v>9.3212797799619829E-2</v>
      </c>
    </row>
    <row r="16" spans="1:10" x14ac:dyDescent="0.2">
      <c r="B16" s="10" vm="49">
        <f ca="1"/>
        <v>44160</v>
      </c>
      <c r="C16" s="10" vm="12118">
        <f ca="1"/>
        <v>27.0275</v>
      </c>
      <c r="D16" s="10" vm="12119">
        <f ca="1"/>
        <v>25.43</v>
      </c>
      <c r="E16" s="10" vm="12120">
        <f ca="1"/>
        <v>8851140</v>
      </c>
      <c r="G16" s="34">
        <f t="shared" ca="1" si="0"/>
        <v>3.6444362223661589E-3</v>
      </c>
    </row>
    <row r="17" spans="2:7" x14ac:dyDescent="0.2">
      <c r="B17" s="10" vm="53">
        <f ca="1"/>
        <v>44162</v>
      </c>
      <c r="C17" s="10" vm="12121">
        <f ca="1"/>
        <v>27.126000000000001</v>
      </c>
      <c r="D17" s="10" vm="12122">
        <f ca="1"/>
        <v>25.5</v>
      </c>
      <c r="E17" s="10" vm="12123">
        <f ca="1"/>
        <v>5618990</v>
      </c>
      <c r="G17" s="34">
        <f t="shared" ca="1" si="0"/>
        <v>0.26362161763621617</v>
      </c>
    </row>
    <row r="18" spans="2:7" x14ac:dyDescent="0.2">
      <c r="B18" s="10" vm="57">
        <f ca="1"/>
        <v>44165</v>
      </c>
      <c r="C18" s="10" vm="12124">
        <f ca="1"/>
        <v>34.277000000000001</v>
      </c>
      <c r="D18" s="10" vm="12125">
        <f ca="1"/>
        <v>30.03</v>
      </c>
      <c r="E18" s="10" vm="12126">
        <f ca="1"/>
        <v>15341020</v>
      </c>
      <c r="G18" s="34">
        <f t="shared" ca="1" si="0"/>
        <v>-5.4759751436823594E-2</v>
      </c>
    </row>
    <row r="19" spans="2:7" x14ac:dyDescent="0.2">
      <c r="B19" s="10" vm="61">
        <f ca="1"/>
        <v>44166</v>
      </c>
      <c r="C19" s="10" vm="12127">
        <f ca="1"/>
        <v>32.4</v>
      </c>
      <c r="D19" s="10" vm="12127">
        <f ca="1"/>
        <v>32.4</v>
      </c>
      <c r="E19" s="10" vm="12128">
        <f ca="1"/>
        <v>7994100</v>
      </c>
      <c r="G19" s="34">
        <f t="shared" ca="1" si="0"/>
        <v>-8.2716049382716272E-3</v>
      </c>
    </row>
    <row r="20" spans="2:7" x14ac:dyDescent="0.2">
      <c r="B20" s="10" vm="65">
        <f ca="1"/>
        <v>44167</v>
      </c>
      <c r="C20" s="10" vm="12129">
        <f ca="1"/>
        <v>32.131999999999998</v>
      </c>
      <c r="D20" s="10" vm="12130">
        <f ca="1"/>
        <v>32.299999999999997</v>
      </c>
      <c r="E20" s="10" vm="12131">
        <f ca="1"/>
        <v>4052630</v>
      </c>
      <c r="G20" s="34">
        <f t="shared" ca="1" si="0"/>
        <v>3.1993028756379896E-2</v>
      </c>
    </row>
    <row r="21" spans="2:7" x14ac:dyDescent="0.2">
      <c r="B21" s="10" vm="69">
        <f ca="1"/>
        <v>44168</v>
      </c>
      <c r="C21" s="10" vm="12132">
        <f ca="1"/>
        <v>33.159999999999997</v>
      </c>
      <c r="D21" s="10" vm="12133">
        <f ca="1"/>
        <v>32.783999999999999</v>
      </c>
      <c r="E21" s="10" vm="12134">
        <f ca="1"/>
        <v>2544130</v>
      </c>
      <c r="G21" s="34">
        <f t="shared" ca="1" si="0"/>
        <v>-1.0856453558504207E-2</v>
      </c>
    </row>
    <row r="22" spans="2:7" x14ac:dyDescent="0.2">
      <c r="B22" s="10" vm="73">
        <f ca="1"/>
        <v>44169</v>
      </c>
      <c r="C22" s="10" vm="12135">
        <f ca="1"/>
        <v>32.799999999999997</v>
      </c>
      <c r="D22" s="10" vm="12136">
        <f ca="1"/>
        <v>32.661799999999999</v>
      </c>
      <c r="E22" s="10" vm="12137">
        <f ca="1"/>
        <v>2921480</v>
      </c>
      <c r="G22" s="34">
        <f t="shared" ca="1" si="0"/>
        <v>2.5060975609756182E-2</v>
      </c>
    </row>
    <row r="23" spans="2:7" x14ac:dyDescent="0.2">
      <c r="B23" s="10" vm="77">
        <f ca="1"/>
        <v>44172</v>
      </c>
      <c r="C23" s="10" vm="12138">
        <f ca="1"/>
        <v>33.622</v>
      </c>
      <c r="D23" s="10" vm="12139">
        <f ca="1"/>
        <v>33.006999999999998</v>
      </c>
      <c r="E23" s="10" vm="12140">
        <f ca="1"/>
        <v>3445700</v>
      </c>
      <c r="G23" s="34">
        <f t="shared" ca="1" si="0"/>
        <v>-0.13910534768901314</v>
      </c>
    </row>
    <row r="24" spans="2:7" x14ac:dyDescent="0.2">
      <c r="B24" s="10" vm="81">
        <f ca="1"/>
        <v>44173</v>
      </c>
      <c r="C24" s="10" vm="12141">
        <f ca="1"/>
        <v>28.945</v>
      </c>
      <c r="D24" s="10" vm="12142">
        <f ca="1"/>
        <v>31.7</v>
      </c>
      <c r="E24" s="10" vm="12143">
        <f ca="1"/>
        <v>14912360</v>
      </c>
      <c r="G24" s="34">
        <f t="shared" ca="1" si="0"/>
        <v>-1.1193643116255023E-2</v>
      </c>
    </row>
    <row r="25" spans="2:7" x14ac:dyDescent="0.2">
      <c r="B25" s="10" vm="85">
        <f ca="1"/>
        <v>44174</v>
      </c>
      <c r="C25" s="10" vm="12144">
        <f ca="1"/>
        <v>28.620999999999999</v>
      </c>
      <c r="D25" s="10" vm="12145">
        <f ca="1"/>
        <v>28.411999999999999</v>
      </c>
      <c r="E25" s="10" vm="12146">
        <f ca="1"/>
        <v>13203810</v>
      </c>
      <c r="G25" s="34">
        <f t="shared" ca="1" si="0"/>
        <v>1.4395024632263114E-2</v>
      </c>
    </row>
    <row r="26" spans="2:7" x14ac:dyDescent="0.2">
      <c r="B26" s="10" vm="89">
        <f ca="1"/>
        <v>44175</v>
      </c>
      <c r="C26" s="10" vm="12147">
        <f ca="1"/>
        <v>29.033000000000001</v>
      </c>
      <c r="D26" s="10" vm="12148">
        <f ca="1"/>
        <v>28.516999999999999</v>
      </c>
      <c r="E26" s="10" vm="12149">
        <f ca="1"/>
        <v>5052300</v>
      </c>
      <c r="G26" s="34">
        <f t="shared" ca="1" si="0"/>
        <v>-1.5189611821031325E-2</v>
      </c>
    </row>
    <row r="27" spans="2:7" x14ac:dyDescent="0.2">
      <c r="B27" s="10" vm="93">
        <f ca="1"/>
        <v>44176</v>
      </c>
      <c r="C27" s="10" vm="12150">
        <f ca="1"/>
        <v>28.591999999999999</v>
      </c>
      <c r="D27" s="10" vm="12151">
        <f ca="1"/>
        <v>28.995000000000001</v>
      </c>
      <c r="E27" s="10" vm="12152">
        <f ca="1"/>
        <v>3754550</v>
      </c>
      <c r="G27" s="34">
        <f t="shared" ca="1" si="0"/>
        <v>-2.2348908785674294E-2</v>
      </c>
    </row>
    <row r="28" spans="2:7" x14ac:dyDescent="0.2">
      <c r="B28" s="10" vm="97">
        <f ca="1"/>
        <v>44179</v>
      </c>
      <c r="C28" s="10" vm="12153">
        <f ca="1"/>
        <v>27.952999999999999</v>
      </c>
      <c r="D28" s="10" vm="12154">
        <f ca="1"/>
        <v>29.893000000000001</v>
      </c>
      <c r="E28" s="10" vm="12155">
        <f ca="1"/>
        <v>8305790</v>
      </c>
      <c r="G28" s="34">
        <f t="shared" ca="1" si="0"/>
        <v>2.2394734017815662E-2</v>
      </c>
    </row>
    <row r="29" spans="2:7" x14ac:dyDescent="0.2">
      <c r="B29" s="10" vm="101">
        <f ca="1"/>
        <v>44180</v>
      </c>
      <c r="C29" s="10" vm="12156">
        <f ca="1"/>
        <v>28.579000000000001</v>
      </c>
      <c r="D29" s="10" vm="12157">
        <f ca="1"/>
        <v>28.370999999999999</v>
      </c>
      <c r="E29" s="10" vm="12158">
        <f ca="1"/>
        <v>5410280</v>
      </c>
      <c r="G29" s="34">
        <f t="shared" ca="1" si="0"/>
        <v>4.6642639700479313E-2</v>
      </c>
    </row>
    <row r="30" spans="2:7" x14ac:dyDescent="0.2">
      <c r="B30" s="10" vm="105">
        <f ca="1"/>
        <v>44181</v>
      </c>
      <c r="C30" s="10" vm="12159">
        <f ca="1"/>
        <v>29.911999999999999</v>
      </c>
      <c r="D30" s="10" vm="12160">
        <f ca="1"/>
        <v>31.27</v>
      </c>
      <c r="E30" s="10" vm="12161">
        <f ca="1"/>
        <v>11029390</v>
      </c>
      <c r="G30" s="34">
        <f t="shared" ca="1" si="0"/>
        <v>-4.4129446376035674E-3</v>
      </c>
    </row>
    <row r="31" spans="2:7" x14ac:dyDescent="0.2">
      <c r="B31" s="10" vm="109">
        <f ca="1"/>
        <v>44182</v>
      </c>
      <c r="C31" s="10" vm="12162">
        <f ca="1"/>
        <v>29.78</v>
      </c>
      <c r="D31" s="10" vm="12163">
        <f ca="1"/>
        <v>32.1</v>
      </c>
      <c r="E31" s="10" vm="12164">
        <f ca="1"/>
        <v>12461990</v>
      </c>
      <c r="G31" s="34">
        <f t="shared" ca="1" si="0"/>
        <v>1.1417058428475482E-2</v>
      </c>
    </row>
    <row r="32" spans="2:7" x14ac:dyDescent="0.2">
      <c r="B32" s="10" vm="113">
        <f ca="1"/>
        <v>44183</v>
      </c>
      <c r="C32" s="10" vm="12165">
        <f ca="1"/>
        <v>30.12</v>
      </c>
      <c r="D32" s="10" vm="12166">
        <f ca="1"/>
        <v>29.5</v>
      </c>
      <c r="E32" s="10" vm="12167">
        <f ca="1"/>
        <v>13190370</v>
      </c>
      <c r="G32" s="34">
        <f t="shared" ca="1" si="0"/>
        <v>5.4448871181938925E-2</v>
      </c>
    </row>
    <row r="33" spans="2:7" x14ac:dyDescent="0.2">
      <c r="B33" s="10" vm="117">
        <f ca="1"/>
        <v>44186</v>
      </c>
      <c r="C33" s="10" vm="12168">
        <f ca="1"/>
        <v>31.76</v>
      </c>
      <c r="D33" s="10" vm="12169">
        <f ca="1"/>
        <v>29.763000000000002</v>
      </c>
      <c r="E33" s="10" vm="12170">
        <f ca="1"/>
        <v>7129070</v>
      </c>
      <c r="G33" s="34">
        <f t="shared" ca="1" si="0"/>
        <v>4.3765743073047765E-2</v>
      </c>
    </row>
    <row r="34" spans="2:7" x14ac:dyDescent="0.2">
      <c r="B34" s="10" vm="121">
        <f ca="1"/>
        <v>44187</v>
      </c>
      <c r="C34" s="10" vm="12171">
        <f ca="1"/>
        <v>33.15</v>
      </c>
      <c r="D34" s="10" vm="12172">
        <f ca="1"/>
        <v>32.698999999999998</v>
      </c>
      <c r="E34" s="10" vm="12173">
        <f ca="1"/>
        <v>6341140</v>
      </c>
      <c r="G34" s="34">
        <f t="shared" ca="1" si="0"/>
        <v>1.7134238310709048E-2</v>
      </c>
    </row>
    <row r="35" spans="2:7" x14ac:dyDescent="0.2">
      <c r="B35" s="10" vm="125">
        <f ca="1"/>
        <v>44188</v>
      </c>
      <c r="C35" s="10" vm="12174">
        <f ca="1"/>
        <v>33.718000000000004</v>
      </c>
      <c r="D35" s="10" vm="12175">
        <f ca="1"/>
        <v>33.466999999999999</v>
      </c>
      <c r="E35" s="10" vm="12176">
        <f ca="1"/>
        <v>5817530</v>
      </c>
      <c r="G35" s="34">
        <f t="shared" ca="1" si="0"/>
        <v>-4.3211341123435568E-2</v>
      </c>
    </row>
    <row r="36" spans="2:7" x14ac:dyDescent="0.2">
      <c r="B36" s="10" vm="129">
        <f ca="1"/>
        <v>44189</v>
      </c>
      <c r="C36" s="10" vm="12177">
        <f ca="1"/>
        <v>32.261000000000003</v>
      </c>
      <c r="D36" s="10" vm="12178">
        <f ca="1"/>
        <v>33.700000000000003</v>
      </c>
      <c r="E36" s="10" vm="12179">
        <f ca="1"/>
        <v>2526130</v>
      </c>
      <c r="G36" s="34">
        <f t="shared" ca="1" si="0"/>
        <v>0.14689563249744264</v>
      </c>
    </row>
    <row r="37" spans="2:7" x14ac:dyDescent="0.2">
      <c r="B37" s="10" vm="133">
        <f ca="1"/>
        <v>44193</v>
      </c>
      <c r="C37" s="10" vm="12180">
        <f ca="1"/>
        <v>37</v>
      </c>
      <c r="D37" s="10" vm="12181">
        <f ca="1"/>
        <v>36.728999999999999</v>
      </c>
      <c r="E37" s="10" vm="12182">
        <f ca="1"/>
        <v>10977120</v>
      </c>
      <c r="G37" s="34">
        <f t="shared" ca="1" si="0"/>
        <v>-1.0621621621621641E-2</v>
      </c>
    </row>
    <row r="38" spans="2:7" x14ac:dyDescent="0.2">
      <c r="B38" s="10" vm="137">
        <f ca="1"/>
        <v>44194</v>
      </c>
      <c r="C38" s="10" vm="12183">
        <f ca="1"/>
        <v>36.606999999999999</v>
      </c>
      <c r="D38" s="10" vm="12184">
        <f ca="1"/>
        <v>36.700000000000003</v>
      </c>
      <c r="E38" s="10" vm="12185">
        <f ca="1"/>
        <v>7351730</v>
      </c>
      <c r="G38" s="34">
        <f t="shared" ca="1" si="0"/>
        <v>6.528805966072064E-2</v>
      </c>
    </row>
    <row r="39" spans="2:7" x14ac:dyDescent="0.2">
      <c r="B39" s="10" vm="141">
        <f ca="1"/>
        <v>44195</v>
      </c>
      <c r="C39" s="10" vm="12186">
        <f ca="1"/>
        <v>38.997</v>
      </c>
      <c r="D39" s="10" vm="12187">
        <f ca="1"/>
        <v>37.700000000000003</v>
      </c>
      <c r="E39" s="10" vm="12188">
        <f ca="1"/>
        <v>9214400</v>
      </c>
      <c r="G39" s="34">
        <f t="shared" ca="1" si="0"/>
        <v>-3.6413057414673698E-3</v>
      </c>
    </row>
    <row r="40" spans="2:7" x14ac:dyDescent="0.2">
      <c r="B40" s="10" vm="145">
        <f ca="1"/>
        <v>44196</v>
      </c>
      <c r="C40" s="10" vm="12189">
        <f ca="1"/>
        <v>38.854999999999997</v>
      </c>
      <c r="D40" s="10" vm="12190">
        <f ca="1"/>
        <v>39.101999999999997</v>
      </c>
      <c r="E40" s="10" vm="12191">
        <f ca="1"/>
        <v>7335870</v>
      </c>
      <c r="G40" s="34">
        <f t="shared" ca="1" si="0"/>
        <v>9.4376528117359457E-2</v>
      </c>
    </row>
    <row r="41" spans="2:7" x14ac:dyDescent="0.2">
      <c r="B41" s="10" vm="149">
        <f ca="1"/>
        <v>44200</v>
      </c>
      <c r="C41" s="10" vm="12192">
        <f ca="1"/>
        <v>42.521999999999998</v>
      </c>
      <c r="D41" s="10" vm="12193">
        <f ca="1"/>
        <v>41.633000000000003</v>
      </c>
      <c r="E41" s="10" vm="12194">
        <f ca="1"/>
        <v>14585030</v>
      </c>
      <c r="G41" s="34">
        <f t="shared" ca="1" si="0"/>
        <v>8.0193782042237219E-3</v>
      </c>
    </row>
    <row r="42" spans="2:7" x14ac:dyDescent="0.2">
      <c r="B42" s="10" vm="153">
        <f ca="1"/>
        <v>44201</v>
      </c>
      <c r="C42" s="10" vm="12195">
        <f ca="1"/>
        <v>42.863</v>
      </c>
      <c r="D42" s="10" vm="12196">
        <f ca="1"/>
        <v>42.104999999999997</v>
      </c>
      <c r="E42" s="10" vm="12197">
        <f ca="1"/>
        <v>11006240</v>
      </c>
      <c r="G42" s="34">
        <f t="shared" ca="1" si="0"/>
        <v>0.12113011221799688</v>
      </c>
    </row>
    <row r="43" spans="2:7" x14ac:dyDescent="0.2">
      <c r="B43" s="10" vm="157">
        <f ca="1"/>
        <v>44202</v>
      </c>
      <c r="C43" s="10" vm="12198">
        <f ca="1"/>
        <v>48.055</v>
      </c>
      <c r="D43" s="10" vm="12199">
        <f ca="1"/>
        <v>43.084000000000003</v>
      </c>
      <c r="E43" s="10" vm="12200">
        <f ca="1"/>
        <v>15245600</v>
      </c>
      <c r="G43" s="34">
        <f t="shared" ca="1" si="0"/>
        <v>0.11486837998127153</v>
      </c>
    </row>
    <row r="44" spans="2:7" x14ac:dyDescent="0.2">
      <c r="B44" s="10" vm="161">
        <f ca="1"/>
        <v>44203</v>
      </c>
      <c r="C44" s="10" vm="12201">
        <f ca="1"/>
        <v>53.575000000000003</v>
      </c>
      <c r="D44" s="10" vm="12202">
        <f ca="1"/>
        <v>52.131999999999998</v>
      </c>
      <c r="E44" s="10" vm="12203">
        <f ca="1"/>
        <v>22744840</v>
      </c>
      <c r="G44" s="34">
        <f t="shared" ca="1" si="0"/>
        <v>-7.6714885674288632E-3</v>
      </c>
    </row>
    <row r="45" spans="2:7" x14ac:dyDescent="0.2">
      <c r="B45" s="10" vm="165">
        <f ca="1"/>
        <v>44204</v>
      </c>
      <c r="C45" s="10" vm="12204">
        <f ca="1"/>
        <v>53.164000000000001</v>
      </c>
      <c r="D45" s="10" vm="12205">
        <f ca="1"/>
        <v>56.506999999999998</v>
      </c>
      <c r="E45" s="10" vm="12206">
        <f ca="1"/>
        <v>16321990</v>
      </c>
      <c r="G45" s="34">
        <f t="shared" ca="1" si="0"/>
        <v>-6.7997140922428742E-2</v>
      </c>
    </row>
    <row r="46" spans="2:7" x14ac:dyDescent="0.2">
      <c r="B46" s="10" vm="169">
        <f ca="1"/>
        <v>44207</v>
      </c>
      <c r="C46" s="10" vm="12207">
        <f ca="1"/>
        <v>49.548999999999999</v>
      </c>
      <c r="D46" s="10" vm="12208">
        <f ca="1"/>
        <v>47.213999999999999</v>
      </c>
      <c r="E46" s="10" vm="12209">
        <f ca="1"/>
        <v>14856440</v>
      </c>
      <c r="G46" s="34">
        <f t="shared" ca="1" si="0"/>
        <v>3.7841328785646534E-2</v>
      </c>
    </row>
    <row r="47" spans="2:7" x14ac:dyDescent="0.2">
      <c r="B47" s="10" vm="173">
        <f ca="1"/>
        <v>44208</v>
      </c>
      <c r="C47" s="10" vm="12210">
        <f ca="1"/>
        <v>51.423999999999999</v>
      </c>
      <c r="D47" s="10" vm="12211">
        <f ca="1"/>
        <v>50.277999999999999</v>
      </c>
      <c r="E47" s="10" vm="12212">
        <f ca="1"/>
        <v>6717660</v>
      </c>
      <c r="G47" s="34">
        <f t="shared" ca="1" si="0"/>
        <v>9.7619788425638305E-3</v>
      </c>
    </row>
    <row r="48" spans="2:7" x14ac:dyDescent="0.2">
      <c r="B48" s="10" vm="177">
        <f ca="1"/>
        <v>44209</v>
      </c>
      <c r="C48" s="10" vm="12213">
        <f ca="1"/>
        <v>51.926000000000002</v>
      </c>
      <c r="D48" s="10" vm="12214">
        <f ca="1"/>
        <v>50.073</v>
      </c>
      <c r="E48" s="10" vm="12215">
        <f ca="1"/>
        <v>6174580</v>
      </c>
      <c r="G48" s="34">
        <f t="shared" ca="1" si="0"/>
        <v>0.21519084851519468</v>
      </c>
    </row>
    <row r="49" spans="2:7" x14ac:dyDescent="0.2">
      <c r="B49" s="10" vm="181">
        <f ca="1"/>
        <v>44210</v>
      </c>
      <c r="C49" s="10" vm="12216">
        <f ca="1"/>
        <v>63.1</v>
      </c>
      <c r="D49" s="10" vm="12217">
        <f ca="1"/>
        <v>54.261000000000003</v>
      </c>
      <c r="E49" s="10" vm="12218">
        <f ca="1"/>
        <v>19117760</v>
      </c>
      <c r="G49" s="34">
        <f t="shared" ca="1" si="0"/>
        <v>-8.3882725832012658E-2</v>
      </c>
    </row>
    <row r="50" spans="2:7" x14ac:dyDescent="0.2">
      <c r="B50" s="10" vm="185">
        <f ca="1"/>
        <v>44211</v>
      </c>
      <c r="C50" s="10" vm="12219">
        <f ca="1"/>
        <v>57.807000000000002</v>
      </c>
      <c r="D50" s="10" vm="12220">
        <f ca="1"/>
        <v>60.71</v>
      </c>
      <c r="E50" s="10" vm="12221">
        <f ca="1"/>
        <v>16088990</v>
      </c>
      <c r="G50" s="34">
        <f t="shared" ca="1" si="0"/>
        <v>2.446070545089685E-2</v>
      </c>
    </row>
    <row r="51" spans="2:7" x14ac:dyDescent="0.2">
      <c r="B51" s="10" vm="189">
        <f ca="1"/>
        <v>44215</v>
      </c>
      <c r="C51" s="10" vm="12222">
        <f ca="1"/>
        <v>59.220999999999997</v>
      </c>
      <c r="D51" s="10" vm="12223">
        <f ca="1"/>
        <v>61.652999999999999</v>
      </c>
      <c r="E51" s="10" vm="12224">
        <f ca="1"/>
        <v>10377700</v>
      </c>
      <c r="G51" s="34">
        <f t="shared" ca="1" si="0"/>
        <v>-6.9890748214315804E-2</v>
      </c>
    </row>
    <row r="52" spans="2:7" x14ac:dyDescent="0.2">
      <c r="B52" s="10" vm="193">
        <f ca="1"/>
        <v>44216</v>
      </c>
      <c r="C52" s="10" vm="12225">
        <f ca="1"/>
        <v>55.082000000000001</v>
      </c>
      <c r="D52" s="10" vm="12226">
        <f ca="1"/>
        <v>57.924999999999997</v>
      </c>
      <c r="E52" s="10" vm="12227">
        <f ca="1"/>
        <v>12316610</v>
      </c>
      <c r="G52" s="34">
        <f t="shared" ca="1" si="0"/>
        <v>-5.5117824334628397E-2</v>
      </c>
    </row>
    <row r="53" spans="2:7" x14ac:dyDescent="0.2">
      <c r="B53" s="10" vm="197">
        <f ca="1"/>
        <v>44217</v>
      </c>
      <c r="C53" s="10" vm="12228">
        <f ca="1"/>
        <v>52.045999999999999</v>
      </c>
      <c r="D53" s="10" vm="12229">
        <f ca="1"/>
        <v>51.405000000000001</v>
      </c>
      <c r="E53" s="10" vm="12230">
        <f ca="1"/>
        <v>11784700</v>
      </c>
      <c r="G53" s="34">
        <f t="shared" ca="1" si="0"/>
        <v>0.10869231064827276</v>
      </c>
    </row>
    <row r="54" spans="2:7" x14ac:dyDescent="0.2">
      <c r="B54" s="10" vm="201">
        <f ca="1"/>
        <v>44218</v>
      </c>
      <c r="C54" s="10" vm="12231">
        <f ca="1"/>
        <v>57.703000000000003</v>
      </c>
      <c r="D54" s="10" vm="12232">
        <f ca="1"/>
        <v>52.500999999999998</v>
      </c>
      <c r="E54" s="10" vm="12233">
        <f ca="1"/>
        <v>11332760</v>
      </c>
      <c r="G54" s="34">
        <f t="shared" ca="1" si="0"/>
        <v>-9.7221981526090483E-3</v>
      </c>
    </row>
    <row r="55" spans="2:7" x14ac:dyDescent="0.2">
      <c r="B55" s="10" vm="205">
        <f ca="1"/>
        <v>44221</v>
      </c>
      <c r="C55" s="10" vm="12234">
        <f ca="1"/>
        <v>57.142000000000003</v>
      </c>
      <c r="D55" s="10" vm="12235">
        <f ca="1"/>
        <v>59.03</v>
      </c>
      <c r="E55" s="10" vm="12236">
        <f ca="1"/>
        <v>6833520</v>
      </c>
      <c r="G55" s="34">
        <f t="shared" ca="1" si="0"/>
        <v>-2.031780476707153E-2</v>
      </c>
    </row>
    <row r="56" spans="2:7" x14ac:dyDescent="0.2">
      <c r="B56" s="10" vm="209">
        <f ca="1"/>
        <v>44222</v>
      </c>
      <c r="C56" s="10" vm="12237">
        <f ca="1"/>
        <v>55.981000000000002</v>
      </c>
      <c r="D56" s="10" vm="12238">
        <f ca="1"/>
        <v>55.5</v>
      </c>
      <c r="E56" s="10" vm="12239">
        <f ca="1"/>
        <v>4789170</v>
      </c>
      <c r="G56" s="34">
        <f t="shared" ca="1" si="0"/>
        <v>-3.5208374269841615E-2</v>
      </c>
    </row>
    <row r="57" spans="2:7" x14ac:dyDescent="0.2">
      <c r="B57" s="10" vm="213">
        <f ca="1"/>
        <v>44223</v>
      </c>
      <c r="C57" s="10" vm="12240">
        <f ca="1"/>
        <v>54.01</v>
      </c>
      <c r="D57" s="10" vm="12241">
        <f ca="1"/>
        <v>53.323</v>
      </c>
      <c r="E57" s="10" vm="12242">
        <f ca="1"/>
        <v>6563770</v>
      </c>
      <c r="G57" s="34">
        <f t="shared" ca="1" si="0"/>
        <v>7.0866506202555093E-2</v>
      </c>
    </row>
    <row r="58" spans="2:7" x14ac:dyDescent="0.2">
      <c r="B58" s="10" vm="217">
        <f ca="1"/>
        <v>44224</v>
      </c>
      <c r="C58" s="10" vm="12243">
        <f ca="1"/>
        <v>57.837499999999999</v>
      </c>
      <c r="D58" s="10" vm="12244">
        <f ca="1"/>
        <v>56.13</v>
      </c>
      <c r="E58" s="10" vm="12245">
        <f ca="1"/>
        <v>7630460</v>
      </c>
      <c r="G58" s="34">
        <f t="shared" ca="1" si="0"/>
        <v>6.7317916576615566E-2</v>
      </c>
    </row>
    <row r="59" spans="2:7" x14ac:dyDescent="0.2">
      <c r="B59" s="10" vm="221">
        <f ca="1"/>
        <v>44225</v>
      </c>
      <c r="C59" s="10" vm="12246">
        <f ca="1"/>
        <v>61.731000000000002</v>
      </c>
      <c r="D59" s="10" vm="12247">
        <f ca="1"/>
        <v>68</v>
      </c>
      <c r="E59" s="10" vm="12248">
        <f ca="1"/>
        <v>14354190</v>
      </c>
      <c r="G59" s="34">
        <f t="shared" ca="1" si="0"/>
        <v>2.7943820770763496E-2</v>
      </c>
    </row>
    <row r="60" spans="2:7" x14ac:dyDescent="0.2">
      <c r="B60" s="10" vm="225">
        <f ca="1"/>
        <v>44228</v>
      </c>
      <c r="C60" s="10" vm="12249">
        <f ca="1"/>
        <v>63.456000000000003</v>
      </c>
      <c r="D60" s="10" vm="12250">
        <f ca="1"/>
        <v>62.033999999999999</v>
      </c>
      <c r="E60" s="10" vm="12251">
        <f ca="1"/>
        <v>5555000</v>
      </c>
      <c r="G60" s="34">
        <f t="shared" ca="1" si="0"/>
        <v>8.4089762985375668E-2</v>
      </c>
    </row>
    <row r="61" spans="2:7" x14ac:dyDescent="0.2">
      <c r="B61" s="10" vm="229">
        <f ca="1"/>
        <v>44229</v>
      </c>
      <c r="C61" s="10" vm="12252">
        <f ca="1"/>
        <v>68.792000000000002</v>
      </c>
      <c r="D61" s="10" vm="12253">
        <f ca="1"/>
        <v>65.001000000000005</v>
      </c>
      <c r="E61" s="10" vm="12254">
        <f ca="1"/>
        <v>5342780</v>
      </c>
      <c r="G61" s="34">
        <f t="shared" ca="1" si="0"/>
        <v>7.7436329805791349E-2</v>
      </c>
    </row>
    <row r="62" spans="2:7" x14ac:dyDescent="0.2">
      <c r="B62" s="10" vm="233">
        <f ca="1"/>
        <v>44230</v>
      </c>
      <c r="C62" s="10" vm="12255">
        <f ca="1"/>
        <v>74.119</v>
      </c>
      <c r="D62" s="10" vm="12256">
        <f ca="1"/>
        <v>70.164000000000001</v>
      </c>
      <c r="E62" s="10" vm="12257">
        <f ca="1"/>
        <v>9211890</v>
      </c>
      <c r="G62" s="34">
        <f t="shared" ca="1" si="0"/>
        <v>3.2920033999379344E-2</v>
      </c>
    </row>
    <row r="63" spans="2:7" x14ac:dyDescent="0.2">
      <c r="B63" s="10" vm="237">
        <f ca="1"/>
        <v>44231</v>
      </c>
      <c r="C63" s="10" vm="12258">
        <f ca="1"/>
        <v>76.558999999999997</v>
      </c>
      <c r="D63" s="10" vm="12259">
        <f ca="1"/>
        <v>77.09</v>
      </c>
      <c r="E63" s="10" vm="12260">
        <f ca="1"/>
        <v>6365030</v>
      </c>
      <c r="G63" s="34">
        <f t="shared" ca="1" si="0"/>
        <v>5.2782821092229482E-2</v>
      </c>
    </row>
    <row r="64" spans="2:7" x14ac:dyDescent="0.2">
      <c r="B64" s="10" vm="241">
        <f ca="1"/>
        <v>44232</v>
      </c>
      <c r="C64" s="10" vm="12261">
        <f ca="1"/>
        <v>80.599999999999994</v>
      </c>
      <c r="D64" s="10" vm="12262">
        <f ca="1"/>
        <v>77.117999999999995</v>
      </c>
      <c r="E64" s="10" vm="12263">
        <f ca="1"/>
        <v>7666720</v>
      </c>
      <c r="G64" s="34">
        <f t="shared" ca="1" si="0"/>
        <v>0.29156327543424321</v>
      </c>
    </row>
    <row r="65" spans="2:7" x14ac:dyDescent="0.2">
      <c r="B65" s="10" vm="245">
        <f ca="1"/>
        <v>44235</v>
      </c>
      <c r="C65" s="10" vm="12264">
        <f ca="1"/>
        <v>104.1</v>
      </c>
      <c r="D65" s="10" vm="12265">
        <f ca="1"/>
        <v>92.582999999999998</v>
      </c>
      <c r="E65" s="10" vm="12266">
        <f ca="1"/>
        <v>20997740</v>
      </c>
      <c r="G65" s="34">
        <f t="shared" ca="1" si="0"/>
        <v>0.22280499519692606</v>
      </c>
    </row>
    <row r="66" spans="2:7" x14ac:dyDescent="0.2">
      <c r="B66" s="10" vm="249">
        <f ca="1"/>
        <v>44236</v>
      </c>
      <c r="C66" s="10" vm="12267">
        <f ca="1"/>
        <v>127.294</v>
      </c>
      <c r="D66" s="10" vm="12268">
        <f ca="1"/>
        <v>113.774</v>
      </c>
      <c r="E66" s="10" vm="12269">
        <f ca="1"/>
        <v>23197090</v>
      </c>
      <c r="G66" s="34">
        <f t="shared" ca="1" si="0"/>
        <v>-0.23446509654814843</v>
      </c>
    </row>
    <row r="67" spans="2:7" x14ac:dyDescent="0.2">
      <c r="B67" s="10" vm="253">
        <f ca="1"/>
        <v>44237</v>
      </c>
      <c r="C67" s="10" vm="12270">
        <f ca="1"/>
        <v>97.447999999999993</v>
      </c>
      <c r="D67" s="10" vm="12271">
        <f ca="1"/>
        <v>119.601</v>
      </c>
      <c r="E67" s="10" vm="12272">
        <f ca="1"/>
        <v>22972540</v>
      </c>
      <c r="G67" s="34">
        <f t="shared" ca="1" si="0"/>
        <v>3.6388638042853694E-2</v>
      </c>
    </row>
    <row r="68" spans="2:7" x14ac:dyDescent="0.2">
      <c r="B68" s="10" vm="257">
        <f ca="1"/>
        <v>44238</v>
      </c>
      <c r="C68" s="10" vm="12273">
        <f ca="1"/>
        <v>100.994</v>
      </c>
      <c r="D68" s="10" vm="12274">
        <f ca="1"/>
        <v>113.72</v>
      </c>
      <c r="E68" s="10" vm="12275">
        <f ca="1"/>
        <v>16131560</v>
      </c>
      <c r="G68" s="34">
        <f t="shared" ca="1" si="0"/>
        <v>2.4130146345327421E-2</v>
      </c>
    </row>
    <row r="69" spans="2:7" x14ac:dyDescent="0.2">
      <c r="B69" s="10" vm="261">
        <f ca="1"/>
        <v>44239</v>
      </c>
      <c r="C69" s="10" vm="12276">
        <f ca="1"/>
        <v>103.431</v>
      </c>
      <c r="D69" s="10" vm="12277">
        <f ca="1"/>
        <v>101.559</v>
      </c>
      <c r="E69" s="10" vm="12278">
        <f ca="1"/>
        <v>7674280</v>
      </c>
      <c r="G69" s="34">
        <f t="shared" ref="G69:G132" ca="1" si="1">IFERROR((C70-OFFSET(C70,-1,0))/OFFSET(C70,-1,0),"")</f>
        <v>-7.667913874950448E-2</v>
      </c>
    </row>
    <row r="70" spans="2:7" x14ac:dyDescent="0.2">
      <c r="B70" s="10" vm="265">
        <f ca="1"/>
        <v>44243</v>
      </c>
      <c r="C70" s="10" vm="12279">
        <f ca="1"/>
        <v>95.5</v>
      </c>
      <c r="D70" s="10" vm="12280">
        <f ca="1"/>
        <v>107.084</v>
      </c>
      <c r="E70" s="10" vm="12281">
        <f ca="1"/>
        <v>15017200</v>
      </c>
      <c r="G70" s="34">
        <f t="shared" ca="1" si="1"/>
        <v>-1.382198952879574E-2</v>
      </c>
    </row>
    <row r="71" spans="2:7" x14ac:dyDescent="0.2">
      <c r="B71" s="10" vm="269">
        <f ca="1"/>
        <v>44244</v>
      </c>
      <c r="C71" s="10" vm="12282">
        <f ca="1"/>
        <v>94.18</v>
      </c>
      <c r="D71" s="10" vm="12283">
        <f ca="1"/>
        <v>93.95</v>
      </c>
      <c r="E71" s="10" vm="12284">
        <f ca="1"/>
        <v>18192320</v>
      </c>
      <c r="G71" s="34">
        <f t="shared" ca="1" si="1"/>
        <v>-1.4886387768103641E-2</v>
      </c>
    </row>
    <row r="72" spans="2:7" x14ac:dyDescent="0.2">
      <c r="B72" s="10" vm="273">
        <f ca="1"/>
        <v>44245</v>
      </c>
      <c r="C72" s="10" vm="12285">
        <f ca="1"/>
        <v>92.778000000000006</v>
      </c>
      <c r="D72" s="10" vm="12286">
        <f ca="1"/>
        <v>92.69</v>
      </c>
      <c r="E72" s="10" vm="12287">
        <f ca="1"/>
        <v>7943510</v>
      </c>
      <c r="G72" s="34">
        <f t="shared" ca="1" si="1"/>
        <v>3.8737631766151394E-2</v>
      </c>
    </row>
    <row r="73" spans="2:7" x14ac:dyDescent="0.2">
      <c r="B73" s="10" vm="277">
        <f ca="1"/>
        <v>44246</v>
      </c>
      <c r="C73" s="10" vm="12288">
        <f ca="1"/>
        <v>96.372</v>
      </c>
      <c r="D73" s="10" vm="12289">
        <f ca="1"/>
        <v>94.5</v>
      </c>
      <c r="E73" s="10" vm="12290">
        <f ca="1"/>
        <v>11530630</v>
      </c>
      <c r="G73" s="34">
        <f t="shared" ca="1" si="1"/>
        <v>-9.1022288631552789E-2</v>
      </c>
    </row>
    <row r="74" spans="2:7" x14ac:dyDescent="0.2">
      <c r="B74" s="10" vm="281">
        <f ca="1"/>
        <v>44249</v>
      </c>
      <c r="C74" s="10" vm="12291">
        <f ca="1"/>
        <v>87.6</v>
      </c>
      <c r="D74" s="10" vm="12292">
        <f ca="1"/>
        <v>87.1</v>
      </c>
      <c r="E74" s="10" vm="12293">
        <f ca="1"/>
        <v>7659210</v>
      </c>
      <c r="G74" s="34">
        <f t="shared" ca="1" si="1"/>
        <v>-0.21092465753424647</v>
      </c>
    </row>
    <row r="75" spans="2:7" x14ac:dyDescent="0.2">
      <c r="B75" s="10" vm="285">
        <f ca="1"/>
        <v>44250</v>
      </c>
      <c r="C75" s="10" vm="12294">
        <f ca="1"/>
        <v>69.123000000000005</v>
      </c>
      <c r="D75" s="10" vm="12295">
        <f ca="1"/>
        <v>80.001000000000005</v>
      </c>
      <c r="E75" s="10" vm="12296">
        <f ca="1"/>
        <v>18754950</v>
      </c>
      <c r="G75" s="34">
        <f t="shared" ca="1" si="1"/>
        <v>0.18294923542091635</v>
      </c>
    </row>
    <row r="76" spans="2:7" x14ac:dyDescent="0.2">
      <c r="B76" s="10" vm="289">
        <f ca="1"/>
        <v>44251</v>
      </c>
      <c r="C76" s="10" vm="12297">
        <f ca="1"/>
        <v>81.769000000000005</v>
      </c>
      <c r="D76" s="10" vm="12298">
        <f ca="1"/>
        <v>73.400000000000006</v>
      </c>
      <c r="E76" s="10" vm="12299">
        <f ca="1"/>
        <v>12004830</v>
      </c>
      <c r="G76" s="34">
        <f t="shared" ca="1" si="1"/>
        <v>-0.10527216915946146</v>
      </c>
    </row>
    <row r="77" spans="2:7" x14ac:dyDescent="0.2">
      <c r="B77" s="10" vm="293">
        <f ca="1"/>
        <v>44252</v>
      </c>
      <c r="C77" s="10" vm="12300">
        <f ca="1"/>
        <v>73.161000000000001</v>
      </c>
      <c r="D77" s="10" vm="12301">
        <f ca="1"/>
        <v>84.093999999999994</v>
      </c>
      <c r="E77" s="10" vm="12302">
        <f ca="1"/>
        <v>7840610</v>
      </c>
      <c r="G77" s="34">
        <f t="shared" ca="1" si="1"/>
        <v>2.5696751001216434E-2</v>
      </c>
    </row>
    <row r="78" spans="2:7" x14ac:dyDescent="0.2">
      <c r="B78" s="10" vm="297">
        <f ca="1"/>
        <v>44253</v>
      </c>
      <c r="C78" s="10" vm="12303">
        <f ca="1"/>
        <v>75.040999999999997</v>
      </c>
      <c r="D78" s="10" vm="12304">
        <f ca="1"/>
        <v>68.712000000000003</v>
      </c>
      <c r="E78" s="10" vm="12305">
        <f ca="1"/>
        <v>11783600</v>
      </c>
      <c r="G78" s="34">
        <f t="shared" ca="1" si="1"/>
        <v>4.2683333111232569E-2</v>
      </c>
    </row>
    <row r="79" spans="2:7" x14ac:dyDescent="0.2">
      <c r="B79" s="10" vm="301">
        <f ca="1"/>
        <v>44256</v>
      </c>
      <c r="C79" s="10" vm="12306">
        <f ca="1"/>
        <v>78.244</v>
      </c>
      <c r="D79" s="10" vm="12307">
        <f ca="1"/>
        <v>79.84</v>
      </c>
      <c r="E79" s="10" vm="12308">
        <f ca="1"/>
        <v>7680380</v>
      </c>
      <c r="G79" s="34">
        <f t="shared" ca="1" si="1"/>
        <v>-4.337712795869339E-2</v>
      </c>
    </row>
    <row r="80" spans="2:7" x14ac:dyDescent="0.2">
      <c r="B80" s="10" vm="305">
        <f ca="1"/>
        <v>44257</v>
      </c>
      <c r="C80" s="10" vm="12309">
        <f ca="1"/>
        <v>74.849999999999994</v>
      </c>
      <c r="D80" s="10" vm="12310">
        <f ca="1"/>
        <v>81.510000000000005</v>
      </c>
      <c r="E80" s="10" vm="12311">
        <f ca="1"/>
        <v>6439860</v>
      </c>
      <c r="G80" s="34">
        <f t="shared" ca="1" si="1"/>
        <v>-2.2618570474281868E-2</v>
      </c>
    </row>
    <row r="81" spans="2:7" x14ac:dyDescent="0.2">
      <c r="B81" s="10" vm="309">
        <f ca="1"/>
        <v>44258</v>
      </c>
      <c r="C81" s="10" vm="12312">
        <f ca="1"/>
        <v>73.156999999999996</v>
      </c>
      <c r="D81" s="10" vm="12313">
        <f ca="1"/>
        <v>78.177999999999997</v>
      </c>
      <c r="E81" s="10" vm="12314">
        <f ca="1"/>
        <v>7720600</v>
      </c>
      <c r="G81" s="34">
        <f t="shared" ca="1" si="1"/>
        <v>-0.11743237147504675</v>
      </c>
    </row>
    <row r="82" spans="2:7" x14ac:dyDescent="0.2">
      <c r="B82" s="10" vm="313">
        <f ca="1"/>
        <v>44259</v>
      </c>
      <c r="C82" s="10" vm="12315">
        <f ca="1"/>
        <v>64.566000000000003</v>
      </c>
      <c r="D82" s="10" vm="12316">
        <f ca="1"/>
        <v>71.298000000000002</v>
      </c>
      <c r="E82" s="10" vm="12317">
        <f ca="1"/>
        <v>12206140</v>
      </c>
      <c r="G82" s="34">
        <f t="shared" ca="1" si="1"/>
        <v>-3.9370566552055286E-2</v>
      </c>
    </row>
    <row r="83" spans="2:7" x14ac:dyDescent="0.2">
      <c r="B83" s="10" vm="317">
        <f ca="1"/>
        <v>44260</v>
      </c>
      <c r="C83" s="10" vm="12318">
        <f ca="1"/>
        <v>62.024000000000001</v>
      </c>
      <c r="D83" s="10" vm="12319">
        <f ca="1"/>
        <v>65.765000000000001</v>
      </c>
      <c r="E83" s="10" vm="12320">
        <f ca="1"/>
        <v>13547510</v>
      </c>
      <c r="G83" s="34">
        <f t="shared" ca="1" si="1"/>
        <v>6.3685025151553592E-3</v>
      </c>
    </row>
    <row r="84" spans="2:7" x14ac:dyDescent="0.2">
      <c r="B84" s="10" vm="321">
        <f ca="1"/>
        <v>44263</v>
      </c>
      <c r="C84" s="10" vm="12321">
        <f ca="1"/>
        <v>62.418999999999997</v>
      </c>
      <c r="D84" s="10" vm="12322">
        <f ca="1"/>
        <v>64.501000000000005</v>
      </c>
      <c r="E84" s="10" vm="12323">
        <f ca="1"/>
        <v>6721080</v>
      </c>
      <c r="G84" s="34">
        <f t="shared" ca="1" si="1"/>
        <v>0.14707060350213888</v>
      </c>
    </row>
    <row r="85" spans="2:7" x14ac:dyDescent="0.2">
      <c r="B85" s="10" vm="325">
        <f ca="1"/>
        <v>44264</v>
      </c>
      <c r="C85" s="10" vm="12324">
        <f ca="1"/>
        <v>71.599000000000004</v>
      </c>
      <c r="D85" s="10" vm="12325">
        <f ca="1"/>
        <v>68.656999999999996</v>
      </c>
      <c r="E85" s="10" vm="12326">
        <f ca="1"/>
        <v>8736120</v>
      </c>
      <c r="G85" s="34">
        <f t="shared" ca="1" si="1"/>
        <v>5.6648835877596018E-2</v>
      </c>
    </row>
    <row r="86" spans="2:7" x14ac:dyDescent="0.2">
      <c r="B86" s="10" vm="329">
        <f ca="1"/>
        <v>44265</v>
      </c>
      <c r="C86" s="10" vm="12327">
        <f ca="1"/>
        <v>75.655000000000001</v>
      </c>
      <c r="D86" s="10" vm="12328">
        <f ca="1"/>
        <v>75</v>
      </c>
      <c r="E86" s="10" vm="12329">
        <f ca="1"/>
        <v>6430180</v>
      </c>
      <c r="G86" s="34">
        <f t="shared" ca="1" si="1"/>
        <v>6.2388473993787573E-2</v>
      </c>
    </row>
    <row r="87" spans="2:7" x14ac:dyDescent="0.2">
      <c r="B87" s="10" vm="333">
        <f ca="1"/>
        <v>44266</v>
      </c>
      <c r="C87" s="10" vm="12330">
        <f ca="1"/>
        <v>80.375</v>
      </c>
      <c r="D87" s="10" vm="12331">
        <f ca="1"/>
        <v>77.5</v>
      </c>
      <c r="E87" s="10" vm="12332">
        <f ca="1"/>
        <v>5284900</v>
      </c>
      <c r="G87" s="34">
        <f t="shared" ca="1" si="1"/>
        <v>-2.457231726283041E-2</v>
      </c>
    </row>
    <row r="88" spans="2:7" x14ac:dyDescent="0.2">
      <c r="B88" s="10" vm="337">
        <f ca="1"/>
        <v>44267</v>
      </c>
      <c r="C88" s="10" vm="12333">
        <f ca="1"/>
        <v>78.400000000000006</v>
      </c>
      <c r="D88" s="10" vm="12334">
        <f ca="1"/>
        <v>75.98</v>
      </c>
      <c r="E88" s="10" vm="12335">
        <f ca="1"/>
        <v>4675520</v>
      </c>
      <c r="G88" s="34">
        <f t="shared" ca="1" si="1"/>
        <v>-1.9119897959183792E-2</v>
      </c>
    </row>
    <row r="89" spans="2:7" x14ac:dyDescent="0.2">
      <c r="B89" s="10" vm="341">
        <f ca="1"/>
        <v>44270</v>
      </c>
      <c r="C89" s="10" vm="12336">
        <f ca="1"/>
        <v>76.900999999999996</v>
      </c>
      <c r="D89" s="10" vm="12337">
        <f ca="1"/>
        <v>78.832999999999998</v>
      </c>
      <c r="E89" s="10" vm="12338">
        <f ca="1"/>
        <v>4407090</v>
      </c>
      <c r="G89" s="34">
        <f t="shared" ca="1" si="1"/>
        <v>-5.8152689821978833E-2</v>
      </c>
    </row>
    <row r="90" spans="2:7" x14ac:dyDescent="0.2">
      <c r="B90" s="10" vm="345">
        <f ca="1"/>
        <v>44271</v>
      </c>
      <c r="C90" s="10" vm="12339">
        <f ca="1"/>
        <v>72.429000000000002</v>
      </c>
      <c r="D90" s="10" vm="12340">
        <f ca="1"/>
        <v>75.879000000000005</v>
      </c>
      <c r="E90" s="10" vm="12341">
        <f ca="1"/>
        <v>4151180</v>
      </c>
      <c r="G90" s="34">
        <f t="shared" ca="1" si="1"/>
        <v>6.4476936033909096E-2</v>
      </c>
    </row>
    <row r="91" spans="2:7" x14ac:dyDescent="0.2">
      <c r="B91" s="10" vm="349">
        <f ca="1"/>
        <v>44272</v>
      </c>
      <c r="C91" s="10" vm="12342">
        <f ca="1"/>
        <v>77.099000000000004</v>
      </c>
      <c r="D91" s="10" vm="12343">
        <f ca="1"/>
        <v>70.222999999999999</v>
      </c>
      <c r="E91" s="10" vm="12344">
        <f ca="1"/>
        <v>5431670</v>
      </c>
      <c r="G91" s="34">
        <f t="shared" ca="1" si="1"/>
        <v>-5.0506491653588309E-2</v>
      </c>
    </row>
    <row r="92" spans="2:7" x14ac:dyDescent="0.2">
      <c r="B92" s="10" vm="353">
        <f ca="1"/>
        <v>44273</v>
      </c>
      <c r="C92" s="10" vm="12345">
        <f ca="1"/>
        <v>73.204999999999998</v>
      </c>
      <c r="D92" s="10" vm="12346">
        <f ca="1"/>
        <v>75.451999999999998</v>
      </c>
      <c r="E92" s="10" vm="12347">
        <f ca="1"/>
        <v>6218900</v>
      </c>
      <c r="G92" s="34">
        <f t="shared" ca="1" si="1"/>
        <v>6.1457550713748997E-2</v>
      </c>
    </row>
    <row r="93" spans="2:7" x14ac:dyDescent="0.2">
      <c r="B93" s="10" vm="357">
        <f ca="1"/>
        <v>44274</v>
      </c>
      <c r="C93" s="10" vm="12348">
        <f ca="1"/>
        <v>77.703999999999994</v>
      </c>
      <c r="D93" s="10" vm="12349">
        <f ca="1"/>
        <v>74.953000000000003</v>
      </c>
      <c r="E93" s="10" vm="12350">
        <f ca="1"/>
        <v>9565320</v>
      </c>
      <c r="G93" s="34">
        <f t="shared" ca="1" si="1"/>
        <v>-6.7538350664058361E-2</v>
      </c>
    </row>
    <row r="94" spans="2:7" x14ac:dyDescent="0.2">
      <c r="B94" s="10" vm="361">
        <f ca="1"/>
        <v>44277</v>
      </c>
      <c r="C94" s="10" vm="12351">
        <f ca="1"/>
        <v>72.456000000000003</v>
      </c>
      <c r="D94" s="10" vm="12352">
        <f ca="1"/>
        <v>76.72</v>
      </c>
      <c r="E94" s="10" vm="12353">
        <f ca="1"/>
        <v>4988100</v>
      </c>
      <c r="G94" s="34">
        <f t="shared" ca="1" si="1"/>
        <v>-6.5350005520591795E-2</v>
      </c>
    </row>
    <row r="95" spans="2:7" x14ac:dyDescent="0.2">
      <c r="B95" s="10" vm="365">
        <f ca="1"/>
        <v>44278</v>
      </c>
      <c r="C95" s="10" vm="12354">
        <f ca="1"/>
        <v>67.721000000000004</v>
      </c>
      <c r="D95" s="10" vm="12355">
        <f ca="1"/>
        <v>71.680999999999997</v>
      </c>
      <c r="E95" s="10" vm="12356">
        <f ca="1"/>
        <v>7168580</v>
      </c>
      <c r="G95" s="34">
        <f t="shared" ca="1" si="1"/>
        <v>-8.2160629642208577E-2</v>
      </c>
    </row>
    <row r="96" spans="2:7" x14ac:dyDescent="0.2">
      <c r="B96" s="10" vm="369">
        <f ca="1"/>
        <v>44279</v>
      </c>
      <c r="C96" s="10" vm="12357">
        <f ca="1"/>
        <v>62.156999999999996</v>
      </c>
      <c r="D96" s="10" vm="12358">
        <f ca="1"/>
        <v>70.531999999999996</v>
      </c>
      <c r="E96" s="10" vm="12359">
        <f ca="1"/>
        <v>7068250</v>
      </c>
      <c r="G96" s="34">
        <f t="shared" ca="1" si="1"/>
        <v>-1.0618273082676996E-3</v>
      </c>
    </row>
    <row r="97" spans="2:7" x14ac:dyDescent="0.2">
      <c r="B97" s="10" vm="373">
        <f ca="1"/>
        <v>44280</v>
      </c>
      <c r="C97" s="10" vm="12360">
        <f ca="1"/>
        <v>62.091000000000001</v>
      </c>
      <c r="D97" s="10" vm="12361">
        <f ca="1"/>
        <v>58.069499999999998</v>
      </c>
      <c r="E97" s="10" vm="12362">
        <f ca="1"/>
        <v>8815840</v>
      </c>
      <c r="G97" s="34">
        <f t="shared" ca="1" si="1"/>
        <v>4.9765666521717723E-3</v>
      </c>
    </row>
    <row r="98" spans="2:7" x14ac:dyDescent="0.2">
      <c r="B98" s="10" vm="377">
        <f ca="1"/>
        <v>44281</v>
      </c>
      <c r="C98" s="10" vm="12363">
        <f ca="1"/>
        <v>62.4</v>
      </c>
      <c r="D98" s="10" vm="12364">
        <f ca="1"/>
        <v>62.6</v>
      </c>
      <c r="E98" s="10" vm="12365">
        <f ca="1"/>
        <v>5241380</v>
      </c>
      <c r="G98" s="34">
        <f t="shared" ca="1" si="1"/>
        <v>1.1762820512820541E-2</v>
      </c>
    </row>
    <row r="99" spans="2:7" x14ac:dyDescent="0.2">
      <c r="B99" s="10" vm="381">
        <f ca="1"/>
        <v>44284</v>
      </c>
      <c r="C99" s="10" vm="12366">
        <f ca="1"/>
        <v>63.134</v>
      </c>
      <c r="D99" s="10" vm="12367">
        <f ca="1"/>
        <v>65.885999999999996</v>
      </c>
      <c r="E99" s="10" vm="12368">
        <f ca="1"/>
        <v>4431140</v>
      </c>
      <c r="G99" s="34">
        <f t="shared" ca="1" si="1"/>
        <v>3.5860233788449894E-2</v>
      </c>
    </row>
    <row r="100" spans="2:7" x14ac:dyDescent="0.2">
      <c r="B100" s="10" vm="385">
        <f ca="1"/>
        <v>44285</v>
      </c>
      <c r="C100" s="10" vm="12369">
        <f ca="1"/>
        <v>65.397999999999996</v>
      </c>
      <c r="D100" s="10" vm="12370">
        <f ca="1"/>
        <v>64.245999999999995</v>
      </c>
      <c r="E100" s="10" vm="12371">
        <f ca="1"/>
        <v>5625730</v>
      </c>
      <c r="G100" s="34">
        <f t="shared" ca="1" si="1"/>
        <v>3.7952230955075071E-2</v>
      </c>
    </row>
    <row r="101" spans="2:7" x14ac:dyDescent="0.2">
      <c r="B101" s="10" vm="389">
        <f ca="1"/>
        <v>44286</v>
      </c>
      <c r="C101" s="10" vm="12372">
        <f ca="1"/>
        <v>67.88</v>
      </c>
      <c r="D101" s="10" vm="12373">
        <f ca="1"/>
        <v>64.760999999999996</v>
      </c>
      <c r="E101" s="10" vm="12374">
        <f ca="1"/>
        <v>5614520</v>
      </c>
      <c r="G101" s="34">
        <f t="shared" ca="1" si="1"/>
        <v>3.6476134354743651E-2</v>
      </c>
    </row>
    <row r="102" spans="2:7" x14ac:dyDescent="0.2">
      <c r="B102" s="10" vm="393">
        <f ca="1"/>
        <v>44287</v>
      </c>
      <c r="C102" s="10" vm="12375">
        <f ca="1"/>
        <v>70.355999999999995</v>
      </c>
      <c r="D102" s="10" vm="12376">
        <f ca="1"/>
        <v>68.846000000000004</v>
      </c>
      <c r="E102" s="10" vm="12377">
        <f ca="1"/>
        <v>4023920</v>
      </c>
      <c r="G102" s="34">
        <f t="shared" ca="1" si="1"/>
        <v>2.4148615612030421E-2</v>
      </c>
    </row>
    <row r="103" spans="2:7" x14ac:dyDescent="0.2">
      <c r="B103" s="10" vm="397">
        <f ca="1"/>
        <v>44291</v>
      </c>
      <c r="C103" s="10" vm="12378">
        <f ca="1"/>
        <v>72.055000000000007</v>
      </c>
      <c r="D103" s="10" vm="12379">
        <f ca="1"/>
        <v>70.974999999999994</v>
      </c>
      <c r="E103" s="10" vm="12380">
        <f ca="1"/>
        <v>4858780</v>
      </c>
      <c r="G103" s="34">
        <f t="shared" ca="1" si="1"/>
        <v>-2.2163625008674043E-2</v>
      </c>
    </row>
    <row r="104" spans="2:7" x14ac:dyDescent="0.2">
      <c r="B104" s="10" vm="401">
        <f ca="1"/>
        <v>44292</v>
      </c>
      <c r="C104" s="10" vm="12381">
        <f ca="1"/>
        <v>70.457999999999998</v>
      </c>
      <c r="D104" s="10" vm="12382">
        <f ca="1"/>
        <v>72.119</v>
      </c>
      <c r="E104" s="10" vm="12383">
        <f ca="1"/>
        <v>5936600</v>
      </c>
      <c r="G104" s="34">
        <f t="shared" ca="1" si="1"/>
        <v>-6.8665020295778964E-2</v>
      </c>
    </row>
    <row r="105" spans="2:7" x14ac:dyDescent="0.2">
      <c r="B105" s="10" vm="405">
        <f ca="1"/>
        <v>44293</v>
      </c>
      <c r="C105" s="10" vm="12384">
        <f ca="1"/>
        <v>65.62</v>
      </c>
      <c r="D105" s="10" vm="12385">
        <f ca="1"/>
        <v>67.8</v>
      </c>
      <c r="E105" s="10" vm="12386">
        <f ca="1"/>
        <v>4522420</v>
      </c>
      <c r="G105" s="34">
        <f t="shared" ca="1" si="1"/>
        <v>5.169155745199628E-2</v>
      </c>
    </row>
    <row r="106" spans="2:7" x14ac:dyDescent="0.2">
      <c r="B106" s="10" vm="409">
        <f ca="1"/>
        <v>44294</v>
      </c>
      <c r="C106" s="10" vm="12387">
        <f ca="1"/>
        <v>69.012</v>
      </c>
      <c r="D106" s="10" vm="12388">
        <f ca="1"/>
        <v>67.069999999999993</v>
      </c>
      <c r="E106" s="10" vm="12389">
        <f ca="1"/>
        <v>4361170</v>
      </c>
      <c r="G106" s="34">
        <f t="shared" ca="1" si="1"/>
        <v>3.0255607720396364E-2</v>
      </c>
    </row>
    <row r="107" spans="2:7" x14ac:dyDescent="0.2">
      <c r="B107" s="10" vm="413">
        <f ca="1"/>
        <v>44295</v>
      </c>
      <c r="C107" s="10" vm="12390">
        <f ca="1"/>
        <v>71.099999999999994</v>
      </c>
      <c r="D107" s="10" vm="12391">
        <f ca="1"/>
        <v>70.998999999999995</v>
      </c>
      <c r="E107" s="10" vm="12392">
        <f ca="1"/>
        <v>3446770</v>
      </c>
      <c r="G107" s="34">
        <f t="shared" ca="1" si="1"/>
        <v>1.0182841068917071E-2</v>
      </c>
    </row>
    <row r="108" spans="2:7" x14ac:dyDescent="0.2">
      <c r="B108" s="10" vm="417">
        <f ca="1"/>
        <v>44298</v>
      </c>
      <c r="C108" s="10" vm="12393">
        <f ca="1"/>
        <v>71.823999999999998</v>
      </c>
      <c r="D108" s="10" vm="12394">
        <f ca="1"/>
        <v>73.519000000000005</v>
      </c>
      <c r="E108" s="10" vm="12395">
        <f ca="1"/>
        <v>4793150</v>
      </c>
      <c r="G108" s="34">
        <f t="shared" ca="1" si="1"/>
        <v>0.18141568278012923</v>
      </c>
    </row>
    <row r="109" spans="2:7" x14ac:dyDescent="0.2">
      <c r="B109" s="10" vm="421">
        <f ca="1"/>
        <v>44299</v>
      </c>
      <c r="C109" s="10" vm="12396">
        <f ca="1"/>
        <v>84.853999999999999</v>
      </c>
      <c r="D109" s="10" vm="12397">
        <f ca="1"/>
        <v>74.5</v>
      </c>
      <c r="E109" s="10" vm="12398">
        <f ca="1"/>
        <v>17021780</v>
      </c>
      <c r="G109" s="34">
        <f t="shared" ca="1" si="1"/>
        <v>-0.13321705517712779</v>
      </c>
    </row>
    <row r="110" spans="2:7" x14ac:dyDescent="0.2">
      <c r="B110" s="10" vm="425">
        <f ca="1"/>
        <v>44300</v>
      </c>
      <c r="C110" s="10" vm="12399">
        <f ca="1"/>
        <v>73.55</v>
      </c>
      <c r="D110" s="10" vm="12400">
        <f ca="1"/>
        <v>88.097999999999999</v>
      </c>
      <c r="E110" s="10" vm="12401">
        <f ca="1"/>
        <v>15824940</v>
      </c>
      <c r="G110" s="34">
        <f t="shared" ca="1" si="1"/>
        <v>6.3222297756628607E-3</v>
      </c>
    </row>
    <row r="111" spans="2:7" x14ac:dyDescent="0.2">
      <c r="B111" s="10" vm="429">
        <f ca="1"/>
        <v>44301</v>
      </c>
      <c r="C111" s="10" vm="12402">
        <f ca="1"/>
        <v>74.015000000000001</v>
      </c>
      <c r="D111" s="10" vm="12403">
        <f ca="1"/>
        <v>75.316999999999993</v>
      </c>
      <c r="E111" s="10" vm="12404">
        <f ca="1"/>
        <v>6863360</v>
      </c>
      <c r="G111" s="34">
        <f t="shared" ca="1" si="1"/>
        <v>-6.2865635344187071E-2</v>
      </c>
    </row>
    <row r="112" spans="2:7" x14ac:dyDescent="0.2">
      <c r="B112" s="10" vm="433">
        <f ca="1"/>
        <v>44302</v>
      </c>
      <c r="C112" s="10" vm="12405">
        <f ca="1"/>
        <v>69.361999999999995</v>
      </c>
      <c r="D112" s="10" vm="12406">
        <f ca="1"/>
        <v>70.709999999999994</v>
      </c>
      <c r="E112" s="10" vm="12407">
        <f ca="1"/>
        <v>7627930</v>
      </c>
      <c r="G112" s="34">
        <f t="shared" ca="1" si="1"/>
        <v>-8.0880020760646931E-2</v>
      </c>
    </row>
    <row r="113" spans="2:7" x14ac:dyDescent="0.2">
      <c r="B113" s="10" vm="437">
        <f ca="1"/>
        <v>44305</v>
      </c>
      <c r="C113" s="10" vm="12408">
        <f ca="1"/>
        <v>63.752000000000002</v>
      </c>
      <c r="D113" s="10" vm="12409">
        <f ca="1"/>
        <v>65.004000000000005</v>
      </c>
      <c r="E113" s="10" vm="12410">
        <f ca="1"/>
        <v>8798870</v>
      </c>
      <c r="G113" s="34">
        <f t="shared" ca="1" si="1"/>
        <v>1.4007403689295921E-2</v>
      </c>
    </row>
    <row r="114" spans="2:7" x14ac:dyDescent="0.2">
      <c r="B114" s="10" vm="441">
        <f ca="1"/>
        <v>44306</v>
      </c>
      <c r="C114" s="10" vm="12411">
        <f ca="1"/>
        <v>64.644999999999996</v>
      </c>
      <c r="D114" s="10" vm="12412">
        <f ca="1"/>
        <v>63.9</v>
      </c>
      <c r="E114" s="10" vm="12413">
        <f ca="1"/>
        <v>5524040</v>
      </c>
      <c r="G114" s="34">
        <f t="shared" ca="1" si="1"/>
        <v>6.2031092891949953E-3</v>
      </c>
    </row>
    <row r="115" spans="2:7" x14ac:dyDescent="0.2">
      <c r="B115" s="10" vm="445">
        <f ca="1"/>
        <v>44307</v>
      </c>
      <c r="C115" s="10" vm="12414">
        <f ca="1"/>
        <v>65.046000000000006</v>
      </c>
      <c r="D115" s="10" vm="12415">
        <f ca="1"/>
        <v>62.84</v>
      </c>
      <c r="E115" s="10" vm="12416">
        <f ca="1"/>
        <v>4179340</v>
      </c>
      <c r="G115" s="34">
        <f t="shared" ca="1" si="1"/>
        <v>-8.0343141776588967E-2</v>
      </c>
    </row>
    <row r="116" spans="2:7" x14ac:dyDescent="0.2">
      <c r="B116" s="10" vm="449">
        <f ca="1"/>
        <v>44308</v>
      </c>
      <c r="C116" s="10" vm="12417">
        <f ca="1"/>
        <v>59.82</v>
      </c>
      <c r="D116" s="10" vm="12418">
        <f ca="1"/>
        <v>64.200999999999993</v>
      </c>
      <c r="E116" s="10" vm="12419">
        <f ca="1"/>
        <v>7152860</v>
      </c>
      <c r="G116" s="34">
        <f t="shared" ca="1" si="1"/>
        <v>2.4807756603142789E-2</v>
      </c>
    </row>
    <row r="117" spans="2:7" x14ac:dyDescent="0.2">
      <c r="B117" s="10" vm="453">
        <f ca="1"/>
        <v>44309</v>
      </c>
      <c r="C117" s="10" vm="12420">
        <f ca="1"/>
        <v>61.304000000000002</v>
      </c>
      <c r="D117" s="10" vm="12421">
        <f ca="1"/>
        <v>57.588999999999999</v>
      </c>
      <c r="E117" s="10" vm="12422">
        <f ca="1"/>
        <v>6618920</v>
      </c>
      <c r="G117" s="34">
        <f t="shared" ca="1" si="1"/>
        <v>7.4677019444082005E-2</v>
      </c>
    </row>
    <row r="118" spans="2:7" x14ac:dyDescent="0.2">
      <c r="B118" s="10" vm="457">
        <f ca="1"/>
        <v>44312</v>
      </c>
      <c r="C118" s="10" vm="12423">
        <f ca="1"/>
        <v>65.882000000000005</v>
      </c>
      <c r="D118" s="10" vm="12424">
        <f ca="1"/>
        <v>63.676000000000002</v>
      </c>
      <c r="E118" s="10" vm="12425">
        <f ca="1"/>
        <v>4791030</v>
      </c>
      <c r="G118" s="34">
        <f t="shared" ca="1" si="1"/>
        <v>2.7579612033635788E-2</v>
      </c>
    </row>
    <row r="119" spans="2:7" x14ac:dyDescent="0.2">
      <c r="B119" s="10" vm="461">
        <f ca="1"/>
        <v>44313</v>
      </c>
      <c r="C119" s="10" vm="12426">
        <f ca="1"/>
        <v>67.698999999999998</v>
      </c>
      <c r="D119" s="10" vm="12427">
        <f ca="1"/>
        <v>67.3</v>
      </c>
      <c r="E119" s="10" vm="12428">
        <f ca="1"/>
        <v>5112980</v>
      </c>
      <c r="G119" s="34">
        <f t="shared" ca="1" si="1"/>
        <v>5.6573952347892227E-3</v>
      </c>
    </row>
    <row r="120" spans="2:7" x14ac:dyDescent="0.2">
      <c r="B120" s="10" vm="465">
        <f ca="1"/>
        <v>44314</v>
      </c>
      <c r="C120" s="10" vm="12429">
        <f ca="1"/>
        <v>68.081999999999994</v>
      </c>
      <c r="D120" s="10" vm="12430">
        <f ca="1"/>
        <v>67.36</v>
      </c>
      <c r="E120" s="10" vm="12431">
        <f ca="1"/>
        <v>2972810</v>
      </c>
      <c r="G120" s="34">
        <f t="shared" ca="1" si="1"/>
        <v>-3.7910167151376122E-2</v>
      </c>
    </row>
    <row r="121" spans="2:7" x14ac:dyDescent="0.2">
      <c r="B121" s="10" vm="469">
        <f ca="1"/>
        <v>44315</v>
      </c>
      <c r="C121" s="10" vm="12432">
        <f ca="1"/>
        <v>65.501000000000005</v>
      </c>
      <c r="D121" s="10" vm="12433">
        <f ca="1"/>
        <v>66.5</v>
      </c>
      <c r="E121" s="10" vm="12434">
        <f ca="1"/>
        <v>4397460</v>
      </c>
      <c r="G121" s="34">
        <f t="shared" ca="1" si="1"/>
        <v>3.2823926352267782E-3</v>
      </c>
    </row>
    <row r="122" spans="2:7" x14ac:dyDescent="0.2">
      <c r="B122" s="10" vm="473">
        <f ca="1"/>
        <v>44316</v>
      </c>
      <c r="C122" s="10" vm="12435">
        <f ca="1"/>
        <v>65.715999999999994</v>
      </c>
      <c r="D122" s="10" vm="12436">
        <f ca="1"/>
        <v>64.701999999999998</v>
      </c>
      <c r="E122" s="10" vm="12437">
        <f ca="1"/>
        <v>5596910</v>
      </c>
      <c r="G122" s="34">
        <f t="shared" ca="1" si="1"/>
        <v>-3.2777405806804986E-2</v>
      </c>
    </row>
    <row r="123" spans="2:7" x14ac:dyDescent="0.2">
      <c r="B123" s="10" vm="477">
        <f ca="1"/>
        <v>44319</v>
      </c>
      <c r="C123" s="10" vm="12438">
        <f ca="1"/>
        <v>63.561999999999998</v>
      </c>
      <c r="D123" s="10" vm="12439">
        <f ca="1"/>
        <v>67.397000000000006</v>
      </c>
      <c r="E123" s="10" vm="12440">
        <f ca="1"/>
        <v>4644910</v>
      </c>
      <c r="G123" s="34">
        <f t="shared" ca="1" si="1"/>
        <v>-2.9483024448569827E-2</v>
      </c>
    </row>
    <row r="124" spans="2:7" x14ac:dyDescent="0.2">
      <c r="B124" s="10" vm="481">
        <f ca="1"/>
        <v>44320</v>
      </c>
      <c r="C124" s="10" vm="12441">
        <f ca="1"/>
        <v>61.688000000000002</v>
      </c>
      <c r="D124" s="10" vm="12442">
        <f ca="1"/>
        <v>61.951000000000001</v>
      </c>
      <c r="E124" s="10" vm="12443">
        <f ca="1"/>
        <v>5146250</v>
      </c>
      <c r="G124" s="34">
        <f t="shared" ca="1" si="1"/>
        <v>1.0650369601867405E-2</v>
      </c>
    </row>
    <row r="125" spans="2:7" x14ac:dyDescent="0.2">
      <c r="B125" s="10" vm="485">
        <f ca="1"/>
        <v>44321</v>
      </c>
      <c r="C125" s="10" vm="12444">
        <f ca="1"/>
        <v>62.344999999999999</v>
      </c>
      <c r="D125" s="10" vm="12445">
        <f ca="1"/>
        <v>63</v>
      </c>
      <c r="E125" s="10" vm="12446">
        <f ca="1"/>
        <v>4974750</v>
      </c>
      <c r="G125" s="34">
        <f t="shared" ca="1" si="1"/>
        <v>-2.3049161921565444E-2</v>
      </c>
    </row>
    <row r="126" spans="2:7" x14ac:dyDescent="0.2">
      <c r="B126" s="10" vm="489">
        <f ca="1"/>
        <v>44322</v>
      </c>
      <c r="C126" s="10" vm="12447">
        <f ca="1"/>
        <v>60.908000000000001</v>
      </c>
      <c r="D126" s="10" vm="12448">
        <f ca="1"/>
        <v>61.287999999999997</v>
      </c>
      <c r="E126" s="10" vm="12449">
        <f ca="1"/>
        <v>3551950</v>
      </c>
      <c r="G126" s="34">
        <f t="shared" ca="1" si="1"/>
        <v>1.8683916726866718E-2</v>
      </c>
    </row>
    <row r="127" spans="2:7" x14ac:dyDescent="0.2">
      <c r="B127" s="10" vm="493">
        <f ca="1"/>
        <v>44323</v>
      </c>
      <c r="C127" s="10" vm="12450">
        <f ca="1"/>
        <v>62.045999999999999</v>
      </c>
      <c r="D127" s="10" vm="12451">
        <f ca="1"/>
        <v>60.896999999999998</v>
      </c>
      <c r="E127" s="10" vm="12452">
        <f ca="1"/>
        <v>3635270</v>
      </c>
      <c r="G127" s="34">
        <f t="shared" ca="1" si="1"/>
        <v>-8.2197079586113553E-2</v>
      </c>
    </row>
    <row r="128" spans="2:7" x14ac:dyDescent="0.2">
      <c r="B128" s="10" vm="497">
        <f ca="1"/>
        <v>44326</v>
      </c>
      <c r="C128" s="10" vm="12453">
        <f ca="1"/>
        <v>56.945999999999998</v>
      </c>
      <c r="D128" s="10" vm="12454">
        <f ca="1"/>
        <v>61.585999999999999</v>
      </c>
      <c r="E128" s="10" vm="12455">
        <f ca="1"/>
        <v>5226850</v>
      </c>
      <c r="G128" s="34">
        <f t="shared" ca="1" si="1"/>
        <v>1.317037193130334E-2</v>
      </c>
    </row>
    <row r="129" spans="2:7" x14ac:dyDescent="0.2">
      <c r="B129" s="10" vm="501">
        <f ca="1"/>
        <v>44327</v>
      </c>
      <c r="C129" s="10" vm="12456">
        <f ca="1"/>
        <v>57.695999999999998</v>
      </c>
      <c r="D129" s="10" vm="12457">
        <f ca="1"/>
        <v>53.5</v>
      </c>
      <c r="E129" s="10" vm="12458">
        <f ca="1"/>
        <v>6629500</v>
      </c>
      <c r="G129" s="34">
        <f t="shared" ca="1" si="1"/>
        <v>-6.0801442041042632E-2</v>
      </c>
    </row>
    <row r="130" spans="2:7" x14ac:dyDescent="0.2">
      <c r="B130" s="10" vm="505">
        <f ca="1"/>
        <v>44328</v>
      </c>
      <c r="C130" s="10" vm="12459">
        <f ca="1"/>
        <v>54.188000000000002</v>
      </c>
      <c r="D130" s="10" vm="12460">
        <f ca="1"/>
        <v>55.628</v>
      </c>
      <c r="E130" s="10" vm="12461">
        <f ca="1"/>
        <v>4216480</v>
      </c>
      <c r="G130" s="34">
        <f t="shared" ca="1" si="1"/>
        <v>-9.9283974311655754E-2</v>
      </c>
    </row>
    <row r="131" spans="2:7" x14ac:dyDescent="0.2">
      <c r="B131" s="10" vm="509">
        <f ca="1"/>
        <v>44329</v>
      </c>
      <c r="C131" s="10" vm="12462">
        <f ca="1"/>
        <v>48.808</v>
      </c>
      <c r="D131" s="10" vm="12463">
        <f ca="1"/>
        <v>51.12</v>
      </c>
      <c r="E131" s="10" vm="12464">
        <f ca="1"/>
        <v>9391400</v>
      </c>
      <c r="G131" s="34">
        <f t="shared" ca="1" si="1"/>
        <v>6.8083101130962151E-2</v>
      </c>
    </row>
    <row r="132" spans="2:7" x14ac:dyDescent="0.2">
      <c r="B132" s="10" vm="513">
        <f ca="1"/>
        <v>44330</v>
      </c>
      <c r="C132" s="10" vm="12465">
        <f ca="1"/>
        <v>52.131</v>
      </c>
      <c r="D132" s="10" vm="12466">
        <f ca="1"/>
        <v>50.125999999999998</v>
      </c>
      <c r="E132" s="10" vm="12467">
        <f ca="1"/>
        <v>5591160</v>
      </c>
      <c r="G132" s="34">
        <f t="shared" ca="1" si="1"/>
        <v>-6.1307091749630699E-2</v>
      </c>
    </row>
    <row r="133" spans="2:7" x14ac:dyDescent="0.2">
      <c r="B133" s="10" vm="517">
        <f ca="1"/>
        <v>44333</v>
      </c>
      <c r="C133" s="10" vm="12468">
        <f ca="1"/>
        <v>48.935000000000002</v>
      </c>
      <c r="D133" s="10" vm="12469">
        <f ca="1"/>
        <v>48.4</v>
      </c>
      <c r="E133" s="10" vm="12470">
        <f ca="1"/>
        <v>8046070</v>
      </c>
      <c r="G133" s="34">
        <f t="shared" ref="G133:G196" ca="1" si="2">IFERROR((C134-OFFSET(C134,-1,0))/OFFSET(C134,-1,0),"")</f>
        <v>-4.3935833248187062E-3</v>
      </c>
    </row>
    <row r="134" spans="2:7" x14ac:dyDescent="0.2">
      <c r="B134" s="10" vm="521">
        <f ca="1"/>
        <v>44334</v>
      </c>
      <c r="C134" s="10" vm="12471">
        <f ca="1"/>
        <v>48.72</v>
      </c>
      <c r="D134" s="10" vm="12472">
        <f ca="1"/>
        <v>48.890999999999998</v>
      </c>
      <c r="E134" s="10" vm="12473">
        <f ca="1"/>
        <v>5982290</v>
      </c>
      <c r="G134" s="34">
        <f t="shared" ca="1" si="2"/>
        <v>-6.6379310344827622E-2</v>
      </c>
    </row>
    <row r="135" spans="2:7" x14ac:dyDescent="0.2">
      <c r="B135" s="10" vm="525">
        <f ca="1"/>
        <v>44335</v>
      </c>
      <c r="C135" s="10" vm="12474">
        <f ca="1"/>
        <v>45.485999999999997</v>
      </c>
      <c r="D135" s="10" vm="12475">
        <f ca="1"/>
        <v>42.284999999999997</v>
      </c>
      <c r="E135" s="10" vm="12476">
        <f ca="1"/>
        <v>15054230</v>
      </c>
      <c r="G135" s="34">
        <f t="shared" ca="1" si="2"/>
        <v>3.9132920019346637E-2</v>
      </c>
    </row>
    <row r="136" spans="2:7" x14ac:dyDescent="0.2">
      <c r="B136" s="10" vm="529">
        <f ca="1"/>
        <v>44336</v>
      </c>
      <c r="C136" s="10" vm="12477">
        <f ca="1"/>
        <v>47.265999999999998</v>
      </c>
      <c r="D136" s="10" vm="12478">
        <f ca="1"/>
        <v>47.765999999999998</v>
      </c>
      <c r="E136" s="10" vm="12479">
        <f ca="1"/>
        <v>8614180</v>
      </c>
      <c r="G136" s="34">
        <f t="shared" ca="1" si="2"/>
        <v>-4.6841281259256101E-2</v>
      </c>
    </row>
    <row r="137" spans="2:7" x14ac:dyDescent="0.2">
      <c r="B137" s="10" vm="533">
        <f ca="1"/>
        <v>44337</v>
      </c>
      <c r="C137" s="10" vm="12480">
        <f ca="1"/>
        <v>45.052</v>
      </c>
      <c r="D137" s="10" vm="12481">
        <f ca="1"/>
        <v>47.173000000000002</v>
      </c>
      <c r="E137" s="10" vm="12482">
        <f ca="1"/>
        <v>8530430</v>
      </c>
      <c r="G137" s="34">
        <f t="shared" ca="1" si="2"/>
        <v>4.8677084258190485E-2</v>
      </c>
    </row>
    <row r="138" spans="2:7" x14ac:dyDescent="0.2">
      <c r="B138" s="10" vm="537">
        <f ca="1"/>
        <v>44340</v>
      </c>
      <c r="C138" s="10" vm="12483">
        <f ca="1"/>
        <v>47.244999999999997</v>
      </c>
      <c r="D138" s="10" vm="12484">
        <f ca="1"/>
        <v>46.5</v>
      </c>
      <c r="E138" s="10" vm="12485">
        <f ca="1"/>
        <v>7574830</v>
      </c>
      <c r="G138" s="34">
        <f t="shared" ca="1" si="2"/>
        <v>-5.8842205524393841E-3</v>
      </c>
    </row>
    <row r="139" spans="2:7" x14ac:dyDescent="0.2">
      <c r="B139" s="10" vm="541">
        <f ca="1"/>
        <v>44341</v>
      </c>
      <c r="C139" s="10" vm="12486">
        <f ca="1"/>
        <v>46.966999999999999</v>
      </c>
      <c r="D139" s="10" vm="12487">
        <f ca="1"/>
        <v>46.4</v>
      </c>
      <c r="E139" s="10" vm="12488">
        <f ca="1"/>
        <v>6722340</v>
      </c>
      <c r="G139" s="34">
        <f t="shared" ca="1" si="2"/>
        <v>2.7934507207188129E-2</v>
      </c>
    </row>
    <row r="140" spans="2:7" x14ac:dyDescent="0.2">
      <c r="B140" s="10" vm="545">
        <f ca="1"/>
        <v>44342</v>
      </c>
      <c r="C140" s="10" vm="12489">
        <f ca="1"/>
        <v>48.279000000000003</v>
      </c>
      <c r="D140" s="10" vm="12490">
        <f ca="1"/>
        <v>47.734000000000002</v>
      </c>
      <c r="E140" s="10" vm="12491">
        <f ca="1"/>
        <v>5425620</v>
      </c>
      <c r="G140" s="34">
        <f t="shared" ca="1" si="2"/>
        <v>2.2908510946788346E-2</v>
      </c>
    </row>
    <row r="141" spans="2:7" x14ac:dyDescent="0.2">
      <c r="B141" s="10" vm="549">
        <f ca="1"/>
        <v>44343</v>
      </c>
      <c r="C141" s="10" vm="12492">
        <f ca="1"/>
        <v>49.384999999999998</v>
      </c>
      <c r="D141" s="10" vm="12493">
        <f ca="1"/>
        <v>49.2</v>
      </c>
      <c r="E141" s="10" vm="12494">
        <f ca="1"/>
        <v>5039440</v>
      </c>
      <c r="G141" s="34">
        <f t="shared" ca="1" si="2"/>
        <v>-4.8294016401741378E-2</v>
      </c>
    </row>
    <row r="142" spans="2:7" x14ac:dyDescent="0.2">
      <c r="B142" s="10" vm="553">
        <f ca="1"/>
        <v>44344</v>
      </c>
      <c r="C142" s="10" vm="12495">
        <f ca="1"/>
        <v>47</v>
      </c>
      <c r="D142" s="10" vm="12496">
        <f ca="1"/>
        <v>48.2</v>
      </c>
      <c r="E142" s="10" vm="12497">
        <f ca="1"/>
        <v>4858770</v>
      </c>
      <c r="G142" s="34">
        <f t="shared" ca="1" si="2"/>
        <v>1.6510638297872412E-2</v>
      </c>
    </row>
    <row r="143" spans="2:7" x14ac:dyDescent="0.2">
      <c r="B143" s="10" vm="557">
        <f ca="1"/>
        <v>44348</v>
      </c>
      <c r="C143" s="10" vm="12498">
        <f ca="1"/>
        <v>47.776000000000003</v>
      </c>
      <c r="D143" s="10" vm="12499">
        <f ca="1"/>
        <v>47.124000000000002</v>
      </c>
      <c r="E143" s="10" vm="12500">
        <f ca="1"/>
        <v>4324700</v>
      </c>
      <c r="G143" s="34">
        <f t="shared" ca="1" si="2"/>
        <v>4.3410917615539141E-2</v>
      </c>
    </row>
    <row r="144" spans="2:7" x14ac:dyDescent="0.2">
      <c r="B144" s="10" vm="561">
        <f ca="1"/>
        <v>44349</v>
      </c>
      <c r="C144" s="10" vm="12501">
        <f ca="1"/>
        <v>49.85</v>
      </c>
      <c r="D144" s="10" vm="12502">
        <f ca="1"/>
        <v>48.3</v>
      </c>
      <c r="E144" s="10" vm="12503">
        <f ca="1"/>
        <v>3529700</v>
      </c>
      <c r="G144" s="34">
        <f t="shared" ca="1" si="2"/>
        <v>-1.9779338014042209E-2</v>
      </c>
    </row>
    <row r="145" spans="2:7" x14ac:dyDescent="0.2">
      <c r="B145" s="10" vm="565">
        <f ca="1"/>
        <v>44350</v>
      </c>
      <c r="C145" s="10" vm="12504">
        <f ca="1"/>
        <v>48.863999999999997</v>
      </c>
      <c r="D145" s="10" vm="12505">
        <f ca="1"/>
        <v>50.12</v>
      </c>
      <c r="E145" s="10" vm="12506">
        <f ca="1"/>
        <v>3954760</v>
      </c>
      <c r="G145" s="34">
        <f t="shared" ca="1" si="2"/>
        <v>-8.1245907007203352E-3</v>
      </c>
    </row>
    <row r="146" spans="2:7" x14ac:dyDescent="0.2">
      <c r="B146" s="10" vm="569">
        <f ca="1"/>
        <v>44351</v>
      </c>
      <c r="C146" s="10" vm="12507">
        <f ca="1"/>
        <v>48.466999999999999</v>
      </c>
      <c r="D146" s="10" vm="12508">
        <f ca="1"/>
        <v>48.17</v>
      </c>
      <c r="E146" s="10" vm="12509">
        <f ca="1"/>
        <v>3171760</v>
      </c>
      <c r="G146" s="34">
        <f t="shared" ca="1" si="2"/>
        <v>-3.0660036726019708E-2</v>
      </c>
    </row>
    <row r="147" spans="2:7" x14ac:dyDescent="0.2">
      <c r="B147" s="10" vm="573">
        <f ca="1"/>
        <v>44354</v>
      </c>
      <c r="C147" s="10" vm="12510">
        <f ca="1"/>
        <v>46.981000000000002</v>
      </c>
      <c r="D147" s="10" vm="12511">
        <f ca="1"/>
        <v>48.25</v>
      </c>
      <c r="E147" s="10" vm="12512">
        <f ca="1"/>
        <v>6103930</v>
      </c>
      <c r="G147" s="34">
        <f t="shared" ca="1" si="2"/>
        <v>-2.2200464017368707E-2</v>
      </c>
    </row>
    <row r="148" spans="2:7" x14ac:dyDescent="0.2">
      <c r="B148" s="10" vm="577">
        <f ca="1"/>
        <v>44355</v>
      </c>
      <c r="C148" s="10" vm="12513">
        <f ca="1"/>
        <v>45.938000000000002</v>
      </c>
      <c r="D148" s="10" vm="12514">
        <f ca="1"/>
        <v>45.8</v>
      </c>
      <c r="E148" s="10" vm="12515">
        <f ca="1"/>
        <v>10917020</v>
      </c>
      <c r="G148" s="34">
        <f t="shared" ca="1" si="2"/>
        <v>0.11670077060385731</v>
      </c>
    </row>
    <row r="149" spans="2:7" x14ac:dyDescent="0.2">
      <c r="B149" s="10" vm="581">
        <f ca="1"/>
        <v>44356</v>
      </c>
      <c r="C149" s="10" vm="12516">
        <f ca="1"/>
        <v>51.298999999999999</v>
      </c>
      <c r="D149" s="10" vm="12495">
        <f ca="1"/>
        <v>47</v>
      </c>
      <c r="E149" s="10" vm="12517">
        <f ca="1"/>
        <v>14822300</v>
      </c>
      <c r="G149" s="34">
        <f t="shared" ca="1" si="2"/>
        <v>-8.4602039026101389E-3</v>
      </c>
    </row>
    <row r="150" spans="2:7" x14ac:dyDescent="0.2">
      <c r="B150" s="10" vm="585">
        <f ca="1"/>
        <v>44357</v>
      </c>
      <c r="C150" s="10" vm="12518">
        <f ca="1"/>
        <v>50.865000000000002</v>
      </c>
      <c r="D150" s="10" vm="12519">
        <f ca="1"/>
        <v>51.238999999999997</v>
      </c>
      <c r="E150" s="10" vm="12520">
        <f ca="1"/>
        <v>9537150</v>
      </c>
      <c r="G150" s="34">
        <f t="shared" ca="1" si="2"/>
        <v>1.5315049641207045E-2</v>
      </c>
    </row>
    <row r="151" spans="2:7" x14ac:dyDescent="0.2">
      <c r="B151" s="10" vm="589">
        <f ca="1"/>
        <v>44358</v>
      </c>
      <c r="C151" s="10" vm="12521">
        <f ca="1"/>
        <v>51.643999999999998</v>
      </c>
      <c r="D151" s="10" vm="12522">
        <f ca="1"/>
        <v>51.3</v>
      </c>
      <c r="E151" s="10" vm="12523">
        <f ca="1"/>
        <v>5003710</v>
      </c>
      <c r="G151" s="34">
        <f t="shared" ca="1" si="2"/>
        <v>0.15887615211834866</v>
      </c>
    </row>
    <row r="152" spans="2:7" x14ac:dyDescent="0.2">
      <c r="B152" s="10" vm="593">
        <f ca="1"/>
        <v>44361</v>
      </c>
      <c r="C152" s="10" vm="12524">
        <f ca="1"/>
        <v>59.848999999999997</v>
      </c>
      <c r="D152" s="10" vm="12525">
        <f ca="1"/>
        <v>54.4</v>
      </c>
      <c r="E152" s="10" vm="12526">
        <f ca="1"/>
        <v>15572850</v>
      </c>
      <c r="G152" s="34">
        <f t="shared" ca="1" si="2"/>
        <v>5.3551437785092575E-2</v>
      </c>
    </row>
    <row r="153" spans="2:7" x14ac:dyDescent="0.2">
      <c r="B153" s="10" vm="597">
        <f ca="1"/>
        <v>44362</v>
      </c>
      <c r="C153" s="10" vm="12527">
        <f ca="1"/>
        <v>63.054000000000002</v>
      </c>
      <c r="D153" s="10" vm="12528">
        <f ca="1"/>
        <v>60.204999999999998</v>
      </c>
      <c r="E153" s="10" vm="12529">
        <f ca="1"/>
        <v>13100270</v>
      </c>
      <c r="G153" s="34">
        <f t="shared" ca="1" si="2"/>
        <v>-1.7001300472610822E-2</v>
      </c>
    </row>
    <row r="154" spans="2:7" x14ac:dyDescent="0.2">
      <c r="B154" s="10" vm="601">
        <f ca="1"/>
        <v>44363</v>
      </c>
      <c r="C154" s="10" vm="12530">
        <f ca="1"/>
        <v>61.981999999999999</v>
      </c>
      <c r="D154" s="10" vm="12531">
        <f ca="1"/>
        <v>61.664999999999999</v>
      </c>
      <c r="E154" s="10" vm="12532">
        <f ca="1"/>
        <v>10394960</v>
      </c>
      <c r="G154" s="34">
        <f t="shared" ca="1" si="2"/>
        <v>1.7730954147978505E-2</v>
      </c>
    </row>
    <row r="155" spans="2:7" x14ac:dyDescent="0.2">
      <c r="B155" s="10" vm="605">
        <f ca="1"/>
        <v>44364</v>
      </c>
      <c r="C155" s="10" vm="12533">
        <f ca="1"/>
        <v>63.081000000000003</v>
      </c>
      <c r="D155" s="10" vm="12534">
        <f ca="1"/>
        <v>61.74</v>
      </c>
      <c r="E155" s="10" vm="12535">
        <f ca="1"/>
        <v>8847590</v>
      </c>
      <c r="G155" s="34">
        <f t="shared" ca="1" si="2"/>
        <v>2.4809372077170586E-2</v>
      </c>
    </row>
    <row r="156" spans="2:7" x14ac:dyDescent="0.2">
      <c r="B156" s="10" vm="609">
        <f ca="1"/>
        <v>44365</v>
      </c>
      <c r="C156" s="10" vm="12536">
        <f ca="1"/>
        <v>64.646000000000001</v>
      </c>
      <c r="D156" s="10" vm="12537">
        <f ca="1"/>
        <v>61.6</v>
      </c>
      <c r="E156" s="10" vm="12538">
        <f ca="1"/>
        <v>15437170</v>
      </c>
      <c r="G156" s="34">
        <f t="shared" ca="1" si="2"/>
        <v>-9.7128979364539236E-2</v>
      </c>
    </row>
    <row r="157" spans="2:7" x14ac:dyDescent="0.2">
      <c r="B157" s="10" vm="613">
        <f ca="1"/>
        <v>44368</v>
      </c>
      <c r="C157" s="10" vm="12539">
        <f ca="1"/>
        <v>58.366999999999997</v>
      </c>
      <c r="D157" s="10" vm="12540">
        <f ca="1"/>
        <v>59.917000000000002</v>
      </c>
      <c r="E157" s="10" vm="12541">
        <f ca="1"/>
        <v>13780560</v>
      </c>
      <c r="G157" s="34">
        <f t="shared" ca="1" si="2"/>
        <v>-5.1313242071718564E-2</v>
      </c>
    </row>
    <row r="158" spans="2:7" x14ac:dyDescent="0.2">
      <c r="B158" s="10" vm="617">
        <f ca="1"/>
        <v>44369</v>
      </c>
      <c r="C158" s="10" vm="12542">
        <f ca="1"/>
        <v>55.372</v>
      </c>
      <c r="D158" s="10" vm="12543">
        <f ca="1"/>
        <v>53.500999999999998</v>
      </c>
      <c r="E158" s="10" vm="12544">
        <f ca="1"/>
        <v>25669870</v>
      </c>
      <c r="G158" s="34">
        <f t="shared" ca="1" si="2"/>
        <v>-1.3002961785740577E-3</v>
      </c>
    </row>
    <row r="159" spans="2:7" x14ac:dyDescent="0.2">
      <c r="B159" s="10" vm="621">
        <f ca="1"/>
        <v>44370</v>
      </c>
      <c r="C159" s="10" vm="12545">
        <f ca="1"/>
        <v>55.3</v>
      </c>
      <c r="D159" s="10" vm="12546">
        <f ca="1"/>
        <v>57.948</v>
      </c>
      <c r="E159" s="10" vm="12547">
        <f ca="1"/>
        <v>10557510</v>
      </c>
      <c r="G159" s="34">
        <f t="shared" ca="1" si="2"/>
        <v>5.222423146473789E-2</v>
      </c>
    </row>
    <row r="160" spans="2:7" x14ac:dyDescent="0.2">
      <c r="B160" s="10" vm="625">
        <f ca="1"/>
        <v>44371</v>
      </c>
      <c r="C160" s="10" vm="12548">
        <f ca="1"/>
        <v>58.188000000000002</v>
      </c>
      <c r="D160" s="10" vm="12549">
        <f ca="1"/>
        <v>57</v>
      </c>
      <c r="E160" s="10" vm="12550">
        <f ca="1"/>
        <v>7934570</v>
      </c>
      <c r="G160" s="34">
        <f t="shared" ca="1" si="2"/>
        <v>-5.4702000412456174E-2</v>
      </c>
    </row>
    <row r="161" spans="2:7" x14ac:dyDescent="0.2">
      <c r="B161" s="10" vm="629">
        <f ca="1"/>
        <v>44372</v>
      </c>
      <c r="C161" s="10" vm="12551">
        <f ca="1"/>
        <v>55.005000000000003</v>
      </c>
      <c r="D161" s="10" vm="12552">
        <f ca="1"/>
        <v>56.746000000000002</v>
      </c>
      <c r="E161" s="10" vm="12553">
        <f ca="1"/>
        <v>10046650</v>
      </c>
      <c r="G161" s="34">
        <f t="shared" ca="1" si="2"/>
        <v>0.13475138623761473</v>
      </c>
    </row>
    <row r="162" spans="2:7" x14ac:dyDescent="0.2">
      <c r="B162" s="10" vm="633">
        <f ca="1"/>
        <v>44375</v>
      </c>
      <c r="C162" s="10" vm="12554">
        <f ca="1"/>
        <v>62.417000000000002</v>
      </c>
      <c r="D162" s="10" vm="12555">
        <f ca="1"/>
        <v>57.033000000000001</v>
      </c>
      <c r="E162" s="10" vm="12556">
        <f ca="1"/>
        <v>17297750</v>
      </c>
      <c r="G162" s="34">
        <f t="shared" ca="1" si="2"/>
        <v>7.1807360174311469E-2</v>
      </c>
    </row>
    <row r="163" spans="2:7" x14ac:dyDescent="0.2">
      <c r="B163" s="10" vm="637">
        <f ca="1"/>
        <v>44376</v>
      </c>
      <c r="C163" s="10" vm="12557">
        <f ca="1"/>
        <v>66.899000000000001</v>
      </c>
      <c r="D163" s="10" vm="12558">
        <f ca="1"/>
        <v>65</v>
      </c>
      <c r="E163" s="10" vm="12559">
        <f ca="1"/>
        <v>16136250</v>
      </c>
      <c r="G163" s="34">
        <f t="shared" ca="1" si="2"/>
        <v>-6.7116100390140071E-3</v>
      </c>
    </row>
    <row r="164" spans="2:7" x14ac:dyDescent="0.2">
      <c r="B164" s="10" vm="641">
        <f ca="1"/>
        <v>44377</v>
      </c>
      <c r="C164" s="10" vm="12560">
        <f ca="1"/>
        <v>66.45</v>
      </c>
      <c r="D164" s="10" vm="12322">
        <f ca="1"/>
        <v>64.501000000000005</v>
      </c>
      <c r="E164" s="10" vm="12561">
        <f ca="1"/>
        <v>8589180</v>
      </c>
      <c r="G164" s="34">
        <f t="shared" ca="1" si="2"/>
        <v>-2.0526711813393592E-2</v>
      </c>
    </row>
    <row r="165" spans="2:7" x14ac:dyDescent="0.2">
      <c r="B165" s="10" vm="645">
        <f ca="1"/>
        <v>44378</v>
      </c>
      <c r="C165" s="10" vm="12562">
        <f ca="1"/>
        <v>65.085999999999999</v>
      </c>
      <c r="D165" s="10" vm="12563">
        <f ca="1"/>
        <v>65.058999999999997</v>
      </c>
      <c r="E165" s="10" vm="12564">
        <f ca="1"/>
        <v>5873530</v>
      </c>
      <c r="G165" s="34">
        <f t="shared" ca="1" si="2"/>
        <v>-2.3430538057339498E-2</v>
      </c>
    </row>
    <row r="166" spans="2:7" x14ac:dyDescent="0.2">
      <c r="B166" s="10" vm="649">
        <f ca="1"/>
        <v>44379</v>
      </c>
      <c r="C166" s="10" vm="12565">
        <f ca="1"/>
        <v>63.561</v>
      </c>
      <c r="D166" s="10" vm="12566">
        <f ca="1"/>
        <v>65.897000000000006</v>
      </c>
      <c r="E166" s="10" vm="12567">
        <f ca="1"/>
        <v>5286080</v>
      </c>
      <c r="G166" s="34">
        <f t="shared" ca="1" si="2"/>
        <v>-2.0767451739273752E-3</v>
      </c>
    </row>
    <row r="167" spans="2:7" x14ac:dyDescent="0.2">
      <c r="B167" s="10" vm="653">
        <f ca="1"/>
        <v>44383</v>
      </c>
      <c r="C167" s="10" vm="12568">
        <f ca="1"/>
        <v>63.429000000000002</v>
      </c>
      <c r="D167" s="10" vm="12569">
        <f ca="1"/>
        <v>65.207999999999998</v>
      </c>
      <c r="E167" s="10" vm="12570">
        <f ca="1"/>
        <v>4862190</v>
      </c>
      <c r="G167" s="34">
        <f t="shared" ca="1" si="2"/>
        <v>8.7814721972598493E-3</v>
      </c>
    </row>
    <row r="168" spans="2:7" x14ac:dyDescent="0.2">
      <c r="B168" s="10" vm="657">
        <f ca="1"/>
        <v>44384</v>
      </c>
      <c r="C168" s="10" vm="12571">
        <f ca="1"/>
        <v>63.985999999999997</v>
      </c>
      <c r="D168" s="10" vm="12572">
        <f ca="1"/>
        <v>64.5</v>
      </c>
      <c r="E168" s="10" vm="12573">
        <f ca="1"/>
        <v>4511020</v>
      </c>
      <c r="G168" s="34">
        <f t="shared" ca="1" si="2"/>
        <v>-3.3476072890944834E-2</v>
      </c>
    </row>
    <row r="169" spans="2:7" x14ac:dyDescent="0.2">
      <c r="B169" s="10" vm="661">
        <f ca="1"/>
        <v>44385</v>
      </c>
      <c r="C169" s="10" vm="12574">
        <f ca="1"/>
        <v>61.844000000000001</v>
      </c>
      <c r="D169" s="10" vm="12575">
        <f ca="1"/>
        <v>60.3</v>
      </c>
      <c r="E169" s="10" vm="12576">
        <f ca="1"/>
        <v>5180280</v>
      </c>
      <c r="G169" s="34">
        <f t="shared" ca="1" si="2"/>
        <v>1.6525451135114132E-2</v>
      </c>
    </row>
    <row r="170" spans="2:7" x14ac:dyDescent="0.2">
      <c r="B170" s="10" vm="665">
        <f ca="1"/>
        <v>44386</v>
      </c>
      <c r="C170" s="10" vm="12577">
        <f ca="1"/>
        <v>62.866</v>
      </c>
      <c r="D170" s="10" vm="12578">
        <f ca="1"/>
        <v>62.19</v>
      </c>
      <c r="E170" s="10" vm="12579">
        <f ca="1"/>
        <v>3939610</v>
      </c>
      <c r="G170" s="34">
        <f t="shared" ca="1" si="2"/>
        <v>-6.3579677409092358E-2</v>
      </c>
    </row>
    <row r="171" spans="2:7" x14ac:dyDescent="0.2">
      <c r="B171" s="10" vm="669">
        <f ca="1"/>
        <v>44389</v>
      </c>
      <c r="C171" s="10" vm="12580">
        <f ca="1"/>
        <v>58.869</v>
      </c>
      <c r="D171" s="10" vm="12581">
        <f ca="1"/>
        <v>63.225000000000001</v>
      </c>
      <c r="E171" s="10" vm="12582">
        <f ca="1"/>
        <v>8262540</v>
      </c>
      <c r="G171" s="34">
        <f t="shared" ca="1" si="2"/>
        <v>-1.4965431721279454E-2</v>
      </c>
    </row>
    <row r="172" spans="2:7" x14ac:dyDescent="0.2">
      <c r="B172" s="10" vm="673">
        <f ca="1"/>
        <v>44390</v>
      </c>
      <c r="C172" s="10" vm="12583">
        <f ca="1"/>
        <v>57.988</v>
      </c>
      <c r="D172" s="10" vm="12584">
        <f ca="1"/>
        <v>58.557000000000002</v>
      </c>
      <c r="E172" s="10" vm="12585">
        <f ca="1"/>
        <v>7175620</v>
      </c>
      <c r="G172" s="34">
        <f t="shared" ca="1" si="2"/>
        <v>-3.3541422363247572E-2</v>
      </c>
    </row>
    <row r="173" spans="2:7" x14ac:dyDescent="0.2">
      <c r="B173" s="10" vm="677">
        <f ca="1"/>
        <v>44391</v>
      </c>
      <c r="C173" s="10" vm="12586">
        <f ca="1"/>
        <v>56.042999999999999</v>
      </c>
      <c r="D173" s="10" vm="12587">
        <f ca="1"/>
        <v>58.5</v>
      </c>
      <c r="E173" s="10" vm="12588">
        <f ca="1"/>
        <v>6274620</v>
      </c>
      <c r="G173" s="34">
        <f t="shared" ca="1" si="2"/>
        <v>-3.4598433345823743E-2</v>
      </c>
    </row>
    <row r="174" spans="2:7" x14ac:dyDescent="0.2">
      <c r="B174" s="10" vm="681">
        <f ca="1"/>
        <v>44392</v>
      </c>
      <c r="C174" s="10" vm="12589">
        <f ca="1"/>
        <v>54.103999999999999</v>
      </c>
      <c r="D174" s="10" vm="12590">
        <f ca="1"/>
        <v>54.7</v>
      </c>
      <c r="E174" s="10" vm="12591">
        <f ca="1"/>
        <v>7337780</v>
      </c>
      <c r="G174" s="34">
        <f t="shared" ca="1" si="2"/>
        <v>-3.3176844595593703E-2</v>
      </c>
    </row>
    <row r="175" spans="2:7" x14ac:dyDescent="0.2">
      <c r="B175" s="10" vm="685">
        <f ca="1"/>
        <v>44393</v>
      </c>
      <c r="C175" s="10" vm="12592">
        <f ca="1"/>
        <v>52.308999999999997</v>
      </c>
      <c r="D175" s="10" vm="12593">
        <f ca="1"/>
        <v>54.39</v>
      </c>
      <c r="E175" s="10" vm="12594">
        <f ca="1"/>
        <v>6090550</v>
      </c>
      <c r="G175" s="34">
        <f t="shared" ca="1" si="2"/>
        <v>-4.6588541168823674E-2</v>
      </c>
    </row>
    <row r="176" spans="2:7" x14ac:dyDescent="0.2">
      <c r="B176" s="10" vm="689">
        <f ca="1"/>
        <v>44396</v>
      </c>
      <c r="C176" s="10" vm="12595">
        <f ca="1"/>
        <v>49.872</v>
      </c>
      <c r="D176" s="10" vm="12596">
        <f ca="1"/>
        <v>50.765999999999998</v>
      </c>
      <c r="E176" s="10" vm="12597">
        <f ca="1"/>
        <v>7287290</v>
      </c>
      <c r="G176" s="34">
        <f t="shared" ca="1" si="2"/>
        <v>6.1357074109720357E-3</v>
      </c>
    </row>
    <row r="177" spans="2:7" x14ac:dyDescent="0.2">
      <c r="B177" s="10" vm="693">
        <f ca="1"/>
        <v>44397</v>
      </c>
      <c r="C177" s="10" vm="12598">
        <f ca="1"/>
        <v>50.177999999999997</v>
      </c>
      <c r="D177" s="10" vm="12599">
        <f ca="1"/>
        <v>48.798999999999999</v>
      </c>
      <c r="E177" s="10" vm="12600">
        <f ca="1"/>
        <v>7345010</v>
      </c>
      <c r="G177" s="34">
        <f t="shared" ca="1" si="2"/>
        <v>0.10992865399178935</v>
      </c>
    </row>
    <row r="178" spans="2:7" x14ac:dyDescent="0.2">
      <c r="B178" s="10" vm="697">
        <f ca="1"/>
        <v>44398</v>
      </c>
      <c r="C178" s="10" vm="12601">
        <f ca="1"/>
        <v>55.694000000000003</v>
      </c>
      <c r="D178" s="10" vm="12602">
        <f ca="1"/>
        <v>54</v>
      </c>
      <c r="E178" s="10" vm="12603">
        <f ca="1"/>
        <v>10994450</v>
      </c>
      <c r="G178" s="34">
        <f t="shared" ca="1" si="2"/>
        <v>-1.7955255503286065E-3</v>
      </c>
    </row>
    <row r="179" spans="2:7" x14ac:dyDescent="0.2">
      <c r="B179" s="10" vm="701">
        <f ca="1"/>
        <v>44399</v>
      </c>
      <c r="C179" s="10" vm="12604">
        <f ca="1"/>
        <v>55.594000000000001</v>
      </c>
      <c r="D179" s="10" vm="12605">
        <f ca="1"/>
        <v>55.542000000000002</v>
      </c>
      <c r="E179" s="10" vm="12606">
        <f ca="1"/>
        <v>7111990</v>
      </c>
      <c r="G179" s="34">
        <f t="shared" ca="1" si="2"/>
        <v>-2.9193797891858917E-2</v>
      </c>
    </row>
    <row r="180" spans="2:7" x14ac:dyDescent="0.2">
      <c r="B180" s="10" vm="705">
        <f ca="1"/>
        <v>44400</v>
      </c>
      <c r="C180" s="10" vm="12607">
        <f ca="1"/>
        <v>53.970999999999997</v>
      </c>
      <c r="D180" s="10" vm="12608">
        <f ca="1"/>
        <v>55.841999999999999</v>
      </c>
      <c r="E180" s="10" vm="12609">
        <f ca="1"/>
        <v>5748900</v>
      </c>
      <c r="G180" s="34">
        <f t="shared" ca="1" si="2"/>
        <v>0.26456800874543746</v>
      </c>
    </row>
    <row r="181" spans="2:7" x14ac:dyDescent="0.2">
      <c r="B181" s="10" vm="709">
        <f ca="1"/>
        <v>44403</v>
      </c>
      <c r="C181" s="10" vm="12610">
        <f ca="1"/>
        <v>68.25</v>
      </c>
      <c r="D181" s="10" vm="12611">
        <f ca="1"/>
        <v>62.1</v>
      </c>
      <c r="E181" s="10" vm="12612">
        <f ca="1"/>
        <v>20169070</v>
      </c>
      <c r="G181" s="34">
        <f t="shared" ca="1" si="2"/>
        <v>-7.6029304029304023E-2</v>
      </c>
    </row>
    <row r="182" spans="2:7" x14ac:dyDescent="0.2">
      <c r="B182" s="10" vm="713">
        <f ca="1"/>
        <v>44404</v>
      </c>
      <c r="C182" s="10" vm="12613">
        <f ca="1"/>
        <v>63.061</v>
      </c>
      <c r="D182" s="10" vm="12614">
        <f ca="1"/>
        <v>66.375</v>
      </c>
      <c r="E182" s="10" vm="12615">
        <f ca="1"/>
        <v>9698650</v>
      </c>
      <c r="G182" s="34">
        <f t="shared" ca="1" si="2"/>
        <v>2.5435689253262814E-2</v>
      </c>
    </row>
    <row r="183" spans="2:7" x14ac:dyDescent="0.2">
      <c r="B183" s="10" vm="717">
        <f ca="1"/>
        <v>44405</v>
      </c>
      <c r="C183" s="10" vm="12616">
        <f ca="1"/>
        <v>64.665000000000006</v>
      </c>
      <c r="D183" s="10" vm="12617">
        <f ca="1"/>
        <v>66.394999999999996</v>
      </c>
      <c r="E183" s="10" vm="12618">
        <f ca="1"/>
        <v>10824590</v>
      </c>
      <c r="G183" s="34">
        <f t="shared" ca="1" si="2"/>
        <v>-3.3464780020103738E-2</v>
      </c>
    </row>
    <row r="184" spans="2:7" x14ac:dyDescent="0.2">
      <c r="B184" s="10" vm="721">
        <f ca="1"/>
        <v>44406</v>
      </c>
      <c r="C184" s="10" vm="12619">
        <f ca="1"/>
        <v>62.500999999999998</v>
      </c>
      <c r="D184" s="10" vm="12620">
        <f ca="1"/>
        <v>64.192999999999998</v>
      </c>
      <c r="E184" s="10" vm="12621">
        <f ca="1"/>
        <v>5795460</v>
      </c>
      <c r="G184" s="34">
        <f t="shared" ca="1" si="2"/>
        <v>1.5999744004096162E-3</v>
      </c>
    </row>
    <row r="185" spans="2:7" x14ac:dyDescent="0.2">
      <c r="B185" s="10" vm="725">
        <f ca="1"/>
        <v>44407</v>
      </c>
      <c r="C185" s="10" vm="12622">
        <f ca="1"/>
        <v>62.600999999999999</v>
      </c>
      <c r="D185" s="10" vm="12623">
        <f ca="1"/>
        <v>61.557000000000002</v>
      </c>
      <c r="E185" s="10" vm="12624">
        <f ca="1"/>
        <v>6325980</v>
      </c>
      <c r="G185" s="34">
        <f t="shared" ca="1" si="2"/>
        <v>1.88175907733104E-2</v>
      </c>
    </row>
    <row r="186" spans="2:7" x14ac:dyDescent="0.2">
      <c r="B186" s="10" vm="729">
        <f ca="1"/>
        <v>44410</v>
      </c>
      <c r="C186" s="10" vm="12625">
        <f ca="1"/>
        <v>63.779000000000003</v>
      </c>
      <c r="D186" s="10" vm="12626">
        <f ca="1"/>
        <v>62.259</v>
      </c>
      <c r="E186" s="10" vm="12627">
        <f ca="1"/>
        <v>12550560</v>
      </c>
      <c r="G186" s="34">
        <f t="shared" ca="1" si="2"/>
        <v>-1.9959547813543692E-2</v>
      </c>
    </row>
    <row r="187" spans="2:7" x14ac:dyDescent="0.2">
      <c r="B187" s="10" vm="733">
        <f ca="1"/>
        <v>44411</v>
      </c>
      <c r="C187" s="10" vm="12628">
        <f ca="1"/>
        <v>62.506</v>
      </c>
      <c r="D187" s="10" vm="12629">
        <f ca="1"/>
        <v>63.462000000000003</v>
      </c>
      <c r="E187" s="10" vm="12630">
        <f ca="1"/>
        <v>8444240</v>
      </c>
      <c r="G187" s="34">
        <f t="shared" ca="1" si="2"/>
        <v>7.3384955044315803E-2</v>
      </c>
    </row>
    <row r="188" spans="2:7" x14ac:dyDescent="0.2">
      <c r="B188" s="10" vm="737">
        <f ca="1"/>
        <v>44412</v>
      </c>
      <c r="C188" s="10" vm="12631">
        <f ca="1"/>
        <v>67.093000000000004</v>
      </c>
      <c r="D188" s="10" vm="12632">
        <f ca="1"/>
        <v>63.027999999999999</v>
      </c>
      <c r="E188" s="10" vm="12633">
        <f ca="1"/>
        <v>10014610</v>
      </c>
      <c r="G188" s="34">
        <f t="shared" ca="1" si="2"/>
        <v>6.6609035219769477E-2</v>
      </c>
    </row>
    <row r="189" spans="2:7" x14ac:dyDescent="0.2">
      <c r="B189" s="10" vm="741">
        <f ca="1"/>
        <v>44413</v>
      </c>
      <c r="C189" s="10" vm="12634">
        <f ca="1"/>
        <v>71.561999999999998</v>
      </c>
      <c r="D189" s="10" vm="12635">
        <f ca="1"/>
        <v>64.358500000000006</v>
      </c>
      <c r="E189" s="10" vm="12636">
        <f ca="1"/>
        <v>11665390</v>
      </c>
      <c r="G189" s="34">
        <f t="shared" ca="1" si="2"/>
        <v>4.625359827841595E-2</v>
      </c>
    </row>
    <row r="190" spans="2:7" x14ac:dyDescent="0.2">
      <c r="B190" s="10" vm="745">
        <f ca="1"/>
        <v>44414</v>
      </c>
      <c r="C190" s="10" vm="12637">
        <f ca="1"/>
        <v>74.872</v>
      </c>
      <c r="D190" s="10" vm="12638">
        <f ca="1"/>
        <v>72</v>
      </c>
      <c r="E190" s="10" vm="12639">
        <f ca="1"/>
        <v>13120310</v>
      </c>
      <c r="G190" s="34">
        <f t="shared" ca="1" si="2"/>
        <v>2.5389998931509727E-2</v>
      </c>
    </row>
    <row r="191" spans="2:7" x14ac:dyDescent="0.2">
      <c r="B191" s="10" vm="749">
        <f ca="1"/>
        <v>44417</v>
      </c>
      <c r="C191" s="10" vm="12640">
        <f ca="1"/>
        <v>76.772999999999996</v>
      </c>
      <c r="D191" s="10" vm="12641">
        <f ca="1"/>
        <v>79.631100000000004</v>
      </c>
      <c r="E191" s="10" vm="12642">
        <f ca="1"/>
        <v>14213490</v>
      </c>
      <c r="G191" s="34">
        <f t="shared" ca="1" si="2"/>
        <v>-2.2455811287822407E-2</v>
      </c>
    </row>
    <row r="192" spans="2:7" x14ac:dyDescent="0.2">
      <c r="B192" s="10" vm="753">
        <f ca="1"/>
        <v>44418</v>
      </c>
      <c r="C192" s="10" vm="12643">
        <f ca="1"/>
        <v>75.049000000000007</v>
      </c>
      <c r="D192" s="10" vm="12644">
        <f ca="1"/>
        <v>76.662999999999997</v>
      </c>
      <c r="E192" s="10" vm="12645">
        <f ca="1"/>
        <v>7967180</v>
      </c>
      <c r="G192" s="34">
        <f t="shared" ca="1" si="2"/>
        <v>-3.9973883729298373E-3</v>
      </c>
    </row>
    <row r="193" spans="2:7" x14ac:dyDescent="0.2">
      <c r="B193" s="10" vm="757">
        <f ca="1"/>
        <v>44419</v>
      </c>
      <c r="C193" s="10" vm="12646">
        <f ca="1"/>
        <v>74.748999999999995</v>
      </c>
      <c r="D193" s="10" vm="12647">
        <f ca="1"/>
        <v>76.224000000000004</v>
      </c>
      <c r="E193" s="10" vm="12648">
        <f ca="1"/>
        <v>7282940</v>
      </c>
      <c r="G193" s="34">
        <f t="shared" ca="1" si="2"/>
        <v>-3.5451979290692742E-2</v>
      </c>
    </row>
    <row r="194" spans="2:7" x14ac:dyDescent="0.2">
      <c r="B194" s="10" vm="761">
        <f ca="1"/>
        <v>44420</v>
      </c>
      <c r="C194" s="10" vm="12649">
        <f ca="1"/>
        <v>72.099000000000004</v>
      </c>
      <c r="D194" s="10" vm="12650">
        <f ca="1"/>
        <v>72.471999999999994</v>
      </c>
      <c r="E194" s="10" vm="12651">
        <f ca="1"/>
        <v>7207110</v>
      </c>
      <c r="G194" s="34">
        <f t="shared" ca="1" si="2"/>
        <v>9.7227423403929789E-3</v>
      </c>
    </row>
    <row r="195" spans="2:7" x14ac:dyDescent="0.2">
      <c r="B195" s="10" vm="765">
        <f ca="1"/>
        <v>44421</v>
      </c>
      <c r="C195" s="10" vm="12652">
        <f ca="1"/>
        <v>72.8</v>
      </c>
      <c r="D195" s="10" vm="12397">
        <f ca="1"/>
        <v>74.5</v>
      </c>
      <c r="E195" s="10" vm="12653">
        <f ca="1"/>
        <v>6573570</v>
      </c>
      <c r="G195" s="34">
        <f t="shared" ca="1" si="2"/>
        <v>-4.1881868131868026E-2</v>
      </c>
    </row>
    <row r="196" spans="2:7" x14ac:dyDescent="0.2">
      <c r="B196" s="10" vm="769">
        <f ca="1"/>
        <v>44424</v>
      </c>
      <c r="C196" s="10" vm="12654">
        <f ca="1"/>
        <v>69.751000000000005</v>
      </c>
      <c r="D196" s="10" vm="12655">
        <f ca="1"/>
        <v>74</v>
      </c>
      <c r="E196" s="10" vm="12656">
        <f ca="1"/>
        <v>6727850</v>
      </c>
      <c r="G196" s="34">
        <f t="shared" ca="1" si="2"/>
        <v>-4.8486760046451013E-2</v>
      </c>
    </row>
    <row r="197" spans="2:7" x14ac:dyDescent="0.2">
      <c r="B197" s="10" vm="773">
        <f ca="1"/>
        <v>44425</v>
      </c>
      <c r="C197" s="10" vm="12657">
        <f ca="1"/>
        <v>66.369</v>
      </c>
      <c r="D197" s="10" vm="12658">
        <f ca="1"/>
        <v>69.106999999999999</v>
      </c>
      <c r="E197" s="10" vm="12659">
        <f ca="1"/>
        <v>6615120</v>
      </c>
      <c r="G197" s="34">
        <f t="shared" ref="G197:G213" ca="1" si="3">IFERROR((C198-OFFSET(C198,-1,0))/OFFSET(C198,-1,0),"")</f>
        <v>-1.301812593228773E-2</v>
      </c>
    </row>
    <row r="198" spans="2:7" x14ac:dyDescent="0.2">
      <c r="B198" s="10" vm="777">
        <f ca="1"/>
        <v>44426</v>
      </c>
      <c r="C198" s="10" vm="12660">
        <f ca="1"/>
        <v>65.504999999999995</v>
      </c>
      <c r="D198" s="10" vm="12661">
        <f ca="1"/>
        <v>65.912000000000006</v>
      </c>
      <c r="E198" s="10" vm="12662">
        <f ca="1"/>
        <v>5472690</v>
      </c>
      <c r="G198" s="34">
        <f t="shared" ca="1" si="3"/>
        <v>3.2379207694069302E-2</v>
      </c>
    </row>
    <row r="199" spans="2:7" x14ac:dyDescent="0.2">
      <c r="B199" s="10" vm="781">
        <f ca="1"/>
        <v>44427</v>
      </c>
      <c r="C199" s="10" vm="12663">
        <f ca="1"/>
        <v>67.626000000000005</v>
      </c>
      <c r="D199" s="10" vm="12664">
        <f ca="1"/>
        <v>64.634</v>
      </c>
      <c r="E199" s="10" vm="12665">
        <f ca="1"/>
        <v>6727260</v>
      </c>
      <c r="G199" s="34">
        <f t="shared" ca="1" si="3"/>
        <v>5.9592464436755109E-2</v>
      </c>
    </row>
    <row r="200" spans="2:7" x14ac:dyDescent="0.2">
      <c r="B200" s="10" vm="785">
        <f ca="1"/>
        <v>44428</v>
      </c>
      <c r="C200" s="10" vm="12666">
        <f ca="1"/>
        <v>71.656000000000006</v>
      </c>
      <c r="D200" s="10" vm="12667">
        <f ca="1"/>
        <v>68.617000000000004</v>
      </c>
      <c r="E200" s="10" vm="12668">
        <f ca="1"/>
        <v>9820610</v>
      </c>
      <c r="G200" s="34">
        <f t="shared" ca="1" si="3"/>
        <v>2.7213352685049844E-3</v>
      </c>
    </row>
    <row r="201" spans="2:7" x14ac:dyDescent="0.2">
      <c r="B201" s="10" vm="789">
        <f ca="1"/>
        <v>44431</v>
      </c>
      <c r="C201" s="10" vm="12669">
        <f ca="1"/>
        <v>71.850999999999999</v>
      </c>
      <c r="D201" s="10" vm="12670">
        <f ca="1"/>
        <v>74.19</v>
      </c>
      <c r="E201" s="10" vm="12671">
        <f ca="1"/>
        <v>8138490</v>
      </c>
      <c r="G201" s="34">
        <f t="shared" ca="1" si="3"/>
        <v>-4.1892249238006697E-3</v>
      </c>
    </row>
    <row r="202" spans="2:7" x14ac:dyDescent="0.2">
      <c r="B202" s="10" vm="793">
        <f ca="1"/>
        <v>44432</v>
      </c>
      <c r="C202" s="10" vm="12672">
        <f ca="1"/>
        <v>71.55</v>
      </c>
      <c r="D202" s="10" vm="12673">
        <f ca="1"/>
        <v>71.793000000000006</v>
      </c>
      <c r="E202" s="10" vm="12674">
        <f ca="1"/>
        <v>8113500</v>
      </c>
      <c r="G202" s="34">
        <f t="shared" ca="1" si="3"/>
        <v>1.5667365478686364E-2</v>
      </c>
    </row>
    <row r="203" spans="2:7" x14ac:dyDescent="0.2">
      <c r="B203" s="10" vm="797">
        <f ca="1"/>
        <v>44433</v>
      </c>
      <c r="C203" s="10" vm="12675">
        <f ca="1"/>
        <v>72.671000000000006</v>
      </c>
      <c r="D203" s="10" vm="12676">
        <f ca="1"/>
        <v>71.465000000000003</v>
      </c>
      <c r="E203" s="10" vm="12677">
        <f ca="1"/>
        <v>6648690</v>
      </c>
      <c r="G203" s="34">
        <f t="shared" ca="1" si="3"/>
        <v>-4.5478939329306141E-2</v>
      </c>
    </row>
    <row r="204" spans="2:7" x14ac:dyDescent="0.2">
      <c r="B204" s="10" vm="801">
        <f ca="1"/>
        <v>44434</v>
      </c>
      <c r="C204" s="10" vm="12678">
        <f ca="1"/>
        <v>69.366</v>
      </c>
      <c r="D204" s="10" vm="12679">
        <f ca="1"/>
        <v>71.2</v>
      </c>
      <c r="E204" s="10" vm="12680">
        <f ca="1"/>
        <v>5714500</v>
      </c>
      <c r="G204" s="34">
        <f t="shared" ca="1" si="3"/>
        <v>1.9519649395957663E-2</v>
      </c>
    </row>
    <row r="205" spans="2:7" x14ac:dyDescent="0.2">
      <c r="B205" s="10" vm="805">
        <f ca="1"/>
        <v>44435</v>
      </c>
      <c r="C205" s="10" vm="12681">
        <f ca="1"/>
        <v>70.72</v>
      </c>
      <c r="D205" s="10" vm="12682">
        <f ca="1"/>
        <v>69.95</v>
      </c>
      <c r="E205" s="10" vm="12683">
        <f ca="1"/>
        <v>8108760</v>
      </c>
      <c r="G205" s="34">
        <f t="shared" ca="1" si="3"/>
        <v>-5.9530542986424243E-3</v>
      </c>
    </row>
    <row r="206" spans="2:7" x14ac:dyDescent="0.2">
      <c r="B206" s="10" vm="809">
        <f ca="1"/>
        <v>44438</v>
      </c>
      <c r="C206" s="10" vm="12684">
        <f ca="1"/>
        <v>70.299000000000007</v>
      </c>
      <c r="D206" s="10" vm="12685">
        <f ca="1"/>
        <v>70.259</v>
      </c>
      <c r="E206" s="10" vm="12686">
        <f ca="1"/>
        <v>5287620</v>
      </c>
      <c r="G206" s="34">
        <f t="shared" ca="1" si="3"/>
        <v>-1.2361484516138206E-2</v>
      </c>
    </row>
    <row r="207" spans="2:7" x14ac:dyDescent="0.2">
      <c r="B207" s="10" vm="813">
        <f ca="1"/>
        <v>44439</v>
      </c>
      <c r="C207" s="10" vm="12687">
        <f ca="1"/>
        <v>69.430000000000007</v>
      </c>
      <c r="D207" s="10" vm="12688">
        <f ca="1"/>
        <v>70.233000000000004</v>
      </c>
      <c r="E207" s="10" vm="12689">
        <f ca="1"/>
        <v>5307240</v>
      </c>
      <c r="G207" s="34">
        <f t="shared" ca="1" si="3"/>
        <v>1.1810456574967494E-2</v>
      </c>
    </row>
    <row r="208" spans="2:7" x14ac:dyDescent="0.2">
      <c r="B208" s="10" vm="817">
        <f ca="1"/>
        <v>44440</v>
      </c>
      <c r="C208" s="10" vm="12690">
        <f ca="1"/>
        <v>70.25</v>
      </c>
      <c r="D208" s="10" vm="12691">
        <f ca="1"/>
        <v>70</v>
      </c>
      <c r="E208" s="10" vm="12692">
        <f ca="1"/>
        <v>8252350</v>
      </c>
      <c r="G208" s="34">
        <f t="shared" ca="1" si="3"/>
        <v>-9.665480427046293E-3</v>
      </c>
    </row>
    <row r="209" spans="2:7" x14ac:dyDescent="0.2">
      <c r="B209" s="10" vm="821">
        <f ca="1"/>
        <v>44441</v>
      </c>
      <c r="C209" s="10" vm="12693">
        <f ca="1"/>
        <v>69.570999999999998</v>
      </c>
      <c r="D209" s="10" vm="12694">
        <f ca="1"/>
        <v>72.289000000000001</v>
      </c>
      <c r="E209" s="10" vm="12695">
        <f ca="1"/>
        <v>7360010</v>
      </c>
      <c r="G209" s="34">
        <f t="shared" ca="1" si="3"/>
        <v>2.378864756867087E-2</v>
      </c>
    </row>
    <row r="210" spans="2:7" x14ac:dyDescent="0.2">
      <c r="B210" s="10" vm="825">
        <f ca="1"/>
        <v>44442</v>
      </c>
      <c r="C210" s="10" vm="12696">
        <f ca="1"/>
        <v>71.225999999999999</v>
      </c>
      <c r="D210" s="10" vm="12697">
        <f ca="1"/>
        <v>71.61</v>
      </c>
      <c r="E210" s="10" vm="12698">
        <f ca="1"/>
        <v>7380230</v>
      </c>
      <c r="G210" s="34">
        <f t="shared" ca="1" si="3"/>
        <v>-9.0205823716058703E-2</v>
      </c>
    </row>
    <row r="211" spans="2:7" x14ac:dyDescent="0.2">
      <c r="B211" s="10" vm="829">
        <f ca="1"/>
        <v>44446</v>
      </c>
      <c r="C211" s="10" vm="12699">
        <f ca="1"/>
        <v>64.801000000000002</v>
      </c>
      <c r="D211" s="10" vm="12700">
        <f ca="1"/>
        <v>69.900000000000006</v>
      </c>
      <c r="E211" s="10" vm="12701">
        <f ca="1"/>
        <v>18091800</v>
      </c>
      <c r="G211" s="34">
        <f t="shared" ca="1" si="3"/>
        <v>-1.4490517121649357E-2</v>
      </c>
    </row>
    <row r="212" spans="2:7" x14ac:dyDescent="0.2">
      <c r="B212" s="10" vm="833">
        <f ca="1"/>
        <v>44447</v>
      </c>
      <c r="C212" s="10" vm="12702">
        <f ca="1"/>
        <v>63.862000000000002</v>
      </c>
      <c r="D212" s="10" vm="12703">
        <f ca="1"/>
        <v>64.81</v>
      </c>
      <c r="E212" s="10" vm="12704">
        <f ca="1"/>
        <v>8218440</v>
      </c>
      <c r="G212" s="34">
        <f t="shared" ca="1" si="3"/>
        <v>3.1317528420656375E-3</v>
      </c>
    </row>
    <row r="213" spans="2:7" x14ac:dyDescent="0.2">
      <c r="B213" s="10" vm="837">
        <f ca="1"/>
        <v>44448</v>
      </c>
      <c r="C213" s="10" vm="12705">
        <f ca="1"/>
        <v>64.061999999999998</v>
      </c>
      <c r="D213" s="10" vm="12706">
        <f ca="1"/>
        <v>64.510000000000005</v>
      </c>
      <c r="E213" s="10" vm="12707">
        <f ca="1"/>
        <v>6506990</v>
      </c>
      <c r="G213" s="34">
        <f t="shared" ca="1" si="3"/>
        <v>-3.9102744216540156E-2</v>
      </c>
    </row>
    <row r="214" spans="2:7" x14ac:dyDescent="0.2">
      <c r="B214" s="10" vm="841">
        <f ca="1"/>
        <v>44449</v>
      </c>
      <c r="C214" s="10" vm="12623">
        <f ca="1"/>
        <v>61.557000000000002</v>
      </c>
      <c r="D214" s="10" vm="12708">
        <f ca="1"/>
        <v>63.814999999999998</v>
      </c>
      <c r="E214" s="10" vm="12709">
        <f ca="1"/>
        <v>6829420</v>
      </c>
    </row>
    <row r="215" spans="2:7" x14ac:dyDescent="0.2">
      <c r="B215" s="10" vm="845">
        <f ca="1"/>
        <v>44452</v>
      </c>
      <c r="C215" s="10" vm="12710">
        <f ca="1"/>
        <v>64.27</v>
      </c>
      <c r="D215" s="10" vm="12711">
        <f ca="1"/>
        <v>60.9</v>
      </c>
      <c r="E215" s="10" vm="12712">
        <f ca="1"/>
        <v>9330590</v>
      </c>
    </row>
    <row r="216" spans="2:7" x14ac:dyDescent="0.2">
      <c r="B216" s="10" vm="849">
        <f ca="1"/>
        <v>44453</v>
      </c>
      <c r="C216" s="10" vm="12713">
        <f ca="1"/>
        <v>61.847999999999999</v>
      </c>
      <c r="D216" s="10" vm="12572">
        <f ca="1"/>
        <v>64.5</v>
      </c>
      <c r="E216" s="10" vm="12714">
        <f ca="1"/>
        <v>5726430</v>
      </c>
    </row>
    <row r="217" spans="2:7" x14ac:dyDescent="0.2">
      <c r="B217" s="10" vm="853">
        <f ca="1"/>
        <v>44454</v>
      </c>
      <c r="C217" s="10" vm="12715">
        <f ca="1"/>
        <v>63.3</v>
      </c>
      <c r="D217" s="10" vm="12716">
        <f ca="1"/>
        <v>62.8</v>
      </c>
      <c r="E217" s="10" vm="12717">
        <f ca="1"/>
        <v>5648500</v>
      </c>
    </row>
    <row r="218" spans="2:7" x14ac:dyDescent="0.2">
      <c r="B218" s="10" vm="857">
        <f ca="1"/>
        <v>44455</v>
      </c>
      <c r="C218" s="10" vm="12715">
        <f ca="1"/>
        <v>63.3</v>
      </c>
      <c r="D218" s="10" vm="12718">
        <f ca="1"/>
        <v>63.212000000000003</v>
      </c>
      <c r="E218" s="10" vm="12719">
        <f ca="1"/>
        <v>5106760</v>
      </c>
    </row>
    <row r="219" spans="2:7" x14ac:dyDescent="0.2">
      <c r="B219" s="10" vm="861">
        <f ca="1"/>
        <v>44456</v>
      </c>
      <c r="C219" s="10" vm="12720">
        <f ca="1"/>
        <v>61.429000000000002</v>
      </c>
      <c r="D219" s="10" vm="12715">
        <f ca="1"/>
        <v>63.3</v>
      </c>
      <c r="E219" s="10" vm="12721">
        <f ca="1"/>
        <v>21566330</v>
      </c>
    </row>
    <row r="220" spans="2:7" x14ac:dyDescent="0.2">
      <c r="B220" s="10" vm="865">
        <f ca="1"/>
        <v>44459</v>
      </c>
      <c r="C220" s="10" vm="12722">
        <f ca="1"/>
        <v>58.838999999999999</v>
      </c>
      <c r="D220" s="10" vm="12723">
        <f ca="1"/>
        <v>57.442</v>
      </c>
      <c r="E220" s="10" vm="12724">
        <f ca="1"/>
        <v>7755170</v>
      </c>
    </row>
    <row r="221" spans="2:7" x14ac:dyDescent="0.2">
      <c r="B221" s="10" vm="869">
        <f ca="1"/>
        <v>44460</v>
      </c>
      <c r="C221" s="10" vm="12725">
        <f ca="1"/>
        <v>58.101999999999997</v>
      </c>
      <c r="D221" s="10" vm="12726">
        <f ca="1"/>
        <v>58.887</v>
      </c>
      <c r="E221" s="10" vm="12727">
        <f ca="1"/>
        <v>4633140</v>
      </c>
    </row>
    <row r="222" spans="2:7" x14ac:dyDescent="0.2">
      <c r="B222" s="10" vm="873">
        <f ca="1"/>
        <v>44461</v>
      </c>
      <c r="C222" s="10" vm="12728">
        <f ca="1"/>
        <v>59.960999999999999</v>
      </c>
      <c r="D222" s="10" vm="12729">
        <f ca="1"/>
        <v>58.935000000000002</v>
      </c>
      <c r="E222" s="10" vm="12730">
        <f ca="1"/>
        <v>3781060</v>
      </c>
    </row>
    <row r="223" spans="2:7" x14ac:dyDescent="0.2">
      <c r="B223" s="10" vm="877">
        <f ca="1"/>
        <v>44462</v>
      </c>
      <c r="C223" s="10" vm="12731">
        <f ca="1"/>
        <v>61.656999999999996</v>
      </c>
      <c r="D223" s="10" vm="12732">
        <f ca="1"/>
        <v>60.673000000000002</v>
      </c>
      <c r="E223" s="10" vm="12733">
        <f ca="1"/>
        <v>3975870</v>
      </c>
    </row>
    <row r="224" spans="2:7" x14ac:dyDescent="0.2">
      <c r="B224" s="10" vm="881">
        <f ca="1"/>
        <v>44463</v>
      </c>
      <c r="C224" s="10" vm="12734">
        <f ca="1"/>
        <v>59.939</v>
      </c>
      <c r="D224" s="10" vm="12735">
        <f ca="1"/>
        <v>58</v>
      </c>
      <c r="E224" s="10" vm="12736">
        <f ca="1"/>
        <v>4683390</v>
      </c>
    </row>
    <row r="225" spans="2:5" x14ac:dyDescent="0.2">
      <c r="B225" s="10" vm="885">
        <f ca="1"/>
        <v>44466</v>
      </c>
      <c r="C225" s="10" vm="12737">
        <f ca="1"/>
        <v>59.475000000000001</v>
      </c>
      <c r="D225" s="10" vm="12738">
        <f ca="1"/>
        <v>60.325000000000003</v>
      </c>
      <c r="E225" s="10" vm="12739">
        <f ca="1"/>
        <v>2755580</v>
      </c>
    </row>
    <row r="226" spans="2:5" x14ac:dyDescent="0.2">
      <c r="B226" s="10" vm="889">
        <f ca="1"/>
        <v>44467</v>
      </c>
      <c r="C226" s="10" vm="12740">
        <f ca="1"/>
        <v>57.350999999999999</v>
      </c>
      <c r="D226" s="10" vm="12741">
        <f ca="1"/>
        <v>58.524999999999999</v>
      </c>
      <c r="E226" s="10" vm="12742">
        <f ca="1"/>
        <v>3382430</v>
      </c>
    </row>
    <row r="227" spans="2:5" x14ac:dyDescent="0.2">
      <c r="B227" s="10" vm="893">
        <f ca="1"/>
        <v>44468</v>
      </c>
      <c r="C227" s="10" vm="12743">
        <f ca="1"/>
        <v>56.631999999999998</v>
      </c>
      <c r="D227" s="10" vm="12744">
        <f ca="1"/>
        <v>58.070999999999998</v>
      </c>
      <c r="E227" s="10" vm="12745">
        <f ca="1"/>
        <v>2928430</v>
      </c>
    </row>
    <row r="228" spans="2:5" x14ac:dyDescent="0.2">
      <c r="B228" s="10" vm="897">
        <f ca="1"/>
        <v>44469</v>
      </c>
      <c r="C228" s="10" vm="12746">
        <f ca="1"/>
        <v>57.84</v>
      </c>
      <c r="D228" s="10" vm="12747">
        <f ca="1"/>
        <v>58.212000000000003</v>
      </c>
      <c r="E228" s="10" vm="12748">
        <f ca="1"/>
        <v>3172000</v>
      </c>
    </row>
    <row r="229" spans="2:5" x14ac:dyDescent="0.2">
      <c r="B229" s="10" vm="901">
        <f ca="1"/>
        <v>44470</v>
      </c>
      <c r="C229" s="10" vm="12749">
        <f ca="1"/>
        <v>61.246000000000002</v>
      </c>
      <c r="D229" s="10" vm="12750">
        <f ca="1"/>
        <v>61.561</v>
      </c>
      <c r="E229" s="10" vm="12751">
        <f ca="1"/>
        <v>5111670</v>
      </c>
    </row>
    <row r="230" spans="2:5" x14ac:dyDescent="0.2">
      <c r="B230" s="10" vm="905">
        <f ca="1"/>
        <v>44473</v>
      </c>
      <c r="C230" s="10" vm="12752">
        <f ca="1"/>
        <v>60.725000000000001</v>
      </c>
      <c r="D230" s="10" vm="12753">
        <f ca="1"/>
        <v>61.148000000000003</v>
      </c>
      <c r="E230" s="10" vm="12754">
        <f ca="1"/>
        <v>4355210</v>
      </c>
    </row>
    <row r="231" spans="2:5" x14ac:dyDescent="0.2">
      <c r="B231" s="10" vm="909">
        <f ca="1"/>
        <v>44474</v>
      </c>
      <c r="C231" s="10" vm="12755">
        <f ca="1"/>
        <v>65.100999999999999</v>
      </c>
      <c r="D231" s="10" vm="12756">
        <f ca="1"/>
        <v>62.031999999999996</v>
      </c>
      <c r="E231" s="10" vm="12757">
        <f ca="1"/>
        <v>4490270</v>
      </c>
    </row>
    <row r="232" spans="2:5" x14ac:dyDescent="0.2">
      <c r="B232" s="10" vm="913">
        <f ca="1"/>
        <v>44475</v>
      </c>
      <c r="C232" s="10" vm="12758">
        <f ca="1"/>
        <v>67.381</v>
      </c>
      <c r="D232" s="10" vm="12759">
        <f ca="1"/>
        <v>67</v>
      </c>
      <c r="E232" s="10" vm="12760">
        <f ca="1"/>
        <v>7123120</v>
      </c>
    </row>
    <row r="233" spans="2:5" x14ac:dyDescent="0.2">
      <c r="B233" s="10" vm="917">
        <f ca="1"/>
        <v>44476</v>
      </c>
      <c r="C233" s="10" vm="12761">
        <f ca="1"/>
        <v>69.278999999999996</v>
      </c>
      <c r="D233" s="10" vm="12433">
        <f ca="1"/>
        <v>66.5</v>
      </c>
      <c r="E233" s="10" vm="12762">
        <f ca="1"/>
        <v>5028590</v>
      </c>
    </row>
    <row r="234" spans="2:5" x14ac:dyDescent="0.2">
      <c r="B234" s="10" vm="921">
        <f ca="1"/>
        <v>44477</v>
      </c>
      <c r="C234" s="10" vm="12763">
        <f ca="1"/>
        <v>70.882000000000005</v>
      </c>
      <c r="D234" s="10" vm="12764">
        <f ca="1"/>
        <v>69.917000000000002</v>
      </c>
      <c r="E234" s="10" vm="12765">
        <f ca="1"/>
        <v>6862420</v>
      </c>
    </row>
    <row r="235" spans="2:5" x14ac:dyDescent="0.2">
      <c r="B235" s="10" vm="925">
        <f ca="1"/>
        <v>44480</v>
      </c>
      <c r="C235" s="10" vm="12766">
        <f ca="1"/>
        <v>73.180000000000007</v>
      </c>
      <c r="D235" s="10" vm="12638">
        <f ca="1"/>
        <v>72</v>
      </c>
      <c r="E235" s="10" vm="12767">
        <f ca="1"/>
        <v>5771430</v>
      </c>
    </row>
    <row r="236" spans="2:5" x14ac:dyDescent="0.2">
      <c r="B236" s="10" vm="929">
        <f ca="1"/>
        <v>44481</v>
      </c>
      <c r="C236" s="10" vm="12768">
        <f ca="1"/>
        <v>71.064999999999998</v>
      </c>
      <c r="D236" s="10" vm="12769">
        <f ca="1"/>
        <v>72.843999999999994</v>
      </c>
      <c r="E236" s="10" vm="12770">
        <f ca="1"/>
        <v>4133090</v>
      </c>
    </row>
    <row r="237" spans="2:5" x14ac:dyDescent="0.2">
      <c r="B237" s="10" vm="933">
        <f ca="1"/>
        <v>44482</v>
      </c>
      <c r="C237" s="10" vm="12771">
        <f ca="1"/>
        <v>72.63</v>
      </c>
      <c r="D237" s="10" vm="12772">
        <f ca="1"/>
        <v>71</v>
      </c>
      <c r="E237" s="10" vm="12773">
        <f ca="1"/>
        <v>2921190</v>
      </c>
    </row>
    <row r="238" spans="2:5" x14ac:dyDescent="0.2">
      <c r="B238" s="10" vm="937">
        <f ca="1"/>
        <v>44483</v>
      </c>
      <c r="C238" s="10" vm="12774">
        <f ca="1"/>
        <v>72.394999999999996</v>
      </c>
      <c r="D238" s="10" vm="12775">
        <f ca="1"/>
        <v>73.867000000000004</v>
      </c>
      <c r="E238" s="10" vm="12776">
        <f ca="1"/>
        <v>2798690</v>
      </c>
    </row>
    <row r="239" spans="2:5" x14ac:dyDescent="0.2">
      <c r="B239" s="10" vm="941">
        <f ca="1"/>
        <v>44484</v>
      </c>
      <c r="C239" s="10" vm="12777">
        <f ca="1"/>
        <v>74.984999999999999</v>
      </c>
      <c r="D239" s="10" vm="12778">
        <f ca="1"/>
        <v>73.998999999999995</v>
      </c>
      <c r="E239" s="10" vm="12779">
        <f ca="1"/>
        <v>7322730</v>
      </c>
    </row>
    <row r="240" spans="2:5" x14ac:dyDescent="0.2">
      <c r="B240" s="10" vm="945">
        <f ca="1"/>
        <v>44487</v>
      </c>
      <c r="C240" s="10" vm="12780">
        <f ca="1"/>
        <v>73.963999999999999</v>
      </c>
      <c r="D240" s="10" vm="12781">
        <f ca="1"/>
        <v>74.8</v>
      </c>
      <c r="E240" s="10" vm="12782">
        <f ca="1"/>
        <v>5830250</v>
      </c>
    </row>
    <row r="241" spans="2:5" x14ac:dyDescent="0.2">
      <c r="B241" s="10" vm="949">
        <f ca="1"/>
        <v>44488</v>
      </c>
      <c r="C241" s="10" vm="12783">
        <f ca="1"/>
        <v>72.724999999999994</v>
      </c>
      <c r="D241" s="10" vm="12784">
        <f ca="1"/>
        <v>74.224800000000002</v>
      </c>
      <c r="E241" s="10" vm="12785">
        <f ca="1"/>
        <v>7485910</v>
      </c>
    </row>
    <row r="242" spans="2:5" x14ac:dyDescent="0.2">
      <c r="B242" s="10" vm="953">
        <f ca="1"/>
        <v>44489</v>
      </c>
      <c r="C242" s="10" vm="12786">
        <f ca="1"/>
        <v>75.817999999999998</v>
      </c>
      <c r="D242" s="10" vm="12787">
        <f ca="1"/>
        <v>73.5</v>
      </c>
      <c r="E242" s="10" vm="12788">
        <f ca="1"/>
        <v>7379360</v>
      </c>
    </row>
    <row r="243" spans="2:5" x14ac:dyDescent="0.2">
      <c r="B243" s="10" vm="957">
        <f ca="1"/>
        <v>44490</v>
      </c>
      <c r="C243" s="10" vm="12789">
        <f ca="1"/>
        <v>73.543000000000006</v>
      </c>
      <c r="D243" s="10" vm="12790">
        <f ca="1"/>
        <v>75.287000000000006</v>
      </c>
      <c r="E243" s="10" vm="12791">
        <f ca="1"/>
        <v>4652960</v>
      </c>
    </row>
    <row r="244" spans="2:5" x14ac:dyDescent="0.2">
      <c r="B244" s="10" vm="961">
        <f ca="1"/>
        <v>44491</v>
      </c>
      <c r="C244" s="10" vm="12792">
        <f ca="1"/>
        <v>71.852000000000004</v>
      </c>
      <c r="D244" s="10" vm="12793">
        <f ca="1"/>
        <v>73.143000000000001</v>
      </c>
      <c r="E244" s="10" vm="12794">
        <f ca="1"/>
        <v>3685640</v>
      </c>
    </row>
    <row r="245" spans="2:5" x14ac:dyDescent="0.2">
      <c r="B245" s="10" vm="965">
        <f ca="1"/>
        <v>44494</v>
      </c>
      <c r="C245" s="10" vm="12795">
        <f ca="1"/>
        <v>74.602000000000004</v>
      </c>
      <c r="D245" s="10" vm="12796">
        <f ca="1"/>
        <v>73.644999999999996</v>
      </c>
      <c r="E245" s="10" vm="12797">
        <f ca="1"/>
        <v>3807340</v>
      </c>
    </row>
    <row r="246" spans="2:5" x14ac:dyDescent="0.2">
      <c r="B246" s="10" vm="969">
        <f ca="1"/>
        <v>44495</v>
      </c>
      <c r="C246" s="10" vm="12798">
        <f ca="1"/>
        <v>73.486000000000004</v>
      </c>
      <c r="D246" s="10" vm="12799">
        <f ca="1"/>
        <v>74.031999999999996</v>
      </c>
      <c r="E246" s="10" vm="12800">
        <f ca="1"/>
        <v>3231860</v>
      </c>
    </row>
    <row r="247" spans="2:5" x14ac:dyDescent="0.2">
      <c r="B247" s="10" vm="973">
        <f ca="1"/>
        <v>44496</v>
      </c>
      <c r="C247" s="10" vm="12801">
        <f ca="1"/>
        <v>71.501999999999995</v>
      </c>
      <c r="D247" s="10" vm="12638">
        <f ca="1"/>
        <v>72</v>
      </c>
      <c r="E247" s="10" vm="12802">
        <f ca="1"/>
        <v>3647300</v>
      </c>
    </row>
    <row r="248" spans="2:5" x14ac:dyDescent="0.2">
      <c r="B248" s="10" vm="977">
        <f ca="1"/>
        <v>44497</v>
      </c>
      <c r="C248" s="10" vm="12803">
        <f ca="1"/>
        <v>71.712999999999994</v>
      </c>
      <c r="D248" s="10" vm="12804">
        <f ca="1"/>
        <v>72.894000000000005</v>
      </c>
      <c r="E248" s="10" vm="12805">
        <f ca="1"/>
        <v>6713850</v>
      </c>
    </row>
    <row r="249" spans="2:5" x14ac:dyDescent="0.2">
      <c r="B249" s="10" vm="981">
        <f ca="1"/>
        <v>44498</v>
      </c>
      <c r="C249" s="10" vm="12806">
        <f ca="1"/>
        <v>71.506</v>
      </c>
      <c r="D249" s="10" vm="12807">
        <f ca="1"/>
        <v>72.41</v>
      </c>
      <c r="E249" s="10" vm="12808">
        <f ca="1"/>
        <v>6983120</v>
      </c>
    </row>
    <row r="250" spans="2:5" x14ac:dyDescent="0.2">
      <c r="B250" s="10" vm="985">
        <f ca="1"/>
        <v>44501</v>
      </c>
      <c r="C250" s="10" vm="12809">
        <f ca="1"/>
        <v>73.611999999999995</v>
      </c>
      <c r="D250" s="10" vm="12810">
        <f ca="1"/>
        <v>72.099999999999994</v>
      </c>
      <c r="E250" s="10" vm="12811">
        <f ca="1"/>
        <v>4407710</v>
      </c>
    </row>
    <row r="251" spans="2:5" x14ac:dyDescent="0.2">
      <c r="B251" s="10" vm="989">
        <f ca="1"/>
        <v>44502</v>
      </c>
      <c r="C251" s="10" vm="12812">
        <f ca="1"/>
        <v>79.414000000000001</v>
      </c>
      <c r="D251" s="10" vm="12813">
        <f ca="1"/>
        <v>75.695999999999998</v>
      </c>
      <c r="E251" s="10" vm="12814">
        <f ca="1"/>
        <v>14874270</v>
      </c>
    </row>
    <row r="252" spans="2:5" x14ac:dyDescent="0.2">
      <c r="B252" s="10" vm="993">
        <f ca="1"/>
        <v>44503</v>
      </c>
      <c r="C252" s="10" vm="12815">
        <f ca="1"/>
        <v>81.025000000000006</v>
      </c>
      <c r="D252" s="10" vm="12816">
        <f ca="1"/>
        <v>78.159000000000006</v>
      </c>
      <c r="E252" s="10" vm="12817">
        <f ca="1"/>
        <v>6658760</v>
      </c>
    </row>
    <row r="253" spans="2:5" x14ac:dyDescent="0.2">
      <c r="B253" s="10" vm="997">
        <f ca="1"/>
        <v>44504</v>
      </c>
      <c r="C253" s="10" vm="12818">
        <f ca="1"/>
        <v>80</v>
      </c>
      <c r="D253" s="10" vm="12819">
        <f ca="1"/>
        <v>81</v>
      </c>
      <c r="E253" s="10" vm="12820">
        <f ca="1"/>
        <v>3768490</v>
      </c>
    </row>
    <row r="254" spans="2:5" x14ac:dyDescent="0.2">
      <c r="B254" s="10" vm="1001">
        <f ca="1"/>
        <v>44505</v>
      </c>
      <c r="C254" s="10" vm="12821">
        <f ca="1"/>
        <v>79.751000000000005</v>
      </c>
      <c r="D254" s="10" vm="12822">
        <f ca="1"/>
        <v>80.387</v>
      </c>
      <c r="E254" s="10" vm="12823">
        <f ca="1"/>
        <v>6187970</v>
      </c>
    </row>
    <row r="255" spans="2:5" x14ac:dyDescent="0.2">
      <c r="B255" s="10" vm="1005">
        <f ca="1"/>
        <v>44508</v>
      </c>
      <c r="C255" s="10" vm="12824">
        <f ca="1"/>
        <v>86</v>
      </c>
      <c r="D255" s="10" vm="12825">
        <f ca="1"/>
        <v>84.198999999999998</v>
      </c>
      <c r="E255" s="10" vm="12826">
        <f ca="1"/>
        <v>7177970</v>
      </c>
    </row>
    <row r="256" spans="2:5" x14ac:dyDescent="0.2">
      <c r="B256" s="10" vm="1009">
        <f ca="1"/>
        <v>44509</v>
      </c>
      <c r="C256" s="10" vm="12827">
        <f ca="1"/>
        <v>85.900999999999996</v>
      </c>
      <c r="D256" s="10" vm="12828">
        <f ca="1"/>
        <v>88.45</v>
      </c>
      <c r="E256" s="10" vm="12829">
        <f ca="1"/>
        <v>5312120</v>
      </c>
    </row>
    <row r="257" spans="2:5" x14ac:dyDescent="0.2">
      <c r="B257" s="10" vm="1013">
        <f ca="1"/>
        <v>44510</v>
      </c>
      <c r="C257" s="10" vm="12830">
        <f ca="1"/>
        <v>81.634</v>
      </c>
      <c r="D257" s="10" vm="12831">
        <f ca="1"/>
        <v>88</v>
      </c>
      <c r="E257" s="10" vm="12832">
        <f ca="1"/>
        <v>5571660</v>
      </c>
    </row>
    <row r="258" spans="2:5" x14ac:dyDescent="0.2">
      <c r="B258" s="10" vm="1017">
        <f ca="1"/>
        <v>44511</v>
      </c>
      <c r="C258" s="10" vm="12833">
        <f ca="1"/>
        <v>81.835999999999999</v>
      </c>
      <c r="D258" s="10" vm="12834">
        <f ca="1"/>
        <v>81.233000000000004</v>
      </c>
      <c r="E258" s="10" vm="12835">
        <f ca="1"/>
        <v>2881250</v>
      </c>
    </row>
    <row r="259" spans="2:5" x14ac:dyDescent="0.2">
      <c r="B259" s="10" vm="1021">
        <f ca="1"/>
        <v>44512</v>
      </c>
      <c r="C259" s="10" vm="12836">
        <f ca="1"/>
        <v>81.173000000000002</v>
      </c>
      <c r="D259" s="10" vm="12837">
        <f ca="1"/>
        <v>81.102000000000004</v>
      </c>
      <c r="E259" s="10" vm="12838">
        <f ca="1"/>
        <v>4632420</v>
      </c>
    </row>
    <row r="260" spans="2:5" x14ac:dyDescent="0.2">
      <c r="B260" s="10" vm="1025">
        <f ca="1"/>
        <v>44515</v>
      </c>
      <c r="C260" s="10" vm="12839">
        <f ca="1"/>
        <v>79.5</v>
      </c>
      <c r="D260" s="10" vm="12840">
        <f ca="1"/>
        <v>81.995999999999995</v>
      </c>
      <c r="E260" s="10" vm="12841">
        <f ca="1"/>
        <v>3914780</v>
      </c>
    </row>
    <row r="261" spans="2:5" x14ac:dyDescent="0.2">
      <c r="B261" s="10" vm="1029">
        <f ca="1"/>
        <v>44516</v>
      </c>
      <c r="C261" s="10" vm="12842">
        <f ca="1"/>
        <v>75.201999999999998</v>
      </c>
      <c r="D261" s="10" vm="12843">
        <f ca="1"/>
        <v>76.849999999999994</v>
      </c>
      <c r="E261" s="10" vm="12844">
        <f ca="1"/>
        <v>4937230</v>
      </c>
    </row>
    <row r="262" spans="2:5" x14ac:dyDescent="0.2">
      <c r="B262" s="10" vm="1033">
        <f ca="1"/>
        <v>44517</v>
      </c>
      <c r="C262" s="10" vm="12845">
        <f ca="1"/>
        <v>75.3</v>
      </c>
      <c r="D262" s="10" vm="12846">
        <f ca="1"/>
        <v>76.36</v>
      </c>
      <c r="E262" s="10" vm="12847">
        <f ca="1"/>
        <v>3575580</v>
      </c>
    </row>
    <row r="263" spans="2:5" x14ac:dyDescent="0.2">
      <c r="B263" s="10" vm="1037">
        <f ca="1"/>
        <v>44518</v>
      </c>
      <c r="C263" s="10" vm="12848">
        <f ca="1"/>
        <v>72.736000000000004</v>
      </c>
      <c r="D263" s="10" vm="12849">
        <f ca="1"/>
        <v>75.051000000000002</v>
      </c>
      <c r="E263" s="10" vm="12850">
        <f ca="1"/>
        <v>5013420</v>
      </c>
    </row>
    <row r="264" spans="2:5" x14ac:dyDescent="0.2">
      <c r="B264" s="10" vm="1041">
        <f ca="1"/>
        <v>44519</v>
      </c>
      <c r="C264" s="10" vm="12851">
        <f ca="1"/>
        <v>71.831000000000003</v>
      </c>
      <c r="D264" s="10" vm="12852">
        <f ca="1"/>
        <v>73.512</v>
      </c>
      <c r="E264" s="10" vm="12853">
        <f ca="1"/>
        <v>4345930</v>
      </c>
    </row>
    <row r="265" spans="2:5" x14ac:dyDescent="0.2">
      <c r="B265" s="10" vm="1045">
        <f ca="1"/>
        <v>44522</v>
      </c>
      <c r="C265" s="10" vm="12854">
        <f ca="1"/>
        <v>69.001999999999995</v>
      </c>
      <c r="D265" s="10" vm="12855">
        <f ca="1"/>
        <v>72.471000000000004</v>
      </c>
      <c r="E265" s="10" vm="12856">
        <f ca="1"/>
        <v>4001950</v>
      </c>
    </row>
    <row r="266" spans="2:5" x14ac:dyDescent="0.2">
      <c r="B266" s="10" vm="1049">
        <f ca="1"/>
        <v>44523</v>
      </c>
      <c r="C266" s="10" vm="12857">
        <f ca="1"/>
        <v>69.677000000000007</v>
      </c>
      <c r="D266" s="10" vm="12858">
        <f ca="1"/>
        <v>69.427000000000007</v>
      </c>
      <c r="E266" s="10" vm="12859">
        <f ca="1"/>
        <v>3462660</v>
      </c>
    </row>
    <row r="267" spans="2:5" x14ac:dyDescent="0.2">
      <c r="B267" s="10" vm="1053">
        <f ca="1"/>
        <v>44524</v>
      </c>
      <c r="C267" s="10" vm="12860">
        <f ca="1"/>
        <v>70.09</v>
      </c>
      <c r="D267" s="10" vm="12861">
        <f ca="1"/>
        <v>68.8</v>
      </c>
      <c r="E267" s="10" vm="12251">
        <f ca="1"/>
        <v>5555000</v>
      </c>
    </row>
    <row r="268" spans="2:5" x14ac:dyDescent="0.2">
      <c r="B268" s="10" vm="1057">
        <f ca="1"/>
        <v>44526</v>
      </c>
      <c r="C268" s="10" vm="12862">
        <f ca="1"/>
        <v>66.3</v>
      </c>
      <c r="D268" s="10" vm="12863">
        <f ca="1"/>
        <v>68.129000000000005</v>
      </c>
      <c r="E268" s="10" vm="12864">
        <f ca="1"/>
        <v>3722110</v>
      </c>
    </row>
    <row r="269" spans="2:5" x14ac:dyDescent="0.2">
      <c r="B269" s="10" vm="1061">
        <f ca="1"/>
        <v>44529</v>
      </c>
      <c r="C269" s="10" vm="12865">
        <f ca="1"/>
        <v>69.548000000000002</v>
      </c>
      <c r="D269" s="10" vm="12866">
        <f ca="1"/>
        <v>69</v>
      </c>
      <c r="E269" s="10" vm="12867">
        <f ca="1"/>
        <v>5869580</v>
      </c>
    </row>
    <row r="270" spans="2:5" x14ac:dyDescent="0.2">
      <c r="B270" s="10" vm="1065">
        <f ca="1"/>
        <v>44530</v>
      </c>
      <c r="C270" s="10" vm="12868">
        <f ca="1"/>
        <v>72.143000000000001</v>
      </c>
      <c r="D270" s="10" vm="12869">
        <f ca="1"/>
        <v>69.825000000000003</v>
      </c>
      <c r="E270" s="10" vm="12870">
        <f ca="1"/>
        <v>6640030</v>
      </c>
    </row>
    <row r="271" spans="2:5" x14ac:dyDescent="0.2">
      <c r="B271" s="10" vm="1069">
        <f ca="1"/>
        <v>44531</v>
      </c>
      <c r="C271" s="10" vm="12871">
        <f ca="1"/>
        <v>70.546999999999997</v>
      </c>
      <c r="D271" s="10" vm="12872">
        <f ca="1"/>
        <v>73.263999999999996</v>
      </c>
      <c r="E271" s="10" vm="12873">
        <f ca="1"/>
        <v>7659450</v>
      </c>
    </row>
    <row r="272" spans="2:5" x14ac:dyDescent="0.2">
      <c r="B272" s="10" vm="1073">
        <f ca="1"/>
        <v>44532</v>
      </c>
      <c r="C272" s="10" vm="12874">
        <f ca="1"/>
        <v>68.335999999999999</v>
      </c>
      <c r="D272" s="10" vm="12875">
        <f ca="1"/>
        <v>69.152000000000001</v>
      </c>
      <c r="E272" s="10" vm="12876">
        <f ca="1"/>
        <v>4995330</v>
      </c>
    </row>
    <row r="273" spans="2:5" x14ac:dyDescent="0.2">
      <c r="B273" s="10" vm="1077">
        <f ca="1"/>
        <v>44533</v>
      </c>
      <c r="C273" s="10" vm="12877">
        <f ca="1"/>
        <v>63.098999999999997</v>
      </c>
      <c r="D273" s="10" vm="12878">
        <f ca="1"/>
        <v>67.593000000000004</v>
      </c>
      <c r="E273" s="10" vm="12879">
        <f ca="1"/>
        <v>8091270</v>
      </c>
    </row>
    <row r="274" spans="2:5" x14ac:dyDescent="0.2">
      <c r="B274" s="10" vm="1081">
        <f ca="1"/>
        <v>44536</v>
      </c>
      <c r="C274" s="10" vm="12880">
        <f ca="1"/>
        <v>59.646999999999998</v>
      </c>
      <c r="D274" s="10" vm="12881">
        <f ca="1"/>
        <v>59.491999999999997</v>
      </c>
      <c r="E274" s="10" vm="12882">
        <f ca="1"/>
        <v>6395880</v>
      </c>
    </row>
    <row r="275" spans="2:5" x14ac:dyDescent="0.2">
      <c r="B275" s="10" vm="1085">
        <f ca="1"/>
        <v>44537</v>
      </c>
      <c r="C275" s="10" vm="12883">
        <f ca="1"/>
        <v>62.817</v>
      </c>
      <c r="D275" s="10" vm="12611">
        <f ca="1"/>
        <v>62.1</v>
      </c>
      <c r="E275" s="10" vm="12884">
        <f ca="1"/>
        <v>3965360</v>
      </c>
    </row>
    <row r="276" spans="2:5" x14ac:dyDescent="0.2">
      <c r="B276" s="10" vm="1089">
        <f ca="1"/>
        <v>44538</v>
      </c>
      <c r="C276" s="10" vm="12885">
        <f ca="1"/>
        <v>63.654000000000003</v>
      </c>
      <c r="D276" s="10" vm="12886">
        <f ca="1"/>
        <v>62.366999999999997</v>
      </c>
      <c r="E276" s="10" vm="12887">
        <f ca="1"/>
        <v>2270420</v>
      </c>
    </row>
    <row r="277" spans="2:5" x14ac:dyDescent="0.2">
      <c r="B277" s="10" vm="1093">
        <f ca="1"/>
        <v>44539</v>
      </c>
      <c r="C277" s="10" vm="12888">
        <f ca="1"/>
        <v>59.188000000000002</v>
      </c>
      <c r="D277" s="10" vm="12889">
        <f ca="1"/>
        <v>62.15</v>
      </c>
      <c r="E277" s="10" vm="12890">
        <f ca="1"/>
        <v>3760840</v>
      </c>
    </row>
    <row r="278" spans="2:5" x14ac:dyDescent="0.2">
      <c r="B278" s="10" vm="1097">
        <f ca="1"/>
        <v>44540</v>
      </c>
      <c r="C278" s="10" vm="12891">
        <f ca="1"/>
        <v>60.084000000000003</v>
      </c>
      <c r="D278" s="10" vm="12892">
        <f ca="1"/>
        <v>61.360999999999997</v>
      </c>
      <c r="E278" s="10" vm="12893">
        <f ca="1"/>
        <v>3513700</v>
      </c>
    </row>
    <row r="279" spans="2:5" x14ac:dyDescent="0.2">
      <c r="B279" s="10" vm="1101">
        <f ca="1"/>
        <v>44543</v>
      </c>
      <c r="C279" s="10" vm="12894">
        <f ca="1"/>
        <v>57.164000000000001</v>
      </c>
      <c r="D279" s="10" vm="12895">
        <f ca="1"/>
        <v>59.494999999999997</v>
      </c>
      <c r="E279" s="10" vm="12896">
        <f ca="1"/>
        <v>3757930</v>
      </c>
    </row>
    <row r="280" spans="2:5" x14ac:dyDescent="0.2">
      <c r="B280" s="10" vm="1105">
        <f ca="1"/>
        <v>44544</v>
      </c>
      <c r="C280" s="10" vm="12897">
        <f ca="1"/>
        <v>58.037999999999997</v>
      </c>
      <c r="D280" s="10" vm="12898">
        <f ca="1"/>
        <v>56.5</v>
      </c>
      <c r="E280" s="10" vm="12899">
        <f ca="1"/>
        <v>3645850</v>
      </c>
    </row>
    <row r="281" spans="2:5" x14ac:dyDescent="0.2">
      <c r="B281" s="10" vm="1109">
        <f ca="1"/>
        <v>44545</v>
      </c>
      <c r="C281" s="10" vm="12900">
        <f ca="1"/>
        <v>59.859000000000002</v>
      </c>
      <c r="D281" s="10" vm="12901">
        <f ca="1"/>
        <v>57.761000000000003</v>
      </c>
      <c r="E281" s="10" vm="12902">
        <f ca="1"/>
        <v>5288870</v>
      </c>
    </row>
    <row r="282" spans="2:5" x14ac:dyDescent="0.2">
      <c r="B282" s="10" vm="1113">
        <f ca="1"/>
        <v>44546</v>
      </c>
      <c r="C282" s="10" vm="12903">
        <f ca="1"/>
        <v>56.694000000000003</v>
      </c>
      <c r="D282" s="10" vm="12904">
        <f ca="1"/>
        <v>59.572000000000003</v>
      </c>
      <c r="E282" s="10" vm="12905">
        <f ca="1"/>
        <v>4017540</v>
      </c>
    </row>
    <row r="283" spans="2:5" x14ac:dyDescent="0.2">
      <c r="B283" s="10" vm="1117">
        <f ca="1"/>
        <v>44547</v>
      </c>
      <c r="C283" s="10" vm="12906">
        <f ca="1"/>
        <v>57.158000000000001</v>
      </c>
      <c r="D283" s="10" vm="12907">
        <f ca="1"/>
        <v>55.354999999999997</v>
      </c>
      <c r="E283" s="10" vm="12908">
        <f ca="1"/>
        <v>7467670</v>
      </c>
    </row>
    <row r="284" spans="2:5" x14ac:dyDescent="0.2">
      <c r="B284" s="10" vm="1121">
        <f ca="1"/>
        <v>44550</v>
      </c>
      <c r="C284" s="10" vm="12909">
        <f ca="1"/>
        <v>54.639000000000003</v>
      </c>
      <c r="D284" s="10" vm="12910">
        <f ca="1"/>
        <v>55.281999999999996</v>
      </c>
      <c r="E284" s="10" vm="12911">
        <f ca="1"/>
        <v>3438310</v>
      </c>
    </row>
    <row r="285" spans="2:5" x14ac:dyDescent="0.2">
      <c r="B285" s="10" vm="1125">
        <f ca="1"/>
        <v>44551</v>
      </c>
      <c r="C285" s="10" vm="12912">
        <f ca="1"/>
        <v>56.75</v>
      </c>
      <c r="D285" s="10" vm="12913">
        <f ca="1"/>
        <v>56.77</v>
      </c>
      <c r="E285" s="10" vm="12914">
        <f ca="1"/>
        <v>2826570</v>
      </c>
    </row>
    <row r="286" spans="2:5" x14ac:dyDescent="0.2">
      <c r="B286" s="10" vm="1129">
        <f ca="1"/>
        <v>44552</v>
      </c>
      <c r="C286" s="10" vm="12915">
        <f ca="1"/>
        <v>56.999000000000002</v>
      </c>
      <c r="D286" s="10" vm="12916">
        <f ca="1"/>
        <v>56.835999999999999</v>
      </c>
      <c r="E286" s="10" vm="12917">
        <f ca="1"/>
        <v>2713520</v>
      </c>
    </row>
    <row r="287" spans="2:5" x14ac:dyDescent="0.2">
      <c r="B287" s="10" vm="1133">
        <f ca="1"/>
        <v>44553</v>
      </c>
      <c r="C287" s="10" vm="12918">
        <f ca="1"/>
        <v>59.720999999999997</v>
      </c>
      <c r="D287" s="10" vm="12919">
        <f ca="1"/>
        <v>56.83</v>
      </c>
      <c r="E287" s="10" vm="12920">
        <f ca="1"/>
        <v>5451070</v>
      </c>
    </row>
    <row r="288" spans="2:5" x14ac:dyDescent="0.2">
      <c r="B288" s="10" vm="1137">
        <f ca="1"/>
        <v>44557</v>
      </c>
      <c r="C288" s="10" vm="12921">
        <f ca="1"/>
        <v>60.828000000000003</v>
      </c>
      <c r="D288" s="10" vm="12922">
        <f ca="1"/>
        <v>60</v>
      </c>
      <c r="E288" s="10" vm="12923">
        <f ca="1"/>
        <v>3128900</v>
      </c>
    </row>
    <row r="289" spans="2:5" x14ac:dyDescent="0.2">
      <c r="B289" s="10" vm="1141">
        <f ca="1"/>
        <v>44558</v>
      </c>
      <c r="C289" s="10" vm="12924">
        <f ca="1"/>
        <v>56.796999999999997</v>
      </c>
      <c r="D289" s="10" vm="12925">
        <f ca="1"/>
        <v>59</v>
      </c>
      <c r="E289" s="10" vm="12926">
        <f ca="1"/>
        <v>3459740</v>
      </c>
    </row>
    <row r="290" spans="2:5" x14ac:dyDescent="0.2">
      <c r="B290" s="10" vm="1145">
        <f ca="1"/>
        <v>44559</v>
      </c>
      <c r="C290" s="10" vm="12927">
        <f ca="1"/>
        <v>55.609000000000002</v>
      </c>
      <c r="D290" s="10" vm="12928">
        <f ca="1"/>
        <v>56.695999999999998</v>
      </c>
      <c r="E290" s="10" vm="12929">
        <f ca="1"/>
        <v>2771070</v>
      </c>
    </row>
    <row r="291" spans="2:5" x14ac:dyDescent="0.2">
      <c r="B291" s="10" vm="1149">
        <f ca="1"/>
        <v>44560</v>
      </c>
      <c r="C291" s="10" vm="12930">
        <f ca="1"/>
        <v>56.234000000000002</v>
      </c>
      <c r="D291" s="10" vm="12931">
        <f ca="1"/>
        <v>55.588000000000001</v>
      </c>
      <c r="E291" s="10" vm="12932">
        <f ca="1"/>
        <v>3164190</v>
      </c>
    </row>
    <row r="292" spans="2:5" x14ac:dyDescent="0.2">
      <c r="B292" s="10" vm="1153">
        <f ca="1"/>
        <v>44561</v>
      </c>
      <c r="C292" s="10" vm="12933">
        <f ca="1"/>
        <v>54.448999999999998</v>
      </c>
      <c r="D292" s="10" vm="12934">
        <f ca="1"/>
        <v>56.69</v>
      </c>
      <c r="E292" s="10" vm="12935">
        <f ca="1"/>
        <v>3363340</v>
      </c>
    </row>
    <row r="293" spans="2:5" x14ac:dyDescent="0.2">
      <c r="B293" s="10" vm="1157">
        <f ca="1"/>
        <v>44564</v>
      </c>
      <c r="C293" s="10" vm="12936">
        <f ca="1"/>
        <v>55.826000000000001</v>
      </c>
      <c r="D293" s="10" vm="12937">
        <f ca="1"/>
        <v>55.061</v>
      </c>
      <c r="E293" s="10" vm="12938">
        <f ca="1"/>
        <v>3468500</v>
      </c>
    </row>
    <row r="294" spans="2:5" x14ac:dyDescent="0.2">
      <c r="B294" s="10" vm="1161">
        <f ca="1"/>
        <v>44565</v>
      </c>
      <c r="C294" s="10" vm="12939">
        <f ca="1"/>
        <v>55.106999999999999</v>
      </c>
      <c r="D294" s="10" vm="12940">
        <f ca="1"/>
        <v>56.015000000000001</v>
      </c>
      <c r="E294" s="10" vm="12941">
        <f ca="1"/>
        <v>3947270</v>
      </c>
    </row>
    <row r="295" spans="2:5" x14ac:dyDescent="0.2">
      <c r="B295" s="10" vm="1165">
        <f ca="1"/>
        <v>44566</v>
      </c>
      <c r="C295" s="10" vm="12942">
        <f ca="1"/>
        <v>50.91</v>
      </c>
      <c r="D295" s="10" vm="12943">
        <f ca="1"/>
        <v>54.176000000000002</v>
      </c>
      <c r="E295" s="10" vm="12944">
        <f ca="1"/>
        <v>5470290</v>
      </c>
    </row>
    <row r="296" spans="2:5" x14ac:dyDescent="0.2">
      <c r="B296" s="10" vm="1169">
        <f ca="1"/>
        <v>44567</v>
      </c>
      <c r="C296" s="10" vm="12945">
        <f ca="1"/>
        <v>49.862000000000002</v>
      </c>
      <c r="D296" s="10" vm="12946">
        <f ca="1"/>
        <v>50</v>
      </c>
      <c r="E296" s="10" vm="12947">
        <f ca="1"/>
        <v>4845090</v>
      </c>
    </row>
    <row r="297" spans="2:5" x14ac:dyDescent="0.2">
      <c r="B297" s="10" vm="1173">
        <f ca="1"/>
        <v>44568</v>
      </c>
      <c r="C297" s="10" vm="12948">
        <f ca="1"/>
        <v>48.295000000000002</v>
      </c>
      <c r="D297" s="10" vm="12949">
        <f ca="1"/>
        <v>49.09</v>
      </c>
      <c r="E297" s="10" vm="12950">
        <f ca="1"/>
        <v>4258300</v>
      </c>
    </row>
    <row r="298" spans="2:5" x14ac:dyDescent="0.2">
      <c r="B298" s="10" vm="1177">
        <f ca="1"/>
        <v>44571</v>
      </c>
      <c r="C298" s="10" vm="12951">
        <f ca="1"/>
        <v>48.195</v>
      </c>
      <c r="D298" s="10" vm="12952">
        <f ca="1"/>
        <v>46.369</v>
      </c>
      <c r="E298" s="10" vm="12953">
        <f ca="1"/>
        <v>5599250</v>
      </c>
    </row>
    <row r="299" spans="2:5" x14ac:dyDescent="0.2">
      <c r="B299" s="10" vm="1181">
        <f ca="1"/>
        <v>44572</v>
      </c>
      <c r="C299" s="10" vm="12954">
        <f ca="1"/>
        <v>50.655999999999999</v>
      </c>
      <c r="D299" s="10" vm="12955">
        <f ca="1"/>
        <v>48.23</v>
      </c>
      <c r="E299" s="10" vm="12956">
        <f ca="1"/>
        <v>4741700</v>
      </c>
    </row>
    <row r="300" spans="2:5" x14ac:dyDescent="0.2">
      <c r="B300" s="10" vm="1185">
        <f ca="1"/>
        <v>44573</v>
      </c>
      <c r="C300" s="10" vm="12957">
        <f ca="1"/>
        <v>51.463999999999999</v>
      </c>
      <c r="D300" s="10" vm="12958">
        <f ca="1"/>
        <v>52.4</v>
      </c>
      <c r="E300" s="10" vm="12959">
        <f ca="1"/>
        <v>3622560</v>
      </c>
    </row>
    <row r="301" spans="2:5" x14ac:dyDescent="0.2">
      <c r="B301" s="10" vm="1189">
        <f ca="1"/>
        <v>44574</v>
      </c>
      <c r="C301" s="10" vm="12960">
        <f ca="1"/>
        <v>48.959000000000003</v>
      </c>
      <c r="D301" s="10" vm="12961">
        <f ca="1"/>
        <v>52.185000000000002</v>
      </c>
      <c r="E301" s="10" vm="12962">
        <f ca="1"/>
        <v>3250880</v>
      </c>
    </row>
    <row r="302" spans="2:5" x14ac:dyDescent="0.2">
      <c r="B302" s="10" vm="1193">
        <f ca="1"/>
        <v>44575</v>
      </c>
      <c r="C302" s="10" vm="12963">
        <f ca="1"/>
        <v>49.956000000000003</v>
      </c>
      <c r="D302" s="10" vm="12964">
        <f ca="1"/>
        <v>48.417000000000002</v>
      </c>
      <c r="E302" s="10" vm="12965">
        <f ca="1"/>
        <v>2645240</v>
      </c>
    </row>
    <row r="303" spans="2:5" x14ac:dyDescent="0.2">
      <c r="B303" s="10" vm="1197">
        <f ca="1"/>
        <v>44579</v>
      </c>
      <c r="C303" s="10" vm="12966">
        <f ca="1"/>
        <v>46.828000000000003</v>
      </c>
      <c r="D303" s="10" vm="12967">
        <f ca="1"/>
        <v>48.48</v>
      </c>
      <c r="E303" s="10" vm="12968">
        <f ca="1"/>
        <v>4091830</v>
      </c>
    </row>
    <row r="304" spans="2:5" x14ac:dyDescent="0.2">
      <c r="B304" s="10" vm="1201">
        <f ca="1"/>
        <v>44580</v>
      </c>
      <c r="C304" s="10" vm="12969">
        <f ca="1"/>
        <v>46.042000000000002</v>
      </c>
      <c r="D304" s="10" vm="12489">
        <f ca="1"/>
        <v>48.279000000000003</v>
      </c>
      <c r="E304" s="10" vm="12970">
        <f ca="1"/>
        <v>4224250</v>
      </c>
    </row>
    <row r="305" spans="2:5" x14ac:dyDescent="0.2">
      <c r="B305" s="10" vm="1205">
        <f ca="1"/>
        <v>44581</v>
      </c>
      <c r="C305" s="10" vm="12971">
        <f ca="1"/>
        <v>45.753</v>
      </c>
      <c r="D305" s="10" vm="12972">
        <f ca="1"/>
        <v>46.709000000000003</v>
      </c>
      <c r="E305" s="10" vm="12973">
        <f ca="1"/>
        <v>4392580</v>
      </c>
    </row>
    <row r="306" spans="2:5" x14ac:dyDescent="0.2">
      <c r="B306" s="10" vm="1209">
        <f ca="1"/>
        <v>44582</v>
      </c>
      <c r="C306" s="10" vm="12974">
        <f ca="1"/>
        <v>37.588999999999999</v>
      </c>
      <c r="D306" s="10" vm="12975">
        <f ca="1"/>
        <v>42.283999999999999</v>
      </c>
      <c r="E306" s="10" vm="12976">
        <f ca="1"/>
        <v>15706930</v>
      </c>
    </row>
    <row r="307" spans="2:5" x14ac:dyDescent="0.2">
      <c r="B307" s="10" vm="1213">
        <f ca="1"/>
        <v>44585</v>
      </c>
      <c r="C307" s="10" vm="12977">
        <f ca="1"/>
        <v>37.045000000000002</v>
      </c>
      <c r="D307" s="10" vm="12978">
        <f ca="1"/>
        <v>32</v>
      </c>
      <c r="E307" s="10" vm="12979">
        <f ca="1"/>
        <v>15060920</v>
      </c>
    </row>
    <row r="308" spans="2:5" x14ac:dyDescent="0.2">
      <c r="B308" s="10" vm="1217">
        <f ca="1"/>
        <v>44586</v>
      </c>
      <c r="C308" s="10" vm="12980">
        <f ca="1"/>
        <v>36.505000000000003</v>
      </c>
      <c r="D308" s="10" vm="12981">
        <f ca="1"/>
        <v>36.999000000000002</v>
      </c>
      <c r="E308" s="10" vm="12982">
        <f ca="1"/>
        <v>8319400</v>
      </c>
    </row>
    <row r="309" spans="2:5" x14ac:dyDescent="0.2">
      <c r="B309" s="10" vm="1221">
        <f ca="1"/>
        <v>44587</v>
      </c>
      <c r="C309" s="10" vm="12983">
        <f ca="1"/>
        <v>35.365000000000002</v>
      </c>
      <c r="D309" s="10" vm="12984">
        <f ca="1"/>
        <v>39.366</v>
      </c>
      <c r="E309" s="10" vm="12985">
        <f ca="1"/>
        <v>7891780</v>
      </c>
    </row>
    <row r="310" spans="2:5" x14ac:dyDescent="0.2">
      <c r="B310" s="10" vm="1225">
        <f ca="1"/>
        <v>44588</v>
      </c>
      <c r="C310" s="10" vm="12986">
        <f ca="1"/>
        <v>31.945</v>
      </c>
      <c r="D310" s="10" vm="12987">
        <f ca="1"/>
        <v>36</v>
      </c>
      <c r="E310" s="10" vm="12988">
        <f ca="1"/>
        <v>8737400</v>
      </c>
    </row>
    <row r="311" spans="2:5" x14ac:dyDescent="0.2">
      <c r="B311" s="10" vm="1229">
        <f ca="1"/>
        <v>44589</v>
      </c>
      <c r="C311" s="10" vm="12989">
        <f ca="1"/>
        <v>33.895000000000003</v>
      </c>
      <c r="D311" s="10" vm="12990">
        <f ca="1"/>
        <v>32.869</v>
      </c>
      <c r="E311" s="10" vm="12991">
        <f ca="1"/>
        <v>8143280</v>
      </c>
    </row>
    <row r="312" spans="2:5" x14ac:dyDescent="0.2">
      <c r="B312" s="10" vm="1233">
        <f ca="1"/>
        <v>44592</v>
      </c>
      <c r="C312" s="10" vm="12992">
        <f ca="1"/>
        <v>36.801000000000002</v>
      </c>
      <c r="D312" s="10" vm="12993">
        <f ca="1"/>
        <v>33.787999999999997</v>
      </c>
      <c r="E312" s="10" vm="12994">
        <f ca="1"/>
        <v>7629500</v>
      </c>
    </row>
    <row r="313" spans="2:5" x14ac:dyDescent="0.2">
      <c r="B313" s="10" vm="1237">
        <f ca="1"/>
        <v>44593</v>
      </c>
      <c r="C313" s="10" vm="12995">
        <f ca="1"/>
        <v>37.299999999999997</v>
      </c>
      <c r="D313" s="10" vm="12996">
        <f ca="1"/>
        <v>38.286000000000001</v>
      </c>
      <c r="E313" s="10" vm="12997">
        <f ca="1"/>
        <v>6405930</v>
      </c>
    </row>
    <row r="314" spans="2:5" x14ac:dyDescent="0.2">
      <c r="B314" s="10" vm="1241">
        <f ca="1"/>
        <v>44594</v>
      </c>
      <c r="C314" s="10" vm="12998">
        <f ca="1"/>
        <v>34.884</v>
      </c>
      <c r="D314" s="10" vm="12999">
        <f ca="1"/>
        <v>36.673999999999999</v>
      </c>
      <c r="E314" s="10" vm="13000">
        <f ca="1"/>
        <v>7402090</v>
      </c>
    </row>
    <row r="315" spans="2:5" x14ac:dyDescent="0.2">
      <c r="B315" s="10" vm="1245">
        <f ca="1"/>
        <v>44595</v>
      </c>
      <c r="C315" s="10" vm="13001">
        <f ca="1"/>
        <v>34.009</v>
      </c>
      <c r="D315" s="10" vm="13002">
        <f ca="1"/>
        <v>34</v>
      </c>
      <c r="E315" s="10" vm="13003">
        <f ca="1"/>
        <v>5535980</v>
      </c>
    </row>
    <row r="316" spans="2:5" x14ac:dyDescent="0.2">
      <c r="B316" s="10" vm="1249">
        <f ca="1"/>
        <v>44596</v>
      </c>
      <c r="C316" s="10" vm="13004">
        <f ca="1"/>
        <v>39.164000000000001</v>
      </c>
      <c r="D316" s="10" vm="13005">
        <f ca="1"/>
        <v>34.076000000000001</v>
      </c>
      <c r="E316" s="10" vm="13006">
        <f ca="1"/>
        <v>9440010</v>
      </c>
    </row>
    <row r="317" spans="2:5" x14ac:dyDescent="0.2">
      <c r="B317" s="10" vm="1253">
        <f ca="1"/>
        <v>44599</v>
      </c>
      <c r="C317" s="10" vm="13007">
        <f ca="1"/>
        <v>41.347000000000001</v>
      </c>
      <c r="D317" s="10" vm="13008">
        <f ca="1"/>
        <v>40.4512</v>
      </c>
      <c r="E317" s="10" vm="13009">
        <f ca="1"/>
        <v>10873800</v>
      </c>
    </row>
    <row r="318" spans="2:5" x14ac:dyDescent="0.2">
      <c r="B318" s="10" vm="1257">
        <f ca="1"/>
        <v>44600</v>
      </c>
      <c r="C318" s="10" vm="13010">
        <f ca="1"/>
        <v>42.542999999999999</v>
      </c>
      <c r="D318" s="10" vm="13011">
        <f ca="1"/>
        <v>40.875</v>
      </c>
      <c r="E318" s="10" vm="13012">
        <f ca="1"/>
        <v>4889110</v>
      </c>
    </row>
    <row r="319" spans="2:5" x14ac:dyDescent="0.2">
      <c r="B319" s="10" vm="1261">
        <f ca="1"/>
        <v>44601</v>
      </c>
      <c r="C319" s="10" vm="13013">
        <f ca="1"/>
        <v>44.66</v>
      </c>
      <c r="D319" s="10" vm="13014">
        <f ca="1"/>
        <v>43</v>
      </c>
      <c r="E319" s="10" vm="13015">
        <f ca="1"/>
        <v>3988570</v>
      </c>
    </row>
    <row r="320" spans="2:5" x14ac:dyDescent="0.2">
      <c r="B320" s="10" vm="1265">
        <f ca="1"/>
        <v>44602</v>
      </c>
      <c r="C320" s="10" vm="13016">
        <f ca="1"/>
        <v>43.148000000000003</v>
      </c>
      <c r="D320" s="10" vm="13017">
        <f ca="1"/>
        <v>43.95</v>
      </c>
      <c r="E320" s="10" vm="13018">
        <f ca="1"/>
        <v>6236070</v>
      </c>
    </row>
    <row r="321" spans="2:5" x14ac:dyDescent="0.2">
      <c r="B321" s="10" vm="1269">
        <f ca="1"/>
        <v>44603</v>
      </c>
      <c r="C321" s="10" vm="13019">
        <f ca="1"/>
        <v>41.100999999999999</v>
      </c>
      <c r="D321" s="10" vm="13020">
        <f ca="1"/>
        <v>43.011000000000003</v>
      </c>
      <c r="E321" s="10" vm="13021">
        <f ca="1"/>
        <v>4971700</v>
      </c>
    </row>
    <row r="322" spans="2:5" x14ac:dyDescent="0.2">
      <c r="B322" s="10" vm="1273">
        <f ca="1"/>
        <v>44606</v>
      </c>
      <c r="C322" s="10" vm="13022">
        <f ca="1"/>
        <v>40.948999999999998</v>
      </c>
      <c r="D322" s="10" vm="13023">
        <f ca="1"/>
        <v>41.47</v>
      </c>
      <c r="E322" s="10" vm="13024">
        <f ca="1"/>
        <v>3424340</v>
      </c>
    </row>
    <row r="323" spans="2:5" x14ac:dyDescent="0.2">
      <c r="B323" s="10" vm="1277">
        <f ca="1"/>
        <v>44607</v>
      </c>
      <c r="C323" s="10" vm="13025">
        <f ca="1"/>
        <v>43.723999999999997</v>
      </c>
      <c r="D323" s="10" vm="13026">
        <f ca="1"/>
        <v>43.100999999999999</v>
      </c>
      <c r="E323" s="10" vm="13027">
        <f ca="1"/>
        <v>3144770</v>
      </c>
    </row>
    <row r="324" spans="2:5" x14ac:dyDescent="0.2">
      <c r="B324" s="10" vm="1281">
        <f ca="1"/>
        <v>44608</v>
      </c>
      <c r="C324" s="10" vm="13028">
        <f ca="1"/>
        <v>43.497999999999998</v>
      </c>
      <c r="D324" s="10" vm="13029">
        <f ca="1"/>
        <v>42.851999999999997</v>
      </c>
      <c r="E324" s="10" vm="13030">
        <f ca="1"/>
        <v>3304470</v>
      </c>
    </row>
    <row r="325" spans="2:5" x14ac:dyDescent="0.2">
      <c r="B325" s="10" vm="1285">
        <f ca="1"/>
        <v>44609</v>
      </c>
      <c r="C325" s="10" vm="13031">
        <f ca="1"/>
        <v>40.46</v>
      </c>
      <c r="D325" s="10" vm="13032">
        <f ca="1"/>
        <v>42.023000000000003</v>
      </c>
      <c r="E325" s="10" vm="13033">
        <f ca="1"/>
        <v>3753480</v>
      </c>
    </row>
    <row r="326" spans="2:5" x14ac:dyDescent="0.2">
      <c r="B326" s="10" vm="1289">
        <f ca="1"/>
        <v>44610</v>
      </c>
      <c r="C326" s="10" vm="13034">
        <f ca="1"/>
        <v>39.597000000000001</v>
      </c>
      <c r="D326" s="10" vm="13035">
        <f ca="1"/>
        <v>40.459000000000003</v>
      </c>
      <c r="E326" s="10" vm="13036">
        <f ca="1"/>
        <v>4694200</v>
      </c>
    </row>
    <row r="327" spans="2:5" x14ac:dyDescent="0.2">
      <c r="B327" s="10" vm="1293">
        <f ca="1"/>
        <v>44614</v>
      </c>
      <c r="C327" s="10" vm="13037">
        <f ca="1"/>
        <v>37.770000000000003</v>
      </c>
      <c r="D327" s="10" vm="13038">
        <f ca="1"/>
        <v>37.581400000000002</v>
      </c>
      <c r="E327" s="10" vm="13039">
        <f ca="1"/>
        <v>4672350</v>
      </c>
    </row>
    <row r="328" spans="2:5" x14ac:dyDescent="0.2">
      <c r="B328" s="10" vm="1297">
        <f ca="1"/>
        <v>44615</v>
      </c>
      <c r="C328" s="10" vm="13040">
        <f ca="1"/>
        <v>36.503</v>
      </c>
      <c r="D328" s="10" vm="13041">
        <f ca="1"/>
        <v>39.049999999999997</v>
      </c>
      <c r="E328" s="10" vm="13042">
        <f ca="1"/>
        <v>3655790</v>
      </c>
    </row>
    <row r="329" spans="2:5" x14ac:dyDescent="0.2">
      <c r="B329" s="10" vm="1301">
        <f ca="1"/>
        <v>44616</v>
      </c>
      <c r="C329" s="10" vm="13043">
        <f ca="1"/>
        <v>39.695999999999998</v>
      </c>
      <c r="D329" s="10" vm="13044">
        <f ca="1"/>
        <v>34.024000000000001</v>
      </c>
      <c r="E329" s="10" vm="13045">
        <f ca="1"/>
        <v>7312570</v>
      </c>
    </row>
    <row r="330" spans="2:5" x14ac:dyDescent="0.2">
      <c r="B330" s="10" vm="1305">
        <f ca="1"/>
        <v>44617</v>
      </c>
      <c r="C330" s="10" vm="13046">
        <f ca="1"/>
        <v>40.5</v>
      </c>
      <c r="D330" s="10" vm="13047">
        <f ca="1"/>
        <v>40.299999999999997</v>
      </c>
      <c r="E330" s="10" vm="13048">
        <f ca="1"/>
        <v>4069940</v>
      </c>
    </row>
    <row r="331" spans="2:5" x14ac:dyDescent="0.2">
      <c r="B331" s="10" vm="1309">
        <f ca="1"/>
        <v>44620</v>
      </c>
      <c r="C331" s="10" vm="13049">
        <f ca="1"/>
        <v>44.3</v>
      </c>
      <c r="D331" s="10" vm="13050">
        <f ca="1"/>
        <v>40.156999999999996</v>
      </c>
      <c r="E331" s="10" vm="13051">
        <f ca="1"/>
        <v>5982230</v>
      </c>
    </row>
    <row r="332" spans="2:5" x14ac:dyDescent="0.2">
      <c r="B332" s="10" vm="1313">
        <f ca="1"/>
        <v>44621</v>
      </c>
      <c r="C332" s="10" vm="13052">
        <f ca="1"/>
        <v>46.472999999999999</v>
      </c>
      <c r="D332" s="10" vm="13053">
        <f ca="1"/>
        <v>46.512</v>
      </c>
      <c r="E332" s="10" vm="13054">
        <f ca="1"/>
        <v>6571430</v>
      </c>
    </row>
    <row r="333" spans="2:5" x14ac:dyDescent="0.2">
      <c r="B333" s="10" vm="1317">
        <f ca="1"/>
        <v>44622</v>
      </c>
      <c r="C333" s="10" vm="13055">
        <f ca="1"/>
        <v>45.929000000000002</v>
      </c>
      <c r="D333" s="10" vm="13056">
        <f ca="1"/>
        <v>45.481999999999999</v>
      </c>
      <c r="E333" s="10" vm="13057">
        <f ca="1"/>
        <v>4028040</v>
      </c>
    </row>
    <row r="334" spans="2:5" x14ac:dyDescent="0.2">
      <c r="B334" s="10" vm="1321">
        <f ca="1"/>
        <v>44623</v>
      </c>
      <c r="C334" s="10" vm="13058">
        <f ca="1"/>
        <v>42.87</v>
      </c>
      <c r="D334" s="10" vm="13059">
        <f ca="1"/>
        <v>45.51</v>
      </c>
      <c r="E334" s="10" vm="13060">
        <f ca="1"/>
        <v>3184330</v>
      </c>
    </row>
    <row r="335" spans="2:5" x14ac:dyDescent="0.2">
      <c r="B335" s="10" vm="1325">
        <f ca="1"/>
        <v>44624</v>
      </c>
      <c r="C335" s="10" vm="13061">
        <f ca="1"/>
        <v>41.036000000000001</v>
      </c>
      <c r="D335" s="10" vm="13062">
        <f ca="1"/>
        <v>42.5</v>
      </c>
      <c r="E335" s="10" vm="13063">
        <f ca="1"/>
        <v>3410610</v>
      </c>
    </row>
    <row r="336" spans="2:5" x14ac:dyDescent="0.2">
      <c r="B336" s="10" vm="1329">
        <f ca="1"/>
        <v>44627</v>
      </c>
      <c r="C336" s="10" vm="13064">
        <f ca="1"/>
        <v>38.890999999999998</v>
      </c>
      <c r="D336" s="10" vm="13065">
        <f ca="1"/>
        <v>41.51</v>
      </c>
      <c r="E336" s="10" vm="13066">
        <f ca="1"/>
        <v>4721650</v>
      </c>
    </row>
    <row r="337" spans="2:5" x14ac:dyDescent="0.2">
      <c r="B337" s="10" vm="1333">
        <f ca="1"/>
        <v>44628</v>
      </c>
      <c r="C337" s="10" vm="13061">
        <f ca="1"/>
        <v>41.036000000000001</v>
      </c>
      <c r="D337" s="10" vm="13067">
        <f ca="1"/>
        <v>39.497999999999998</v>
      </c>
      <c r="E337" s="10" vm="13068">
        <f ca="1"/>
        <v>4431910</v>
      </c>
    </row>
    <row r="338" spans="2:5" x14ac:dyDescent="0.2">
      <c r="B338" s="10" vm="1337">
        <f ca="1"/>
        <v>44629</v>
      </c>
      <c r="C338" s="10" vm="13069">
        <f ca="1"/>
        <v>43.674999999999997</v>
      </c>
      <c r="D338" s="10" vm="13070">
        <f ca="1"/>
        <v>44.2</v>
      </c>
      <c r="E338" s="10" vm="13071">
        <f ca="1"/>
        <v>4581380</v>
      </c>
    </row>
    <row r="339" spans="2:5" x14ac:dyDescent="0.2">
      <c r="B339" s="10" vm="1341">
        <f ca="1"/>
        <v>44630</v>
      </c>
      <c r="C339" s="10" vm="13072">
        <f ca="1"/>
        <v>42.113</v>
      </c>
      <c r="D339" s="10" vm="13073">
        <f ca="1"/>
        <v>41.5</v>
      </c>
      <c r="E339" s="10" vm="13074">
        <f ca="1"/>
        <v>2919890</v>
      </c>
    </row>
    <row r="340" spans="2:5" x14ac:dyDescent="0.2">
      <c r="B340" s="10" vm="1345">
        <f ca="1"/>
        <v>44631</v>
      </c>
      <c r="C340" s="10" vm="13075">
        <f ca="1"/>
        <v>39.082000000000001</v>
      </c>
      <c r="D340" s="10" vm="13076">
        <f ca="1"/>
        <v>42.7</v>
      </c>
      <c r="E340" s="10" vm="13077">
        <f ca="1"/>
        <v>3538770</v>
      </c>
    </row>
    <row r="341" spans="2:5" x14ac:dyDescent="0.2">
      <c r="B341" s="10" vm="1349">
        <f ca="1"/>
        <v>44634</v>
      </c>
      <c r="C341" s="10" vm="13078">
        <f ca="1"/>
        <v>36.993000000000002</v>
      </c>
      <c r="D341" s="10" vm="13079">
        <f ca="1"/>
        <v>38.994999999999997</v>
      </c>
      <c r="E341" s="10" vm="13080">
        <f ca="1"/>
        <v>4931900</v>
      </c>
    </row>
    <row r="342" spans="2:5" x14ac:dyDescent="0.2">
      <c r="B342" s="10" vm="1353">
        <f ca="1"/>
        <v>44635</v>
      </c>
      <c r="C342" s="10" vm="13081">
        <f ca="1"/>
        <v>39.613999999999997</v>
      </c>
      <c r="D342" s="10" vm="13082">
        <f ca="1"/>
        <v>36.906999999999996</v>
      </c>
      <c r="E342" s="10" vm="13083">
        <f ca="1"/>
        <v>3780140</v>
      </c>
    </row>
    <row r="343" spans="2:5" x14ac:dyDescent="0.2">
      <c r="B343" s="10" vm="1357">
        <f ca="1"/>
        <v>44636</v>
      </c>
      <c r="C343" s="10" vm="13084">
        <f ca="1"/>
        <v>42.878</v>
      </c>
      <c r="D343" s="10" vm="13085">
        <f ca="1"/>
        <v>40.017000000000003</v>
      </c>
      <c r="E343" s="10" vm="13086">
        <f ca="1"/>
        <v>5693880</v>
      </c>
    </row>
    <row r="344" spans="2:5" x14ac:dyDescent="0.2">
      <c r="B344" s="10" vm="1361">
        <f ca="1"/>
        <v>44637</v>
      </c>
      <c r="C344" s="10" vm="13087">
        <f ca="1"/>
        <v>43.408999999999999</v>
      </c>
      <c r="D344" s="10" vm="13088">
        <f ca="1"/>
        <v>42.798000000000002</v>
      </c>
      <c r="E344" s="10" vm="13089">
        <f ca="1"/>
        <v>3397870</v>
      </c>
    </row>
    <row r="345" spans="2:5" x14ac:dyDescent="0.2">
      <c r="B345" s="10" vm="1365">
        <f ca="1"/>
        <v>44638</v>
      </c>
      <c r="C345" s="10" vm="13090">
        <f ca="1"/>
        <v>45.427999999999997</v>
      </c>
      <c r="D345" s="10" vm="13091">
        <f ca="1"/>
        <v>43.582000000000001</v>
      </c>
      <c r="E345" s="10" vm="13092">
        <f ca="1"/>
        <v>7103760</v>
      </c>
    </row>
    <row r="346" spans="2:5" x14ac:dyDescent="0.2">
      <c r="B346" s="10" vm="1369">
        <f ca="1"/>
        <v>44641</v>
      </c>
      <c r="C346" s="10" vm="13093">
        <f ca="1"/>
        <v>43.648000000000003</v>
      </c>
      <c r="D346" s="10" vm="13094">
        <f ca="1"/>
        <v>45.106999999999999</v>
      </c>
      <c r="E346" s="10" vm="13095">
        <f ca="1"/>
        <v>3502360</v>
      </c>
    </row>
    <row r="347" spans="2:5" x14ac:dyDescent="0.2">
      <c r="B347" s="10" vm="1373">
        <f ca="1"/>
        <v>44642</v>
      </c>
      <c r="C347" s="10" vm="13096">
        <f ca="1"/>
        <v>45.994999999999997</v>
      </c>
      <c r="D347" s="10" vm="13097">
        <f ca="1"/>
        <v>45.015999999999998</v>
      </c>
      <c r="E347" s="10" vm="13098">
        <f ca="1"/>
        <v>4343940</v>
      </c>
    </row>
    <row r="348" spans="2:5" x14ac:dyDescent="0.2">
      <c r="B348" s="10" vm="1377">
        <f ca="1"/>
        <v>44643</v>
      </c>
      <c r="C348" s="10" vm="13099">
        <f ca="1"/>
        <v>45.069000000000003</v>
      </c>
      <c r="D348" s="10" vm="13100">
        <f ca="1"/>
        <v>45.515999999999998</v>
      </c>
      <c r="E348" s="10" vm="13101">
        <f ca="1"/>
        <v>2536490</v>
      </c>
    </row>
    <row r="349" spans="2:5" x14ac:dyDescent="0.2">
      <c r="B349" s="10" vm="1381">
        <f ca="1"/>
        <v>44644</v>
      </c>
      <c r="C349" s="10" vm="13102">
        <f ca="1"/>
        <v>48.392000000000003</v>
      </c>
      <c r="D349" s="10" vm="13103">
        <f ca="1"/>
        <v>45.966000000000001</v>
      </c>
      <c r="E349" s="10" vm="13104">
        <f ca="1"/>
        <v>4389960</v>
      </c>
    </row>
    <row r="350" spans="2:5" x14ac:dyDescent="0.2">
      <c r="B350" s="10" vm="1385">
        <f ca="1"/>
        <v>44645</v>
      </c>
      <c r="C350" s="10" vm="13105">
        <f ca="1"/>
        <v>47.241999999999997</v>
      </c>
      <c r="D350" s="10" vm="13106">
        <f ca="1"/>
        <v>49.37</v>
      </c>
      <c r="E350" s="10" vm="13107">
        <f ca="1"/>
        <v>4126750</v>
      </c>
    </row>
    <row r="351" spans="2:5" x14ac:dyDescent="0.2">
      <c r="B351" s="10" vm="1389">
        <f ca="1"/>
        <v>44648</v>
      </c>
      <c r="C351" s="10" vm="13108">
        <f ca="1"/>
        <v>51</v>
      </c>
      <c r="D351" s="10" vm="13109">
        <f ca="1"/>
        <v>49.603999999999999</v>
      </c>
      <c r="E351" s="10" vm="13110">
        <f ca="1"/>
        <v>4265230</v>
      </c>
    </row>
    <row r="352" spans="2:5" x14ac:dyDescent="0.2">
      <c r="B352" s="10" vm="1393">
        <f ca="1"/>
        <v>44649</v>
      </c>
      <c r="C352" s="10" vm="13111">
        <f ca="1"/>
        <v>52</v>
      </c>
      <c r="D352" s="10" vm="13108">
        <f ca="1"/>
        <v>51</v>
      </c>
      <c r="E352" s="10" vm="13112">
        <f ca="1"/>
        <v>3638740</v>
      </c>
    </row>
    <row r="353" spans="2:5" x14ac:dyDescent="0.2">
      <c r="B353" s="10" vm="1397">
        <f ca="1"/>
        <v>44650</v>
      </c>
      <c r="C353" s="10" vm="13113">
        <f ca="1"/>
        <v>50.069000000000003</v>
      </c>
      <c r="D353" s="10" vm="13114">
        <f ca="1"/>
        <v>50.62</v>
      </c>
      <c r="E353" s="10" vm="13115">
        <f ca="1"/>
        <v>2783950</v>
      </c>
    </row>
    <row r="354" spans="2:5" x14ac:dyDescent="0.2">
      <c r="B354" s="10" vm="1401">
        <f ca="1"/>
        <v>44651</v>
      </c>
      <c r="C354" s="10" vm="13116">
        <f ca="1"/>
        <v>48.631999999999998</v>
      </c>
      <c r="D354" s="10" vm="13117">
        <f ca="1"/>
        <v>50.493000000000002</v>
      </c>
      <c r="E354" s="10" vm="13118">
        <f ca="1"/>
        <v>3329570</v>
      </c>
    </row>
    <row r="355" spans="2:5" x14ac:dyDescent="0.2">
      <c r="B355" s="10" vm="1405">
        <f ca="1"/>
        <v>44652</v>
      </c>
      <c r="C355" s="10" vm="13119">
        <f ca="1"/>
        <v>49.097999999999999</v>
      </c>
      <c r="D355" s="10" vm="13120">
        <f ca="1"/>
        <v>48.956000000000003</v>
      </c>
      <c r="E355" s="10" vm="13121">
        <f ca="1"/>
        <v>2707780</v>
      </c>
    </row>
    <row r="356" spans="2:5" x14ac:dyDescent="0.2">
      <c r="B356" s="10" vm="1409">
        <f ca="1"/>
        <v>44655</v>
      </c>
      <c r="C356" s="10" vm="12466">
        <f ca="1"/>
        <v>50.125999999999998</v>
      </c>
      <c r="D356" s="10" vm="13122">
        <f ca="1"/>
        <v>49.171999999999997</v>
      </c>
      <c r="E356" s="10" vm="13123">
        <f ca="1"/>
        <v>2668070</v>
      </c>
    </row>
    <row r="357" spans="2:5" x14ac:dyDescent="0.2">
      <c r="B357" s="10" vm="1413">
        <f ca="1"/>
        <v>44656</v>
      </c>
      <c r="C357" s="10" vm="13124">
        <f ca="1"/>
        <v>48.728000000000002</v>
      </c>
      <c r="D357" s="10" vm="13125">
        <f ca="1"/>
        <v>50.856999999999999</v>
      </c>
      <c r="E357" s="10" vm="13126">
        <f ca="1"/>
        <v>4540430</v>
      </c>
    </row>
    <row r="358" spans="2:5" x14ac:dyDescent="0.2">
      <c r="B358" s="10" vm="1417">
        <f ca="1"/>
        <v>44657</v>
      </c>
      <c r="C358" s="10" vm="13127">
        <f ca="1"/>
        <v>45.511000000000003</v>
      </c>
      <c r="D358" s="10" vm="13128">
        <f ca="1"/>
        <v>47.292000000000002</v>
      </c>
      <c r="E358" s="10" vm="13129">
        <f ca="1"/>
        <v>4306780</v>
      </c>
    </row>
    <row r="359" spans="2:5" x14ac:dyDescent="0.2">
      <c r="B359" s="10" vm="1421">
        <f ca="1"/>
        <v>44658</v>
      </c>
      <c r="C359" s="10" vm="13130">
        <f ca="1"/>
        <v>46.360999999999997</v>
      </c>
      <c r="D359" s="10" vm="13131">
        <f ca="1"/>
        <v>45.55</v>
      </c>
      <c r="E359" s="10" vm="13132">
        <f ca="1"/>
        <v>3426710</v>
      </c>
    </row>
    <row r="360" spans="2:5" x14ac:dyDescent="0.2">
      <c r="B360" s="10" vm="1425">
        <f ca="1"/>
        <v>44659</v>
      </c>
      <c r="C360" s="10" vm="13133">
        <f ca="1"/>
        <v>45.323999999999998</v>
      </c>
      <c r="D360" s="10" vm="13134">
        <f ca="1"/>
        <v>45.908000000000001</v>
      </c>
      <c r="E360" s="10" vm="13135">
        <f ca="1"/>
        <v>2748540</v>
      </c>
    </row>
    <row r="361" spans="2:5" x14ac:dyDescent="0.2">
      <c r="B361" s="10" vm="1429">
        <f ca="1"/>
        <v>44662</v>
      </c>
      <c r="C361" s="10" vm="13136">
        <f ca="1"/>
        <v>43.639000000000003</v>
      </c>
      <c r="D361" s="10" vm="13137">
        <f ca="1"/>
        <v>44.122</v>
      </c>
      <c r="E361" s="10" vm="13138">
        <f ca="1"/>
        <v>3566830</v>
      </c>
    </row>
    <row r="362" spans="2:5" x14ac:dyDescent="0.2">
      <c r="B362" s="10" vm="1433">
        <f ca="1"/>
        <v>44663</v>
      </c>
      <c r="C362" s="10" vm="13139">
        <f ca="1"/>
        <v>44.344999999999999</v>
      </c>
      <c r="D362" s="10" vm="13140">
        <f ca="1"/>
        <v>44.8</v>
      </c>
      <c r="E362" s="10" vm="13141">
        <f ca="1"/>
        <v>4922670</v>
      </c>
    </row>
    <row r="363" spans="2:5" x14ac:dyDescent="0.2">
      <c r="B363" s="10" vm="1437">
        <f ca="1"/>
        <v>44664</v>
      </c>
      <c r="C363" s="10" vm="13142">
        <f ca="1"/>
        <v>46.357999999999997</v>
      </c>
      <c r="D363" s="10" vm="13143">
        <f ca="1"/>
        <v>44.125</v>
      </c>
      <c r="E363" s="10" vm="13144">
        <f ca="1"/>
        <v>2613130</v>
      </c>
    </row>
    <row r="364" spans="2:5" x14ac:dyDescent="0.2">
      <c r="B364" s="10" vm="1441">
        <f ca="1"/>
        <v>44665</v>
      </c>
      <c r="C364" s="10" vm="13145">
        <f ca="1"/>
        <v>44.918999999999997</v>
      </c>
      <c r="D364" s="10" vm="13146">
        <f ca="1"/>
        <v>46.402000000000001</v>
      </c>
      <c r="E364" s="10" vm="13147">
        <f ca="1"/>
        <v>2567010</v>
      </c>
    </row>
    <row r="365" spans="2:5" x14ac:dyDescent="0.2">
      <c r="B365" s="10" vm="1445">
        <f ca="1"/>
        <v>44669</v>
      </c>
      <c r="C365" s="10" vm="13148">
        <f ca="1"/>
        <v>44.588999999999999</v>
      </c>
      <c r="D365" s="10" vm="13149">
        <f ca="1"/>
        <v>44.78</v>
      </c>
      <c r="E365" s="10" vm="13150">
        <f ca="1"/>
        <v>2522580</v>
      </c>
    </row>
    <row r="366" spans="2:5" x14ac:dyDescent="0.2">
      <c r="B366" s="10" vm="1449">
        <f ca="1"/>
        <v>44670</v>
      </c>
      <c r="C366" s="10" vm="13151">
        <f ca="1"/>
        <v>47.113999999999997</v>
      </c>
      <c r="D366" s="10" vm="13152">
        <f ca="1"/>
        <v>45</v>
      </c>
      <c r="E366" s="10" vm="13153">
        <f ca="1"/>
        <v>2847760</v>
      </c>
    </row>
    <row r="367" spans="2:5" x14ac:dyDescent="0.2">
      <c r="B367" s="10" vm="1453">
        <f ca="1"/>
        <v>44671</v>
      </c>
      <c r="C367" s="10" vm="13154">
        <f ca="1"/>
        <v>44.902999999999999</v>
      </c>
      <c r="D367" s="10" vm="13155">
        <f ca="1"/>
        <v>47.66</v>
      </c>
      <c r="E367" s="10" vm="13156">
        <f ca="1"/>
        <v>2820800</v>
      </c>
    </row>
    <row r="368" spans="2:5" x14ac:dyDescent="0.2">
      <c r="B368" s="10" vm="1457">
        <f ca="1"/>
        <v>44672</v>
      </c>
      <c r="C368" s="10" vm="13157">
        <f ca="1"/>
        <v>42.786000000000001</v>
      </c>
      <c r="D368" s="10" vm="13158">
        <f ca="1"/>
        <v>46.101999999999997</v>
      </c>
      <c r="E368" s="10" vm="13159">
        <f ca="1"/>
        <v>4163030</v>
      </c>
    </row>
    <row r="369" spans="2:5" x14ac:dyDescent="0.2">
      <c r="B369" s="10" vm="1461">
        <f ca="1"/>
        <v>44673</v>
      </c>
      <c r="C369" s="10" vm="13160">
        <f ca="1"/>
        <v>40.908000000000001</v>
      </c>
      <c r="D369" s="10" vm="13161">
        <f ca="1"/>
        <v>42.491999999999997</v>
      </c>
      <c r="E369" s="10" vm="13162">
        <f ca="1"/>
        <v>3542700</v>
      </c>
    </row>
    <row r="370" spans="2:5" x14ac:dyDescent="0.2">
      <c r="B370" s="10" vm="1465">
        <f ca="1"/>
        <v>44676</v>
      </c>
      <c r="C370" s="10" vm="13163">
        <f ca="1"/>
        <v>42.8</v>
      </c>
      <c r="D370" s="10" vm="13164">
        <f ca="1"/>
        <v>40.508000000000003</v>
      </c>
      <c r="E370" s="10" vm="13165">
        <f ca="1"/>
        <v>3293110</v>
      </c>
    </row>
    <row r="371" spans="2:5" x14ac:dyDescent="0.2">
      <c r="B371" s="10" vm="1469">
        <f ca="1"/>
        <v>44677</v>
      </c>
      <c r="C371" s="10" vm="13166">
        <f ca="1"/>
        <v>39.100999999999999</v>
      </c>
      <c r="D371" s="10" vm="13167">
        <f ca="1"/>
        <v>42.6</v>
      </c>
      <c r="E371" s="10" vm="13168">
        <f ca="1"/>
        <v>3749040</v>
      </c>
    </row>
    <row r="372" spans="2:5" x14ac:dyDescent="0.2">
      <c r="B372" s="10" vm="1473">
        <f ca="1"/>
        <v>44678</v>
      </c>
      <c r="C372" s="10" vm="13169">
        <f ca="1"/>
        <v>38.578000000000003</v>
      </c>
      <c r="D372" s="10" vm="13170">
        <f ca="1"/>
        <v>39.32</v>
      </c>
      <c r="E372" s="10" vm="13171">
        <f ca="1"/>
        <v>3072710</v>
      </c>
    </row>
    <row r="373" spans="2:5" x14ac:dyDescent="0.2">
      <c r="B373" s="10" vm="1477">
        <f ca="1"/>
        <v>44679</v>
      </c>
      <c r="C373" s="10" vm="13172">
        <f ca="1"/>
        <v>40.048999999999999</v>
      </c>
      <c r="D373" s="10" vm="13173">
        <f ca="1"/>
        <v>39.299999999999997</v>
      </c>
      <c r="E373" s="10" vm="13174">
        <f ca="1"/>
        <v>4053300</v>
      </c>
    </row>
    <row r="374" spans="2:5" x14ac:dyDescent="0.2">
      <c r="B374" s="10" vm="1481">
        <f ca="1"/>
        <v>44680</v>
      </c>
      <c r="C374" s="10" vm="13175">
        <f ca="1"/>
        <v>35.417000000000002</v>
      </c>
      <c r="D374" s="10" vm="13173">
        <f ca="1"/>
        <v>39.299999999999997</v>
      </c>
      <c r="E374" s="10" vm="13176">
        <f ca="1"/>
        <v>5479780</v>
      </c>
    </row>
    <row r="375" spans="2:5" x14ac:dyDescent="0.2">
      <c r="B375" s="10" vm="1485">
        <f ca="1"/>
        <v>44683</v>
      </c>
      <c r="C375" s="10" vm="13177">
        <f ca="1"/>
        <v>36.591000000000001</v>
      </c>
      <c r="D375" s="10" vm="13178">
        <f ca="1"/>
        <v>35.600999999999999</v>
      </c>
      <c r="E375" s="10" vm="13179">
        <f ca="1"/>
        <v>5160050</v>
      </c>
    </row>
    <row r="376" spans="2:5" x14ac:dyDescent="0.2">
      <c r="B376" s="10" vm="1489">
        <f ca="1"/>
        <v>44684</v>
      </c>
      <c r="C376" s="10" vm="13180">
        <f ca="1"/>
        <v>34.340000000000003</v>
      </c>
      <c r="D376" s="10" vm="13181">
        <f ca="1"/>
        <v>36.4</v>
      </c>
      <c r="E376" s="10" vm="13182">
        <f ca="1"/>
        <v>4751970</v>
      </c>
    </row>
    <row r="377" spans="2:5" x14ac:dyDescent="0.2">
      <c r="B377" s="10" vm="1493">
        <f ca="1"/>
        <v>44685</v>
      </c>
      <c r="C377" s="10" vm="13183">
        <f ca="1"/>
        <v>36.643999999999998</v>
      </c>
      <c r="D377" s="10" vm="13184">
        <f ca="1"/>
        <v>35.000999999999998</v>
      </c>
      <c r="E377" s="10" vm="13185">
        <f ca="1"/>
        <v>8104430</v>
      </c>
    </row>
    <row r="378" spans="2:5" x14ac:dyDescent="0.2">
      <c r="B378" s="10" vm="1497">
        <f ca="1"/>
        <v>44686</v>
      </c>
      <c r="C378" s="10" vm="13186">
        <f ca="1"/>
        <v>31.452000000000002</v>
      </c>
      <c r="D378" s="10" vm="13187">
        <f ca="1"/>
        <v>35.661999999999999</v>
      </c>
      <c r="E378" s="10" vm="13188">
        <f ca="1"/>
        <v>8594210</v>
      </c>
    </row>
    <row r="379" spans="2:5" x14ac:dyDescent="0.2">
      <c r="B379" s="10" vm="1501">
        <f ca="1"/>
        <v>44687</v>
      </c>
      <c r="C379" s="10" vm="13189">
        <f ca="1"/>
        <v>29.423999999999999</v>
      </c>
      <c r="D379" s="10" vm="13190">
        <f ca="1"/>
        <v>30.905999999999999</v>
      </c>
      <c r="E379" s="10" vm="13191">
        <f ca="1"/>
        <v>12083840</v>
      </c>
    </row>
    <row r="380" spans="2:5" x14ac:dyDescent="0.2">
      <c r="B380" s="10" vm="1505">
        <f ca="1"/>
        <v>44690</v>
      </c>
      <c r="C380" s="10" vm="13192">
        <f ca="1"/>
        <v>21.905000000000001</v>
      </c>
      <c r="D380" s="10" vm="13193">
        <f ca="1"/>
        <v>27.125</v>
      </c>
      <c r="E380" s="10" vm="13194">
        <f ca="1"/>
        <v>19280310</v>
      </c>
    </row>
    <row r="381" spans="2:5" x14ac:dyDescent="0.2">
      <c r="B381" s="10" vm="1509">
        <f ca="1"/>
        <v>44691</v>
      </c>
      <c r="C381" s="10" vm="13195">
        <f ca="1"/>
        <v>22.552</v>
      </c>
      <c r="D381" s="10" vm="13196">
        <f ca="1"/>
        <v>23.959</v>
      </c>
      <c r="E381" s="10" vm="13197">
        <f ca="1"/>
        <v>17050600</v>
      </c>
    </row>
    <row r="382" spans="2:5" x14ac:dyDescent="0.2">
      <c r="B382" s="10" vm="1513">
        <f ca="1"/>
        <v>44692</v>
      </c>
      <c r="C382" s="10" vm="13198">
        <f ca="1"/>
        <v>16.82</v>
      </c>
      <c r="D382" s="10" vm="13199">
        <f ca="1"/>
        <v>20</v>
      </c>
      <c r="E382" s="10" vm="13200">
        <f ca="1"/>
        <v>36187640</v>
      </c>
    </row>
    <row r="383" spans="2:5" x14ac:dyDescent="0.2">
      <c r="B383" s="10" vm="1517">
        <f ca="1"/>
        <v>44693</v>
      </c>
      <c r="C383" s="10" vm="13201">
        <f ca="1"/>
        <v>17.117999999999999</v>
      </c>
      <c r="D383" s="10" vm="13202">
        <f ca="1"/>
        <v>15.319000000000001</v>
      </c>
      <c r="E383" s="10" vm="13203">
        <f ca="1"/>
        <v>46929100</v>
      </c>
    </row>
    <row r="384" spans="2:5" x14ac:dyDescent="0.2">
      <c r="B384" s="10" vm="1521">
        <f ca="1"/>
        <v>44694</v>
      </c>
      <c r="C384" s="10" vm="13204">
        <f ca="1"/>
        <v>20.457000000000001</v>
      </c>
      <c r="D384" s="10" vm="13205">
        <f ca="1"/>
        <v>20.206</v>
      </c>
      <c r="E384" s="10" vm="13206">
        <f ca="1"/>
        <v>25233570</v>
      </c>
    </row>
    <row r="385" spans="2:5" x14ac:dyDescent="0.2">
      <c r="B385" s="10" vm="1525">
        <f ca="1"/>
        <v>44697</v>
      </c>
      <c r="C385" s="10" vm="13207">
        <f ca="1"/>
        <v>20.151</v>
      </c>
      <c r="D385" s="10" vm="13199">
        <f ca="1"/>
        <v>20</v>
      </c>
      <c r="E385" s="10" vm="13208">
        <f ca="1"/>
        <v>10088960</v>
      </c>
    </row>
    <row r="386" spans="2:5" x14ac:dyDescent="0.2">
      <c r="B386" s="10" vm="1529">
        <f ca="1"/>
        <v>44698</v>
      </c>
      <c r="C386" s="10" vm="13209">
        <f ca="1"/>
        <v>22.486999999999998</v>
      </c>
      <c r="D386" s="10" vm="13210">
        <f ca="1"/>
        <v>21</v>
      </c>
      <c r="E386" s="10" vm="13211">
        <f ca="1"/>
        <v>10170550</v>
      </c>
    </row>
    <row r="387" spans="2:5" x14ac:dyDescent="0.2">
      <c r="B387" s="10" vm="1533">
        <f ca="1"/>
        <v>44699</v>
      </c>
      <c r="C387" s="10" vm="13212">
        <f ca="1"/>
        <v>19.744</v>
      </c>
      <c r="D387" s="10" vm="13213">
        <f ca="1"/>
        <v>21.687999999999999</v>
      </c>
      <c r="E387" s="10" vm="13214">
        <f ca="1"/>
        <v>9952570</v>
      </c>
    </row>
    <row r="388" spans="2:5" x14ac:dyDescent="0.2">
      <c r="B388" s="10" vm="1537">
        <f ca="1"/>
        <v>44700</v>
      </c>
      <c r="C388" s="10" vm="13215">
        <f ca="1"/>
        <v>21.077000000000002</v>
      </c>
      <c r="D388" s="10" vm="13216">
        <f ca="1"/>
        <v>20.478999999999999</v>
      </c>
      <c r="E388" s="10" vm="13217">
        <f ca="1"/>
        <v>8014850</v>
      </c>
    </row>
    <row r="389" spans="2:5" x14ac:dyDescent="0.2">
      <c r="B389" s="10" vm="1541">
        <f ca="1"/>
        <v>44701</v>
      </c>
      <c r="C389" s="10" vm="13218">
        <f ca="1"/>
        <v>20.274999999999999</v>
      </c>
      <c r="D389" s="10" vm="13219">
        <f ca="1"/>
        <v>21.452000000000002</v>
      </c>
      <c r="E389" s="10" vm="13220">
        <f ca="1"/>
        <v>9193010</v>
      </c>
    </row>
    <row r="390" spans="2:5" x14ac:dyDescent="0.2">
      <c r="B390" s="10" vm="1545">
        <f ca="1"/>
        <v>44704</v>
      </c>
      <c r="C390" s="10" vm="13221">
        <f ca="1"/>
        <v>20.437000000000001</v>
      </c>
      <c r="D390" s="10" vm="13222">
        <f ca="1"/>
        <v>21.164000000000001</v>
      </c>
      <c r="E390" s="10" vm="13223">
        <f ca="1"/>
        <v>8984500</v>
      </c>
    </row>
    <row r="391" spans="2:5" x14ac:dyDescent="0.2">
      <c r="B391" s="10" vm="1549">
        <f ca="1"/>
        <v>44705</v>
      </c>
      <c r="C391" s="10" vm="13224">
        <f ca="1"/>
        <v>19.300999999999998</v>
      </c>
      <c r="D391" s="10" vm="13225">
        <f ca="1"/>
        <v>20.059999999999999</v>
      </c>
      <c r="E391" s="10" vm="13226">
        <f ca="1"/>
        <v>8066760</v>
      </c>
    </row>
    <row r="392" spans="2:5" x14ac:dyDescent="0.2">
      <c r="B392" s="10" vm="1553">
        <f ca="1"/>
        <v>44706</v>
      </c>
      <c r="C392" s="10" vm="13227">
        <f ca="1"/>
        <v>19.812000000000001</v>
      </c>
      <c r="D392" s="10" vm="13228">
        <f ca="1"/>
        <v>19.073</v>
      </c>
      <c r="E392" s="10" vm="13229">
        <f ca="1"/>
        <v>5390640</v>
      </c>
    </row>
    <row r="393" spans="2:5" x14ac:dyDescent="0.2">
      <c r="B393" s="10" vm="1557">
        <f ca="1"/>
        <v>44707</v>
      </c>
      <c r="C393" s="10" vm="13230">
        <f ca="1"/>
        <v>21.61</v>
      </c>
      <c r="D393" s="10" vm="13231">
        <f ca="1"/>
        <v>18.021999999999998</v>
      </c>
      <c r="E393" s="10" vm="13232">
        <f ca="1"/>
        <v>9678470</v>
      </c>
    </row>
    <row r="394" spans="2:5" x14ac:dyDescent="0.2">
      <c r="B394" s="10" vm="1561">
        <f ca="1"/>
        <v>44708</v>
      </c>
      <c r="C394" s="10" vm="13233">
        <f ca="1"/>
        <v>21.939</v>
      </c>
      <c r="D394" s="10" vm="13234">
        <f ca="1"/>
        <v>22.027999999999999</v>
      </c>
      <c r="E394" s="10" vm="13235">
        <f ca="1"/>
        <v>9705870</v>
      </c>
    </row>
    <row r="395" spans="2:5" x14ac:dyDescent="0.2">
      <c r="B395" s="10" vm="1565">
        <f ca="1"/>
        <v>44712</v>
      </c>
      <c r="C395" s="10" vm="13236">
        <f ca="1"/>
        <v>26.469000000000001</v>
      </c>
      <c r="D395" s="10" vm="13237">
        <f ca="1"/>
        <v>23.516999999999999</v>
      </c>
      <c r="E395" s="10" vm="13238">
        <f ca="1"/>
        <v>15526960</v>
      </c>
    </row>
    <row r="396" spans="2:5" x14ac:dyDescent="0.2">
      <c r="B396" s="10" vm="1569">
        <f ca="1"/>
        <v>44713</v>
      </c>
      <c r="C396" s="10" vm="13239">
        <f ca="1"/>
        <v>23.814</v>
      </c>
      <c r="D396" s="10" vm="13240">
        <f ca="1"/>
        <v>26.135000000000002</v>
      </c>
      <c r="E396" s="10" vm="13241">
        <f ca="1"/>
        <v>8710420</v>
      </c>
    </row>
    <row r="397" spans="2:5" x14ac:dyDescent="0.2">
      <c r="B397" s="10" vm="1573">
        <f ca="1"/>
        <v>44714</v>
      </c>
      <c r="C397" s="10" vm="13242">
        <f ca="1"/>
        <v>24.446000000000002</v>
      </c>
      <c r="D397" s="10" vm="13243">
        <f ca="1"/>
        <v>23.282</v>
      </c>
      <c r="E397" s="10" vm="13244">
        <f ca="1"/>
        <v>5960210</v>
      </c>
    </row>
    <row r="398" spans="2:5" x14ac:dyDescent="0.2">
      <c r="B398" s="10" vm="1577">
        <f ca="1"/>
        <v>44715</v>
      </c>
      <c r="C398" s="10" vm="13245">
        <f ca="1"/>
        <v>22.722000000000001</v>
      </c>
      <c r="D398" s="10" vm="13246">
        <f ca="1"/>
        <v>23.937999999999999</v>
      </c>
      <c r="E398" s="10" vm="13247">
        <f ca="1"/>
        <v>4992260</v>
      </c>
    </row>
    <row r="399" spans="2:5" x14ac:dyDescent="0.2">
      <c r="B399" s="10" vm="1581">
        <f ca="1"/>
        <v>44718</v>
      </c>
      <c r="C399" s="10" vm="13248">
        <f ca="1"/>
        <v>23.544</v>
      </c>
      <c r="D399" s="10" vm="13249">
        <f ca="1"/>
        <v>24.395</v>
      </c>
      <c r="E399" s="10" vm="13250">
        <f ca="1"/>
        <v>5853770</v>
      </c>
    </row>
    <row r="400" spans="2:5" x14ac:dyDescent="0.2">
      <c r="B400" s="10" vm="1585">
        <f ca="1"/>
        <v>44719</v>
      </c>
      <c r="C400" s="10" vm="13251">
        <f ca="1"/>
        <v>24</v>
      </c>
      <c r="D400" s="10" vm="13252">
        <f ca="1"/>
        <v>22.17</v>
      </c>
      <c r="E400" s="10" vm="13253">
        <f ca="1"/>
        <v>6666690</v>
      </c>
    </row>
    <row r="401" spans="2:5" x14ac:dyDescent="0.2">
      <c r="B401" s="10" vm="1589">
        <f ca="1"/>
        <v>44720</v>
      </c>
      <c r="C401" s="10" vm="13254">
        <f ca="1"/>
        <v>23.289000000000001</v>
      </c>
      <c r="D401" s="10" vm="13255">
        <f ca="1"/>
        <v>23.687999999999999</v>
      </c>
      <c r="E401" s="10" vm="13256">
        <f ca="1"/>
        <v>3107770</v>
      </c>
    </row>
    <row r="402" spans="2:5" x14ac:dyDescent="0.2">
      <c r="B402" s="10" vm="1593">
        <f ca="1"/>
        <v>44721</v>
      </c>
      <c r="C402" s="10" vm="13257">
        <f ca="1"/>
        <v>21.776</v>
      </c>
      <c r="D402" s="10" vm="13258">
        <f ca="1"/>
        <v>23.132999999999999</v>
      </c>
      <c r="E402" s="10" vm="13259">
        <f ca="1"/>
        <v>5242830</v>
      </c>
    </row>
    <row r="403" spans="2:5" x14ac:dyDescent="0.2">
      <c r="B403" s="10" vm="1597">
        <f ca="1"/>
        <v>44722</v>
      </c>
      <c r="C403" s="10" vm="13260">
        <f ca="1"/>
        <v>20.335999999999999</v>
      </c>
      <c r="D403" s="10" vm="13261">
        <f ca="1"/>
        <v>21.189</v>
      </c>
      <c r="E403" s="10" vm="13262">
        <f ca="1"/>
        <v>7849910</v>
      </c>
    </row>
    <row r="404" spans="2:5" x14ac:dyDescent="0.2">
      <c r="B404" s="10" vm="1601">
        <f ca="1"/>
        <v>44725</v>
      </c>
      <c r="C404" s="10" vm="13263">
        <f ca="1"/>
        <v>15.215</v>
      </c>
      <c r="D404" s="10" vm="13264">
        <f ca="1"/>
        <v>14.930999999999999</v>
      </c>
      <c r="E404" s="10" vm="13265">
        <f ca="1"/>
        <v>36774720</v>
      </c>
    </row>
    <row r="405" spans="2:5" x14ac:dyDescent="0.2">
      <c r="B405" s="10" vm="1605">
        <f ca="1"/>
        <v>44726</v>
      </c>
      <c r="C405" s="10" vm="13266">
        <f ca="1"/>
        <v>15.686999999999999</v>
      </c>
      <c r="D405" s="10" vm="13267">
        <f ca="1"/>
        <v>14.901</v>
      </c>
      <c r="E405" s="10" vm="13268">
        <f ca="1"/>
        <v>18926260</v>
      </c>
    </row>
    <row r="406" spans="2:5" x14ac:dyDescent="0.2">
      <c r="B406" s="10" vm="1609">
        <f ca="1"/>
        <v>44727</v>
      </c>
      <c r="C406" s="10" vm="13269">
        <f ca="1"/>
        <v>17.134</v>
      </c>
      <c r="D406" s="10" vm="13270">
        <f ca="1"/>
        <v>16.024999999999999</v>
      </c>
      <c r="E406" s="10" vm="13271">
        <f ca="1"/>
        <v>18770150</v>
      </c>
    </row>
    <row r="407" spans="2:5" x14ac:dyDescent="0.2">
      <c r="B407" s="10" vm="1613">
        <f ca="1"/>
        <v>44728</v>
      </c>
      <c r="C407" s="10" vm="13272">
        <f ca="1"/>
        <v>16.134</v>
      </c>
      <c r="D407" s="10" vm="13273">
        <f ca="1"/>
        <v>16.087</v>
      </c>
      <c r="E407" s="10" vm="13274">
        <f ca="1"/>
        <v>11403370</v>
      </c>
    </row>
    <row r="408" spans="2:5" x14ac:dyDescent="0.2">
      <c r="B408" s="10" vm="1617">
        <f ca="1"/>
        <v>44729</v>
      </c>
      <c r="C408" s="10" vm="13275">
        <f ca="1"/>
        <v>16.760000000000002</v>
      </c>
      <c r="D408" s="10" vm="13276">
        <f ca="1"/>
        <v>15.803000000000001</v>
      </c>
      <c r="E408" s="10" vm="13277">
        <f ca="1"/>
        <v>12301670</v>
      </c>
    </row>
    <row r="409" spans="2:5" x14ac:dyDescent="0.2">
      <c r="B409" s="10" vm="1621">
        <f ca="1"/>
        <v>44733</v>
      </c>
      <c r="C409" s="10" vm="13278">
        <f ca="1"/>
        <v>17.896000000000001</v>
      </c>
      <c r="D409" s="10" vm="13279">
        <f ca="1"/>
        <v>17.094000000000001</v>
      </c>
      <c r="E409" s="10" vm="13280">
        <f ca="1"/>
        <v>11347020</v>
      </c>
    </row>
    <row r="410" spans="2:5" x14ac:dyDescent="0.2">
      <c r="B410" s="10" vm="1625">
        <f ca="1"/>
        <v>44734</v>
      </c>
      <c r="C410" s="10" vm="13281">
        <f ca="1"/>
        <v>17.091000000000001</v>
      </c>
      <c r="D410" s="10" vm="13282">
        <f ca="1"/>
        <v>17.725000000000001</v>
      </c>
      <c r="E410" s="10" vm="13283">
        <f ca="1"/>
        <v>7515250</v>
      </c>
    </row>
    <row r="411" spans="2:5" x14ac:dyDescent="0.2">
      <c r="B411" s="10" vm="1629">
        <f ca="1"/>
        <v>44735</v>
      </c>
      <c r="C411" s="10" vm="13284">
        <f ca="1"/>
        <v>18.831</v>
      </c>
      <c r="D411" s="10" vm="13285">
        <f ca="1"/>
        <v>17.7</v>
      </c>
      <c r="E411" s="10" vm="13286">
        <f ca="1"/>
        <v>6690750</v>
      </c>
    </row>
    <row r="412" spans="2:5" x14ac:dyDescent="0.2">
      <c r="B412" s="10" vm="1633">
        <f ca="1"/>
        <v>44736</v>
      </c>
      <c r="C412" s="10" vm="13287">
        <f ca="1"/>
        <v>20.544</v>
      </c>
      <c r="D412" s="10" vm="13288">
        <f ca="1"/>
        <v>19.5</v>
      </c>
      <c r="E412" s="10" vm="13289">
        <f ca="1"/>
        <v>9964550</v>
      </c>
    </row>
    <row r="413" spans="2:5" x14ac:dyDescent="0.2">
      <c r="B413" s="10" vm="1637">
        <f ca="1"/>
        <v>44739</v>
      </c>
      <c r="C413" s="10" vm="13290">
        <f ca="1"/>
        <v>19.672999999999998</v>
      </c>
      <c r="D413" s="10" vm="13291">
        <f ca="1"/>
        <v>20.251000000000001</v>
      </c>
      <c r="E413" s="10" vm="13292">
        <f ca="1"/>
        <v>7685420</v>
      </c>
    </row>
    <row r="414" spans="2:5" x14ac:dyDescent="0.2">
      <c r="B414" s="10" vm="1641">
        <f ca="1"/>
        <v>44740</v>
      </c>
      <c r="C414" s="10" vm="13293">
        <f ca="1"/>
        <v>18.611999999999998</v>
      </c>
      <c r="D414" s="10" vm="13294">
        <f ca="1"/>
        <v>19.763999999999999</v>
      </c>
      <c r="E414" s="10" vm="13295">
        <f ca="1"/>
        <v>6345710</v>
      </c>
    </row>
    <row r="415" spans="2:5" x14ac:dyDescent="0.2">
      <c r="B415" s="10" vm="1645">
        <f ca="1"/>
        <v>44741</v>
      </c>
      <c r="C415" s="10" vm="13296">
        <f ca="1"/>
        <v>17.969000000000001</v>
      </c>
      <c r="D415" s="10" vm="13297">
        <f ca="1"/>
        <v>18.03</v>
      </c>
      <c r="E415" s="10" vm="13298">
        <f ca="1"/>
        <v>7620990</v>
      </c>
    </row>
    <row r="416" spans="2:5" x14ac:dyDescent="0.2">
      <c r="B416" s="10" vm="1649">
        <f ca="1"/>
        <v>44742</v>
      </c>
      <c r="C416" s="10" vm="13299">
        <f ca="1"/>
        <v>16.43</v>
      </c>
      <c r="D416" s="10" vm="13300">
        <f ca="1"/>
        <v>17.28</v>
      </c>
      <c r="E416" s="10" vm="13301">
        <f ca="1"/>
        <v>7791870</v>
      </c>
    </row>
    <row r="417" spans="2:5" x14ac:dyDescent="0.2">
      <c r="B417" s="10" vm="1653">
        <f ca="1"/>
        <v>44743</v>
      </c>
      <c r="C417" s="10" vm="13302">
        <f ca="1"/>
        <v>16.677</v>
      </c>
      <c r="D417" s="10" vm="13303">
        <f ca="1"/>
        <v>16.797000000000001</v>
      </c>
      <c r="E417" s="10" vm="13304">
        <f ca="1"/>
        <v>7855090</v>
      </c>
    </row>
    <row r="418" spans="2:5" x14ac:dyDescent="0.2">
      <c r="B418" s="10" vm="1657">
        <f ca="1"/>
        <v>44747</v>
      </c>
      <c r="C418" s="10" vm="13305">
        <f ca="1"/>
        <v>18.768000000000001</v>
      </c>
      <c r="D418" s="10" vm="13306">
        <f ca="1"/>
        <v>16.584</v>
      </c>
      <c r="E418" s="10" vm="13307">
        <f ca="1"/>
        <v>8114260</v>
      </c>
    </row>
    <row r="419" spans="2:5" x14ac:dyDescent="0.2">
      <c r="B419" s="10" vm="1661">
        <f ca="1"/>
        <v>44748</v>
      </c>
      <c r="C419" s="10" vm="13308">
        <f ca="1"/>
        <v>18.829999999999998</v>
      </c>
      <c r="D419" s="10" vm="13309">
        <f ca="1"/>
        <v>18.576000000000001</v>
      </c>
      <c r="E419" s="10" vm="13310">
        <f ca="1"/>
        <v>6359740</v>
      </c>
    </row>
    <row r="420" spans="2:5" x14ac:dyDescent="0.2">
      <c r="B420" s="10" vm="1665">
        <f ca="1"/>
        <v>44749</v>
      </c>
      <c r="C420" s="10" vm="13311">
        <f ca="1"/>
        <v>21.951000000000001</v>
      </c>
      <c r="D420" s="10" vm="13312">
        <f ca="1"/>
        <v>19.07</v>
      </c>
      <c r="E420" s="10" vm="13313">
        <f ca="1"/>
        <v>11958440</v>
      </c>
    </row>
    <row r="421" spans="2:5" x14ac:dyDescent="0.2">
      <c r="B421" s="10" vm="1669">
        <f ca="1"/>
        <v>44750</v>
      </c>
      <c r="C421" s="10" vm="13314">
        <f ca="1"/>
        <v>22.128</v>
      </c>
      <c r="D421" s="10" vm="13315">
        <f ca="1"/>
        <v>21.312000000000001</v>
      </c>
      <c r="E421" s="10" vm="13316">
        <f ca="1"/>
        <v>11522790</v>
      </c>
    </row>
    <row r="422" spans="2:5" x14ac:dyDescent="0.2">
      <c r="B422" s="10" vm="1673">
        <f ca="1"/>
        <v>44753</v>
      </c>
      <c r="C422" s="10" vm="13317">
        <f ca="1"/>
        <v>20.09</v>
      </c>
      <c r="D422" s="10" vm="13318">
        <f ca="1"/>
        <v>21.035</v>
      </c>
      <c r="E422" s="10" vm="13319">
        <f ca="1"/>
        <v>6977620</v>
      </c>
    </row>
    <row r="423" spans="2:5" x14ac:dyDescent="0.2">
      <c r="B423" s="10" vm="1677">
        <f ca="1"/>
        <v>44754</v>
      </c>
      <c r="C423" s="10" vm="13320">
        <f ca="1"/>
        <v>19.251999999999999</v>
      </c>
      <c r="D423" s="10" vm="13321">
        <f ca="1"/>
        <v>19.652000000000001</v>
      </c>
      <c r="E423" s="10" vm="13322">
        <f ca="1"/>
        <v>5886170</v>
      </c>
    </row>
    <row r="424" spans="2:5" x14ac:dyDescent="0.2">
      <c r="B424" s="10" vm="1681">
        <f ca="1"/>
        <v>44755</v>
      </c>
      <c r="C424" s="10" vm="13323">
        <f ca="1"/>
        <v>19.555</v>
      </c>
      <c r="D424" s="10" vm="13324">
        <f ca="1"/>
        <v>18.675000000000001</v>
      </c>
      <c r="E424" s="10" vm="13325">
        <f ca="1"/>
        <v>5641000</v>
      </c>
    </row>
    <row r="425" spans="2:5" x14ac:dyDescent="0.2">
      <c r="B425" s="10" vm="1685">
        <f ca="1"/>
        <v>44756</v>
      </c>
      <c r="C425" s="10" vm="13326">
        <f ca="1"/>
        <v>20.459</v>
      </c>
      <c r="D425" s="10" vm="13327">
        <f ca="1"/>
        <v>19.329000000000001</v>
      </c>
      <c r="E425" s="10" vm="13328">
        <f ca="1"/>
        <v>7227930</v>
      </c>
    </row>
    <row r="426" spans="2:5" x14ac:dyDescent="0.2">
      <c r="B426" s="10" vm="1689">
        <f ca="1"/>
        <v>44757</v>
      </c>
      <c r="C426" s="10" vm="13329">
        <f ca="1"/>
        <v>21.398</v>
      </c>
      <c r="D426" s="10" vm="13330">
        <f ca="1"/>
        <v>20.9</v>
      </c>
      <c r="E426" s="10" vm="13331">
        <f ca="1"/>
        <v>4886800</v>
      </c>
    </row>
    <row r="427" spans="2:5" x14ac:dyDescent="0.2">
      <c r="B427" s="10" vm="1693">
        <f ca="1"/>
        <v>44760</v>
      </c>
      <c r="C427" s="10" vm="13332">
        <f ca="1"/>
        <v>22.562999999999999</v>
      </c>
      <c r="D427" s="10" vm="13333">
        <f ca="1"/>
        <v>23.012</v>
      </c>
      <c r="E427" s="10" vm="13334">
        <f ca="1"/>
        <v>10675760</v>
      </c>
    </row>
    <row r="428" spans="2:5" x14ac:dyDescent="0.2">
      <c r="B428" s="10" vm="1697">
        <f ca="1"/>
        <v>44761</v>
      </c>
      <c r="C428" s="10" vm="13335">
        <f ca="1"/>
        <v>26.716999999999999</v>
      </c>
      <c r="D428" s="10" vm="13336">
        <f ca="1"/>
        <v>23.943000000000001</v>
      </c>
      <c r="E428" s="10" vm="13337">
        <f ca="1"/>
        <v>11809760</v>
      </c>
    </row>
    <row r="429" spans="2:5" x14ac:dyDescent="0.2">
      <c r="B429" s="10" vm="1701">
        <f ca="1"/>
        <v>44762</v>
      </c>
      <c r="C429" s="10" vm="13338">
        <f ca="1"/>
        <v>28.876999999999999</v>
      </c>
      <c r="D429" s="10" vm="13339">
        <f ca="1"/>
        <v>27.85</v>
      </c>
      <c r="E429" s="10" vm="13340">
        <f ca="1"/>
        <v>16178810</v>
      </c>
    </row>
    <row r="430" spans="2:5" x14ac:dyDescent="0.2">
      <c r="B430" s="10" vm="1705">
        <f ca="1"/>
        <v>44763</v>
      </c>
      <c r="C430" s="10" vm="13341">
        <f ca="1"/>
        <v>28.971</v>
      </c>
      <c r="D430" s="10" vm="13342">
        <f ca="1"/>
        <v>27.904</v>
      </c>
      <c r="E430" s="10" vm="13343">
        <f ca="1"/>
        <v>8099800</v>
      </c>
    </row>
    <row r="431" spans="2:5" x14ac:dyDescent="0.2">
      <c r="B431" s="10" vm="1709">
        <f ca="1"/>
        <v>44764</v>
      </c>
      <c r="C431" s="10" vm="13344">
        <f ca="1"/>
        <v>28.192</v>
      </c>
      <c r="D431" s="10" vm="13345">
        <f ca="1"/>
        <v>29.405999999999999</v>
      </c>
      <c r="E431" s="10" vm="13346">
        <f ca="1"/>
        <v>6542910</v>
      </c>
    </row>
    <row r="432" spans="2:5" x14ac:dyDescent="0.2">
      <c r="B432" s="10" vm="1713">
        <f ca="1"/>
        <v>44767</v>
      </c>
      <c r="C432" s="10" vm="13347">
        <f ca="1"/>
        <v>26.585999999999999</v>
      </c>
      <c r="D432" s="10" vm="13348">
        <f ca="1"/>
        <v>26.702000000000002</v>
      </c>
      <c r="E432" s="10" vm="13349">
        <f ca="1"/>
        <v>4825630</v>
      </c>
    </row>
    <row r="433" spans="2:5" x14ac:dyDescent="0.2">
      <c r="B433" s="10" vm="1717">
        <f ca="1"/>
        <v>44768</v>
      </c>
      <c r="C433" s="10" vm="13350">
        <f ca="1"/>
        <v>23.763999999999999</v>
      </c>
      <c r="D433" s="10" vm="13351">
        <f ca="1"/>
        <v>24.882999999999999</v>
      </c>
      <c r="E433" s="10" vm="13352">
        <f ca="1"/>
        <v>6626280</v>
      </c>
    </row>
    <row r="434" spans="2:5" x14ac:dyDescent="0.2">
      <c r="B434" s="10" vm="1721">
        <f ca="1"/>
        <v>44769</v>
      </c>
      <c r="C434" s="10" vm="13353">
        <f ca="1"/>
        <v>26.24</v>
      </c>
      <c r="D434" s="10" vm="13354">
        <f ca="1"/>
        <v>24.728000000000002</v>
      </c>
      <c r="E434" s="10" vm="13355">
        <f ca="1"/>
        <v>7089020</v>
      </c>
    </row>
    <row r="435" spans="2:5" x14ac:dyDescent="0.2">
      <c r="B435" s="10" vm="1725">
        <f ca="1"/>
        <v>44770</v>
      </c>
      <c r="C435" s="10" vm="13356">
        <f ca="1"/>
        <v>27.571999999999999</v>
      </c>
      <c r="D435" s="10" vm="13357">
        <f ca="1"/>
        <v>26</v>
      </c>
      <c r="E435" s="10" vm="13358">
        <f ca="1"/>
        <v>5934160</v>
      </c>
    </row>
    <row r="436" spans="2:5" x14ac:dyDescent="0.2">
      <c r="B436" s="10" vm="1729">
        <f ca="1"/>
        <v>44771</v>
      </c>
      <c r="C436" s="10" vm="13359">
        <f ca="1"/>
        <v>28.606000000000002</v>
      </c>
      <c r="D436" s="10" vm="13360">
        <f ca="1"/>
        <v>27</v>
      </c>
      <c r="E436" s="10" vm="13361">
        <f ca="1"/>
        <v>6156810</v>
      </c>
    </row>
    <row r="437" spans="2:5" x14ac:dyDescent="0.2">
      <c r="B437" s="10" vm="1733">
        <f ca="1"/>
        <v>44774</v>
      </c>
      <c r="C437" s="10" vm="13362">
        <f ca="1"/>
        <v>27.574000000000002</v>
      </c>
      <c r="D437" s="10" vm="13363">
        <f ca="1"/>
        <v>27.652999999999999</v>
      </c>
      <c r="E437" s="10" vm="13364">
        <f ca="1"/>
        <v>5202630</v>
      </c>
    </row>
    <row r="438" spans="2:5" x14ac:dyDescent="0.2">
      <c r="B438" s="10" vm="1737">
        <f ca="1"/>
        <v>44775</v>
      </c>
      <c r="C438" s="10" vm="13365">
        <f ca="1"/>
        <v>27.826000000000001</v>
      </c>
      <c r="D438" s="10" vm="13366">
        <f ca="1"/>
        <v>28.088999999999999</v>
      </c>
      <c r="E438" s="10" vm="13367">
        <f ca="1"/>
        <v>6061000</v>
      </c>
    </row>
    <row r="439" spans="2:5" x14ac:dyDescent="0.2">
      <c r="B439" s="10" vm="1741">
        <f ca="1"/>
        <v>44776</v>
      </c>
      <c r="C439" s="10" vm="13368">
        <f ca="1"/>
        <v>31.367999999999999</v>
      </c>
      <c r="D439" s="10" vm="13369">
        <f ca="1"/>
        <v>28.376000000000001</v>
      </c>
      <c r="E439" s="10" vm="13370">
        <f ca="1"/>
        <v>12502380</v>
      </c>
    </row>
    <row r="440" spans="2:5" x14ac:dyDescent="0.2">
      <c r="B440" s="10" vm="1745">
        <f ca="1"/>
        <v>44777</v>
      </c>
      <c r="C440" s="10" vm="13371">
        <f ca="1"/>
        <v>30.931000000000001</v>
      </c>
      <c r="D440" s="10" vm="13372">
        <f ca="1"/>
        <v>31.989000000000001</v>
      </c>
      <c r="E440" s="10" vm="13373">
        <f ca="1"/>
        <v>8922350</v>
      </c>
    </row>
    <row r="441" spans="2:5" x14ac:dyDescent="0.2">
      <c r="B441" s="10" vm="1749">
        <f ca="1"/>
        <v>44778</v>
      </c>
      <c r="C441" s="10" vm="13374">
        <f ca="1"/>
        <v>31.914999999999999</v>
      </c>
      <c r="D441" s="10" vm="13375">
        <f ca="1"/>
        <v>30.873999999999999</v>
      </c>
      <c r="E441" s="10" vm="13376">
        <f ca="1"/>
        <v>6913550</v>
      </c>
    </row>
    <row r="442" spans="2:5" x14ac:dyDescent="0.2">
      <c r="B442" s="10" vm="1753">
        <f ca="1"/>
        <v>44781</v>
      </c>
      <c r="C442" s="10" vm="13377">
        <f ca="1"/>
        <v>33.000999999999998</v>
      </c>
      <c r="D442" s="10" vm="13378">
        <f ca="1"/>
        <v>33.564999999999998</v>
      </c>
      <c r="E442" s="10" vm="13379">
        <f ca="1"/>
        <v>6206550</v>
      </c>
    </row>
    <row r="443" spans="2:5" x14ac:dyDescent="0.2">
      <c r="B443" s="10" vm="1757">
        <f ca="1"/>
        <v>44782</v>
      </c>
      <c r="C443" s="10" vm="13380">
        <f ca="1"/>
        <v>31.937999999999999</v>
      </c>
      <c r="D443" s="10" vm="12978">
        <f ca="1"/>
        <v>32</v>
      </c>
      <c r="E443" s="10" vm="13381">
        <f ca="1"/>
        <v>3267930</v>
      </c>
    </row>
    <row r="444" spans="2:5" x14ac:dyDescent="0.2">
      <c r="B444" s="10" vm="1761">
        <f ca="1"/>
        <v>44783</v>
      </c>
      <c r="C444" s="10" vm="13382">
        <f ca="1"/>
        <v>33.58</v>
      </c>
      <c r="D444" s="10" vm="13383">
        <f ca="1"/>
        <v>34.700000000000003</v>
      </c>
      <c r="E444" s="10" vm="13384">
        <f ca="1"/>
        <v>5381410</v>
      </c>
    </row>
    <row r="445" spans="2:5" x14ac:dyDescent="0.2">
      <c r="B445" s="10" vm="1765">
        <f ca="1"/>
        <v>44784</v>
      </c>
      <c r="C445" s="10" vm="13385">
        <f ca="1"/>
        <v>33.698999999999998</v>
      </c>
      <c r="D445" s="10" vm="13386">
        <f ca="1"/>
        <v>35.5</v>
      </c>
      <c r="E445" s="10" vm="13387">
        <f ca="1"/>
        <v>6053900</v>
      </c>
    </row>
    <row r="446" spans="2:5" x14ac:dyDescent="0.2">
      <c r="B446" s="10" vm="1769">
        <f ca="1"/>
        <v>44785</v>
      </c>
      <c r="C446" s="10" vm="13388">
        <f ca="1"/>
        <v>35.283999999999999</v>
      </c>
      <c r="D446" s="10" vm="13385">
        <f ca="1"/>
        <v>33.698999999999998</v>
      </c>
      <c r="E446" s="10" vm="13389">
        <f ca="1"/>
        <v>4254500</v>
      </c>
    </row>
    <row r="447" spans="2:5" x14ac:dyDescent="0.2">
      <c r="B447" s="10" vm="1773">
        <f ca="1"/>
        <v>44788</v>
      </c>
      <c r="C447" s="10" vm="13390">
        <f ca="1"/>
        <v>34.908000000000001</v>
      </c>
      <c r="D447" s="10" vm="13391">
        <f ca="1"/>
        <v>34.646000000000001</v>
      </c>
      <c r="E447" s="10" vm="13392">
        <f ca="1"/>
        <v>3049850</v>
      </c>
    </row>
    <row r="448" spans="2:5" x14ac:dyDescent="0.2">
      <c r="B448" s="10" vm="1777">
        <f ca="1"/>
        <v>44789</v>
      </c>
      <c r="C448" s="10" vm="13393">
        <f ca="1"/>
        <v>34.264000000000003</v>
      </c>
      <c r="D448" s="10" vm="13394">
        <f ca="1"/>
        <v>34.448</v>
      </c>
      <c r="E448" s="10" vm="13395">
        <f ca="1"/>
        <v>3379400</v>
      </c>
    </row>
    <row r="449" spans="2:5" x14ac:dyDescent="0.2">
      <c r="B449" s="10" vm="1781">
        <f ca="1"/>
        <v>44790</v>
      </c>
      <c r="C449" s="10" vm="13396">
        <f ca="1"/>
        <v>32.520000000000003</v>
      </c>
      <c r="D449" s="10" vm="13397">
        <f ca="1"/>
        <v>33.5</v>
      </c>
      <c r="E449" s="10" vm="13398">
        <f ca="1"/>
        <v>3292260</v>
      </c>
    </row>
    <row r="450" spans="2:5" x14ac:dyDescent="0.2">
      <c r="B450" s="10" vm="1785">
        <f ca="1"/>
        <v>44791</v>
      </c>
      <c r="C450" s="10" vm="13399">
        <f ca="1"/>
        <v>32.438000000000002</v>
      </c>
      <c r="D450" s="10" vm="13400">
        <f ca="1"/>
        <v>32.103000000000002</v>
      </c>
      <c r="E450" s="10" vm="13401">
        <f ca="1"/>
        <v>2445760</v>
      </c>
    </row>
    <row r="451" spans="2:5" x14ac:dyDescent="0.2">
      <c r="B451" s="10" vm="1789">
        <f ca="1"/>
        <v>44792</v>
      </c>
      <c r="C451" s="10" vm="13402">
        <f ca="1"/>
        <v>28.3</v>
      </c>
      <c r="D451" s="10" vm="13403">
        <f ca="1"/>
        <v>29.942</v>
      </c>
      <c r="E451" s="10" vm="13404">
        <f ca="1"/>
        <v>7574650</v>
      </c>
    </row>
    <row r="452" spans="2:5" x14ac:dyDescent="0.2">
      <c r="B452" s="10" vm="1793">
        <f ca="1"/>
        <v>44795</v>
      </c>
      <c r="C452" s="10" vm="13405">
        <f ca="1"/>
        <v>26.809000000000001</v>
      </c>
      <c r="D452" s="10" vm="13406">
        <f ca="1"/>
        <v>27.300999999999998</v>
      </c>
      <c r="E452" s="10" vm="13407">
        <f ca="1"/>
        <v>4506640</v>
      </c>
    </row>
    <row r="453" spans="2:5" x14ac:dyDescent="0.2">
      <c r="B453" s="10" vm="1797">
        <f ca="1"/>
        <v>44796</v>
      </c>
      <c r="C453" s="10" vm="13408">
        <f ca="1"/>
        <v>26.58</v>
      </c>
      <c r="D453" s="10" vm="13409">
        <f ca="1"/>
        <v>27.19</v>
      </c>
      <c r="E453" s="10" vm="13410">
        <f ca="1"/>
        <v>5319190</v>
      </c>
    </row>
    <row r="454" spans="2:5" x14ac:dyDescent="0.2">
      <c r="B454" s="10" vm="1801">
        <f ca="1"/>
        <v>44797</v>
      </c>
      <c r="C454" s="10" vm="13411">
        <f ca="1"/>
        <v>27.440999999999999</v>
      </c>
      <c r="D454" s="10" vm="13412">
        <f ca="1"/>
        <v>26.57</v>
      </c>
      <c r="E454" s="10" vm="13413">
        <f ca="1"/>
        <v>2485080</v>
      </c>
    </row>
    <row r="455" spans="2:5" x14ac:dyDescent="0.2">
      <c r="B455" s="10" vm="1805">
        <f ca="1"/>
        <v>44798</v>
      </c>
      <c r="C455" s="10" vm="13414">
        <f ca="1"/>
        <v>27.280999999999999</v>
      </c>
      <c r="D455" s="10" vm="13415">
        <f ca="1"/>
        <v>27.786000000000001</v>
      </c>
      <c r="E455" s="10" vm="13416">
        <f ca="1"/>
        <v>2764130</v>
      </c>
    </row>
    <row r="456" spans="2:5" x14ac:dyDescent="0.2">
      <c r="B456" s="10" vm="1809">
        <f ca="1"/>
        <v>44799</v>
      </c>
      <c r="C456" s="10" vm="13417">
        <f ca="1"/>
        <v>24.92</v>
      </c>
      <c r="D456" s="10" vm="13418">
        <f ca="1"/>
        <v>27.5</v>
      </c>
      <c r="E456" s="10" vm="13419">
        <f ca="1"/>
        <v>6048990</v>
      </c>
    </row>
    <row r="457" spans="2:5" x14ac:dyDescent="0.2">
      <c r="B457" s="10" vm="1813">
        <f ca="1"/>
        <v>44802</v>
      </c>
      <c r="C457" s="10" vm="13420">
        <f ca="1"/>
        <v>24.495999999999999</v>
      </c>
      <c r="D457" s="10" vm="13421">
        <f ca="1"/>
        <v>24.137</v>
      </c>
      <c r="E457" s="10" vm="13422">
        <f ca="1"/>
        <v>4927790</v>
      </c>
    </row>
    <row r="458" spans="2:5" x14ac:dyDescent="0.2">
      <c r="B458" s="10" vm="1817">
        <f ca="1"/>
        <v>44803</v>
      </c>
      <c r="C458" s="10" vm="13423">
        <f ca="1"/>
        <v>24.023</v>
      </c>
      <c r="D458" s="10" vm="13424">
        <f ca="1"/>
        <v>25.004000000000001</v>
      </c>
      <c r="E458" s="10" vm="13425">
        <f ca="1"/>
        <v>4948570</v>
      </c>
    </row>
    <row r="459" spans="2:5" x14ac:dyDescent="0.2">
      <c r="B459" s="10" vm="1821">
        <f ca="1"/>
        <v>44804</v>
      </c>
      <c r="C459" s="10" vm="13426">
        <f ca="1"/>
        <v>23.155999999999999</v>
      </c>
      <c r="D459" s="10" vm="13427">
        <f ca="1"/>
        <v>24.827000000000002</v>
      </c>
      <c r="E459" s="10" vm="13428">
        <f ca="1"/>
        <v>9373990</v>
      </c>
    </row>
    <row r="460" spans="2:5" x14ac:dyDescent="0.2">
      <c r="B460" s="10" vm="1825">
        <f ca="1"/>
        <v>44805</v>
      </c>
      <c r="C460" s="10" vm="13429">
        <f ca="1"/>
        <v>22.091999999999999</v>
      </c>
      <c r="D460" s="10" vm="13430">
        <f ca="1"/>
        <v>22.001000000000001</v>
      </c>
      <c r="E460" s="10" vm="13431">
        <f ca="1"/>
        <v>5680610</v>
      </c>
    </row>
    <row r="461" spans="2:5" x14ac:dyDescent="0.2">
      <c r="B461" s="10" vm="1829">
        <f ca="1"/>
        <v>44806</v>
      </c>
      <c r="C461" s="10" vm="13432">
        <f ca="1"/>
        <v>21.806000000000001</v>
      </c>
      <c r="D461" s="10" vm="13433">
        <f ca="1"/>
        <v>22.61</v>
      </c>
      <c r="E461" s="10" vm="13434">
        <f ca="1"/>
        <v>4238420</v>
      </c>
    </row>
    <row r="462" spans="2:5" x14ac:dyDescent="0.2">
      <c r="B462" s="10" vm="1833">
        <f ca="1"/>
        <v>44810</v>
      </c>
      <c r="C462" s="10" vm="13435">
        <f ca="1"/>
        <v>20.425000000000001</v>
      </c>
      <c r="D462" s="10" vm="13436">
        <f ca="1"/>
        <v>21.853000000000002</v>
      </c>
      <c r="E462" s="10" vm="13437">
        <f ca="1"/>
        <v>8006570</v>
      </c>
    </row>
    <row r="463" spans="2:5" x14ac:dyDescent="0.2">
      <c r="B463" s="10" vm="1837">
        <f ca="1"/>
        <v>44811</v>
      </c>
      <c r="C463" s="10" vm="13438">
        <f ca="1"/>
        <v>21.861000000000001</v>
      </c>
      <c r="D463" s="10" vm="13439">
        <f ca="1"/>
        <v>20.399000000000001</v>
      </c>
      <c r="E463" s="10" vm="13440">
        <f ca="1"/>
        <v>5632010</v>
      </c>
    </row>
    <row r="464" spans="2:5" x14ac:dyDescent="0.2">
      <c r="B464" s="10" vm="1841">
        <f ca="1"/>
        <v>44812</v>
      </c>
      <c r="C464" s="10" vm="13441">
        <f ca="1"/>
        <v>23.45</v>
      </c>
      <c r="D464" s="10" vm="13442">
        <f ca="1"/>
        <v>21.446999999999999</v>
      </c>
      <c r="E464" s="10" vm="13443">
        <f ca="1"/>
        <v>5286330</v>
      </c>
    </row>
    <row r="465" spans="2:5" x14ac:dyDescent="0.2">
      <c r="B465" s="10" vm="1845">
        <f ca="1"/>
        <v>44813</v>
      </c>
      <c r="C465" s="10" vm="13444">
        <f ca="1"/>
        <v>26.196999999999999</v>
      </c>
      <c r="D465" s="10" vm="13445">
        <f ca="1"/>
        <v>24.940999999999999</v>
      </c>
      <c r="E465" s="10" vm="13446">
        <f ca="1"/>
        <v>9160690</v>
      </c>
    </row>
    <row r="466" spans="2:5" x14ac:dyDescent="0.2">
      <c r="B466" s="10" vm="1849">
        <f ca="1"/>
        <v>44816</v>
      </c>
      <c r="C466" s="10" vm="13447">
        <f ca="1"/>
        <v>26.297999999999998</v>
      </c>
      <c r="D466" s="10" vm="13448">
        <f ca="1"/>
        <v>26.321000000000002</v>
      </c>
      <c r="E466" s="10" vm="13449">
        <f ca="1"/>
        <v>8997670</v>
      </c>
    </row>
    <row r="467" spans="2:5" x14ac:dyDescent="0.2">
      <c r="B467" s="10" vm="1853">
        <f ca="1"/>
        <v>44817</v>
      </c>
      <c r="C467" s="10" vm="13450">
        <f ca="1"/>
        <v>23.125</v>
      </c>
      <c r="D467" s="10" vm="13451">
        <f ca="1"/>
        <v>24.184999999999999</v>
      </c>
      <c r="E467" s="10" vm="13452">
        <f ca="1"/>
        <v>8110920</v>
      </c>
    </row>
    <row r="468" spans="2:5" x14ac:dyDescent="0.2">
      <c r="B468" s="10" vm="1857">
        <f ca="1"/>
        <v>44818</v>
      </c>
      <c r="C468" s="10" vm="13453">
        <f ca="1"/>
        <v>22.599</v>
      </c>
      <c r="D468" s="10" vm="13454">
        <f ca="1"/>
        <v>23.01</v>
      </c>
      <c r="E468" s="10" vm="13455">
        <f ca="1"/>
        <v>5403340</v>
      </c>
    </row>
    <row r="469" spans="2:5" x14ac:dyDescent="0.2">
      <c r="B469" s="10" vm="1861">
        <f ca="1"/>
        <v>44819</v>
      </c>
      <c r="C469" s="10" vm="13456">
        <f ca="1"/>
        <v>21.693999999999999</v>
      </c>
      <c r="D469" s="10" vm="13457">
        <f ca="1"/>
        <v>22.29</v>
      </c>
      <c r="E469" s="10" vm="13458">
        <f ca="1"/>
        <v>8431640</v>
      </c>
    </row>
    <row r="470" spans="2:5" x14ac:dyDescent="0.2">
      <c r="B470" s="10" vm="1865">
        <f ca="1"/>
        <v>44820</v>
      </c>
      <c r="C470" s="10" vm="13459">
        <f ca="1"/>
        <v>20.634</v>
      </c>
      <c r="D470" s="10" vm="13460">
        <f ca="1"/>
        <v>21.152000000000001</v>
      </c>
      <c r="E470" s="10" vm="13461">
        <f ca="1"/>
        <v>9950880</v>
      </c>
    </row>
    <row r="471" spans="2:5" x14ac:dyDescent="0.2">
      <c r="B471" s="10" vm="1869">
        <f ca="1"/>
        <v>44823</v>
      </c>
      <c r="C471" s="10" vm="13462">
        <f ca="1"/>
        <v>20.62</v>
      </c>
      <c r="D471" s="10" vm="13463">
        <f ca="1"/>
        <v>19.926500000000001</v>
      </c>
      <c r="E471" s="10" vm="13464">
        <f ca="1"/>
        <v>8183900</v>
      </c>
    </row>
    <row r="472" spans="2:5" x14ac:dyDescent="0.2">
      <c r="B472" s="10" vm="1873">
        <f ca="1"/>
        <v>44824</v>
      </c>
      <c r="C472" s="10" vm="13465">
        <f ca="1"/>
        <v>19.66</v>
      </c>
      <c r="D472" s="10" vm="13199">
        <f ca="1"/>
        <v>20</v>
      </c>
      <c r="E472" s="10" vm="13466">
        <f ca="1"/>
        <v>7614990</v>
      </c>
    </row>
    <row r="473" spans="2:5" x14ac:dyDescent="0.2">
      <c r="B473" s="10" vm="1877">
        <f ca="1"/>
        <v>44825</v>
      </c>
      <c r="C473" s="10" vm="13467">
        <f ca="1"/>
        <v>19.591999999999999</v>
      </c>
      <c r="D473" s="10" vm="13468">
        <f ca="1"/>
        <v>19.831</v>
      </c>
      <c r="E473" s="10" vm="13469">
        <f ca="1"/>
        <v>6620970</v>
      </c>
    </row>
    <row r="474" spans="2:5" x14ac:dyDescent="0.2">
      <c r="B474" s="10" vm="1881">
        <f ca="1"/>
        <v>44826</v>
      </c>
      <c r="C474" s="10" vm="13470">
        <f ca="1"/>
        <v>19.231999999999999</v>
      </c>
      <c r="D474" s="10" vm="13471">
        <f ca="1"/>
        <v>19.689</v>
      </c>
      <c r="E474" s="10" vm="13472">
        <f ca="1"/>
        <v>7609670</v>
      </c>
    </row>
    <row r="475" spans="2:5" x14ac:dyDescent="0.2">
      <c r="B475" s="10" vm="1885">
        <f ca="1"/>
        <v>44827</v>
      </c>
      <c r="C475" s="10" vm="13473">
        <f ca="1"/>
        <v>19.145</v>
      </c>
      <c r="D475" s="10" vm="13474">
        <f ca="1"/>
        <v>18.87</v>
      </c>
      <c r="E475" s="10" vm="13475">
        <f ca="1"/>
        <v>5995340</v>
      </c>
    </row>
    <row r="476" spans="2:5" x14ac:dyDescent="0.2">
      <c r="B476" s="10" vm="1889">
        <f ca="1"/>
        <v>44830</v>
      </c>
      <c r="C476" s="10" vm="13476">
        <f ca="1"/>
        <v>20.018000000000001</v>
      </c>
      <c r="D476" s="10" vm="13477">
        <f ca="1"/>
        <v>19.181999999999999</v>
      </c>
      <c r="E476" s="10" vm="13478">
        <f ca="1"/>
        <v>5853850</v>
      </c>
    </row>
    <row r="477" spans="2:5" x14ac:dyDescent="0.2">
      <c r="B477" s="10" vm="1893">
        <f ca="1"/>
        <v>44831</v>
      </c>
      <c r="C477" s="10" vm="13479">
        <f ca="1"/>
        <v>20.606999999999999</v>
      </c>
      <c r="D477" s="10" vm="13480">
        <f ca="1"/>
        <v>21.283999999999999</v>
      </c>
      <c r="E477" s="10" vm="13481">
        <f ca="1"/>
        <v>6753890</v>
      </c>
    </row>
    <row r="478" spans="2:5" x14ac:dyDescent="0.2">
      <c r="B478" s="10" vm="1897">
        <f ca="1"/>
        <v>44832</v>
      </c>
      <c r="C478" s="10" vm="13482">
        <f ca="1"/>
        <v>22.047000000000001</v>
      </c>
      <c r="D478" s="10" vm="13483">
        <f ca="1"/>
        <v>20.76</v>
      </c>
      <c r="E478" s="10" vm="13484">
        <f ca="1"/>
        <v>4655660</v>
      </c>
    </row>
    <row r="479" spans="2:5" x14ac:dyDescent="0.2">
      <c r="B479" s="10" vm="5109">
        <f ca="1"/>
        <v>44833</v>
      </c>
      <c r="C479" s="10" vm="13485">
        <f ca="1"/>
        <v>21.181999999999999</v>
      </c>
      <c r="D479" s="10" vm="13486">
        <f ca="1"/>
        <v>21.425000000000001</v>
      </c>
      <c r="E479" s="10" vm="13487">
        <f ca="1"/>
        <v>3966690</v>
      </c>
    </row>
    <row r="480" spans="2:5" x14ac:dyDescent="0.2">
      <c r="B480" s="10" vm="1901">
        <f ca="1"/>
        <v>44834</v>
      </c>
      <c r="C480" s="10" vm="13488">
        <f ca="1"/>
        <v>21.225999999999999</v>
      </c>
      <c r="D480" s="10" vm="13489">
        <f ca="1"/>
        <v>20.850999999999999</v>
      </c>
      <c r="E480" s="10" vm="13490">
        <f ca="1"/>
        <v>4007630</v>
      </c>
    </row>
    <row r="481" spans="2:5" x14ac:dyDescent="0.2">
      <c r="B481" s="10" vm="1905">
        <f ca="1"/>
        <v>44837</v>
      </c>
      <c r="C481" s="10" vm="13491">
        <f ca="1"/>
        <v>22.452000000000002</v>
      </c>
      <c r="D481" s="10" vm="13492">
        <f ca="1"/>
        <v>21.39</v>
      </c>
      <c r="E481" s="10" vm="13493">
        <f ca="1"/>
        <v>4334900</v>
      </c>
    </row>
    <row r="482" spans="2:5" x14ac:dyDescent="0.2">
      <c r="B482" s="10" vm="1909">
        <f ca="1"/>
        <v>44838</v>
      </c>
      <c r="C482" s="10" vm="13494">
        <f ca="1"/>
        <v>24.873999999999999</v>
      </c>
      <c r="D482" s="10" vm="13495">
        <f ca="1"/>
        <v>23.584</v>
      </c>
      <c r="E482" s="10" vm="13496">
        <f ca="1"/>
        <v>6507140</v>
      </c>
    </row>
    <row r="483" spans="2:5" x14ac:dyDescent="0.2">
      <c r="B483" s="10" vm="5117">
        <f ca="1"/>
        <v>44839</v>
      </c>
      <c r="C483" s="10" vm="13497">
        <f ca="1"/>
        <v>24.219000000000001</v>
      </c>
      <c r="D483" s="10" vm="13498">
        <f ca="1"/>
        <v>24.094000000000001</v>
      </c>
      <c r="E483" s="10" vm="13499">
        <f ca="1"/>
        <v>5250630</v>
      </c>
    </row>
    <row r="484" spans="2:5" x14ac:dyDescent="0.2">
      <c r="B484" s="10" vm="1913">
        <f ca="1"/>
        <v>44840</v>
      </c>
      <c r="C484" s="10" vm="13500">
        <f ca="1"/>
        <v>24.167000000000002</v>
      </c>
      <c r="D484" s="10" vm="13497">
        <f ca="1"/>
        <v>24.219000000000001</v>
      </c>
      <c r="E484" s="10" vm="13501">
        <f ca="1"/>
        <v>2701920</v>
      </c>
    </row>
    <row r="485" spans="2:5" x14ac:dyDescent="0.2">
      <c r="B485" s="10" vm="5121">
        <f ca="1"/>
        <v>44841</v>
      </c>
      <c r="C485" s="10" vm="13502">
        <f ca="1"/>
        <v>22.03</v>
      </c>
      <c r="D485" s="10" vm="13503">
        <f ca="1"/>
        <v>23.4</v>
      </c>
      <c r="E485" s="10" vm="13504">
        <f ca="1"/>
        <v>3725930</v>
      </c>
    </row>
    <row r="486" spans="2:5" x14ac:dyDescent="0.2">
      <c r="B486" s="10" vm="1917">
        <f ca="1"/>
        <v>44844</v>
      </c>
      <c r="C486" s="10" vm="13505">
        <f ca="1"/>
        <v>22.065000000000001</v>
      </c>
      <c r="D486" s="10" vm="13506">
        <f ca="1"/>
        <v>21.962</v>
      </c>
      <c r="E486" s="10" vm="13507">
        <f ca="1"/>
        <v>3709440</v>
      </c>
    </row>
    <row r="487" spans="2:5" x14ac:dyDescent="0.2">
      <c r="B487" s="10" vm="1921">
        <f ca="1"/>
        <v>44845</v>
      </c>
      <c r="C487" s="10" vm="13508">
        <f ca="1"/>
        <v>21.637</v>
      </c>
      <c r="D487" s="10" vm="13509">
        <f ca="1"/>
        <v>22.120999999999999</v>
      </c>
      <c r="E487" s="10" vm="13510">
        <f ca="1"/>
        <v>3473030</v>
      </c>
    </row>
    <row r="488" spans="2:5" x14ac:dyDescent="0.2">
      <c r="B488" s="10" vm="1925">
        <f ca="1"/>
        <v>44846</v>
      </c>
      <c r="C488" s="10" vm="13511">
        <f ca="1"/>
        <v>21.838000000000001</v>
      </c>
      <c r="D488" s="10" vm="13512">
        <f ca="1"/>
        <v>21.818000000000001</v>
      </c>
      <c r="E488" s="10" vm="13513">
        <f ca="1"/>
        <v>2681690</v>
      </c>
    </row>
    <row r="489" spans="2:5" x14ac:dyDescent="0.2">
      <c r="B489" s="10" vm="1929">
        <f ca="1"/>
        <v>44847</v>
      </c>
      <c r="C489" s="10" vm="13514">
        <f ca="1"/>
        <v>22.053999999999998</v>
      </c>
      <c r="D489" s="10" vm="13515">
        <f ca="1"/>
        <v>20.148</v>
      </c>
      <c r="E489" s="10" vm="13516">
        <f ca="1"/>
        <v>5923480</v>
      </c>
    </row>
    <row r="490" spans="2:5" x14ac:dyDescent="0.2">
      <c r="B490" s="10" vm="1933">
        <f ca="1"/>
        <v>44848</v>
      </c>
      <c r="C490" s="10" vm="13517">
        <f ca="1"/>
        <v>20.931000000000001</v>
      </c>
      <c r="D490" s="10" vm="13518">
        <f ca="1"/>
        <v>22.334</v>
      </c>
      <c r="E490" s="10" vm="13519">
        <f ca="1"/>
        <v>3895220</v>
      </c>
    </row>
    <row r="491" spans="2:5" x14ac:dyDescent="0.2">
      <c r="B491" s="10" vm="5134">
        <f ca="1"/>
        <v>44851</v>
      </c>
      <c r="C491" s="10" vm="13520">
        <f ca="1"/>
        <v>22.113</v>
      </c>
      <c r="D491" s="10" vm="13521">
        <f ca="1"/>
        <v>22</v>
      </c>
      <c r="E491" s="10" vm="13522">
        <f ca="1"/>
        <v>3344100</v>
      </c>
    </row>
    <row r="492" spans="2:5" x14ac:dyDescent="0.2">
      <c r="B492" s="10" vm="1937">
        <f ca="1"/>
        <v>44852</v>
      </c>
      <c r="C492" s="10" vm="13523">
        <f ca="1"/>
        <v>23.5</v>
      </c>
      <c r="D492" s="10" vm="13524">
        <f ca="1"/>
        <v>23.02</v>
      </c>
      <c r="E492" s="10" vm="13525">
        <f ca="1"/>
        <v>6103150</v>
      </c>
    </row>
    <row r="493" spans="2:5" x14ac:dyDescent="0.2">
      <c r="B493" s="10" vm="1941">
        <f ca="1"/>
        <v>44853</v>
      </c>
      <c r="C493" s="10" vm="13526">
        <f ca="1"/>
        <v>22.608000000000001</v>
      </c>
      <c r="D493" s="10" vm="13527">
        <f ca="1"/>
        <v>22.808</v>
      </c>
      <c r="E493" s="10" vm="13528">
        <f ca="1"/>
        <v>2713050</v>
      </c>
    </row>
    <row r="494" spans="2:5" x14ac:dyDescent="0.2">
      <c r="B494" s="10" vm="1945">
        <f ca="1"/>
        <v>44854</v>
      </c>
      <c r="C494" s="10" vm="13529">
        <f ca="1"/>
        <v>22.100999999999999</v>
      </c>
      <c r="D494" s="10" vm="13530">
        <f ca="1"/>
        <v>22.823</v>
      </c>
      <c r="E494" s="10" vm="13531">
        <f ca="1"/>
        <v>2675500</v>
      </c>
    </row>
    <row r="495" spans="2:5" x14ac:dyDescent="0.2">
      <c r="B495" s="10" vm="1949">
        <f ca="1"/>
        <v>44855</v>
      </c>
      <c r="C495" s="10" vm="13532">
        <f ca="1"/>
        <v>23.262</v>
      </c>
      <c r="D495" s="10" vm="13533">
        <f ca="1"/>
        <v>21.855</v>
      </c>
      <c r="E495" s="10" vm="13534">
        <f ca="1"/>
        <v>3625540</v>
      </c>
    </row>
    <row r="496" spans="2:5" x14ac:dyDescent="0.2">
      <c r="B496" s="10" vm="1953">
        <f ca="1"/>
        <v>44858</v>
      </c>
      <c r="C496" s="10" vm="13535">
        <f ca="1"/>
        <v>23.76</v>
      </c>
      <c r="D496" s="10" vm="13536">
        <f ca="1"/>
        <v>23.3</v>
      </c>
      <c r="E496" s="10" vm="13537">
        <f ca="1"/>
        <v>3514400</v>
      </c>
    </row>
    <row r="497" spans="2:5" x14ac:dyDescent="0.2">
      <c r="B497" s="10" vm="1957">
        <f ca="1"/>
        <v>44859</v>
      </c>
      <c r="C497" s="10" vm="13538">
        <f ca="1"/>
        <v>26.869</v>
      </c>
      <c r="D497" s="10" vm="13251">
        <f ca="1"/>
        <v>24</v>
      </c>
      <c r="E497" s="10" vm="13539">
        <f ca="1"/>
        <v>6402420</v>
      </c>
    </row>
    <row r="498" spans="2:5" x14ac:dyDescent="0.2">
      <c r="B498" s="10" vm="1961">
        <f ca="1"/>
        <v>44860</v>
      </c>
      <c r="C498" s="10" vm="13540">
        <f ca="1"/>
        <v>27.271999999999998</v>
      </c>
      <c r="D498" s="10" vm="13541">
        <f ca="1"/>
        <v>26.954999999999998</v>
      </c>
      <c r="E498" s="10" vm="13542">
        <f ca="1"/>
        <v>6663070</v>
      </c>
    </row>
    <row r="499" spans="2:5" x14ac:dyDescent="0.2">
      <c r="B499" s="10" vm="1965">
        <f ca="1"/>
        <v>44861</v>
      </c>
      <c r="C499" s="10" vm="13543">
        <f ca="1"/>
        <v>27.056000000000001</v>
      </c>
      <c r="D499" s="10" vm="13544">
        <f ca="1"/>
        <v>27.672999999999998</v>
      </c>
      <c r="E499" s="10" vm="13545">
        <f ca="1"/>
        <v>2472870</v>
      </c>
    </row>
    <row r="500" spans="2:5" x14ac:dyDescent="0.2">
      <c r="B500" s="10" vm="1969">
        <f ca="1"/>
        <v>44862</v>
      </c>
      <c r="C500" s="10" vm="13546">
        <f ca="1"/>
        <v>27.998999999999999</v>
      </c>
      <c r="D500" s="10" vm="13547">
        <f ca="1"/>
        <v>26.919</v>
      </c>
      <c r="E500" s="10" vm="13548">
        <f ca="1"/>
        <v>4324970</v>
      </c>
    </row>
    <row r="501" spans="2:5" x14ac:dyDescent="0.2">
      <c r="B501" s="10" vm="1973">
        <f ca="1"/>
        <v>44865</v>
      </c>
      <c r="C501" s="10" vm="13549">
        <f ca="1"/>
        <v>26.751000000000001</v>
      </c>
      <c r="D501" s="10" vm="13550">
        <f ca="1"/>
        <v>27.89</v>
      </c>
      <c r="E501" s="10" vm="13551">
        <f ca="1"/>
        <v>3519890</v>
      </c>
    </row>
    <row r="502" spans="2:5" x14ac:dyDescent="0.2">
      <c r="B502" s="10" vm="1977">
        <f ca="1"/>
        <v>44866</v>
      </c>
      <c r="C502" s="10" vm="13552">
        <f ca="1"/>
        <v>25.72</v>
      </c>
      <c r="D502" s="10" vm="13553">
        <f ca="1"/>
        <v>27.594999999999999</v>
      </c>
      <c r="E502" s="10" vm="13554">
        <f ca="1"/>
        <v>3113150</v>
      </c>
    </row>
    <row r="503" spans="2:5" x14ac:dyDescent="0.2">
      <c r="B503" s="10" vm="1981">
        <f ca="1"/>
        <v>44867</v>
      </c>
      <c r="C503" s="10" vm="13555">
        <f ca="1"/>
        <v>24.823</v>
      </c>
      <c r="D503" s="10" vm="13556">
        <f ca="1"/>
        <v>25.888999999999999</v>
      </c>
      <c r="E503" s="10" vm="13557">
        <f ca="1"/>
        <v>6426660</v>
      </c>
    </row>
    <row r="504" spans="2:5" x14ac:dyDescent="0.2">
      <c r="B504" s="10" vm="1985">
        <f ca="1"/>
        <v>44868</v>
      </c>
      <c r="C504" s="10" vm="13558">
        <f ca="1"/>
        <v>24.844000000000001</v>
      </c>
      <c r="D504" s="10" vm="13559">
        <f ca="1"/>
        <v>24.201000000000001</v>
      </c>
      <c r="E504" s="10" vm="13560">
        <f ca="1"/>
        <v>2618190</v>
      </c>
    </row>
    <row r="505" spans="2:5" x14ac:dyDescent="0.2">
      <c r="B505" s="10" vm="1989">
        <f ca="1"/>
        <v>44869</v>
      </c>
      <c r="C505" s="10" vm="13561">
        <f ca="1"/>
        <v>27.71</v>
      </c>
      <c r="D505" s="10" vm="13562">
        <f ca="1"/>
        <v>26.111999999999998</v>
      </c>
      <c r="E505" s="10" vm="13563">
        <f ca="1"/>
        <v>6713380</v>
      </c>
    </row>
    <row r="506" spans="2:5" x14ac:dyDescent="0.2">
      <c r="B506" s="10" vm="1993">
        <f ca="1"/>
        <v>44872</v>
      </c>
      <c r="C506" s="10" vm="13564">
        <f ca="1"/>
        <v>26.664000000000001</v>
      </c>
      <c r="D506" s="10" vm="13565">
        <f ca="1"/>
        <v>27.140999999999998</v>
      </c>
      <c r="E506" s="10" vm="13566">
        <f ca="1"/>
        <v>3760250</v>
      </c>
    </row>
    <row r="507" spans="2:5" x14ac:dyDescent="0.2">
      <c r="B507" s="10" vm="1997">
        <f ca="1"/>
        <v>44873</v>
      </c>
      <c r="C507" s="10" vm="13567">
        <f ca="1"/>
        <v>21.184000000000001</v>
      </c>
      <c r="D507" s="10" vm="13568">
        <f ca="1"/>
        <v>24.8</v>
      </c>
      <c r="E507" s="10" vm="13569">
        <f ca="1"/>
        <v>31238360</v>
      </c>
    </row>
    <row r="508" spans="2:5" x14ac:dyDescent="0.2">
      <c r="B508" s="10" vm="2001">
        <f ca="1"/>
        <v>44874</v>
      </c>
      <c r="C508" s="10" vm="13570">
        <f ca="1"/>
        <v>17.036000000000001</v>
      </c>
      <c r="D508" s="10" vm="13288">
        <f ca="1"/>
        <v>19.5</v>
      </c>
      <c r="E508" s="10" vm="13571">
        <f ca="1"/>
        <v>27418980</v>
      </c>
    </row>
    <row r="509" spans="2:5" x14ac:dyDescent="0.2">
      <c r="B509" s="10" vm="2005">
        <f ca="1"/>
        <v>44875</v>
      </c>
      <c r="C509" s="10" vm="13572">
        <f ca="1"/>
        <v>17.5</v>
      </c>
      <c r="D509" s="10" vm="13573">
        <f ca="1"/>
        <v>18.899999999999999</v>
      </c>
      <c r="E509" s="10" vm="13574">
        <f ca="1"/>
        <v>19091970</v>
      </c>
    </row>
    <row r="510" spans="2:5" x14ac:dyDescent="0.2">
      <c r="B510" s="10" vm="2009">
        <f ca="1"/>
        <v>44876</v>
      </c>
      <c r="C510" s="10" vm="13575">
        <f ca="1"/>
        <v>17.518000000000001</v>
      </c>
      <c r="D510" s="10" vm="13576">
        <f ca="1"/>
        <v>16.251999999999999</v>
      </c>
      <c r="E510" s="10" vm="13577">
        <f ca="1"/>
        <v>16441340</v>
      </c>
    </row>
    <row r="511" spans="2:5" x14ac:dyDescent="0.2">
      <c r="B511" s="10" vm="2013">
        <f ca="1"/>
        <v>44879</v>
      </c>
      <c r="C511" s="10" vm="13578">
        <f ca="1"/>
        <v>16.59</v>
      </c>
      <c r="D511" s="10" vm="13579">
        <f ca="1"/>
        <v>17.131</v>
      </c>
      <c r="E511" s="10" vm="13580">
        <f ca="1"/>
        <v>7970120</v>
      </c>
    </row>
    <row r="512" spans="2:5" x14ac:dyDescent="0.2">
      <c r="B512" s="10" vm="2017">
        <f ca="1"/>
        <v>44880</v>
      </c>
      <c r="C512" s="10" vm="13581">
        <f ca="1"/>
        <v>17.152999999999999</v>
      </c>
      <c r="D512" s="10" vm="13582">
        <f ca="1"/>
        <v>17.399999999999999</v>
      </c>
      <c r="E512" s="10" vm="13583">
        <f ca="1"/>
        <v>7028020</v>
      </c>
    </row>
    <row r="513" spans="2:5" x14ac:dyDescent="0.2">
      <c r="B513" s="10" vm="2021">
        <f ca="1"/>
        <v>44881</v>
      </c>
      <c r="C513" s="10" vm="13584">
        <f ca="1"/>
        <v>16.943999999999999</v>
      </c>
      <c r="D513" s="10" vm="13585">
        <f ca="1"/>
        <v>16.353000000000002</v>
      </c>
      <c r="E513" s="10" vm="13586">
        <f ca="1"/>
        <v>6818890</v>
      </c>
    </row>
    <row r="514" spans="2:5" x14ac:dyDescent="0.2">
      <c r="B514" s="10" vm="2025">
        <f ca="1"/>
        <v>44882</v>
      </c>
      <c r="C514" s="10" vm="13587">
        <f ca="1"/>
        <v>17.388000000000002</v>
      </c>
      <c r="D514" s="10" vm="13588">
        <f ca="1"/>
        <v>16.565000000000001</v>
      </c>
      <c r="E514" s="10" vm="13589">
        <f ca="1"/>
        <v>5065630</v>
      </c>
    </row>
    <row r="515" spans="2:5" x14ac:dyDescent="0.2">
      <c r="B515" s="10" vm="2029">
        <f ca="1"/>
        <v>44883</v>
      </c>
      <c r="C515" s="10" vm="13590">
        <f ca="1"/>
        <v>17.012</v>
      </c>
      <c r="D515" s="10" vm="13285">
        <f ca="1"/>
        <v>17.7</v>
      </c>
      <c r="E515" s="10" vm="13591">
        <f ca="1"/>
        <v>8229710</v>
      </c>
    </row>
    <row r="516" spans="2:5" x14ac:dyDescent="0.2">
      <c r="B516" s="10" vm="2033">
        <f ca="1"/>
        <v>44886</v>
      </c>
      <c r="C516" s="10" vm="13592">
        <f ca="1"/>
        <v>15.722</v>
      </c>
      <c r="D516" s="10" vm="13593">
        <f ca="1"/>
        <v>16.5</v>
      </c>
      <c r="E516" s="10" vm="13594">
        <f ca="1"/>
        <v>9076520</v>
      </c>
    </row>
    <row r="517" spans="2:5" x14ac:dyDescent="0.2">
      <c r="B517" s="10" vm="2037">
        <f ca="1"/>
        <v>44887</v>
      </c>
      <c r="C517" s="10" vm="13595">
        <f ca="1"/>
        <v>16.707999999999998</v>
      </c>
      <c r="D517" s="10" vm="13596">
        <f ca="1"/>
        <v>16</v>
      </c>
      <c r="E517" s="10" vm="13597">
        <f ca="1"/>
        <v>5856080</v>
      </c>
    </row>
    <row r="518" spans="2:5" x14ac:dyDescent="0.2">
      <c r="B518" s="10" vm="2041">
        <f ca="1"/>
        <v>44888</v>
      </c>
      <c r="C518" s="10" vm="13598">
        <f ca="1"/>
        <v>17.638999999999999</v>
      </c>
      <c r="D518" s="10" vm="13599">
        <f ca="1"/>
        <v>16.844999999999999</v>
      </c>
      <c r="E518" s="10" vm="13600">
        <f ca="1"/>
        <v>4802050</v>
      </c>
    </row>
    <row r="519" spans="2:5" x14ac:dyDescent="0.2">
      <c r="B519" s="10" vm="2045">
        <f ca="1"/>
        <v>44890</v>
      </c>
      <c r="C519" s="10" vm="13601">
        <f ca="1"/>
        <v>18.3</v>
      </c>
      <c r="D519" s="10" vm="13602">
        <f ca="1"/>
        <v>17.202999999999999</v>
      </c>
      <c r="E519" s="10" vm="13603">
        <f ca="1"/>
        <v>2634160</v>
      </c>
    </row>
    <row r="520" spans="2:5" x14ac:dyDescent="0.2">
      <c r="B520" s="10" vm="2049">
        <f ca="1"/>
        <v>44893</v>
      </c>
      <c r="C520" s="10" vm="13604">
        <f ca="1"/>
        <v>17.667000000000002</v>
      </c>
      <c r="D520" s="10" vm="13605">
        <f ca="1"/>
        <v>17.872</v>
      </c>
      <c r="E520" s="10" vm="13606">
        <f ca="1"/>
        <v>6600890</v>
      </c>
    </row>
    <row r="521" spans="2:5" x14ac:dyDescent="0.2">
      <c r="B521" s="10" vm="2053">
        <f ca="1"/>
        <v>44894</v>
      </c>
      <c r="C521" s="10" vm="13607">
        <f ca="1"/>
        <v>18.2</v>
      </c>
      <c r="D521" s="10" vm="13608">
        <f ca="1"/>
        <v>18.02</v>
      </c>
      <c r="E521" s="10" vm="13609">
        <f ca="1"/>
        <v>5439660</v>
      </c>
    </row>
    <row r="522" spans="2:5" x14ac:dyDescent="0.2">
      <c r="B522" s="10" vm="2057">
        <f ca="1"/>
        <v>44895</v>
      </c>
      <c r="C522" s="10" vm="13610">
        <f ca="1"/>
        <v>19.809000000000001</v>
      </c>
      <c r="D522" s="10" vm="13611">
        <f ca="1"/>
        <v>18.920000000000002</v>
      </c>
      <c r="E522" s="10" vm="13612">
        <f ca="1"/>
        <v>6612090</v>
      </c>
    </row>
    <row r="523" spans="2:5" x14ac:dyDescent="0.2">
      <c r="B523" s="10" vm="2061">
        <f ca="1"/>
        <v>44896</v>
      </c>
      <c r="C523" s="10" vm="13613">
        <f ca="1"/>
        <v>19.898</v>
      </c>
      <c r="D523" s="10" vm="13614">
        <f ca="1"/>
        <v>19.719000000000001</v>
      </c>
      <c r="E523" s="10" vm="13615">
        <f ca="1"/>
        <v>4235790</v>
      </c>
    </row>
    <row r="524" spans="2:5" x14ac:dyDescent="0.2">
      <c r="B524" s="10" vm="2065">
        <f ca="1"/>
        <v>44897</v>
      </c>
      <c r="C524" s="10" vm="13616">
        <f ca="1"/>
        <v>20.693999999999999</v>
      </c>
      <c r="D524" s="10" vm="13617">
        <f ca="1"/>
        <v>19.568000000000001</v>
      </c>
      <c r="E524" s="10" vm="13618">
        <f ca="1"/>
        <v>5933160</v>
      </c>
    </row>
    <row r="525" spans="2:5" x14ac:dyDescent="0.2">
      <c r="B525" s="10" vm="2069">
        <f ca="1"/>
        <v>44900</v>
      </c>
      <c r="C525" s="10" vm="13619">
        <f ca="1"/>
        <v>19.567</v>
      </c>
      <c r="D525" s="10" vm="13620">
        <f ca="1"/>
        <v>20.85</v>
      </c>
      <c r="E525" s="10" vm="13621">
        <f ca="1"/>
        <v>7714380</v>
      </c>
    </row>
    <row r="526" spans="2:5" x14ac:dyDescent="0.2">
      <c r="B526" s="10" vm="2073">
        <f ca="1"/>
        <v>44901</v>
      </c>
      <c r="C526" s="10" vm="13622">
        <f ca="1"/>
        <v>19.552</v>
      </c>
      <c r="D526" s="10" vm="13623">
        <f ca="1"/>
        <v>19.46</v>
      </c>
      <c r="E526" s="10" vm="13624">
        <f ca="1"/>
        <v>3850100</v>
      </c>
    </row>
    <row r="527" spans="2:5" x14ac:dyDescent="0.2">
      <c r="B527" s="10" vm="2077">
        <f ca="1"/>
        <v>44902</v>
      </c>
      <c r="C527" s="10" vm="13625">
        <f ca="1"/>
        <v>19.349</v>
      </c>
      <c r="D527" s="10" vm="13626">
        <f ca="1"/>
        <v>19.260999999999999</v>
      </c>
      <c r="E527" s="10" vm="13627">
        <f ca="1"/>
        <v>2965340</v>
      </c>
    </row>
    <row r="528" spans="2:5" x14ac:dyDescent="0.2">
      <c r="B528" s="10" vm="2081">
        <f ca="1"/>
        <v>44903</v>
      </c>
      <c r="C528" s="10" vm="13628">
        <f ca="1"/>
        <v>20.257000000000001</v>
      </c>
      <c r="D528" s="10" vm="13629">
        <f ca="1"/>
        <v>19.45</v>
      </c>
      <c r="E528" s="10" vm="13630">
        <f ca="1"/>
        <v>3168970</v>
      </c>
    </row>
    <row r="529" spans="2:5" x14ac:dyDescent="0.2">
      <c r="B529" s="10" vm="2085">
        <f ca="1"/>
        <v>44904</v>
      </c>
      <c r="C529" s="10" vm="13631">
        <f ca="1"/>
        <v>20.324999999999999</v>
      </c>
      <c r="D529" s="10" vm="13632">
        <f ca="1"/>
        <v>20.100999999999999</v>
      </c>
      <c r="E529" s="10" vm="13633">
        <f ca="1"/>
        <v>4064450</v>
      </c>
    </row>
    <row r="530" spans="2:5" x14ac:dyDescent="0.2">
      <c r="B530" s="10" vm="2089">
        <f ca="1"/>
        <v>44907</v>
      </c>
      <c r="C530" s="10" vm="13634">
        <f ca="1"/>
        <v>19.616</v>
      </c>
      <c r="D530" s="10" vm="13635">
        <f ca="1"/>
        <v>19.899999999999999</v>
      </c>
      <c r="E530" s="10" vm="13636">
        <f ca="1"/>
        <v>4076850</v>
      </c>
    </row>
    <row r="531" spans="2:5" x14ac:dyDescent="0.2">
      <c r="B531" s="10" vm="2093">
        <f ca="1"/>
        <v>44908</v>
      </c>
      <c r="C531" s="10" vm="13637">
        <f ca="1"/>
        <v>20.181000000000001</v>
      </c>
      <c r="D531" s="10" vm="13638">
        <f ca="1"/>
        <v>20.645</v>
      </c>
      <c r="E531" s="10" vm="13639">
        <f ca="1"/>
        <v>4386090</v>
      </c>
    </row>
    <row r="532" spans="2:5" x14ac:dyDescent="0.2">
      <c r="B532" s="10" vm="2097">
        <f ca="1"/>
        <v>44909</v>
      </c>
      <c r="C532" s="10" vm="13640">
        <f ca="1"/>
        <v>20.273</v>
      </c>
      <c r="D532" s="10" vm="13641">
        <f ca="1"/>
        <v>20.3</v>
      </c>
      <c r="E532" s="10" vm="13642">
        <f ca="1"/>
        <v>5290560</v>
      </c>
    </row>
    <row r="533" spans="2:5" x14ac:dyDescent="0.2">
      <c r="B533" s="10" vm="2101">
        <f ca="1"/>
        <v>44910</v>
      </c>
      <c r="C533" s="10" vm="13643">
        <f ca="1"/>
        <v>18.8</v>
      </c>
      <c r="D533" s="10" vm="13644">
        <f ca="1"/>
        <v>19.75</v>
      </c>
      <c r="E533" s="10" vm="13645">
        <f ca="1"/>
        <v>4411060</v>
      </c>
    </row>
    <row r="534" spans="2:5" x14ac:dyDescent="0.2">
      <c r="B534" s="10" vm="2105">
        <f ca="1"/>
        <v>44911</v>
      </c>
      <c r="C534" s="10" vm="13646">
        <f ca="1"/>
        <v>17.375</v>
      </c>
      <c r="D534" s="10" vm="13647">
        <f ca="1"/>
        <v>18.376000000000001</v>
      </c>
      <c r="E534" s="10" vm="13648">
        <f ca="1"/>
        <v>7227350</v>
      </c>
    </row>
    <row r="535" spans="2:5" x14ac:dyDescent="0.2">
      <c r="B535" s="10" vm="2109">
        <f ca="1"/>
        <v>44914</v>
      </c>
      <c r="C535" s="10" vm="13649">
        <f ca="1"/>
        <v>17.021000000000001</v>
      </c>
      <c r="D535" s="10" vm="13650">
        <f ca="1"/>
        <v>17.231000000000002</v>
      </c>
      <c r="E535" s="10" vm="13651">
        <f ca="1"/>
        <v>3684250</v>
      </c>
    </row>
    <row r="536" spans="2:5" x14ac:dyDescent="0.2">
      <c r="B536" s="10" vm="2113">
        <f ca="1"/>
        <v>44915</v>
      </c>
      <c r="C536" s="10" vm="13652">
        <f ca="1"/>
        <v>16.885000000000002</v>
      </c>
      <c r="D536" s="10" vm="13653">
        <f ca="1"/>
        <v>17.036999999999999</v>
      </c>
      <c r="E536" s="10" vm="13654">
        <f ca="1"/>
        <v>3059410</v>
      </c>
    </row>
    <row r="537" spans="2:5" x14ac:dyDescent="0.2">
      <c r="B537" s="10" vm="2117">
        <f ca="1"/>
        <v>44916</v>
      </c>
      <c r="C537" s="10" vm="13655">
        <f ca="1"/>
        <v>16.882000000000001</v>
      </c>
      <c r="D537" s="10" vm="13656">
        <f ca="1"/>
        <v>16.901</v>
      </c>
      <c r="E537" s="10" vm="13657">
        <f ca="1"/>
        <v>2184210</v>
      </c>
    </row>
    <row r="538" spans="2:5" x14ac:dyDescent="0.2">
      <c r="B538" s="10" vm="2121">
        <f ca="1"/>
        <v>44917</v>
      </c>
      <c r="C538" s="10" vm="13658">
        <f ca="1"/>
        <v>16.623000000000001</v>
      </c>
      <c r="D538" s="10" vm="13659">
        <f ca="1"/>
        <v>16.829999999999998</v>
      </c>
      <c r="E538" s="10" vm="13660">
        <f ca="1"/>
        <v>4333190</v>
      </c>
    </row>
    <row r="539" spans="2:5" x14ac:dyDescent="0.2">
      <c r="B539" s="10" vm="2125">
        <f ca="1"/>
        <v>44918</v>
      </c>
      <c r="C539" s="10" vm="13661">
        <f ca="1"/>
        <v>16.266999999999999</v>
      </c>
      <c r="D539" s="10" vm="13662">
        <f ca="1"/>
        <v>16.553999999999998</v>
      </c>
      <c r="E539" s="10" vm="13663">
        <f ca="1"/>
        <v>2859220</v>
      </c>
    </row>
    <row r="540" spans="2:5" x14ac:dyDescent="0.2">
      <c r="B540" s="10" vm="2129">
        <f ca="1"/>
        <v>44922</v>
      </c>
      <c r="C540" s="10" vm="13664">
        <f ca="1"/>
        <v>14.773999999999999</v>
      </c>
      <c r="D540" s="10" vm="13596">
        <f ca="1"/>
        <v>16</v>
      </c>
      <c r="E540" s="10" vm="13665">
        <f ca="1"/>
        <v>7128000</v>
      </c>
    </row>
    <row r="541" spans="2:5" x14ac:dyDescent="0.2">
      <c r="B541" s="10" vm="2133">
        <f ca="1"/>
        <v>44923</v>
      </c>
      <c r="C541" s="10" vm="13666">
        <f ca="1"/>
        <v>13.808999999999999</v>
      </c>
      <c r="D541" s="10" vm="13667">
        <f ca="1"/>
        <v>14.7</v>
      </c>
      <c r="E541" s="10" vm="13668">
        <f ca="1"/>
        <v>6919960</v>
      </c>
    </row>
    <row r="542" spans="2:5" x14ac:dyDescent="0.2">
      <c r="B542" s="10" vm="2137">
        <f ca="1"/>
        <v>44924</v>
      </c>
      <c r="C542" s="10" vm="13669">
        <f ca="1"/>
        <v>13.663</v>
      </c>
      <c r="D542" s="10" vm="13670">
        <f ca="1"/>
        <v>13.89</v>
      </c>
      <c r="E542" s="10" vm="13671">
        <f ca="1"/>
        <v>7156660</v>
      </c>
    </row>
    <row r="543" spans="2:5" x14ac:dyDescent="0.2">
      <c r="B543" s="10" vm="2141">
        <f ca="1"/>
        <v>44925</v>
      </c>
      <c r="C543" s="10" vm="13672">
        <f ca="1"/>
        <v>14.157</v>
      </c>
      <c r="D543" s="10" vm="13673">
        <f ca="1"/>
        <v>13.382</v>
      </c>
      <c r="E543" s="10" vm="13674">
        <f ca="1"/>
        <v>7033920</v>
      </c>
    </row>
    <row r="544" spans="2:5" x14ac:dyDescent="0.2">
      <c r="B544" s="10" vm="2145">
        <f ca="1"/>
        <v>44929</v>
      </c>
      <c r="C544" s="10" vm="13675">
        <f ca="1"/>
        <v>14.502000000000001</v>
      </c>
      <c r="D544" s="10" vm="13676">
        <f ca="1"/>
        <v>14.567</v>
      </c>
      <c r="E544" s="10" vm="13677">
        <f ca="1"/>
        <v>6283090</v>
      </c>
    </row>
    <row r="545" spans="2:5" x14ac:dyDescent="0.2">
      <c r="B545" s="10" vm="2149">
        <f ca="1"/>
        <v>44930</v>
      </c>
      <c r="C545" s="10" vm="13678">
        <f ca="1"/>
        <v>16.506</v>
      </c>
      <c r="D545" s="10" vm="13679">
        <f ca="1"/>
        <v>14.68</v>
      </c>
      <c r="E545" s="10" vm="13680">
        <f ca="1"/>
        <v>10103000</v>
      </c>
    </row>
    <row r="546" spans="2:5" x14ac:dyDescent="0.2">
      <c r="B546" s="10" vm="2153">
        <f ca="1"/>
        <v>44931</v>
      </c>
      <c r="C546" s="10" vm="13681">
        <f ca="1"/>
        <v>15.656000000000001</v>
      </c>
      <c r="D546" s="10" vm="13682">
        <f ca="1"/>
        <v>16.053999999999998</v>
      </c>
      <c r="E546" s="10" vm="13683">
        <f ca="1"/>
        <v>4091780</v>
      </c>
    </row>
    <row r="547" spans="2:5" x14ac:dyDescent="0.2">
      <c r="B547" s="10" vm="2157">
        <f ca="1"/>
        <v>44932</v>
      </c>
      <c r="C547" s="10" vm="13684">
        <f ca="1"/>
        <v>16.045000000000002</v>
      </c>
      <c r="D547" s="10" vm="13685">
        <f ca="1"/>
        <v>15.260999999999999</v>
      </c>
      <c r="E547" s="10" vm="13686">
        <f ca="1"/>
        <v>4929030</v>
      </c>
    </row>
    <row r="548" spans="2:5" x14ac:dyDescent="0.2">
      <c r="B548" s="10" vm="2161">
        <f ca="1"/>
        <v>44935</v>
      </c>
      <c r="C548" s="10" vm="13687">
        <f ca="1"/>
        <v>17.501000000000001</v>
      </c>
      <c r="D548" s="10" vm="13688">
        <f ca="1"/>
        <v>17</v>
      </c>
      <c r="E548" s="10" vm="13689">
        <f ca="1"/>
        <v>7146340</v>
      </c>
    </row>
    <row r="549" spans="2:5" x14ac:dyDescent="0.2">
      <c r="B549" s="10" vm="2165">
        <f ca="1"/>
        <v>44936</v>
      </c>
      <c r="C549" s="10" vm="13690">
        <f ca="1"/>
        <v>19</v>
      </c>
      <c r="D549" s="10" vm="13691">
        <f ca="1"/>
        <v>17.434999999999999</v>
      </c>
      <c r="E549" s="10" vm="13692">
        <f ca="1"/>
        <v>6523910</v>
      </c>
    </row>
    <row r="550" spans="2:5" x14ac:dyDescent="0.2">
      <c r="B550" s="10" vm="2169">
        <f ca="1"/>
        <v>44937</v>
      </c>
      <c r="C550" s="10" vm="13693">
        <f ca="1"/>
        <v>19.475999999999999</v>
      </c>
      <c r="D550" s="10" vm="13573">
        <f ca="1"/>
        <v>18.899999999999999</v>
      </c>
      <c r="E550" s="10" vm="13694">
        <f ca="1"/>
        <v>6658680</v>
      </c>
    </row>
    <row r="551" spans="2:5" x14ac:dyDescent="0.2">
      <c r="B551" s="10" vm="2173">
        <f ca="1"/>
        <v>44938</v>
      </c>
      <c r="C551" s="10" vm="13695">
        <f ca="1"/>
        <v>21.016999999999999</v>
      </c>
      <c r="D551" s="10" vm="13696">
        <f ca="1"/>
        <v>20.364999999999998</v>
      </c>
      <c r="E551" s="10" vm="13697">
        <f ca="1"/>
        <v>9960060</v>
      </c>
    </row>
    <row r="552" spans="2:5" x14ac:dyDescent="0.2">
      <c r="B552" s="10" vm="2177">
        <f ca="1"/>
        <v>44939</v>
      </c>
      <c r="C552" s="10" vm="13698">
        <f ca="1"/>
        <v>21.696999999999999</v>
      </c>
      <c r="D552" s="10" vm="13699">
        <f ca="1"/>
        <v>20.6</v>
      </c>
      <c r="E552" s="10" vm="13700">
        <f ca="1"/>
        <v>8456590</v>
      </c>
    </row>
    <row r="553" spans="2:5" x14ac:dyDescent="0.2">
      <c r="B553" s="10" vm="2181">
        <f ca="1"/>
        <v>44943</v>
      </c>
      <c r="C553" s="10" vm="13701">
        <f ca="1"/>
        <v>23.591999999999999</v>
      </c>
      <c r="D553" s="10" vm="13702">
        <f ca="1"/>
        <v>23.2</v>
      </c>
      <c r="E553" s="10" vm="13703">
        <f ca="1"/>
        <v>10863050</v>
      </c>
    </row>
    <row r="554" spans="2:5" x14ac:dyDescent="0.2">
      <c r="B554" s="10" vm="2185">
        <f ca="1"/>
        <v>44944</v>
      </c>
      <c r="C554" s="10" vm="13704">
        <f ca="1"/>
        <v>22.119</v>
      </c>
      <c r="D554" s="10" vm="13705">
        <f ca="1"/>
        <v>23.7</v>
      </c>
      <c r="E554" s="10" vm="13706">
        <f ca="1"/>
        <v>11377710</v>
      </c>
    </row>
    <row r="555" spans="2:5" x14ac:dyDescent="0.2">
      <c r="B555" s="10" vm="2189">
        <f ca="1"/>
        <v>44945</v>
      </c>
      <c r="C555" s="10" vm="13707">
        <f ca="1"/>
        <v>22.145</v>
      </c>
      <c r="D555" s="10" vm="13708">
        <f ca="1"/>
        <v>21.677</v>
      </c>
      <c r="E555" s="10" vm="13709">
        <f ca="1"/>
        <v>4942090</v>
      </c>
    </row>
    <row r="556" spans="2:5" x14ac:dyDescent="0.2">
      <c r="B556" s="10" vm="2193">
        <f ca="1"/>
        <v>44946</v>
      </c>
      <c r="C556" s="10" vm="13710">
        <f ca="1"/>
        <v>24.003</v>
      </c>
      <c r="D556" s="10" vm="13711">
        <f ca="1"/>
        <v>22.419</v>
      </c>
      <c r="E556" s="10" vm="13712">
        <f ca="1"/>
        <v>7299350</v>
      </c>
    </row>
    <row r="557" spans="2:5" x14ac:dyDescent="0.2">
      <c r="B557" s="10" vm="2197">
        <f ca="1"/>
        <v>44949</v>
      </c>
      <c r="C557" s="10" vm="13713">
        <f ca="1"/>
        <v>25.0215</v>
      </c>
      <c r="D557" s="10" vm="13714">
        <f ca="1"/>
        <v>24.094999999999999</v>
      </c>
      <c r="E557" s="10" vm="13715">
        <f ca="1"/>
        <v>7275510</v>
      </c>
    </row>
    <row r="558" spans="2:5" x14ac:dyDescent="0.2">
      <c r="B558" s="10" vm="2201">
        <f ca="1"/>
        <v>44950</v>
      </c>
      <c r="C558" s="10" vm="13716">
        <f ca="1"/>
        <v>24.75</v>
      </c>
      <c r="D558" s="10" vm="13717">
        <f ca="1"/>
        <v>24.7</v>
      </c>
      <c r="E558" s="10" vm="13718">
        <f ca="1"/>
        <v>3157090</v>
      </c>
    </row>
    <row r="559" spans="2:5" x14ac:dyDescent="0.2">
      <c r="B559" s="10" vm="2205">
        <f ca="1"/>
        <v>44951</v>
      </c>
      <c r="C559" s="10" vm="13719">
        <f ca="1"/>
        <v>24.584</v>
      </c>
      <c r="D559" s="10" vm="13720">
        <f ca="1"/>
        <v>24.04</v>
      </c>
      <c r="E559" s="10" vm="13721">
        <f ca="1"/>
        <v>3746450</v>
      </c>
    </row>
    <row r="560" spans="2:5" x14ac:dyDescent="0.2">
      <c r="B560" s="10" vm="2209">
        <f ca="1"/>
        <v>44952</v>
      </c>
      <c r="C560" s="10" vm="13722">
        <f ca="1"/>
        <v>24.532</v>
      </c>
      <c r="D560" s="10" vm="13723">
        <f ca="1"/>
        <v>25.303000000000001</v>
      </c>
      <c r="E560" s="10" vm="13724">
        <f ca="1"/>
        <v>4122960</v>
      </c>
    </row>
    <row r="561" spans="2:5" x14ac:dyDescent="0.2">
      <c r="B561" s="10" vm="2213">
        <f ca="1"/>
        <v>44953</v>
      </c>
      <c r="C561" s="10" vm="13725">
        <f ca="1"/>
        <v>25.835999999999999</v>
      </c>
      <c r="D561" s="10" vm="13251">
        <f ca="1"/>
        <v>24</v>
      </c>
      <c r="E561" s="10" vm="13726">
        <f ca="1"/>
        <v>6292430</v>
      </c>
    </row>
    <row r="562" spans="2:5" x14ac:dyDescent="0.2">
      <c r="B562" s="10" vm="2217">
        <f ca="1"/>
        <v>44956</v>
      </c>
      <c r="C562" s="10" vm="13727">
        <f ca="1"/>
        <v>24.568999999999999</v>
      </c>
      <c r="D562" s="10" vm="13728">
        <f ca="1"/>
        <v>25.234999999999999</v>
      </c>
      <c r="E562" s="10" vm="13729">
        <f ca="1"/>
        <v>5340370</v>
      </c>
    </row>
    <row r="563" spans="2:5" x14ac:dyDescent="0.2">
      <c r="B563" s="10" vm="2221">
        <f ca="1"/>
        <v>44957</v>
      </c>
      <c r="C563" s="10" vm="13730">
        <f ca="1"/>
        <v>25.172999999999998</v>
      </c>
      <c r="D563" s="10" vm="13731">
        <f ca="1"/>
        <v>24.9</v>
      </c>
      <c r="E563" s="10" vm="13732">
        <f ca="1"/>
        <v>3787770</v>
      </c>
    </row>
    <row r="564" spans="2:5" x14ac:dyDescent="0.2">
      <c r="B564" s="10" vm="2225">
        <f ca="1"/>
        <v>44958</v>
      </c>
      <c r="C564" s="10" vm="13733">
        <f ca="1"/>
        <v>26.792000000000002</v>
      </c>
      <c r="D564" s="10" vm="13734">
        <f ca="1"/>
        <v>25.1</v>
      </c>
      <c r="E564" s="10" vm="13735">
        <f ca="1"/>
        <v>6554390</v>
      </c>
    </row>
    <row r="565" spans="2:5" x14ac:dyDescent="0.2">
      <c r="B565" s="10" vm="2229">
        <f ca="1"/>
        <v>44959</v>
      </c>
      <c r="C565" s="10" vm="13736">
        <f ca="1"/>
        <v>29.213000000000001</v>
      </c>
      <c r="D565" s="10" vm="13418">
        <f ca="1"/>
        <v>27.5</v>
      </c>
      <c r="E565" s="10" vm="13737">
        <f ca="1"/>
        <v>10414570</v>
      </c>
    </row>
    <row r="566" spans="2:5" x14ac:dyDescent="0.2">
      <c r="B566" s="10" vm="2233">
        <f ca="1"/>
        <v>44960</v>
      </c>
      <c r="C566" s="10" vm="13738">
        <f ca="1"/>
        <v>28.475999999999999</v>
      </c>
      <c r="D566" s="10" vm="13739">
        <f ca="1"/>
        <v>27.911000000000001</v>
      </c>
      <c r="E566" s="10" vm="13740">
        <f ca="1"/>
        <v>6303410</v>
      </c>
    </row>
    <row r="567" spans="2:5" x14ac:dyDescent="0.2">
      <c r="B567" s="10" vm="2237">
        <f ca="1"/>
        <v>44963</v>
      </c>
      <c r="C567" s="10" vm="13741">
        <f ca="1"/>
        <v>28.204999999999998</v>
      </c>
      <c r="D567" s="10" vm="13742">
        <f ca="1"/>
        <v>27.431000000000001</v>
      </c>
      <c r="E567" s="10" vm="13743">
        <f ca="1"/>
        <v>4206170</v>
      </c>
    </row>
    <row r="568" spans="2:5" x14ac:dyDescent="0.2">
      <c r="B568" s="10" vm="2241">
        <f ca="1"/>
        <v>44964</v>
      </c>
      <c r="C568" s="10" vm="13744">
        <f ca="1"/>
        <v>28.387</v>
      </c>
      <c r="D568" s="10" vm="13745">
        <f ca="1"/>
        <v>27.975000000000001</v>
      </c>
      <c r="E568" s="10" vm="13746">
        <f ca="1"/>
        <v>5013380</v>
      </c>
    </row>
    <row r="569" spans="2:5" x14ac:dyDescent="0.2">
      <c r="B569" s="10" vm="2245">
        <f ca="1"/>
        <v>44965</v>
      </c>
      <c r="C569" s="10" vm="13747">
        <f ca="1"/>
        <v>27.596</v>
      </c>
      <c r="D569" s="10" vm="13748">
        <f ca="1"/>
        <v>28.242999999999999</v>
      </c>
      <c r="E569" s="10" vm="13749">
        <f ca="1"/>
        <v>3155670</v>
      </c>
    </row>
    <row r="570" spans="2:5" x14ac:dyDescent="0.2">
      <c r="B570" s="10" vm="2249">
        <f ca="1"/>
        <v>44966</v>
      </c>
      <c r="C570" s="10" vm="13750">
        <f ca="1"/>
        <v>24.904</v>
      </c>
      <c r="D570" s="10" vm="13751">
        <f ca="1"/>
        <v>27.600999999999999</v>
      </c>
      <c r="E570" s="10" vm="13752">
        <f ca="1"/>
        <v>7268130</v>
      </c>
    </row>
    <row r="571" spans="2:5" x14ac:dyDescent="0.2">
      <c r="B571" s="10" vm="2253">
        <f ca="1"/>
        <v>44967</v>
      </c>
      <c r="C571" s="10" vm="13753">
        <f ca="1"/>
        <v>24.337</v>
      </c>
      <c r="D571" s="10" vm="13754">
        <f ca="1"/>
        <v>24.6</v>
      </c>
      <c r="E571" s="10" vm="13755">
        <f ca="1"/>
        <v>4362360</v>
      </c>
    </row>
    <row r="572" spans="2:5" x14ac:dyDescent="0.2">
      <c r="B572" s="10" vm="2257">
        <f ca="1"/>
        <v>44970</v>
      </c>
      <c r="C572" s="10" vm="13756">
        <f ca="1"/>
        <v>24.925000000000001</v>
      </c>
      <c r="D572" s="10" vm="13757">
        <f ca="1"/>
        <v>23.902999999999999</v>
      </c>
      <c r="E572" s="10" vm="13758">
        <f ca="1"/>
        <v>2894020</v>
      </c>
    </row>
    <row r="573" spans="2:5" x14ac:dyDescent="0.2">
      <c r="B573" s="10" vm="2261">
        <f ca="1"/>
        <v>44971</v>
      </c>
      <c r="C573" s="10" vm="13759">
        <f ca="1"/>
        <v>27.114000000000001</v>
      </c>
      <c r="D573" s="10" vm="13760">
        <f ca="1"/>
        <v>25.102</v>
      </c>
      <c r="E573" s="10" vm="13761">
        <f ca="1"/>
        <v>6728240</v>
      </c>
    </row>
    <row r="574" spans="2:5" x14ac:dyDescent="0.2">
      <c r="B574" s="10" vm="2265">
        <f ca="1"/>
        <v>44972</v>
      </c>
      <c r="C574" s="10" vm="13762">
        <f ca="1"/>
        <v>29.84</v>
      </c>
      <c r="D574" s="10" vm="13763">
        <f ca="1"/>
        <v>27.558</v>
      </c>
      <c r="E574" s="10" vm="13764">
        <f ca="1"/>
        <v>7142870</v>
      </c>
    </row>
    <row r="575" spans="2:5" x14ac:dyDescent="0.2">
      <c r="B575" s="10" vm="2269">
        <f ca="1"/>
        <v>44973</v>
      </c>
      <c r="C575" s="10" vm="13765">
        <f ca="1"/>
        <v>28.402999999999999</v>
      </c>
      <c r="D575" s="10" vm="13766">
        <f ca="1"/>
        <v>29.6</v>
      </c>
      <c r="E575" s="10" vm="13767">
        <f ca="1"/>
        <v>9707410</v>
      </c>
    </row>
    <row r="576" spans="2:5" x14ac:dyDescent="0.2">
      <c r="B576" s="10" vm="2273">
        <f ca="1"/>
        <v>44974</v>
      </c>
      <c r="C576" s="10" vm="13768">
        <f ca="1"/>
        <v>29.405000000000001</v>
      </c>
      <c r="D576" s="10" vm="13769">
        <f ca="1"/>
        <v>28.329000000000001</v>
      </c>
      <c r="E576" s="10" vm="13770">
        <f ca="1"/>
        <v>5529080</v>
      </c>
    </row>
    <row r="577" spans="2:5" x14ac:dyDescent="0.2">
      <c r="B577" s="10" vm="2277">
        <f ca="1"/>
        <v>44978</v>
      </c>
      <c r="C577" s="10" vm="13771">
        <f ca="1"/>
        <v>26.992000000000001</v>
      </c>
      <c r="D577" s="10" vm="13772">
        <f ca="1"/>
        <v>28.623999999999999</v>
      </c>
      <c r="E577" s="10" vm="13773">
        <f ca="1"/>
        <v>5714610</v>
      </c>
    </row>
    <row r="578" spans="2:5" x14ac:dyDescent="0.2">
      <c r="B578" s="10" vm="2281">
        <f ca="1"/>
        <v>44979</v>
      </c>
      <c r="C578" s="10" vm="13774">
        <f ca="1"/>
        <v>26.858000000000001</v>
      </c>
      <c r="D578" s="10" vm="13775">
        <f ca="1"/>
        <v>26.638000000000002</v>
      </c>
      <c r="E578" s="10" vm="13776">
        <f ca="1"/>
        <v>4214390</v>
      </c>
    </row>
    <row r="579" spans="2:5" x14ac:dyDescent="0.2">
      <c r="B579" s="10" vm="2285">
        <f ca="1"/>
        <v>44980</v>
      </c>
      <c r="C579" s="10" vm="13777">
        <f ca="1"/>
        <v>26.574999999999999</v>
      </c>
      <c r="D579" s="10" vm="13778">
        <f ca="1"/>
        <v>27.094999999999999</v>
      </c>
      <c r="E579" s="10" vm="13779">
        <f ca="1"/>
        <v>3014980</v>
      </c>
    </row>
    <row r="580" spans="2:5" x14ac:dyDescent="0.2">
      <c r="B580" s="10" vm="2289">
        <f ca="1"/>
        <v>44981</v>
      </c>
      <c r="C580" s="10" vm="13780">
        <f ca="1"/>
        <v>25.58</v>
      </c>
      <c r="D580" s="10" vm="13781">
        <f ca="1"/>
        <v>26.141999999999999</v>
      </c>
      <c r="E580" s="10" vm="13782">
        <f ca="1"/>
        <v>5035390</v>
      </c>
    </row>
    <row r="581" spans="2:5" x14ac:dyDescent="0.2">
      <c r="B581" s="10" vm="2293">
        <f ca="1"/>
        <v>44984</v>
      </c>
      <c r="C581" s="10" vm="13783">
        <f ca="1"/>
        <v>25.864999999999998</v>
      </c>
      <c r="D581" s="10" vm="13784">
        <f ca="1"/>
        <v>26.359000000000002</v>
      </c>
      <c r="E581" s="10" vm="13785">
        <f ca="1"/>
        <v>3494180</v>
      </c>
    </row>
    <row r="582" spans="2:5" x14ac:dyDescent="0.2">
      <c r="B582" s="10" vm="2297">
        <f ca="1"/>
        <v>44985</v>
      </c>
      <c r="C582" s="10" vm="13786">
        <f ca="1"/>
        <v>26.227</v>
      </c>
      <c r="D582" s="10" vm="13787">
        <f ca="1"/>
        <v>25.978999999999999</v>
      </c>
      <c r="E582" s="10" vm="13788">
        <f ca="1"/>
        <v>4006030</v>
      </c>
    </row>
    <row r="583" spans="2:5" x14ac:dyDescent="0.2">
      <c r="B583" s="10" vm="2301">
        <f ca="1"/>
        <v>44986</v>
      </c>
      <c r="C583" s="10" vm="13789">
        <f ca="1"/>
        <v>25.791</v>
      </c>
      <c r="D583" s="10" vm="13790">
        <f ca="1"/>
        <v>26.388000000000002</v>
      </c>
      <c r="E583" s="10" vm="13791">
        <f ca="1"/>
        <v>3452190</v>
      </c>
    </row>
    <row r="584" spans="2:5" x14ac:dyDescent="0.2">
      <c r="B584" s="10" vm="2305">
        <f ca="1"/>
        <v>44987</v>
      </c>
      <c r="C584" s="10" vm="13792">
        <f ca="1"/>
        <v>25.289000000000001</v>
      </c>
      <c r="D584" s="10" vm="13793">
        <f ca="1"/>
        <v>24.899000000000001</v>
      </c>
      <c r="E584" s="10" vm="13794">
        <f ca="1"/>
        <v>4928470</v>
      </c>
    </row>
    <row r="585" spans="2:5" x14ac:dyDescent="0.2">
      <c r="B585" s="10" vm="2309">
        <f ca="1"/>
        <v>44988</v>
      </c>
      <c r="C585" s="10" vm="13795">
        <f ca="1"/>
        <v>24.690999999999999</v>
      </c>
      <c r="D585" s="10" vm="13796">
        <f ca="1"/>
        <v>24.02</v>
      </c>
      <c r="E585" s="10" vm="13797">
        <f ca="1"/>
        <v>7603800</v>
      </c>
    </row>
    <row r="586" spans="2:5" x14ac:dyDescent="0.2">
      <c r="B586" s="10" vm="2313">
        <f ca="1"/>
        <v>44991</v>
      </c>
      <c r="C586" s="10" vm="13798">
        <f ca="1"/>
        <v>23.745000000000001</v>
      </c>
      <c r="D586" s="10" vm="13799">
        <f ca="1"/>
        <v>24.934999999999999</v>
      </c>
      <c r="E586" s="10" vm="13800">
        <f ca="1"/>
        <v>4770120</v>
      </c>
    </row>
    <row r="587" spans="2:5" x14ac:dyDescent="0.2">
      <c r="B587" s="10" vm="2317">
        <f ca="1"/>
        <v>44992</v>
      </c>
      <c r="C587" s="10" vm="13801">
        <f ca="1"/>
        <v>23.143999999999998</v>
      </c>
      <c r="D587" s="10" vm="13802">
        <f ca="1"/>
        <v>23.6</v>
      </c>
      <c r="E587" s="10" vm="13803">
        <f ca="1"/>
        <v>4935570</v>
      </c>
    </row>
    <row r="588" spans="2:5" x14ac:dyDescent="0.2">
      <c r="B588" s="10" vm="2321">
        <f ca="1"/>
        <v>44993</v>
      </c>
      <c r="C588" s="10" vm="13804">
        <f ca="1"/>
        <v>23.271999999999998</v>
      </c>
      <c r="D588" s="10" vm="13805">
        <f ca="1"/>
        <v>23.04</v>
      </c>
      <c r="E588" s="10" vm="13806">
        <f ca="1"/>
        <v>4701420</v>
      </c>
    </row>
    <row r="589" spans="2:5" x14ac:dyDescent="0.2">
      <c r="B589" s="10" vm="2325">
        <f ca="1"/>
        <v>44994</v>
      </c>
      <c r="C589" s="10" vm="13807">
        <f ca="1"/>
        <v>21.082000000000001</v>
      </c>
      <c r="D589" s="10" vm="13808">
        <f ca="1"/>
        <v>23.035</v>
      </c>
      <c r="E589" s="10" vm="13809">
        <f ca="1"/>
        <v>8241850</v>
      </c>
    </row>
    <row r="590" spans="2:5" x14ac:dyDescent="0.2">
      <c r="B590" s="10" vm="2329">
        <f ca="1"/>
        <v>44995</v>
      </c>
      <c r="C590" s="10" vm="13810">
        <f ca="1"/>
        <v>19.201000000000001</v>
      </c>
      <c r="D590" s="10" vm="13811">
        <f ca="1"/>
        <v>20.574999999999999</v>
      </c>
      <c r="E590" s="10" vm="13812">
        <f ca="1"/>
        <v>13303190</v>
      </c>
    </row>
    <row r="591" spans="2:5" x14ac:dyDescent="0.2">
      <c r="B591" s="10" vm="2333">
        <f ca="1"/>
        <v>44998</v>
      </c>
      <c r="C591" s="10" vm="13813">
        <f ca="1"/>
        <v>22.315999999999999</v>
      </c>
      <c r="D591" s="10" vm="13814">
        <f ca="1"/>
        <v>20.202000000000002</v>
      </c>
      <c r="E591" s="10" vm="13815">
        <f ca="1"/>
        <v>15329550</v>
      </c>
    </row>
    <row r="592" spans="2:5" x14ac:dyDescent="0.2">
      <c r="B592" s="10" vm="2337">
        <f ca="1"/>
        <v>44999</v>
      </c>
      <c r="C592" s="10" vm="13816">
        <f ca="1"/>
        <v>22.946999999999999</v>
      </c>
      <c r="D592" s="10" vm="13817">
        <f ca="1"/>
        <v>23.908000000000001</v>
      </c>
      <c r="E592" s="10" vm="13818">
        <f ca="1"/>
        <v>11303530</v>
      </c>
    </row>
    <row r="593" spans="2:5" x14ac:dyDescent="0.2">
      <c r="B593" s="10" vm="2341">
        <f ca="1"/>
        <v>45000</v>
      </c>
      <c r="C593" s="10" vm="13819">
        <f ca="1"/>
        <v>22.754999999999999</v>
      </c>
      <c r="D593" s="10" vm="12113">
        <f ca="1"/>
        <v>22.7</v>
      </c>
      <c r="E593" s="10" vm="13820">
        <f ca="1"/>
        <v>6895420</v>
      </c>
    </row>
    <row r="594" spans="2:5" x14ac:dyDescent="0.2">
      <c r="B594" s="10" vm="2345">
        <f ca="1"/>
        <v>45001</v>
      </c>
      <c r="C594" s="10" vm="13821">
        <f ca="1"/>
        <v>24.108000000000001</v>
      </c>
      <c r="D594" s="10" vm="13822">
        <f ca="1"/>
        <v>22.518000000000001</v>
      </c>
      <c r="E594" s="10" vm="13823">
        <f ca="1"/>
        <v>7700610</v>
      </c>
    </row>
    <row r="595" spans="2:5" x14ac:dyDescent="0.2">
      <c r="B595" s="10" vm="2349">
        <f ca="1"/>
        <v>45002</v>
      </c>
      <c r="C595" s="10" vm="13824">
        <f ca="1"/>
        <v>26.765999999999998</v>
      </c>
      <c r="D595" s="10" vm="13825">
        <f ca="1"/>
        <v>25.553000000000001</v>
      </c>
      <c r="E595" s="10" vm="13826">
        <f ca="1"/>
        <v>20223820</v>
      </c>
    </row>
    <row r="596" spans="2:5" x14ac:dyDescent="0.2">
      <c r="B596" s="10" vm="2353">
        <f ca="1"/>
        <v>45005</v>
      </c>
      <c r="C596" s="10" vm="13827">
        <f ca="1"/>
        <v>26.396000000000001</v>
      </c>
      <c r="D596" s="10" vm="13828">
        <f ca="1"/>
        <v>28.042999999999999</v>
      </c>
      <c r="E596" s="10" vm="13829">
        <f ca="1"/>
        <v>12524220</v>
      </c>
    </row>
    <row r="597" spans="2:5" x14ac:dyDescent="0.2">
      <c r="B597" s="10" vm="2357">
        <f ca="1"/>
        <v>45006</v>
      </c>
      <c r="C597" s="10" vm="13830">
        <f ca="1"/>
        <v>27.338000000000001</v>
      </c>
      <c r="D597" s="10" vm="13831">
        <f ca="1"/>
        <v>26.899000000000001</v>
      </c>
      <c r="E597" s="10" vm="13832">
        <f ca="1"/>
        <v>8810990</v>
      </c>
    </row>
    <row r="598" spans="2:5" x14ac:dyDescent="0.2">
      <c r="B598" s="10" vm="2361">
        <f ca="1"/>
        <v>45007</v>
      </c>
      <c r="C598" s="10" vm="13833">
        <f ca="1"/>
        <v>24.686</v>
      </c>
      <c r="D598" s="10" vm="13834">
        <f ca="1"/>
        <v>27.6</v>
      </c>
      <c r="E598" s="10" vm="13835">
        <f ca="1"/>
        <v>11129510</v>
      </c>
    </row>
    <row r="599" spans="2:5" x14ac:dyDescent="0.2">
      <c r="B599" s="10" vm="2365">
        <f ca="1"/>
        <v>45008</v>
      </c>
      <c r="C599" s="10" vm="13836">
        <f ca="1"/>
        <v>26.332999999999998</v>
      </c>
      <c r="D599" s="10" vm="13837">
        <f ca="1"/>
        <v>24.901</v>
      </c>
      <c r="E599" s="10" vm="13838">
        <f ca="1"/>
        <v>11249500</v>
      </c>
    </row>
    <row r="600" spans="2:5" x14ac:dyDescent="0.2">
      <c r="B600" s="10" vm="2369">
        <f ca="1"/>
        <v>45009</v>
      </c>
      <c r="C600" s="10" vm="13839">
        <f ca="1"/>
        <v>25.667000000000002</v>
      </c>
      <c r="D600" s="10" vm="13840">
        <f ca="1"/>
        <v>25.914000000000001</v>
      </c>
      <c r="E600" s="10" vm="13841">
        <f ca="1"/>
        <v>6569940</v>
      </c>
    </row>
    <row r="601" spans="2:5" x14ac:dyDescent="0.2">
      <c r="B601" s="10" vm="2373">
        <f ca="1"/>
        <v>45012</v>
      </c>
      <c r="C601" s="10" vm="13842">
        <f ca="1"/>
        <v>23.896000000000001</v>
      </c>
      <c r="D601" s="10" vm="13843">
        <f ca="1"/>
        <v>25.986000000000001</v>
      </c>
      <c r="E601" s="10" vm="13844">
        <f ca="1"/>
        <v>11330900</v>
      </c>
    </row>
    <row r="602" spans="2:5" x14ac:dyDescent="0.2">
      <c r="B602" s="10" vm="2377">
        <f ca="1"/>
        <v>45013</v>
      </c>
      <c r="C602" s="10" vm="13845">
        <f ca="1"/>
        <v>24.826000000000001</v>
      </c>
      <c r="D602" s="10" vm="13846">
        <f ca="1"/>
        <v>23.677</v>
      </c>
      <c r="E602" s="10" vm="13847">
        <f ca="1"/>
        <v>6721260</v>
      </c>
    </row>
    <row r="603" spans="2:5" x14ac:dyDescent="0.2">
      <c r="B603" s="10" vm="2381">
        <f ca="1"/>
        <v>45014</v>
      </c>
      <c r="C603" s="10" vm="13765">
        <f ca="1"/>
        <v>28.402999999999999</v>
      </c>
      <c r="D603" s="10" vm="13848">
        <f ca="1"/>
        <v>25.78</v>
      </c>
      <c r="E603" s="10" vm="13849">
        <f ca="1"/>
        <v>10108520</v>
      </c>
    </row>
    <row r="604" spans="2:5" x14ac:dyDescent="0.2">
      <c r="B604" s="10" vm="2385">
        <f ca="1"/>
        <v>45015</v>
      </c>
      <c r="C604" s="10" vm="13850">
        <f ca="1"/>
        <v>27.922999999999998</v>
      </c>
      <c r="D604" s="10" vm="13851">
        <f ca="1"/>
        <v>28.79</v>
      </c>
      <c r="E604" s="10" vm="13852">
        <f ca="1"/>
        <v>7080720</v>
      </c>
    </row>
    <row r="605" spans="2:5" x14ac:dyDescent="0.2">
      <c r="B605" s="10" vm="2389">
        <f ca="1"/>
        <v>45016</v>
      </c>
      <c r="C605" s="10" vm="13853">
        <f ca="1"/>
        <v>29.231999999999999</v>
      </c>
      <c r="D605" s="10" vm="13854">
        <f ca="1"/>
        <v>28.346</v>
      </c>
      <c r="E605" s="10" vm="13855">
        <f ca="1"/>
        <v>10379820</v>
      </c>
    </row>
    <row r="606" spans="2:5" x14ac:dyDescent="0.2">
      <c r="B606" s="10" vm="2393">
        <f ca="1"/>
        <v>45019</v>
      </c>
      <c r="C606" s="10" vm="13856">
        <f ca="1"/>
        <v>29.739000000000001</v>
      </c>
      <c r="D606" s="10" vm="13857">
        <f ca="1"/>
        <v>29.099</v>
      </c>
      <c r="E606" s="10" vm="13858">
        <f ca="1"/>
        <v>7653750</v>
      </c>
    </row>
    <row r="607" spans="2:5" x14ac:dyDescent="0.2">
      <c r="B607" s="10" vm="2397">
        <f ca="1"/>
        <v>45020</v>
      </c>
      <c r="C607" s="10" vm="13859">
        <f ca="1"/>
        <v>29.898</v>
      </c>
      <c r="D607" s="10" vm="13860">
        <f ca="1"/>
        <v>29.957999999999998</v>
      </c>
      <c r="E607" s="10" vm="13861">
        <f ca="1"/>
        <v>6234570</v>
      </c>
    </row>
    <row r="608" spans="2:5" x14ac:dyDescent="0.2">
      <c r="B608" s="10" vm="2401">
        <f ca="1"/>
        <v>45021</v>
      </c>
      <c r="C608" s="10" vm="13862">
        <f ca="1"/>
        <v>29.084</v>
      </c>
      <c r="D608" s="10" vm="13863">
        <f ca="1"/>
        <v>30.344999999999999</v>
      </c>
      <c r="E608" s="10" vm="13864">
        <f ca="1"/>
        <v>8123880</v>
      </c>
    </row>
    <row r="609" spans="2:5" x14ac:dyDescent="0.2">
      <c r="B609" s="10" vm="2405">
        <f ca="1"/>
        <v>45022</v>
      </c>
      <c r="C609" s="10" vm="13865">
        <f ca="1"/>
        <v>29.01</v>
      </c>
      <c r="D609" s="10" vm="13866">
        <f ca="1"/>
        <v>28.651</v>
      </c>
      <c r="E609" s="10" vm="13867">
        <f ca="1"/>
        <v>4261230</v>
      </c>
    </row>
    <row r="610" spans="2:5" x14ac:dyDescent="0.2">
      <c r="B610" s="10" vm="2409">
        <f ca="1"/>
        <v>45026</v>
      </c>
      <c r="C610" s="10" vm="13868">
        <f ca="1"/>
        <v>31.277999999999999</v>
      </c>
      <c r="D610" s="10" vm="13869">
        <f ca="1"/>
        <v>29</v>
      </c>
      <c r="E610" s="10" vm="13870">
        <f ca="1"/>
        <v>10025750</v>
      </c>
    </row>
    <row r="611" spans="2:5" x14ac:dyDescent="0.2">
      <c r="B611" s="10" vm="2413">
        <f ca="1"/>
        <v>45027</v>
      </c>
      <c r="C611" s="10" vm="13871">
        <f ca="1"/>
        <v>33.234999999999999</v>
      </c>
      <c r="D611" s="10" vm="13872">
        <f ca="1"/>
        <v>32.191000000000003</v>
      </c>
      <c r="E611" s="10" vm="13873">
        <f ca="1"/>
        <v>14267460</v>
      </c>
    </row>
    <row r="612" spans="2:5" x14ac:dyDescent="0.2">
      <c r="B612" s="10" vm="2417">
        <f ca="1"/>
        <v>45028</v>
      </c>
      <c r="C612" s="10" vm="13874">
        <f ca="1"/>
        <v>32.283000000000001</v>
      </c>
      <c r="D612" s="10" vm="13875">
        <f ca="1"/>
        <v>33.424999999999997</v>
      </c>
      <c r="E612" s="10" vm="13876">
        <f ca="1"/>
        <v>8812480</v>
      </c>
    </row>
    <row r="613" spans="2:5" x14ac:dyDescent="0.2">
      <c r="B613" s="10" vm="2421">
        <f ca="1"/>
        <v>45029</v>
      </c>
      <c r="C613" s="10" vm="13877">
        <f ca="1"/>
        <v>34.072000000000003</v>
      </c>
      <c r="D613" s="10" vm="13878">
        <f ca="1"/>
        <v>33.042000000000002</v>
      </c>
      <c r="E613" s="10" vm="13879">
        <f ca="1"/>
        <v>11131720</v>
      </c>
    </row>
    <row r="614" spans="2:5" x14ac:dyDescent="0.2">
      <c r="B614" s="10" vm="2425">
        <f ca="1"/>
        <v>45030</v>
      </c>
      <c r="C614" s="10" vm="13880">
        <f ca="1"/>
        <v>33.375</v>
      </c>
      <c r="D614" s="10" vm="13881">
        <f ca="1"/>
        <v>34.284999999999997</v>
      </c>
      <c r="E614" s="10" vm="13882">
        <f ca="1"/>
        <v>8720870</v>
      </c>
    </row>
    <row r="615" spans="2:5" x14ac:dyDescent="0.2">
      <c r="B615" s="10" vm="2429">
        <f ca="1"/>
        <v>45033</v>
      </c>
      <c r="C615" s="10" vm="13883">
        <f ca="1"/>
        <v>31.303000000000001</v>
      </c>
      <c r="D615" s="10" vm="13884">
        <f ca="1"/>
        <v>32.173000000000002</v>
      </c>
      <c r="E615" s="10" vm="13885">
        <f ca="1"/>
        <v>7702240</v>
      </c>
    </row>
    <row r="616" spans="2:5" x14ac:dyDescent="0.2">
      <c r="B616" s="10" vm="2433">
        <f ca="1"/>
        <v>45034</v>
      </c>
      <c r="C616" s="10" vm="13886">
        <f ca="1"/>
        <v>32.984999999999999</v>
      </c>
      <c r="D616" s="10" vm="13887">
        <f ca="1"/>
        <v>32.5</v>
      </c>
      <c r="E616" s="10" vm="13888">
        <f ca="1"/>
        <v>10000520</v>
      </c>
    </row>
    <row r="617" spans="2:5" x14ac:dyDescent="0.2">
      <c r="B617" s="10" vm="2437">
        <f ca="1"/>
        <v>45035</v>
      </c>
      <c r="C617" s="10" vm="13889">
        <f ca="1"/>
        <v>31.472000000000001</v>
      </c>
      <c r="D617" s="10" vm="13890">
        <f ca="1"/>
        <v>31.988</v>
      </c>
      <c r="E617" s="10" vm="13891">
        <f ca="1"/>
        <v>6234660</v>
      </c>
    </row>
    <row r="618" spans="2:5" x14ac:dyDescent="0.2">
      <c r="B618" s="10" vm="2441">
        <f ca="1"/>
        <v>45036</v>
      </c>
      <c r="C618" s="10" vm="13892">
        <f ca="1"/>
        <v>29.471</v>
      </c>
      <c r="D618" s="10" vm="13893">
        <f ca="1"/>
        <v>31.027000000000001</v>
      </c>
      <c r="E618" s="10" vm="13894">
        <f ca="1"/>
        <v>8256390</v>
      </c>
    </row>
    <row r="619" spans="2:5" x14ac:dyDescent="0.2">
      <c r="B619" s="10" vm="2445">
        <f ca="1"/>
        <v>45037</v>
      </c>
      <c r="C619" s="10" vm="13895">
        <f ca="1"/>
        <v>29.102</v>
      </c>
      <c r="D619" s="10" vm="13896">
        <f ca="1"/>
        <v>29.734000000000002</v>
      </c>
      <c r="E619" s="10" vm="13897">
        <f ca="1"/>
        <v>6576180</v>
      </c>
    </row>
    <row r="620" spans="2:5" x14ac:dyDescent="0.2">
      <c r="B620" s="10" vm="2449">
        <f ca="1"/>
        <v>45040</v>
      </c>
      <c r="C620" s="10" vm="13898">
        <f ca="1"/>
        <v>28.533000000000001</v>
      </c>
      <c r="D620" s="10" vm="13899">
        <f ca="1"/>
        <v>29.103000000000002</v>
      </c>
      <c r="E620" s="10" vm="13900">
        <f ca="1"/>
        <v>5676380</v>
      </c>
    </row>
    <row r="621" spans="2:5" x14ac:dyDescent="0.2">
      <c r="B621" s="10" vm="2453">
        <f ca="1"/>
        <v>45041</v>
      </c>
      <c r="C621" s="10" vm="13901">
        <f ca="1"/>
        <v>29.091000000000001</v>
      </c>
      <c r="D621" s="10" vm="13902">
        <f ca="1"/>
        <v>28.236000000000001</v>
      </c>
      <c r="E621" s="10" vm="13903">
        <f ca="1"/>
        <v>5699510</v>
      </c>
    </row>
    <row r="622" spans="2:5" x14ac:dyDescent="0.2">
      <c r="B622" s="10" vm="2457">
        <f ca="1"/>
        <v>45042</v>
      </c>
      <c r="C622" s="10" vm="13904">
        <f ca="1"/>
        <v>29.946000000000002</v>
      </c>
      <c r="D622" s="10" vm="13905">
        <f ca="1"/>
        <v>31.05</v>
      </c>
      <c r="E622" s="10" vm="13906">
        <f ca="1"/>
        <v>10820420</v>
      </c>
    </row>
    <row r="623" spans="2:5" x14ac:dyDescent="0.2">
      <c r="B623" s="10" vm="2461">
        <f ca="1"/>
        <v>45043</v>
      </c>
      <c r="C623" s="10" vm="13907">
        <f ca="1"/>
        <v>31.864000000000001</v>
      </c>
      <c r="D623" s="10" vm="13908">
        <f ca="1"/>
        <v>30.651</v>
      </c>
      <c r="E623" s="10" vm="13909">
        <f ca="1"/>
        <v>10165150</v>
      </c>
    </row>
    <row r="624" spans="2:5" x14ac:dyDescent="0.2">
      <c r="B624" s="10" vm="2465">
        <f ca="1"/>
        <v>45044</v>
      </c>
      <c r="C624" s="10" vm="13910">
        <f ca="1"/>
        <v>32.838000000000001</v>
      </c>
      <c r="D624" s="10" vm="13911">
        <f ca="1"/>
        <v>31.303999999999998</v>
      </c>
      <c r="E624" s="10" vm="13912">
        <f ca="1"/>
        <v>7607300</v>
      </c>
    </row>
    <row r="625" spans="2:5" x14ac:dyDescent="0.2">
      <c r="B625" s="10" vm="2469">
        <f ca="1"/>
        <v>45047</v>
      </c>
      <c r="C625" s="10" vm="13913">
        <f ca="1"/>
        <v>30.747</v>
      </c>
      <c r="D625" s="10" vm="12978">
        <f ca="1"/>
        <v>32</v>
      </c>
      <c r="E625" s="10" vm="13914">
        <f ca="1"/>
        <v>9055130</v>
      </c>
    </row>
    <row r="626" spans="2:5" x14ac:dyDescent="0.2">
      <c r="B626" s="10" vm="2473">
        <f ca="1"/>
        <v>45048</v>
      </c>
      <c r="C626" s="10" vm="13915">
        <f ca="1"/>
        <v>32.801000000000002</v>
      </c>
      <c r="D626" s="10" vm="13916">
        <f ca="1"/>
        <v>31.013999999999999</v>
      </c>
      <c r="E626" s="10" vm="13917">
        <f ca="1"/>
        <v>13733020</v>
      </c>
    </row>
    <row r="627" spans="2:5" x14ac:dyDescent="0.2">
      <c r="B627" s="10" vm="2477">
        <f ca="1"/>
        <v>45049</v>
      </c>
      <c r="C627" s="10" vm="13918">
        <f ca="1"/>
        <v>30.425000000000001</v>
      </c>
      <c r="D627" s="10" vm="13919">
        <f ca="1"/>
        <v>32.048999999999999</v>
      </c>
      <c r="E627" s="10" vm="13920">
        <f ca="1"/>
        <v>11930080</v>
      </c>
    </row>
    <row r="628" spans="2:5" x14ac:dyDescent="0.2">
      <c r="B628" s="10" vm="2481">
        <f ca="1"/>
        <v>45050</v>
      </c>
      <c r="C628" s="10" vm="13921">
        <f ca="1"/>
        <v>31.223500000000001</v>
      </c>
      <c r="D628" s="10" vm="13922">
        <f ca="1"/>
        <v>31.114999999999998</v>
      </c>
      <c r="E628" s="10" vm="13923">
        <f ca="1"/>
        <v>7150600</v>
      </c>
    </row>
    <row r="629" spans="2:5" x14ac:dyDescent="0.2">
      <c r="B629" s="10" vm="2485">
        <f ca="1"/>
        <v>45051</v>
      </c>
      <c r="C629" s="10" vm="13924">
        <f ca="1"/>
        <v>32.671999999999997</v>
      </c>
      <c r="D629" s="10" vm="13925">
        <f ca="1"/>
        <v>31.3</v>
      </c>
      <c r="E629" s="10" vm="13926">
        <f ca="1"/>
        <v>9082140</v>
      </c>
    </row>
    <row r="630" spans="2:5" x14ac:dyDescent="0.2">
      <c r="B630" s="10" vm="2489">
        <f ca="1"/>
        <v>45054</v>
      </c>
      <c r="C630" s="10" vm="13927">
        <f ca="1"/>
        <v>29.466999999999999</v>
      </c>
      <c r="D630" s="10" vm="13922">
        <f ca="1"/>
        <v>31.114999999999998</v>
      </c>
      <c r="E630" s="10" vm="13928">
        <f ca="1"/>
        <v>10429910</v>
      </c>
    </row>
    <row r="631" spans="2:5" x14ac:dyDescent="0.2">
      <c r="B631" s="10" vm="2493">
        <f ca="1"/>
        <v>45055</v>
      </c>
      <c r="C631" s="10" vm="13929">
        <f ca="1"/>
        <v>30.343</v>
      </c>
      <c r="D631" s="10" vm="13930">
        <f ca="1"/>
        <v>29.751000000000001</v>
      </c>
      <c r="E631" s="10" vm="13931">
        <f ca="1"/>
        <v>7220480</v>
      </c>
    </row>
    <row r="632" spans="2:5" x14ac:dyDescent="0.2">
      <c r="B632" s="10" vm="2497">
        <f ca="1"/>
        <v>45056</v>
      </c>
      <c r="C632" s="10" vm="13932">
        <f ca="1"/>
        <v>31.510999999999999</v>
      </c>
      <c r="D632" s="10" vm="13933">
        <f ca="1"/>
        <v>31.324000000000002</v>
      </c>
      <c r="E632" s="10" vm="13934">
        <f ca="1"/>
        <v>12951620</v>
      </c>
    </row>
    <row r="633" spans="2:5" x14ac:dyDescent="0.2">
      <c r="B633" s="10" vm="2501">
        <f ca="1"/>
        <v>45057</v>
      </c>
      <c r="C633" s="10" vm="13935">
        <f ca="1"/>
        <v>28.736999999999998</v>
      </c>
      <c r="D633" s="10" vm="13936">
        <f ca="1"/>
        <v>31.135000000000002</v>
      </c>
      <c r="E633" s="10" vm="13937">
        <f ca="1"/>
        <v>15422380</v>
      </c>
    </row>
    <row r="634" spans="2:5" x14ac:dyDescent="0.2">
      <c r="B634" s="10" vm="2505">
        <f ca="1"/>
        <v>45058</v>
      </c>
      <c r="C634" s="10" vm="13938">
        <f ca="1"/>
        <v>27.1</v>
      </c>
      <c r="D634" s="10" vm="13939">
        <f ca="1"/>
        <v>28.49</v>
      </c>
      <c r="E634" s="10" vm="13940">
        <f ca="1"/>
        <v>10850520</v>
      </c>
    </row>
    <row r="635" spans="2:5" x14ac:dyDescent="0.2">
      <c r="B635" s="10" vm="2509">
        <f ca="1"/>
        <v>45061</v>
      </c>
      <c r="C635" s="10" vm="13941">
        <f ca="1"/>
        <v>28.25</v>
      </c>
      <c r="D635" s="10" vm="13942">
        <f ca="1"/>
        <v>28</v>
      </c>
      <c r="E635" s="10" vm="13943">
        <f ca="1"/>
        <v>6507190</v>
      </c>
    </row>
    <row r="636" spans="2:5" x14ac:dyDescent="0.2">
      <c r="B636" s="10" vm="2513">
        <f ca="1"/>
        <v>45062</v>
      </c>
      <c r="C636" s="10" vm="13944">
        <f ca="1"/>
        <v>27.344000000000001</v>
      </c>
      <c r="D636" s="10" vm="13945">
        <f ca="1"/>
        <v>27.75</v>
      </c>
      <c r="E636" s="10" vm="13946">
        <f ca="1"/>
        <v>4653910</v>
      </c>
    </row>
    <row r="637" spans="2:5" x14ac:dyDescent="0.2">
      <c r="B637" s="10" vm="2517">
        <f ca="1"/>
        <v>45063</v>
      </c>
      <c r="C637" s="10" vm="13947">
        <f ca="1"/>
        <v>29.056999999999999</v>
      </c>
      <c r="D637" s="10" vm="13948">
        <f ca="1"/>
        <v>27.149000000000001</v>
      </c>
      <c r="E637" s="10" vm="13949">
        <f ca="1"/>
        <v>6113140</v>
      </c>
    </row>
    <row r="638" spans="2:5" x14ac:dyDescent="0.2">
      <c r="B638" s="10" vm="2521">
        <f ca="1"/>
        <v>45064</v>
      </c>
      <c r="C638" s="10" vm="13950">
        <f ca="1"/>
        <v>28.757999999999999</v>
      </c>
      <c r="D638" s="10" vm="13951">
        <f ca="1"/>
        <v>28.9</v>
      </c>
      <c r="E638" s="10" vm="13952">
        <f ca="1"/>
        <v>6696310</v>
      </c>
    </row>
    <row r="639" spans="2:5" x14ac:dyDescent="0.2">
      <c r="B639" s="10" vm="2525">
        <f ca="1"/>
        <v>45065</v>
      </c>
      <c r="C639" s="10" vm="13953">
        <f ca="1"/>
        <v>28.827999999999999</v>
      </c>
      <c r="D639" s="10" vm="13954">
        <f ca="1"/>
        <v>29.09</v>
      </c>
      <c r="E639" s="10" vm="13955">
        <f ca="1"/>
        <v>3731810</v>
      </c>
    </row>
    <row r="640" spans="2:5" x14ac:dyDescent="0.2">
      <c r="B640" s="10" vm="2529">
        <f ca="1"/>
        <v>45068</v>
      </c>
      <c r="C640" s="10" vm="13956">
        <f ca="1"/>
        <v>29.411999999999999</v>
      </c>
      <c r="D640" s="10" vm="13957">
        <f ca="1"/>
        <v>28.777999999999999</v>
      </c>
      <c r="E640" s="10" vm="13958">
        <f ca="1"/>
        <v>5910290</v>
      </c>
    </row>
    <row r="641" spans="2:5" x14ac:dyDescent="0.2">
      <c r="B641" s="10" vm="2533">
        <f ca="1"/>
        <v>45069</v>
      </c>
      <c r="C641" s="10" vm="13959">
        <f ca="1"/>
        <v>28.933</v>
      </c>
      <c r="D641" s="10" vm="13960">
        <f ca="1"/>
        <v>29.919</v>
      </c>
      <c r="E641" s="10" vm="13961">
        <f ca="1"/>
        <v>6432840</v>
      </c>
    </row>
    <row r="642" spans="2:5" x14ac:dyDescent="0.2">
      <c r="B642" s="10" vm="2537">
        <f ca="1"/>
        <v>45070</v>
      </c>
      <c r="C642" s="10" vm="13962">
        <f ca="1"/>
        <v>28.443000000000001</v>
      </c>
      <c r="D642" s="10" vm="13963">
        <f ca="1"/>
        <v>28.2</v>
      </c>
      <c r="E642" s="10" vm="13964">
        <f ca="1"/>
        <v>8064370</v>
      </c>
    </row>
    <row r="643" spans="2:5" x14ac:dyDescent="0.2">
      <c r="B643" s="10" vm="2541">
        <f ca="1"/>
        <v>45071</v>
      </c>
      <c r="C643" s="10" vm="13965">
        <f ca="1"/>
        <v>28.099</v>
      </c>
      <c r="D643" s="10" vm="13966">
        <f ca="1"/>
        <v>28.791</v>
      </c>
      <c r="E643" s="10" vm="13967">
        <f ca="1"/>
        <v>8783670</v>
      </c>
    </row>
    <row r="644" spans="2:5" x14ac:dyDescent="0.2">
      <c r="B644" s="10" vm="2545">
        <f ca="1"/>
        <v>45072</v>
      </c>
      <c r="C644" s="10" vm="13968">
        <f ca="1"/>
        <v>28.51</v>
      </c>
      <c r="D644" s="10" vm="13969">
        <f ca="1"/>
        <v>27.98</v>
      </c>
      <c r="E644" s="10" vm="13970">
        <f ca="1"/>
        <v>6549840</v>
      </c>
    </row>
    <row r="645" spans="2:5" x14ac:dyDescent="0.2">
      <c r="B645" s="10" vm="2549">
        <f ca="1"/>
        <v>45076</v>
      </c>
      <c r="C645" s="10" vm="13971">
        <f ca="1"/>
        <v>29.927</v>
      </c>
      <c r="D645" s="10" vm="13972">
        <f ca="1"/>
        <v>30.01</v>
      </c>
      <c r="E645" s="10" vm="13973">
        <f ca="1"/>
        <v>9466350</v>
      </c>
    </row>
    <row r="646" spans="2:5" x14ac:dyDescent="0.2">
      <c r="B646" s="10" vm="2553">
        <f ca="1"/>
        <v>45077</v>
      </c>
      <c r="C646" s="10" vm="13974">
        <f ca="1"/>
        <v>30.163</v>
      </c>
      <c r="D646" s="10" vm="13975">
        <f ca="1"/>
        <v>29.401</v>
      </c>
      <c r="E646" s="10" vm="13976">
        <f ca="1"/>
        <v>6233890</v>
      </c>
    </row>
    <row r="647" spans="2:5" x14ac:dyDescent="0.2">
      <c r="B647" s="10" vm="2557">
        <f ca="1"/>
        <v>45078</v>
      </c>
      <c r="C647" s="10" vm="13977">
        <f ca="1"/>
        <v>29.994</v>
      </c>
      <c r="D647" s="10" vm="13978">
        <f ca="1"/>
        <v>29.85</v>
      </c>
      <c r="E647" s="10" vm="13979">
        <f ca="1"/>
        <v>5488980</v>
      </c>
    </row>
    <row r="648" spans="2:5" x14ac:dyDescent="0.2">
      <c r="B648" s="10" vm="2561">
        <f ca="1"/>
        <v>45079</v>
      </c>
      <c r="C648" s="10" vm="13980">
        <f ca="1"/>
        <v>30.213000000000001</v>
      </c>
      <c r="D648" s="10" vm="13981">
        <f ca="1"/>
        <v>30.527000000000001</v>
      </c>
      <c r="E648" s="10" vm="13982">
        <f ca="1"/>
        <v>7264640</v>
      </c>
    </row>
    <row r="649" spans="2:5" x14ac:dyDescent="0.2">
      <c r="B649" s="10" vm="2565">
        <f ca="1"/>
        <v>45082</v>
      </c>
      <c r="C649" s="10" vm="13983">
        <f ca="1"/>
        <v>27.635999999999999</v>
      </c>
      <c r="D649" s="10" vm="13984">
        <f ca="1"/>
        <v>29.446999999999999</v>
      </c>
      <c r="E649" s="10" vm="13985">
        <f ca="1"/>
        <v>14040080</v>
      </c>
    </row>
    <row r="650" spans="2:5" x14ac:dyDescent="0.2">
      <c r="B650" s="10" vm="2569">
        <f ca="1"/>
        <v>45083</v>
      </c>
      <c r="C650" s="10" vm="13986">
        <f ca="1"/>
        <v>29.882000000000001</v>
      </c>
      <c r="D650" s="10" vm="13360">
        <f ca="1"/>
        <v>27</v>
      </c>
      <c r="E650" s="10" vm="13987">
        <f ca="1"/>
        <v>18779480</v>
      </c>
    </row>
    <row r="651" spans="2:5" x14ac:dyDescent="0.2">
      <c r="B651" s="10" vm="2573">
        <f ca="1"/>
        <v>45084</v>
      </c>
      <c r="C651" s="10" vm="13988">
        <f ca="1"/>
        <v>29.081</v>
      </c>
      <c r="D651" s="10" vm="13986">
        <f ca="1"/>
        <v>29.882000000000001</v>
      </c>
      <c r="E651" s="10" vm="13989">
        <f ca="1"/>
        <v>6755490</v>
      </c>
    </row>
    <row r="652" spans="2:5" x14ac:dyDescent="0.2">
      <c r="B652" s="10" vm="2577">
        <f ca="1"/>
        <v>45085</v>
      </c>
      <c r="C652" s="10" vm="13990">
        <f ca="1"/>
        <v>29.093</v>
      </c>
      <c r="D652" s="10" vm="13991">
        <f ca="1"/>
        <v>28.969000000000001</v>
      </c>
      <c r="E652" s="10" vm="13992">
        <f ca="1"/>
        <v>4855700</v>
      </c>
    </row>
    <row r="653" spans="2:5" x14ac:dyDescent="0.2">
      <c r="B653" s="10" vm="2581">
        <f ca="1"/>
        <v>45086</v>
      </c>
      <c r="C653" s="10" vm="13993">
        <f ca="1"/>
        <v>28.233000000000001</v>
      </c>
      <c r="D653" s="10" vm="13994">
        <f ca="1"/>
        <v>29.35</v>
      </c>
      <c r="E653" s="10" vm="13995">
        <f ca="1"/>
        <v>5678550</v>
      </c>
    </row>
    <row r="654" spans="2:5" x14ac:dyDescent="0.2">
      <c r="B654" s="10" vm="2585">
        <f ca="1"/>
        <v>45089</v>
      </c>
      <c r="C654" s="10" vm="13996">
        <f ca="1"/>
        <v>27.77</v>
      </c>
      <c r="D654" s="10" vm="13997">
        <f ca="1"/>
        <v>27.912500000000001</v>
      </c>
      <c r="E654" s="10" vm="13998">
        <f ca="1"/>
        <v>3715460</v>
      </c>
    </row>
    <row r="655" spans="2:5" x14ac:dyDescent="0.2">
      <c r="B655" s="10" vm="2589">
        <f ca="1"/>
        <v>45090</v>
      </c>
      <c r="C655" s="10" vm="13999">
        <f ca="1"/>
        <v>28.382000000000001</v>
      </c>
      <c r="D655" s="10" vm="14000">
        <f ca="1"/>
        <v>28.43</v>
      </c>
      <c r="E655" s="10" vm="14001">
        <f ca="1"/>
        <v>4436330</v>
      </c>
    </row>
    <row r="656" spans="2:5" x14ac:dyDescent="0.2">
      <c r="B656" s="10" vm="2593">
        <f ca="1"/>
        <v>45091</v>
      </c>
      <c r="C656" s="10" vm="14002">
        <f ca="1"/>
        <v>28.288</v>
      </c>
      <c r="D656" s="10" vm="14003">
        <f ca="1"/>
        <v>28.411000000000001</v>
      </c>
      <c r="E656" s="10" vm="14004">
        <f ca="1"/>
        <v>3997060</v>
      </c>
    </row>
    <row r="657" spans="2:5" x14ac:dyDescent="0.2">
      <c r="B657" s="10" vm="2597">
        <f ca="1"/>
        <v>45092</v>
      </c>
      <c r="C657" s="10" vm="14005">
        <f ca="1"/>
        <v>27.792000000000002</v>
      </c>
      <c r="D657" s="10" vm="14006">
        <f ca="1"/>
        <v>27.414999999999999</v>
      </c>
      <c r="E657" s="10" vm="14007">
        <f ca="1"/>
        <v>7857330</v>
      </c>
    </row>
    <row r="658" spans="2:5" x14ac:dyDescent="0.2">
      <c r="B658" s="10" vm="2601">
        <f ca="1"/>
        <v>45093</v>
      </c>
      <c r="C658" s="10" vm="14008">
        <f ca="1"/>
        <v>29.338999999999999</v>
      </c>
      <c r="D658" s="10" vm="14009">
        <f ca="1"/>
        <v>28.498999999999999</v>
      </c>
      <c r="E658" s="10" vm="14010">
        <f ca="1"/>
        <v>14232820</v>
      </c>
    </row>
    <row r="659" spans="2:5" x14ac:dyDescent="0.2">
      <c r="B659" s="10" vm="2605">
        <f ca="1"/>
        <v>45097</v>
      </c>
      <c r="C659" s="10" vm="14011">
        <f ca="1"/>
        <v>31.34</v>
      </c>
      <c r="D659" s="10" vm="14012">
        <f ca="1"/>
        <v>30</v>
      </c>
      <c r="E659" s="10" vm="14013">
        <f ca="1"/>
        <v>18939290</v>
      </c>
    </row>
    <row r="660" spans="2:5" x14ac:dyDescent="0.2">
      <c r="B660" s="10" vm="2609">
        <f ca="1"/>
        <v>45098</v>
      </c>
      <c r="C660" s="10" vm="14014">
        <f ca="1"/>
        <v>33.131</v>
      </c>
      <c r="D660" s="10" vm="12127">
        <f ca="1"/>
        <v>32.4</v>
      </c>
      <c r="E660" s="10" vm="14015">
        <f ca="1"/>
        <v>19270040</v>
      </c>
    </row>
    <row r="661" spans="2:5" x14ac:dyDescent="0.2">
      <c r="B661" s="10" vm="2613">
        <f ca="1"/>
        <v>45099</v>
      </c>
      <c r="C661" s="10" vm="14016">
        <f ca="1"/>
        <v>32.722999999999999</v>
      </c>
      <c r="D661" s="10" vm="14017">
        <f ca="1"/>
        <v>33.249000000000002</v>
      </c>
      <c r="E661" s="10" vm="14018">
        <f ca="1"/>
        <v>11363630</v>
      </c>
    </row>
    <row r="662" spans="2:5" x14ac:dyDescent="0.2">
      <c r="B662" s="10" vm="2617">
        <f ca="1"/>
        <v>45100</v>
      </c>
      <c r="C662" s="10" vm="14019">
        <f ca="1"/>
        <v>32.911000000000001</v>
      </c>
      <c r="D662" s="10" vm="14020">
        <f ca="1"/>
        <v>32.700000000000003</v>
      </c>
      <c r="E662" s="10" vm="14021">
        <f ca="1"/>
        <v>15618860</v>
      </c>
    </row>
    <row r="663" spans="2:5" x14ac:dyDescent="0.2">
      <c r="B663" s="10" vm="2621">
        <f ca="1"/>
        <v>45103</v>
      </c>
      <c r="C663" s="10" vm="14022">
        <f ca="1"/>
        <v>30.574000000000002</v>
      </c>
      <c r="D663" s="10" vm="12127">
        <f ca="1"/>
        <v>32.4</v>
      </c>
      <c r="E663" s="10" vm="14023">
        <f ca="1"/>
        <v>11272830</v>
      </c>
    </row>
    <row r="664" spans="2:5" x14ac:dyDescent="0.2">
      <c r="B664" s="10" vm="2625">
        <f ca="1"/>
        <v>45104</v>
      </c>
      <c r="C664" s="10" vm="14024">
        <f ca="1"/>
        <v>32.488</v>
      </c>
      <c r="D664" s="10" vm="14025">
        <f ca="1"/>
        <v>31.23</v>
      </c>
      <c r="E664" s="10" vm="14026">
        <f ca="1"/>
        <v>8773320</v>
      </c>
    </row>
    <row r="665" spans="2:5" x14ac:dyDescent="0.2">
      <c r="B665" s="10" vm="2629">
        <f ca="1"/>
        <v>45105</v>
      </c>
      <c r="C665" s="10" vm="14027">
        <f ca="1"/>
        <v>32.561</v>
      </c>
      <c r="D665" s="10" vm="14028">
        <f ca="1"/>
        <v>31.991</v>
      </c>
      <c r="E665" s="10" vm="14029">
        <f ca="1"/>
        <v>6590810</v>
      </c>
    </row>
    <row r="666" spans="2:5" x14ac:dyDescent="0.2">
      <c r="B666" s="10" vm="2633">
        <f ca="1"/>
        <v>45106</v>
      </c>
      <c r="C666" s="10" vm="14030">
        <f ca="1"/>
        <v>34.025500000000001</v>
      </c>
      <c r="D666" s="10" vm="14031">
        <f ca="1"/>
        <v>33.564</v>
      </c>
      <c r="E666" s="10" vm="14032">
        <f ca="1"/>
        <v>8574150</v>
      </c>
    </row>
    <row r="667" spans="2:5" x14ac:dyDescent="0.2">
      <c r="B667" s="10" vm="2637">
        <f ca="1"/>
        <v>45107</v>
      </c>
      <c r="C667" s="10" vm="14033">
        <f ca="1"/>
        <v>34.241999999999997</v>
      </c>
      <c r="D667" s="10" vm="14034">
        <f ca="1"/>
        <v>34.997</v>
      </c>
      <c r="E667" s="10" vm="14035">
        <f ca="1"/>
        <v>15255080</v>
      </c>
    </row>
    <row r="668" spans="2:5" x14ac:dyDescent="0.2">
      <c r="B668" s="10" vm="2641">
        <f ca="1"/>
        <v>45110</v>
      </c>
      <c r="C668" s="10" vm="14036">
        <f ca="1"/>
        <v>37.783999999999999</v>
      </c>
      <c r="D668" s="10" vm="13383">
        <f ca="1"/>
        <v>34.700000000000003</v>
      </c>
      <c r="E668" s="10" vm="14037">
        <f ca="1"/>
        <v>11065030</v>
      </c>
    </row>
    <row r="669" spans="2:5" x14ac:dyDescent="0.2">
      <c r="B669" s="10" vm="2645">
        <f ca="1"/>
        <v>45112</v>
      </c>
      <c r="C669" s="10" vm="14038">
        <f ca="1"/>
        <v>37.811</v>
      </c>
      <c r="D669" s="10" vm="14039">
        <f ca="1"/>
        <v>36.701000000000001</v>
      </c>
      <c r="E669" s="10" vm="14040">
        <f ca="1"/>
        <v>11868040</v>
      </c>
    </row>
    <row r="670" spans="2:5" x14ac:dyDescent="0.2">
      <c r="B670" s="10" vm="2649">
        <f ca="1"/>
        <v>45113</v>
      </c>
      <c r="C670" s="10" vm="14041">
        <f ca="1"/>
        <v>37.655000000000001</v>
      </c>
      <c r="D670" s="10" vm="14042">
        <f ca="1"/>
        <v>38.058999999999997</v>
      </c>
      <c r="E670" s="10" vm="14043">
        <f ca="1"/>
        <v>8927160</v>
      </c>
    </row>
    <row r="671" spans="2:5" x14ac:dyDescent="0.2">
      <c r="B671" s="10" vm="2653">
        <f ca="1"/>
        <v>45114</v>
      </c>
      <c r="C671" s="10" vm="14044">
        <f ca="1"/>
        <v>38.073999999999998</v>
      </c>
      <c r="D671" s="10" vm="14045">
        <f ca="1"/>
        <v>37.359000000000002</v>
      </c>
      <c r="E671" s="10" vm="14046">
        <f ca="1"/>
        <v>9417660</v>
      </c>
    </row>
    <row r="672" spans="2:5" x14ac:dyDescent="0.2">
      <c r="B672" s="10" vm="2657">
        <f ca="1"/>
        <v>45117</v>
      </c>
      <c r="C672" s="10" vm="14047">
        <f ca="1"/>
        <v>40.771000000000001</v>
      </c>
      <c r="D672" s="10" vm="14048">
        <f ca="1"/>
        <v>38.116999999999997</v>
      </c>
      <c r="E672" s="10" vm="14049">
        <f ca="1"/>
        <v>9976080</v>
      </c>
    </row>
    <row r="673" spans="2:5" x14ac:dyDescent="0.2">
      <c r="B673" s="10" vm="2661">
        <f ca="1"/>
        <v>45118</v>
      </c>
      <c r="C673" s="10" vm="14050">
        <f ca="1"/>
        <v>41.23</v>
      </c>
      <c r="D673" s="10" vm="14051">
        <f ca="1"/>
        <v>40.1</v>
      </c>
      <c r="E673" s="10" vm="14052">
        <f ca="1"/>
        <v>12049000</v>
      </c>
    </row>
    <row r="674" spans="2:5" x14ac:dyDescent="0.2">
      <c r="B674" s="10" vm="2665">
        <f ca="1"/>
        <v>45119</v>
      </c>
      <c r="C674" s="10" vm="14053">
        <f ca="1"/>
        <v>41.348999999999997</v>
      </c>
      <c r="D674" s="10" vm="14054">
        <f ca="1"/>
        <v>41.8</v>
      </c>
      <c r="E674" s="10" vm="14055">
        <f ca="1"/>
        <v>9236360</v>
      </c>
    </row>
    <row r="675" spans="2:5" x14ac:dyDescent="0.2">
      <c r="B675" s="10" vm="2669">
        <f ca="1"/>
        <v>45120</v>
      </c>
      <c r="C675" s="10" vm="14056">
        <f ca="1"/>
        <v>46.183</v>
      </c>
      <c r="D675" s="10" vm="14054">
        <f ca="1"/>
        <v>41.8</v>
      </c>
      <c r="E675" s="10" vm="14057">
        <f ca="1"/>
        <v>20782770</v>
      </c>
    </row>
    <row r="676" spans="2:5" x14ac:dyDescent="0.2">
      <c r="B676" s="10" vm="2673">
        <f ca="1"/>
        <v>45121</v>
      </c>
      <c r="C676" s="10" vm="14058">
        <f ca="1"/>
        <v>45.886000000000003</v>
      </c>
      <c r="D676" s="10" vm="14059">
        <f ca="1"/>
        <v>45.545999999999999</v>
      </c>
      <c r="E676" s="10" vm="14060">
        <f ca="1"/>
        <v>17243520</v>
      </c>
    </row>
    <row r="677" spans="2:5" x14ac:dyDescent="0.2">
      <c r="B677" s="10" vm="2677">
        <f ca="1"/>
        <v>45124</v>
      </c>
      <c r="C677" s="10" vm="14061">
        <f ca="1"/>
        <v>44.988</v>
      </c>
      <c r="D677" s="10" vm="14062">
        <f ca="1"/>
        <v>45.719499999999996</v>
      </c>
      <c r="E677" s="10" vm="14063">
        <f ca="1"/>
        <v>8633140</v>
      </c>
    </row>
    <row r="678" spans="2:5" x14ac:dyDescent="0.2">
      <c r="B678" s="10" vm="2681">
        <f ca="1"/>
        <v>45125</v>
      </c>
      <c r="C678" s="10" vm="14064">
        <f ca="1"/>
        <v>44.579500000000003</v>
      </c>
      <c r="D678" s="10" vm="14065">
        <f ca="1"/>
        <v>44.948</v>
      </c>
      <c r="E678" s="10" vm="14066">
        <f ca="1"/>
        <v>7836350</v>
      </c>
    </row>
    <row r="679" spans="2:5" x14ac:dyDescent="0.2">
      <c r="B679" s="10" vm="2685">
        <f ca="1"/>
        <v>45126</v>
      </c>
      <c r="C679" s="10" vm="14067">
        <f ca="1"/>
        <v>45.31</v>
      </c>
      <c r="D679" s="10" vm="14068">
        <f ca="1"/>
        <v>45.177</v>
      </c>
      <c r="E679" s="10" vm="14069">
        <f ca="1"/>
        <v>5501830</v>
      </c>
    </row>
    <row r="680" spans="2:5" x14ac:dyDescent="0.2">
      <c r="B680" s="10" vm="2689">
        <f ca="1"/>
        <v>45127</v>
      </c>
      <c r="C680" s="10" vm="14070">
        <f ca="1"/>
        <v>44.082999999999998</v>
      </c>
      <c r="D680" s="10" vm="14071">
        <f ca="1"/>
        <v>45.521000000000001</v>
      </c>
      <c r="E680" s="10" vm="14072">
        <f ca="1"/>
        <v>6317190</v>
      </c>
    </row>
    <row r="681" spans="2:5" x14ac:dyDescent="0.2">
      <c r="B681" s="10" vm="2693">
        <f ca="1"/>
        <v>45128</v>
      </c>
      <c r="C681" s="10" vm="14073">
        <f ca="1"/>
        <v>43.664999999999999</v>
      </c>
      <c r="D681" s="10" vm="14074">
        <f ca="1"/>
        <v>44.191000000000003</v>
      </c>
      <c r="E681" s="10" vm="14075">
        <f ca="1"/>
        <v>5634130</v>
      </c>
    </row>
    <row r="682" spans="2:5" x14ac:dyDescent="0.2">
      <c r="B682" s="10" vm="2697">
        <f ca="1"/>
        <v>45131</v>
      </c>
      <c r="C682" s="10" vm="14076">
        <f ca="1"/>
        <v>43.093499999999999</v>
      </c>
      <c r="D682" s="10" vm="14077">
        <f ca="1"/>
        <v>42.764000000000003</v>
      </c>
      <c r="E682" s="10" vm="14078">
        <f ca="1"/>
        <v>6554870</v>
      </c>
    </row>
    <row r="683" spans="2:5" x14ac:dyDescent="0.2">
      <c r="B683" s="10" vm="2701">
        <f ca="1"/>
        <v>45132</v>
      </c>
      <c r="C683" s="10" vm="14079">
        <f ca="1"/>
        <v>43.682000000000002</v>
      </c>
      <c r="D683" s="10" vm="14080">
        <f ca="1"/>
        <v>43.094000000000001</v>
      </c>
      <c r="E683" s="10" vm="14081">
        <f ca="1"/>
        <v>4478510</v>
      </c>
    </row>
    <row r="684" spans="2:5" x14ac:dyDescent="0.2">
      <c r="B684" s="10" vm="2705">
        <f ca="1"/>
        <v>45133</v>
      </c>
      <c r="C684" s="10" vm="14082">
        <f ca="1"/>
        <v>44.345999999999997</v>
      </c>
      <c r="D684" s="10" vm="14079">
        <f ca="1"/>
        <v>43.682000000000002</v>
      </c>
      <c r="E684" s="10" vm="14083">
        <f ca="1"/>
        <v>5300490</v>
      </c>
    </row>
    <row r="685" spans="2:5" x14ac:dyDescent="0.2">
      <c r="B685" s="10" vm="2709">
        <f ca="1"/>
        <v>45134</v>
      </c>
      <c r="C685" s="10" vm="14084">
        <f ca="1"/>
        <v>42.615000000000002</v>
      </c>
      <c r="D685" s="10" vm="14085">
        <f ca="1"/>
        <v>45.1</v>
      </c>
      <c r="E685" s="10" vm="14086">
        <f ca="1"/>
        <v>5655130</v>
      </c>
    </row>
    <row r="686" spans="2:5" x14ac:dyDescent="0.2">
      <c r="B686" s="10" vm="2713">
        <f ca="1"/>
        <v>45135</v>
      </c>
      <c r="C686" s="10" vm="14087">
        <f ca="1"/>
        <v>43.460999999999999</v>
      </c>
      <c r="D686" s="10" vm="14088">
        <f ca="1"/>
        <v>43.4</v>
      </c>
      <c r="E686" s="10" vm="14089">
        <f ca="1"/>
        <v>4642400</v>
      </c>
    </row>
    <row r="687" spans="2:5" x14ac:dyDescent="0.2">
      <c r="B687" s="10" vm="2717">
        <f ca="1"/>
        <v>45138</v>
      </c>
      <c r="C687" s="10" vm="14090">
        <f ca="1"/>
        <v>43.787999999999997</v>
      </c>
      <c r="D687" s="10" vm="14091">
        <f ca="1"/>
        <v>44</v>
      </c>
      <c r="E687" s="10" vm="14092">
        <f ca="1"/>
        <v>4869690</v>
      </c>
    </row>
    <row r="688" spans="2:5" x14ac:dyDescent="0.2">
      <c r="B688" s="10" vm="2721">
        <f ca="1"/>
        <v>45139</v>
      </c>
      <c r="C688" s="10" vm="13028">
        <f ca="1"/>
        <v>43.497999999999998</v>
      </c>
      <c r="D688" s="10" vm="13014">
        <f ca="1"/>
        <v>43</v>
      </c>
      <c r="E688" s="10" vm="14093">
        <f ca="1"/>
        <v>6685650</v>
      </c>
    </row>
    <row r="689" spans="2:5" x14ac:dyDescent="0.2">
      <c r="B689" s="10" vm="2725">
        <f ca="1"/>
        <v>45140</v>
      </c>
      <c r="C689" s="10" vm="14094">
        <f ca="1"/>
        <v>40.732999999999997</v>
      </c>
      <c r="D689" s="10" vm="13028">
        <f ca="1"/>
        <v>43.497999999999998</v>
      </c>
      <c r="E689" s="10" vm="14095">
        <f ca="1"/>
        <v>10559400</v>
      </c>
    </row>
    <row r="690" spans="2:5" x14ac:dyDescent="0.2">
      <c r="B690" s="10" vm="2729">
        <f ca="1"/>
        <v>45141</v>
      </c>
      <c r="C690" s="10" vm="14096">
        <f ca="1"/>
        <v>38.991</v>
      </c>
      <c r="D690" s="10" vm="14097">
        <f ca="1"/>
        <v>40.000999999999998</v>
      </c>
      <c r="E690" s="10" vm="14098">
        <f ca="1"/>
        <v>6531920</v>
      </c>
    </row>
    <row r="691" spans="2:5" x14ac:dyDescent="0.2">
      <c r="B691" s="10" vm="2733">
        <f ca="1"/>
        <v>45142</v>
      </c>
      <c r="C691" s="10" vm="14099">
        <f ca="1"/>
        <v>37.697000000000003</v>
      </c>
      <c r="D691" s="10" vm="14100">
        <f ca="1"/>
        <v>39.000999999999998</v>
      </c>
      <c r="E691" s="10" vm="14101">
        <f ca="1"/>
        <v>5511530</v>
      </c>
    </row>
    <row r="692" spans="2:5" x14ac:dyDescent="0.2">
      <c r="B692" s="10" vm="2737">
        <f ca="1"/>
        <v>45145</v>
      </c>
      <c r="C692" s="10" vm="14102">
        <f ca="1"/>
        <v>37.082000000000001</v>
      </c>
      <c r="D692" s="10" vm="14103">
        <f ca="1"/>
        <v>37.103000000000002</v>
      </c>
      <c r="E692" s="10" vm="14104">
        <f ca="1"/>
        <v>6962510</v>
      </c>
    </row>
    <row r="693" spans="2:5" x14ac:dyDescent="0.2">
      <c r="B693" s="10" vm="2741">
        <f ca="1"/>
        <v>45146</v>
      </c>
      <c r="C693" s="10" vm="14105">
        <f ca="1"/>
        <v>38.948</v>
      </c>
      <c r="D693" s="10" vm="14106">
        <f ca="1"/>
        <v>38</v>
      </c>
      <c r="E693" s="10" vm="14107">
        <f ca="1"/>
        <v>7719070</v>
      </c>
    </row>
    <row r="694" spans="2:5" x14ac:dyDescent="0.2">
      <c r="B694" s="10" vm="2745">
        <f ca="1"/>
        <v>45147</v>
      </c>
      <c r="C694" s="10" vm="14036">
        <f ca="1"/>
        <v>37.783999999999999</v>
      </c>
      <c r="D694" s="10" vm="13034">
        <f ca="1"/>
        <v>39.597000000000001</v>
      </c>
      <c r="E694" s="10" vm="14108">
        <f ca="1"/>
        <v>5120890</v>
      </c>
    </row>
    <row r="695" spans="2:5" x14ac:dyDescent="0.2">
      <c r="B695" s="10" vm="2749">
        <f ca="1"/>
        <v>45148</v>
      </c>
      <c r="C695" s="10" vm="14109">
        <f ca="1"/>
        <v>37.801000000000002</v>
      </c>
      <c r="D695" s="10" vm="14110">
        <f ca="1"/>
        <v>38.031999999999996</v>
      </c>
      <c r="E695" s="10" vm="14111">
        <f ca="1"/>
        <v>4113720</v>
      </c>
    </row>
    <row r="696" spans="2:5" x14ac:dyDescent="0.2">
      <c r="B696" s="10" vm="2753">
        <f ca="1"/>
        <v>45149</v>
      </c>
      <c r="C696" s="10" vm="14112">
        <f ca="1"/>
        <v>38.430999999999997</v>
      </c>
      <c r="D696" s="10" vm="14109">
        <f ca="1"/>
        <v>37.801000000000002</v>
      </c>
      <c r="E696" s="10" vm="14113">
        <f ca="1"/>
        <v>3342830</v>
      </c>
    </row>
    <row r="697" spans="2:5" x14ac:dyDescent="0.2">
      <c r="B697" s="10" vm="2757">
        <f ca="1"/>
        <v>45152</v>
      </c>
      <c r="C697" s="10" vm="14114">
        <f ca="1"/>
        <v>38.883000000000003</v>
      </c>
      <c r="D697" s="10" vm="14115">
        <f ca="1"/>
        <v>38.156999999999996</v>
      </c>
      <c r="E697" s="10" vm="14116">
        <f ca="1"/>
        <v>3824110</v>
      </c>
    </row>
    <row r="698" spans="2:5" x14ac:dyDescent="0.2">
      <c r="B698" s="10" vm="2761">
        <f ca="1"/>
        <v>45153</v>
      </c>
      <c r="C698" s="10" vm="14117">
        <f ca="1"/>
        <v>37.615000000000002</v>
      </c>
      <c r="D698" s="10" vm="14118">
        <f ca="1"/>
        <v>38.904000000000003</v>
      </c>
      <c r="E698" s="10" vm="14119">
        <f ca="1"/>
        <v>4184080</v>
      </c>
    </row>
    <row r="699" spans="2:5" x14ac:dyDescent="0.2">
      <c r="B699" s="10" vm="2765">
        <f ca="1"/>
        <v>45154</v>
      </c>
      <c r="C699" s="10" vm="14120">
        <f ca="1"/>
        <v>36.966999999999999</v>
      </c>
      <c r="D699" s="10" vm="14121">
        <f ca="1"/>
        <v>37.345999999999997</v>
      </c>
      <c r="E699" s="10" vm="14122">
        <f ca="1"/>
        <v>3136210</v>
      </c>
    </row>
    <row r="700" spans="2:5" x14ac:dyDescent="0.2">
      <c r="B700" s="10" vm="2769">
        <f ca="1"/>
        <v>45155</v>
      </c>
      <c r="C700" s="10" vm="14123">
        <f ca="1"/>
        <v>34.679000000000002</v>
      </c>
      <c r="D700" s="10" vm="14124">
        <f ca="1"/>
        <v>36.159999999999997</v>
      </c>
      <c r="E700" s="10" vm="14125">
        <f ca="1"/>
        <v>8060740</v>
      </c>
    </row>
    <row r="701" spans="2:5" x14ac:dyDescent="0.2">
      <c r="B701" s="10" vm="2773">
        <f ca="1"/>
        <v>45156</v>
      </c>
      <c r="C701" s="10" vm="14126">
        <f ca="1"/>
        <v>32.862000000000002</v>
      </c>
      <c r="D701" s="10" vm="14127">
        <f ca="1"/>
        <v>33.149000000000001</v>
      </c>
      <c r="E701" s="10" vm="14128">
        <f ca="1"/>
        <v>11012230</v>
      </c>
    </row>
    <row r="702" spans="2:5" x14ac:dyDescent="0.2">
      <c r="B702" s="10" vm="2777">
        <f ca="1"/>
        <v>45159</v>
      </c>
      <c r="C702" s="10" vm="14129">
        <f ca="1"/>
        <v>33.524999999999999</v>
      </c>
      <c r="D702" s="10" vm="14130">
        <f ca="1"/>
        <v>33.029000000000003</v>
      </c>
      <c r="E702" s="10" vm="14131">
        <f ca="1"/>
        <v>4172150</v>
      </c>
    </row>
    <row r="703" spans="2:5" x14ac:dyDescent="0.2">
      <c r="B703" s="10" vm="2781">
        <f ca="1"/>
        <v>45160</v>
      </c>
      <c r="C703" s="10" vm="14132">
        <f ca="1"/>
        <v>32.951000000000001</v>
      </c>
      <c r="D703" s="10" vm="14133">
        <f ca="1"/>
        <v>34.148000000000003</v>
      </c>
      <c r="E703" s="10" vm="14134">
        <f ca="1"/>
        <v>3826540</v>
      </c>
    </row>
    <row r="704" spans="2:5" x14ac:dyDescent="0.2">
      <c r="B704" s="10" vm="2785">
        <f ca="1"/>
        <v>45161</v>
      </c>
      <c r="C704" s="10" vm="14135">
        <f ca="1"/>
        <v>34.64</v>
      </c>
      <c r="D704" s="10" vm="14136">
        <f ca="1"/>
        <v>33</v>
      </c>
      <c r="E704" s="10" vm="14137">
        <f ca="1"/>
        <v>5205820</v>
      </c>
    </row>
    <row r="705" spans="2:5" x14ac:dyDescent="0.2">
      <c r="B705" s="10" vm="2789">
        <f ca="1"/>
        <v>45162</v>
      </c>
      <c r="C705" s="10" vm="14138">
        <f ca="1"/>
        <v>33.655999999999999</v>
      </c>
      <c r="D705" s="10" vm="14139">
        <f ca="1"/>
        <v>34.892000000000003</v>
      </c>
      <c r="E705" s="10" vm="14140">
        <f ca="1"/>
        <v>5077330</v>
      </c>
    </row>
    <row r="706" spans="2:5" x14ac:dyDescent="0.2">
      <c r="B706" s="10" vm="2793">
        <f ca="1"/>
        <v>45163</v>
      </c>
      <c r="C706" s="10" vm="14141">
        <f ca="1"/>
        <v>33.604999999999997</v>
      </c>
      <c r="D706" s="10" vm="14142">
        <f ca="1"/>
        <v>33.968000000000004</v>
      </c>
      <c r="E706" s="10" vm="14143">
        <f ca="1"/>
        <v>3665040</v>
      </c>
    </row>
    <row r="707" spans="2:5" x14ac:dyDescent="0.2">
      <c r="B707" s="10" vm="2797">
        <f ca="1"/>
        <v>45166</v>
      </c>
      <c r="C707" s="10" vm="14144">
        <f ca="1"/>
        <v>34.436999999999998</v>
      </c>
      <c r="D707" s="10" vm="14145">
        <f ca="1"/>
        <v>33.936</v>
      </c>
      <c r="E707" s="10" vm="14146">
        <f ca="1"/>
        <v>3532920</v>
      </c>
    </row>
    <row r="708" spans="2:5" x14ac:dyDescent="0.2">
      <c r="B708" s="10" vm="2801">
        <f ca="1"/>
        <v>45167</v>
      </c>
      <c r="C708" s="10" vm="14147">
        <f ca="1"/>
        <v>38.152000000000001</v>
      </c>
      <c r="D708" s="10" vm="14148">
        <f ca="1"/>
        <v>34.222999999999999</v>
      </c>
      <c r="E708" s="10" vm="14149">
        <f ca="1"/>
        <v>15281690</v>
      </c>
    </row>
    <row r="709" spans="2:5" x14ac:dyDescent="0.2">
      <c r="B709" s="10" vm="2805">
        <f ca="1"/>
        <v>45168</v>
      </c>
      <c r="C709" s="10" vm="14150">
        <f ca="1"/>
        <v>37.167999999999999</v>
      </c>
      <c r="D709" s="10" vm="14151">
        <f ca="1"/>
        <v>37.51</v>
      </c>
      <c r="E709" s="10" vm="14152">
        <f ca="1"/>
        <v>6051030</v>
      </c>
    </row>
    <row r="710" spans="2:5" x14ac:dyDescent="0.2">
      <c r="B710" s="10" vm="2809">
        <f ca="1"/>
        <v>45169</v>
      </c>
      <c r="C710" s="10" vm="14153">
        <f ca="1"/>
        <v>35.753</v>
      </c>
      <c r="D710" s="10" vm="14151">
        <f ca="1"/>
        <v>37.51</v>
      </c>
      <c r="E710" s="10" vm="14154">
        <f ca="1"/>
        <v>6051440</v>
      </c>
    </row>
    <row r="711" spans="2:5" x14ac:dyDescent="0.2">
      <c r="B711" s="10" vm="2813">
        <f ca="1"/>
        <v>45170</v>
      </c>
      <c r="C711" s="10" vm="14155">
        <f ca="1"/>
        <v>35.148000000000003</v>
      </c>
      <c r="D711" s="10" vm="14156">
        <f ca="1"/>
        <v>35.753999999999998</v>
      </c>
      <c r="E711" s="10" vm="14157">
        <f ca="1"/>
        <v>4068490</v>
      </c>
    </row>
    <row r="712" spans="2:5" x14ac:dyDescent="0.2">
      <c r="B712" s="10" vm="2817">
        <f ca="1"/>
        <v>45174</v>
      </c>
      <c r="C712" s="10" vm="14158">
        <f ca="1"/>
        <v>34.924999999999997</v>
      </c>
      <c r="D712" s="10" vm="14155">
        <f ca="1"/>
        <v>35.148000000000003</v>
      </c>
      <c r="E712" s="10" vm="14159">
        <f ca="1"/>
        <v>3007750</v>
      </c>
    </row>
    <row r="713" spans="2:5" x14ac:dyDescent="0.2">
      <c r="B713" s="10" vm="2821">
        <f ca="1"/>
        <v>45175</v>
      </c>
      <c r="C713" s="10" vm="14160">
        <f ca="1"/>
        <v>35.07</v>
      </c>
      <c r="D713" s="10" vm="14161">
        <f ca="1"/>
        <v>34.950000000000003</v>
      </c>
      <c r="E713" s="10" vm="14162">
        <f ca="1"/>
        <v>5725360</v>
      </c>
    </row>
    <row r="714" spans="2:5" x14ac:dyDescent="0.2">
      <c r="B714" s="10" vm="2825">
        <f ca="1"/>
        <v>45176</v>
      </c>
      <c r="C714" s="10" vm="14163">
        <f ca="1"/>
        <v>35.307000000000002</v>
      </c>
      <c r="D714" s="10" vm="14164">
        <f ca="1"/>
        <v>34.65</v>
      </c>
      <c r="E714" s="10" vm="14165">
        <f ca="1"/>
        <v>4927310</v>
      </c>
    </row>
    <row r="715" spans="2:5" x14ac:dyDescent="0.2">
      <c r="B715" s="10" vm="2829">
        <f ca="1"/>
        <v>45177</v>
      </c>
      <c r="C715" s="10" vm="14166">
        <f ca="1"/>
        <v>35.628</v>
      </c>
      <c r="D715" s="10" vm="14167">
        <f ca="1"/>
        <v>35.241999999999997</v>
      </c>
      <c r="E715" s="10" vm="14168">
        <f ca="1"/>
        <v>4593970</v>
      </c>
    </row>
    <row r="716" spans="2:5" x14ac:dyDescent="0.2">
      <c r="B716" s="10" vm="2833">
        <f ca="1"/>
        <v>45180</v>
      </c>
      <c r="C716" s="10" vm="14169">
        <f ca="1"/>
        <v>34.268000000000001</v>
      </c>
      <c r="D716" s="10" vm="13386">
        <f ca="1"/>
        <v>35.5</v>
      </c>
      <c r="E716" s="10" vm="14170">
        <f ca="1"/>
        <v>7536580</v>
      </c>
    </row>
    <row r="717" spans="2:5" x14ac:dyDescent="0.2">
      <c r="B717" s="10" vm="2837">
        <f ca="1"/>
        <v>45181</v>
      </c>
      <c r="C717" s="10" vm="14171">
        <f ca="1"/>
        <v>34.776000000000003</v>
      </c>
      <c r="D717" s="10" vm="13386">
        <f ca="1"/>
        <v>35.5</v>
      </c>
      <c r="E717" s="10" vm="14172">
        <f ca="1"/>
        <v>7655360</v>
      </c>
    </row>
    <row r="718" spans="2:5" x14ac:dyDescent="0.2">
      <c r="B718" s="10" vm="2841">
        <f ca="1"/>
        <v>45182</v>
      </c>
      <c r="C718" s="10" vm="14173">
        <f ca="1"/>
        <v>34.183999999999997</v>
      </c>
      <c r="D718" s="10" vm="14174">
        <f ca="1"/>
        <v>34.729999999999997</v>
      </c>
      <c r="E718" s="10" vm="14175">
        <f ca="1"/>
        <v>4786260</v>
      </c>
    </row>
    <row r="719" spans="2:5" x14ac:dyDescent="0.2">
      <c r="B719" s="10" vm="2845">
        <f ca="1"/>
        <v>45183</v>
      </c>
      <c r="C719" s="10" vm="14135">
        <f ca="1"/>
        <v>34.64</v>
      </c>
      <c r="D719" s="10" vm="14176">
        <f ca="1"/>
        <v>35</v>
      </c>
      <c r="E719" s="10" vm="14177">
        <f ca="1"/>
        <v>6700320</v>
      </c>
    </row>
    <row r="720" spans="2:5" x14ac:dyDescent="0.2">
      <c r="B720" s="10" vm="2849">
        <f ca="1"/>
        <v>45184</v>
      </c>
      <c r="C720" s="10" vm="14178">
        <f ca="1"/>
        <v>34.078000000000003</v>
      </c>
      <c r="D720" s="10" vm="14135">
        <f ca="1"/>
        <v>34.64</v>
      </c>
      <c r="E720" s="10" vm="14179">
        <f ca="1"/>
        <v>4987990</v>
      </c>
    </row>
    <row r="721" spans="2:5" x14ac:dyDescent="0.2">
      <c r="B721" s="10" vm="2853">
        <f ca="1"/>
        <v>45187</v>
      </c>
      <c r="C721" s="10" vm="14180">
        <f ca="1"/>
        <v>34.061999999999998</v>
      </c>
      <c r="D721" s="10" vm="14181">
        <f ca="1"/>
        <v>35.125</v>
      </c>
      <c r="E721" s="10" vm="14182">
        <f ca="1"/>
        <v>5781360</v>
      </c>
    </row>
    <row r="722" spans="2:5" x14ac:dyDescent="0.2">
      <c r="B722" s="10" vm="2857">
        <f ca="1"/>
        <v>45188</v>
      </c>
      <c r="C722" s="10" vm="14183">
        <f ca="1"/>
        <v>33.926000000000002</v>
      </c>
      <c r="D722" s="10" vm="14184">
        <f ca="1"/>
        <v>34.411000000000001</v>
      </c>
      <c r="E722" s="10" vm="14185">
        <f ca="1"/>
        <v>5578400</v>
      </c>
    </row>
    <row r="723" spans="2:5" x14ac:dyDescent="0.2">
      <c r="B723" s="10" vm="2861">
        <f ca="1"/>
        <v>45189</v>
      </c>
      <c r="C723" s="10" vm="14186">
        <f ca="1"/>
        <v>33.347000000000001</v>
      </c>
      <c r="D723" s="10" vm="14187">
        <f ca="1"/>
        <v>34.35</v>
      </c>
      <c r="E723" s="10" vm="14188">
        <f ca="1"/>
        <v>3833920</v>
      </c>
    </row>
    <row r="724" spans="2:5" x14ac:dyDescent="0.2">
      <c r="B724" s="10" vm="2865">
        <f ca="1"/>
        <v>45190</v>
      </c>
      <c r="C724" s="10" vm="14189">
        <f ca="1"/>
        <v>32.606000000000002</v>
      </c>
      <c r="D724" s="10" vm="14190">
        <f ca="1"/>
        <v>32.58</v>
      </c>
      <c r="E724" s="10" vm="14191">
        <f ca="1"/>
        <v>3660060</v>
      </c>
    </row>
    <row r="725" spans="2:5" x14ac:dyDescent="0.2">
      <c r="B725" s="10" vm="2869">
        <f ca="1"/>
        <v>45191</v>
      </c>
      <c r="C725" s="10" vm="14192">
        <f ca="1"/>
        <v>32.280999999999999</v>
      </c>
      <c r="D725" s="10" vm="14193">
        <f ca="1"/>
        <v>32.475000000000001</v>
      </c>
      <c r="E725" s="10" vm="14194">
        <f ca="1"/>
        <v>2834370</v>
      </c>
    </row>
    <row r="726" spans="2:5" x14ac:dyDescent="0.2">
      <c r="B726" s="10" vm="2873">
        <f ca="1"/>
        <v>45194</v>
      </c>
      <c r="C726" s="10" vm="14195">
        <f ca="1"/>
        <v>32.76</v>
      </c>
      <c r="D726" s="10" vm="14196">
        <f ca="1"/>
        <v>31.95</v>
      </c>
      <c r="E726" s="10" vm="14197">
        <f ca="1"/>
        <v>3850920</v>
      </c>
    </row>
    <row r="727" spans="2:5" x14ac:dyDescent="0.2">
      <c r="B727" s="10" vm="2877">
        <f ca="1"/>
        <v>45195</v>
      </c>
      <c r="C727" s="10" vm="14198">
        <f ca="1"/>
        <v>31.73</v>
      </c>
      <c r="D727" s="10" vm="12127">
        <f ca="1"/>
        <v>32.4</v>
      </c>
      <c r="E727" s="10" vm="14199">
        <f ca="1"/>
        <v>3856730</v>
      </c>
    </row>
    <row r="728" spans="2:5" x14ac:dyDescent="0.2">
      <c r="B728" s="10" vm="2881">
        <f ca="1"/>
        <v>45196</v>
      </c>
      <c r="C728" s="10" vm="14200">
        <f ca="1"/>
        <v>31.562999999999999</v>
      </c>
      <c r="D728" s="10" vm="14201">
        <f ca="1"/>
        <v>32.262</v>
      </c>
      <c r="E728" s="10" vm="14202">
        <f ca="1"/>
        <v>3875850</v>
      </c>
    </row>
    <row r="729" spans="2:5" x14ac:dyDescent="0.2">
      <c r="B729" s="10" vm="2885">
        <f ca="1"/>
        <v>45197</v>
      </c>
      <c r="C729" s="10" vm="14203">
        <f ca="1"/>
        <v>32.892000000000003</v>
      </c>
      <c r="D729" s="10" vm="14204">
        <f ca="1"/>
        <v>31.98</v>
      </c>
      <c r="E729" s="10" vm="14205">
        <f ca="1"/>
        <v>6431960</v>
      </c>
    </row>
    <row r="730" spans="2:5" x14ac:dyDescent="0.2">
      <c r="B730" s="10" vm="2889">
        <f ca="1"/>
        <v>45198</v>
      </c>
      <c r="C730" s="10" vm="14206">
        <f ca="1"/>
        <v>32.828000000000003</v>
      </c>
      <c r="D730" s="10" vm="14207">
        <f ca="1"/>
        <v>33.271999999999998</v>
      </c>
      <c r="E730" s="10" vm="14208">
        <f ca="1"/>
        <v>3919740</v>
      </c>
    </row>
    <row r="731" spans="2:5" x14ac:dyDescent="0.2">
      <c r="B731" s="10" vm="2893">
        <f ca="1"/>
        <v>45201</v>
      </c>
      <c r="C731" s="10" vm="14209">
        <f ca="1"/>
        <v>32.948999999999998</v>
      </c>
      <c r="D731" s="10" vm="14210">
        <f ca="1"/>
        <v>34.656999999999996</v>
      </c>
      <c r="E731" s="10" vm="14211">
        <f ca="1"/>
        <v>8535110</v>
      </c>
    </row>
    <row r="732" spans="2:5" x14ac:dyDescent="0.2">
      <c r="B732" s="10" vm="2897">
        <f ca="1"/>
        <v>45202</v>
      </c>
      <c r="C732" s="10" vm="14212">
        <f ca="1"/>
        <v>31.132999999999999</v>
      </c>
      <c r="D732" s="10" vm="14213">
        <f ca="1"/>
        <v>32.39</v>
      </c>
      <c r="E732" s="10" vm="14214">
        <f ca="1"/>
        <v>6452520</v>
      </c>
    </row>
    <row r="733" spans="2:5" x14ac:dyDescent="0.2">
      <c r="B733" s="10" vm="2901">
        <f ca="1"/>
        <v>45203</v>
      </c>
      <c r="C733" s="10" vm="14215">
        <f ca="1"/>
        <v>32.04</v>
      </c>
      <c r="D733" s="10" vm="14216">
        <f ca="1"/>
        <v>31.484999999999999</v>
      </c>
      <c r="E733" s="10" vm="14217">
        <f ca="1"/>
        <v>4937570</v>
      </c>
    </row>
    <row r="734" spans="2:5" x14ac:dyDescent="0.2">
      <c r="B734" s="10" vm="2905">
        <f ca="1"/>
        <v>45204</v>
      </c>
      <c r="C734" s="10" vm="14218">
        <f ca="1"/>
        <v>32.341999999999999</v>
      </c>
      <c r="D734" s="10" vm="14219">
        <f ca="1"/>
        <v>32.378999999999998</v>
      </c>
      <c r="E734" s="10" vm="14220">
        <f ca="1"/>
        <v>4105790</v>
      </c>
    </row>
    <row r="735" spans="2:5" x14ac:dyDescent="0.2">
      <c r="B735" s="10" vm="2909">
        <f ca="1"/>
        <v>45205</v>
      </c>
      <c r="C735" s="10" vm="14221">
        <f ca="1"/>
        <v>34.063000000000002</v>
      </c>
      <c r="D735" s="10" vm="12978">
        <f ca="1"/>
        <v>32</v>
      </c>
      <c r="E735" s="10" vm="14222">
        <f ca="1"/>
        <v>4731500</v>
      </c>
    </row>
    <row r="736" spans="2:5" x14ac:dyDescent="0.2">
      <c r="B736" s="10" vm="2913">
        <f ca="1"/>
        <v>45208</v>
      </c>
      <c r="C736" s="10" vm="14223">
        <f ca="1"/>
        <v>34.045000000000002</v>
      </c>
      <c r="D736" s="10" vm="14224">
        <f ca="1"/>
        <v>33.152999999999999</v>
      </c>
      <c r="E736" s="10" vm="14225">
        <f ca="1"/>
        <v>3807170</v>
      </c>
    </row>
    <row r="737" spans="2:5" x14ac:dyDescent="0.2">
      <c r="B737" s="10" vm="2917">
        <f ca="1"/>
        <v>45209</v>
      </c>
      <c r="C737" s="10" vm="14226">
        <f ca="1"/>
        <v>34.045999999999999</v>
      </c>
      <c r="D737" s="10" vm="14227">
        <f ca="1"/>
        <v>34.124000000000002</v>
      </c>
      <c r="E737" s="10" vm="14228">
        <f ca="1"/>
        <v>3866720</v>
      </c>
    </row>
    <row r="738" spans="2:5" x14ac:dyDescent="0.2">
      <c r="B738" s="10" vm="2921">
        <f ca="1"/>
        <v>45210</v>
      </c>
      <c r="C738" s="10" vm="14229">
        <f ca="1"/>
        <v>33.460999999999999</v>
      </c>
      <c r="D738" s="10" vm="14230">
        <f ca="1"/>
        <v>33.86</v>
      </c>
      <c r="E738" s="10" vm="14231">
        <f ca="1"/>
        <v>3065040</v>
      </c>
    </row>
    <row r="739" spans="2:5" x14ac:dyDescent="0.2">
      <c r="B739" s="10" vm="2925">
        <f ca="1"/>
        <v>45211</v>
      </c>
      <c r="C739" s="10" vm="14232">
        <f ca="1"/>
        <v>32.36</v>
      </c>
      <c r="D739" s="10" vm="13397">
        <f ca="1"/>
        <v>33.5</v>
      </c>
      <c r="E739" s="10" vm="14233">
        <f ca="1"/>
        <v>4451090</v>
      </c>
    </row>
    <row r="740" spans="2:5" x14ac:dyDescent="0.2">
      <c r="B740" s="10" vm="2929">
        <f ca="1"/>
        <v>45212</v>
      </c>
      <c r="C740" s="10" vm="14234">
        <f ca="1"/>
        <v>31.821999999999999</v>
      </c>
      <c r="D740" s="10" vm="14235">
        <f ca="1"/>
        <v>32.762</v>
      </c>
      <c r="E740" s="10" vm="14236">
        <f ca="1"/>
        <v>3971020</v>
      </c>
    </row>
    <row r="741" spans="2:5" x14ac:dyDescent="0.2">
      <c r="B741" s="10" vm="2933">
        <f ca="1"/>
        <v>45215</v>
      </c>
      <c r="C741" s="10" vm="14190">
        <f ca="1"/>
        <v>32.58</v>
      </c>
      <c r="D741" s="10" vm="14237">
        <f ca="1"/>
        <v>33.799999999999997</v>
      </c>
      <c r="E741" s="10" vm="14238">
        <f ca="1"/>
        <v>12584180</v>
      </c>
    </row>
    <row r="742" spans="2:5" x14ac:dyDescent="0.2">
      <c r="B742" s="10" vm="2937">
        <f ca="1"/>
        <v>45216</v>
      </c>
      <c r="C742" s="10" vm="14239">
        <f ca="1"/>
        <v>33.540999999999997</v>
      </c>
      <c r="D742" s="10" vm="14240">
        <f ca="1"/>
        <v>32.134</v>
      </c>
      <c r="E742" s="10" vm="14241">
        <f ca="1"/>
        <v>6150970</v>
      </c>
    </row>
    <row r="743" spans="2:5" x14ac:dyDescent="0.2">
      <c r="B743" s="10" vm="2941">
        <f ca="1"/>
        <v>45217</v>
      </c>
      <c r="C743" s="10" vm="14242">
        <f ca="1"/>
        <v>32.914000000000001</v>
      </c>
      <c r="D743" s="10" vm="14243">
        <f ca="1"/>
        <v>33.588999999999999</v>
      </c>
      <c r="E743" s="10" vm="14244">
        <f ca="1"/>
        <v>3686670</v>
      </c>
    </row>
    <row r="744" spans="2:5" x14ac:dyDescent="0.2">
      <c r="B744" s="10" vm="2945">
        <f ca="1"/>
        <v>45218</v>
      </c>
      <c r="C744" s="10" vm="14245">
        <f ca="1"/>
        <v>34.234999999999999</v>
      </c>
      <c r="D744" s="10" vm="14246">
        <f ca="1"/>
        <v>33.072000000000003</v>
      </c>
      <c r="E744" s="10" vm="14247">
        <f ca="1"/>
        <v>5355780</v>
      </c>
    </row>
    <row r="745" spans="2:5" x14ac:dyDescent="0.2">
      <c r="B745" s="10" vm="2949">
        <f ca="1"/>
        <v>45219</v>
      </c>
      <c r="C745" s="10" vm="14248">
        <f ca="1"/>
        <v>34.804000000000002</v>
      </c>
      <c r="D745" s="10" vm="12983">
        <f ca="1"/>
        <v>35.365000000000002</v>
      </c>
      <c r="E745" s="10" vm="14249">
        <f ca="1"/>
        <v>8763610</v>
      </c>
    </row>
    <row r="746" spans="2:5" x14ac:dyDescent="0.2">
      <c r="B746" s="10" vm="2953">
        <f ca="1"/>
        <v>45222</v>
      </c>
      <c r="C746" s="10" vm="14250">
        <f ca="1"/>
        <v>37.749000000000002</v>
      </c>
      <c r="D746" s="10" vm="14251">
        <f ca="1"/>
        <v>35.534999999999997</v>
      </c>
      <c r="E746" s="10" vm="14252">
        <f ca="1"/>
        <v>12814720</v>
      </c>
    </row>
    <row r="747" spans="2:5" x14ac:dyDescent="0.2">
      <c r="B747" s="10" vm="2957">
        <f ca="1"/>
        <v>45223</v>
      </c>
      <c r="C747" s="10" vm="14253">
        <f ca="1"/>
        <v>42.487000000000002</v>
      </c>
      <c r="D747" s="10" vm="14254">
        <f ca="1"/>
        <v>40.838999999999999</v>
      </c>
      <c r="E747" s="10" vm="14255">
        <f ca="1"/>
        <v>22467300</v>
      </c>
    </row>
    <row r="748" spans="2:5" x14ac:dyDescent="0.2">
      <c r="B748" s="10" vm="2961">
        <f ca="1"/>
        <v>45224</v>
      </c>
      <c r="C748" s="10" vm="14256">
        <f ca="1"/>
        <v>43.322000000000003</v>
      </c>
      <c r="D748" s="10" vm="14257">
        <f ca="1"/>
        <v>43.478999999999999</v>
      </c>
      <c r="E748" s="10" vm="14258">
        <f ca="1"/>
        <v>12600930</v>
      </c>
    </row>
    <row r="749" spans="2:5" x14ac:dyDescent="0.2">
      <c r="B749" s="10" vm="2965">
        <f ca="1"/>
        <v>45225</v>
      </c>
      <c r="C749" s="10" vm="14259">
        <f ca="1"/>
        <v>41.344999999999999</v>
      </c>
      <c r="D749" s="10" vm="14260">
        <f ca="1"/>
        <v>42</v>
      </c>
      <c r="E749" s="10" vm="14261">
        <f ca="1"/>
        <v>10068990</v>
      </c>
    </row>
    <row r="750" spans="2:5" x14ac:dyDescent="0.2">
      <c r="B750" s="10" vm="2969">
        <f ca="1"/>
        <v>45226</v>
      </c>
      <c r="C750" s="10" vm="14262">
        <f ca="1"/>
        <v>40.676000000000002</v>
      </c>
      <c r="D750" s="10" vm="14260">
        <f ca="1"/>
        <v>42</v>
      </c>
      <c r="E750" s="10" vm="14263">
        <f ca="1"/>
        <v>7335610</v>
      </c>
    </row>
    <row r="751" spans="2:5" x14ac:dyDescent="0.2">
      <c r="B751" s="10" vm="2973">
        <f ca="1"/>
        <v>45229</v>
      </c>
      <c r="C751" s="10" vm="14264">
        <f ca="1"/>
        <v>42.021999999999998</v>
      </c>
      <c r="D751" s="10" vm="14265">
        <f ca="1"/>
        <v>42.3</v>
      </c>
      <c r="E751" s="10" vm="14266">
        <f ca="1"/>
        <v>8258380</v>
      </c>
    </row>
    <row r="752" spans="2:5" x14ac:dyDescent="0.2">
      <c r="B752" s="10" vm="2977">
        <f ca="1"/>
        <v>45230</v>
      </c>
      <c r="C752" s="10" vm="14267">
        <f ca="1"/>
        <v>42.338999999999999</v>
      </c>
      <c r="D752" s="10" vm="14268">
        <f ca="1"/>
        <v>41.65</v>
      </c>
      <c r="E752" s="10" vm="14269">
        <f ca="1"/>
        <v>6153510</v>
      </c>
    </row>
    <row r="753" spans="2:5" x14ac:dyDescent="0.2">
      <c r="B753" s="10" vm="2981">
        <f ca="1"/>
        <v>45231</v>
      </c>
      <c r="C753" s="10" vm="14270">
        <f ca="1"/>
        <v>42.667000000000002</v>
      </c>
      <c r="D753" s="10" vm="14271">
        <f ca="1"/>
        <v>42.962000000000003</v>
      </c>
      <c r="E753" s="10" vm="14272">
        <f ca="1"/>
        <v>7521800</v>
      </c>
    </row>
    <row r="754" spans="2:5" x14ac:dyDescent="0.2">
      <c r="B754" s="10" vm="2985">
        <f ca="1"/>
        <v>45232</v>
      </c>
      <c r="C754" s="10" vm="14273">
        <f ca="1"/>
        <v>45.363</v>
      </c>
      <c r="D754" s="10" vm="14274">
        <f ca="1"/>
        <v>44.048000000000002</v>
      </c>
      <c r="E754" s="10" vm="14275">
        <f ca="1"/>
        <v>11843380</v>
      </c>
    </row>
    <row r="755" spans="2:5" x14ac:dyDescent="0.2">
      <c r="B755" s="10" vm="2989">
        <f ca="1"/>
        <v>45233</v>
      </c>
      <c r="C755" s="10" vm="14276">
        <f ca="1"/>
        <v>45.395000000000003</v>
      </c>
      <c r="D755" s="10" vm="14277">
        <f ca="1"/>
        <v>44.497999999999998</v>
      </c>
      <c r="E755" s="10" vm="14278">
        <f ca="1"/>
        <v>9453060</v>
      </c>
    </row>
    <row r="756" spans="2:5" x14ac:dyDescent="0.2">
      <c r="B756" s="10" vm="2993">
        <f ca="1"/>
        <v>45236</v>
      </c>
      <c r="C756" s="10" vm="14279">
        <f ca="1"/>
        <v>45.963000000000001</v>
      </c>
      <c r="D756" s="10" vm="13158">
        <f ca="1"/>
        <v>46.101999999999997</v>
      </c>
      <c r="E756" s="10" vm="14280">
        <f ca="1"/>
        <v>7827090</v>
      </c>
    </row>
    <row r="757" spans="2:5" x14ac:dyDescent="0.2">
      <c r="B757" s="10" vm="2997">
        <f ca="1"/>
        <v>45237</v>
      </c>
      <c r="C757" s="10" vm="14281">
        <f ca="1"/>
        <v>47.354999999999997</v>
      </c>
      <c r="D757" s="10" vm="14282">
        <f ca="1"/>
        <v>45.4</v>
      </c>
      <c r="E757" s="10" vm="14283">
        <f ca="1"/>
        <v>7247720</v>
      </c>
    </row>
    <row r="758" spans="2:5" x14ac:dyDescent="0.2">
      <c r="B758" s="10" vm="3001">
        <f ca="1"/>
        <v>45238</v>
      </c>
      <c r="C758" s="10" vm="14284">
        <f ca="1"/>
        <v>47.45</v>
      </c>
      <c r="D758" s="10" vm="14285">
        <f ca="1"/>
        <v>46.908000000000001</v>
      </c>
      <c r="E758" s="10" vm="14286">
        <f ca="1"/>
        <v>7894020</v>
      </c>
    </row>
    <row r="759" spans="2:5" x14ac:dyDescent="0.2">
      <c r="B759" s="10" vm="3005">
        <f ca="1"/>
        <v>45239</v>
      </c>
      <c r="C759" s="10" vm="14287">
        <f ca="1"/>
        <v>49.406999999999996</v>
      </c>
      <c r="D759" s="10" vm="14288">
        <f ca="1"/>
        <v>49.829000000000001</v>
      </c>
      <c r="E759" s="10" vm="14289">
        <f ca="1"/>
        <v>21138910</v>
      </c>
    </row>
    <row r="760" spans="2:5" x14ac:dyDescent="0.2">
      <c r="B760" s="10" vm="3009">
        <f ca="1"/>
        <v>45240</v>
      </c>
      <c r="C760" s="10" vm="14290">
        <f ca="1"/>
        <v>50.917999999999999</v>
      </c>
      <c r="D760" s="10" vm="14291">
        <f ca="1"/>
        <v>50.4</v>
      </c>
      <c r="E760" s="10" vm="14292">
        <f ca="1"/>
        <v>9471700</v>
      </c>
    </row>
    <row r="761" spans="2:5" x14ac:dyDescent="0.2">
      <c r="B761" s="10" vm="3013">
        <f ca="1"/>
        <v>45243</v>
      </c>
      <c r="C761" s="10" vm="14293">
        <f ca="1"/>
        <v>50.488</v>
      </c>
      <c r="D761" s="10" vm="14294">
        <f ca="1"/>
        <v>50.2</v>
      </c>
      <c r="E761" s="10" vm="14295">
        <f ca="1"/>
        <v>9250560</v>
      </c>
    </row>
    <row r="762" spans="2:5" x14ac:dyDescent="0.2">
      <c r="B762" s="10" vm="3017">
        <f ca="1"/>
        <v>45244</v>
      </c>
      <c r="C762" s="10" vm="14296">
        <f ca="1"/>
        <v>48</v>
      </c>
      <c r="D762" s="10" vm="14297">
        <f ca="1"/>
        <v>50.67</v>
      </c>
      <c r="E762" s="10" vm="14298">
        <f ca="1"/>
        <v>16619420</v>
      </c>
    </row>
    <row r="763" spans="2:5" x14ac:dyDescent="0.2">
      <c r="B763" s="10" vm="3021">
        <f ca="1"/>
        <v>45245</v>
      </c>
      <c r="C763" s="10" vm="14299">
        <f ca="1"/>
        <v>50.594999999999999</v>
      </c>
      <c r="D763" s="10" vm="14300">
        <f ca="1"/>
        <v>48.634</v>
      </c>
      <c r="E763" s="10" vm="14301">
        <f ca="1"/>
        <v>14501570</v>
      </c>
    </row>
    <row r="764" spans="2:5" x14ac:dyDescent="0.2">
      <c r="B764" s="10" vm="3025">
        <f ca="1"/>
        <v>45246</v>
      </c>
      <c r="C764" s="10" vm="14302">
        <f ca="1"/>
        <v>48.908000000000001</v>
      </c>
      <c r="D764" s="10" vm="14303">
        <f ca="1"/>
        <v>49.4</v>
      </c>
      <c r="E764" s="10" vm="14304">
        <f ca="1"/>
        <v>11463910</v>
      </c>
    </row>
    <row r="765" spans="2:5" x14ac:dyDescent="0.2">
      <c r="B765" s="10" vm="3029">
        <f ca="1"/>
        <v>45247</v>
      </c>
      <c r="C765" s="10" vm="14305">
        <f ca="1"/>
        <v>48.622</v>
      </c>
      <c r="D765" s="10" vm="14306">
        <f ca="1"/>
        <v>49.265000000000001</v>
      </c>
      <c r="E765" s="10" vm="14307">
        <f ca="1"/>
        <v>7507970</v>
      </c>
    </row>
    <row r="766" spans="2:5" x14ac:dyDescent="0.2">
      <c r="B766" s="10" vm="3033">
        <f ca="1"/>
        <v>45250</v>
      </c>
      <c r="C766" s="10" vm="14308">
        <f ca="1"/>
        <v>50.853000000000002</v>
      </c>
      <c r="D766" s="10" vm="14309">
        <f ca="1"/>
        <v>49.201000000000001</v>
      </c>
      <c r="E766" s="10" vm="14310">
        <f ca="1"/>
        <v>10603370</v>
      </c>
    </row>
    <row r="767" spans="2:5" x14ac:dyDescent="0.2">
      <c r="B767" s="10" vm="3037">
        <f ca="1"/>
        <v>45251</v>
      </c>
      <c r="C767" s="10" vm="14311">
        <f ca="1"/>
        <v>49.304000000000002</v>
      </c>
      <c r="D767" s="10" vm="14312">
        <f ca="1"/>
        <v>49.798999999999999</v>
      </c>
      <c r="E767" s="10" vm="14313">
        <f ca="1"/>
        <v>7955770</v>
      </c>
    </row>
    <row r="768" spans="2:5" x14ac:dyDescent="0.2">
      <c r="B768" s="10" vm="3041">
        <f ca="1"/>
        <v>45252</v>
      </c>
      <c r="C768" s="10" vm="14314">
        <f ca="1"/>
        <v>50.787999999999997</v>
      </c>
      <c r="D768" s="10" vm="14303">
        <f ca="1"/>
        <v>49.4</v>
      </c>
      <c r="E768" s="10" vm="14315">
        <f ca="1"/>
        <v>7339860</v>
      </c>
    </row>
    <row r="769" spans="2:5" x14ac:dyDescent="0.2">
      <c r="B769" s="10" vm="3045">
        <f ca="1"/>
        <v>45254</v>
      </c>
      <c r="C769" s="10" vm="14316">
        <f ca="1"/>
        <v>52.024000000000001</v>
      </c>
      <c r="D769" s="10" vm="13108">
        <f ca="1"/>
        <v>51</v>
      </c>
      <c r="E769" s="10" vm="14317">
        <f ca="1"/>
        <v>9074130</v>
      </c>
    </row>
    <row r="770" spans="2:5" x14ac:dyDescent="0.2">
      <c r="B770" s="10" vm="3049">
        <f ca="1"/>
        <v>45257</v>
      </c>
      <c r="C770" s="10" vm="14318">
        <f ca="1"/>
        <v>49.537999999999997</v>
      </c>
      <c r="D770" s="10" vm="14319">
        <f ca="1"/>
        <v>50.575000000000003</v>
      </c>
      <c r="E770" s="10" vm="14320">
        <f ca="1"/>
        <v>10555310</v>
      </c>
    </row>
    <row r="771" spans="2:5" x14ac:dyDescent="0.2">
      <c r="B771" s="10" vm="3053">
        <f ca="1"/>
        <v>45258</v>
      </c>
      <c r="C771" s="10" vm="14321">
        <f ca="1"/>
        <v>50.587000000000003</v>
      </c>
      <c r="D771" s="10" vm="14322">
        <f ca="1"/>
        <v>50.512</v>
      </c>
      <c r="E771" s="10" vm="14323">
        <f ca="1"/>
        <v>8876760</v>
      </c>
    </row>
    <row r="772" spans="2:5" x14ac:dyDescent="0.2">
      <c r="B772" s="10" vm="3057">
        <f ca="1"/>
        <v>45259</v>
      </c>
      <c r="C772" s="10" vm="14324">
        <f ca="1"/>
        <v>50.71</v>
      </c>
      <c r="D772" s="10" vm="14325">
        <f ca="1"/>
        <v>50.798000000000002</v>
      </c>
      <c r="E772" s="10" vm="14326">
        <f ca="1"/>
        <v>6569290</v>
      </c>
    </row>
    <row r="773" spans="2:5" x14ac:dyDescent="0.2">
      <c r="B773" s="10" vm="3061">
        <f ca="1"/>
        <v>45260</v>
      </c>
      <c r="C773" s="10" vm="14327">
        <f ca="1"/>
        <v>49.83</v>
      </c>
      <c r="D773" s="10" vm="14328">
        <f ca="1"/>
        <v>49.8</v>
      </c>
      <c r="E773" s="10" vm="14329">
        <f ca="1"/>
        <v>7405150</v>
      </c>
    </row>
    <row r="774" spans="2:5" x14ac:dyDescent="0.2">
      <c r="B774" s="10" vm="3065">
        <f ca="1"/>
        <v>45261</v>
      </c>
      <c r="C774" s="10" vm="14330">
        <f ca="1"/>
        <v>52.768000000000001</v>
      </c>
      <c r="D774" s="10" vm="14331">
        <f ca="1"/>
        <v>50.353000000000002</v>
      </c>
      <c r="E774" s="10" vm="14332">
        <f ca="1"/>
        <v>14040620</v>
      </c>
    </row>
    <row r="775" spans="2:5" x14ac:dyDescent="0.2">
      <c r="B775" s="10" vm="3069">
        <f ca="1"/>
        <v>45264</v>
      </c>
      <c r="C775" s="10" vm="14333">
        <f ca="1"/>
        <v>56.322000000000003</v>
      </c>
      <c r="D775" s="10" vm="14334">
        <f ca="1"/>
        <v>56.7</v>
      </c>
      <c r="E775" s="10" vm="14335">
        <f ca="1"/>
        <v>17529610</v>
      </c>
    </row>
    <row r="776" spans="2:5" x14ac:dyDescent="0.2">
      <c r="B776" s="10" vm="3073">
        <f ca="1"/>
        <v>45265</v>
      </c>
      <c r="C776" s="10" vm="14336">
        <f ca="1"/>
        <v>57.75</v>
      </c>
      <c r="D776" s="10" vm="14337">
        <f ca="1"/>
        <v>56.6</v>
      </c>
      <c r="E776" s="10" vm="14338">
        <f ca="1"/>
        <v>14467820</v>
      </c>
    </row>
    <row r="777" spans="2:5" x14ac:dyDescent="0.2">
      <c r="B777" s="10" vm="3077">
        <f ca="1"/>
        <v>45266</v>
      </c>
      <c r="C777" s="10" vm="14339">
        <f ca="1"/>
        <v>56.888500000000001</v>
      </c>
      <c r="D777" s="10" vm="14340">
        <f ca="1"/>
        <v>58.512</v>
      </c>
      <c r="E777" s="10" vm="14341">
        <f ca="1"/>
        <v>9565710</v>
      </c>
    </row>
    <row r="778" spans="2:5" x14ac:dyDescent="0.2">
      <c r="B778" s="10" vm="3081">
        <f ca="1"/>
        <v>45267</v>
      </c>
      <c r="C778" s="10" vm="14342">
        <f ca="1"/>
        <v>57.109000000000002</v>
      </c>
      <c r="D778" s="10" vm="14343">
        <f ca="1"/>
        <v>55.72</v>
      </c>
      <c r="E778" s="10" vm="14344">
        <f ca="1"/>
        <v>5735730</v>
      </c>
    </row>
    <row r="779" spans="2:5" x14ac:dyDescent="0.2">
      <c r="B779" s="10" vm="3085">
        <f ca="1"/>
        <v>45268</v>
      </c>
      <c r="C779" s="10" vm="12734">
        <f ca="1"/>
        <v>59.939</v>
      </c>
      <c r="D779" s="10" vm="14345">
        <f ca="1"/>
        <v>57.347999999999999</v>
      </c>
      <c r="E779" s="10" vm="14346">
        <f ca="1"/>
        <v>9530730</v>
      </c>
    </row>
    <row r="780" spans="2:5" x14ac:dyDescent="0.2">
      <c r="B780" s="10" vm="3089">
        <f ca="1"/>
        <v>45271</v>
      </c>
      <c r="C780" s="10" vm="14347">
        <f ca="1"/>
        <v>55.58</v>
      </c>
      <c r="D780" s="10" vm="14348">
        <f ca="1"/>
        <v>57.411000000000001</v>
      </c>
      <c r="E780" s="10" vm="14349">
        <f ca="1"/>
        <v>13410620</v>
      </c>
    </row>
    <row r="781" spans="2:5" x14ac:dyDescent="0.2">
      <c r="B781" s="10" vm="3093">
        <f ca="1"/>
        <v>45272</v>
      </c>
      <c r="C781" s="10" vm="14350">
        <f ca="1"/>
        <v>55.832000000000001</v>
      </c>
      <c r="D781" s="10" vm="14351">
        <f ca="1"/>
        <v>56</v>
      </c>
      <c r="E781" s="10" vm="14352">
        <f ca="1"/>
        <v>7119300</v>
      </c>
    </row>
    <row r="782" spans="2:5" x14ac:dyDescent="0.2">
      <c r="B782" s="10" vm="3097">
        <f ca="1"/>
        <v>45273</v>
      </c>
      <c r="C782" s="10" vm="14353">
        <f ca="1"/>
        <v>58.6</v>
      </c>
      <c r="D782" s="10" vm="14354">
        <f ca="1"/>
        <v>55.759</v>
      </c>
      <c r="E782" s="10" vm="14355">
        <f ca="1"/>
        <v>9699550</v>
      </c>
    </row>
    <row r="783" spans="2:5" x14ac:dyDescent="0.2">
      <c r="B783" s="10" vm="3101">
        <f ca="1"/>
        <v>45274</v>
      </c>
      <c r="C783" s="10" vm="14356">
        <f ca="1"/>
        <v>58.237000000000002</v>
      </c>
      <c r="D783" s="10" vm="14357">
        <f ca="1"/>
        <v>58.8</v>
      </c>
      <c r="E783" s="10" vm="14358">
        <f ca="1"/>
        <v>9166930</v>
      </c>
    </row>
    <row r="784" spans="2:5" x14ac:dyDescent="0.2">
      <c r="B784" s="10" vm="3105">
        <f ca="1"/>
        <v>45275</v>
      </c>
      <c r="C784" s="10" vm="14359">
        <f ca="1"/>
        <v>57.040999999999997</v>
      </c>
      <c r="D784" s="10" vm="14360">
        <f ca="1"/>
        <v>57.5</v>
      </c>
      <c r="E784" s="10" vm="14361">
        <f ca="1"/>
        <v>9880310</v>
      </c>
    </row>
    <row r="785" spans="2:5" x14ac:dyDescent="0.2">
      <c r="B785" s="10" vm="3109">
        <f ca="1"/>
        <v>45278</v>
      </c>
      <c r="C785" s="10" vm="14362">
        <f ca="1"/>
        <v>57.19</v>
      </c>
      <c r="D785" s="10" vm="14363">
        <f ca="1"/>
        <v>56.11</v>
      </c>
      <c r="E785" s="10" vm="14364">
        <f ca="1"/>
        <v>8503280</v>
      </c>
    </row>
    <row r="786" spans="2:5" x14ac:dyDescent="0.2">
      <c r="B786" s="10" vm="3113">
        <f ca="1"/>
        <v>45279</v>
      </c>
      <c r="C786" s="10" vm="14365">
        <f ca="1"/>
        <v>57.13</v>
      </c>
      <c r="D786" s="10" vm="14366">
        <f ca="1"/>
        <v>58.35</v>
      </c>
      <c r="E786" s="10" vm="14367">
        <f ca="1"/>
        <v>8737940</v>
      </c>
    </row>
    <row r="787" spans="2:5" x14ac:dyDescent="0.2">
      <c r="B787" s="10" vm="3117">
        <f ca="1"/>
        <v>45280</v>
      </c>
      <c r="C787" s="10" vm="14368">
        <f ca="1"/>
        <v>57.347000000000001</v>
      </c>
      <c r="D787" s="10" vm="14369">
        <f ca="1"/>
        <v>58.976999999999997</v>
      </c>
      <c r="E787" s="10" vm="14370">
        <f ca="1"/>
        <v>13784750</v>
      </c>
    </row>
    <row r="788" spans="2:5" x14ac:dyDescent="0.2">
      <c r="B788" s="10" vm="3121">
        <f ca="1"/>
        <v>45281</v>
      </c>
      <c r="C788" s="10" vm="14371">
        <f ca="1"/>
        <v>58.195</v>
      </c>
      <c r="D788" s="10" vm="14372">
        <f ca="1"/>
        <v>58.81</v>
      </c>
      <c r="E788" s="10" vm="14373">
        <f ca="1"/>
        <v>7159260</v>
      </c>
    </row>
    <row r="789" spans="2:5" x14ac:dyDescent="0.2">
      <c r="B789" s="10" vm="3125">
        <f ca="1"/>
        <v>45282</v>
      </c>
      <c r="C789" s="10" vm="14374">
        <f ca="1"/>
        <v>61.923999999999999</v>
      </c>
      <c r="D789" s="10" vm="14375">
        <f ca="1"/>
        <v>58.195999999999998</v>
      </c>
      <c r="E789" s="10" vm="14376">
        <f ca="1"/>
        <v>12619800</v>
      </c>
    </row>
    <row r="790" spans="2:5" x14ac:dyDescent="0.2">
      <c r="B790" s="10" vm="3129">
        <f ca="1"/>
        <v>45286</v>
      </c>
      <c r="C790" s="10" vm="14377">
        <f ca="1"/>
        <v>60.389000000000003</v>
      </c>
      <c r="D790" s="10" vm="14378">
        <f ca="1"/>
        <v>60.948999999999998</v>
      </c>
      <c r="E790" s="10" vm="14379">
        <f ca="1"/>
        <v>12047090</v>
      </c>
    </row>
    <row r="791" spans="2:5" x14ac:dyDescent="0.2">
      <c r="B791" s="10" vm="3133">
        <f ca="1"/>
        <v>45287</v>
      </c>
      <c r="C791" s="10" vm="14380">
        <f ca="1"/>
        <v>67.070999999999998</v>
      </c>
      <c r="D791" s="10" vm="14381">
        <f ca="1"/>
        <v>61.38</v>
      </c>
      <c r="E791" s="10" vm="14382">
        <f ca="1"/>
        <v>21272510</v>
      </c>
    </row>
    <row r="792" spans="2:5" x14ac:dyDescent="0.2">
      <c r="B792" s="10" vm="3137">
        <f ca="1"/>
        <v>45288</v>
      </c>
      <c r="C792" s="10" vm="14383">
        <f ca="1"/>
        <v>66.787999999999997</v>
      </c>
      <c r="D792" s="10" vm="14384">
        <f ca="1"/>
        <v>65.468999999999994</v>
      </c>
      <c r="E792" s="10" vm="14385">
        <f ca="1"/>
        <v>15807680</v>
      </c>
    </row>
    <row r="793" spans="2:5" x14ac:dyDescent="0.2">
      <c r="B793" s="10" vm="3141">
        <f ca="1"/>
        <v>45289</v>
      </c>
      <c r="C793" s="10" vm="14386">
        <f ca="1"/>
        <v>63.161999999999999</v>
      </c>
      <c r="D793" s="10" vm="14387">
        <f ca="1"/>
        <v>67.483000000000004</v>
      </c>
      <c r="E793" s="10" vm="14388">
        <f ca="1"/>
        <v>15818040</v>
      </c>
    </row>
    <row r="794" spans="2:5" x14ac:dyDescent="0.2">
      <c r="B794" s="10" vm="3145">
        <f ca="1"/>
        <v>45293</v>
      </c>
      <c r="C794" s="10" vm="14389">
        <f ca="1"/>
        <v>68.515000000000001</v>
      </c>
      <c r="D794" s="10" vm="14390">
        <f ca="1"/>
        <v>69.248999999999995</v>
      </c>
      <c r="E794" s="10" vm="14391">
        <f ca="1"/>
        <v>22074410</v>
      </c>
    </row>
    <row r="795" spans="2:5" x14ac:dyDescent="0.2">
      <c r="B795" s="10" vm="3149">
        <f ca="1"/>
        <v>45294</v>
      </c>
      <c r="C795" s="10" vm="14392">
        <f ca="1"/>
        <v>63.106000000000002</v>
      </c>
      <c r="D795" s="10" vm="14393">
        <f ca="1"/>
        <v>64.322000000000003</v>
      </c>
      <c r="E795" s="10" vm="14394">
        <f ca="1"/>
        <v>18805690</v>
      </c>
    </row>
    <row r="796" spans="2:5" x14ac:dyDescent="0.2">
      <c r="B796" s="10" vm="3153">
        <f ca="1"/>
        <v>45295</v>
      </c>
      <c r="C796" s="10" vm="14395">
        <f ca="1"/>
        <v>65.581000000000003</v>
      </c>
      <c r="D796" s="10" vm="14396">
        <f ca="1"/>
        <v>63.86</v>
      </c>
      <c r="E796" s="10" vm="14397">
        <f ca="1"/>
        <v>11192720</v>
      </c>
    </row>
    <row r="797" spans="2:5" x14ac:dyDescent="0.2">
      <c r="B797" s="10" vm="3157">
        <f ca="1"/>
        <v>45296</v>
      </c>
      <c r="C797" s="10" vm="14398">
        <f ca="1"/>
        <v>63.107999999999997</v>
      </c>
      <c r="D797" s="10" vm="14399">
        <f ca="1"/>
        <v>64.870999999999995</v>
      </c>
      <c r="E797" s="10" vm="14400">
        <f ca="1"/>
        <v>9323070</v>
      </c>
    </row>
    <row r="798" spans="2:5" x14ac:dyDescent="0.2">
      <c r="B798" s="10" vm="3161">
        <f ca="1"/>
        <v>45299</v>
      </c>
      <c r="C798" s="10" vm="14401">
        <f ca="1"/>
        <v>59.801000000000002</v>
      </c>
      <c r="D798" s="10" vm="14402">
        <f ca="1"/>
        <v>64</v>
      </c>
      <c r="E798" s="10" vm="14403">
        <f ca="1"/>
        <v>25142550</v>
      </c>
    </row>
    <row r="799" spans="2:5" x14ac:dyDescent="0.2">
      <c r="B799" s="10" vm="3165">
        <f ca="1"/>
        <v>45300</v>
      </c>
      <c r="C799" s="10" vm="14404">
        <f ca="1"/>
        <v>57.728999999999999</v>
      </c>
      <c r="D799" s="10" vm="12922">
        <f ca="1"/>
        <v>60</v>
      </c>
      <c r="E799" s="10" vm="14405">
        <f ca="1"/>
        <v>14346430</v>
      </c>
    </row>
    <row r="800" spans="2:5" x14ac:dyDescent="0.2">
      <c r="B800" s="10" vm="3169">
        <f ca="1"/>
        <v>45301</v>
      </c>
      <c r="C800" s="10" vm="14406">
        <f ca="1"/>
        <v>56.567</v>
      </c>
      <c r="D800" s="10" vm="14407">
        <f ca="1"/>
        <v>56.667999999999999</v>
      </c>
      <c r="E800" s="10" vm="14408">
        <f ca="1"/>
        <v>16409460</v>
      </c>
    </row>
    <row r="801" spans="2:5" x14ac:dyDescent="0.2">
      <c r="B801" s="10" vm="3173">
        <f ca="1"/>
        <v>45302</v>
      </c>
      <c r="C801" s="10" vm="14409">
        <f ca="1"/>
        <v>53.618000000000002</v>
      </c>
      <c r="D801" s="10" vm="14410">
        <f ca="1"/>
        <v>59.899000000000001</v>
      </c>
      <c r="E801" s="10" vm="14411">
        <f ca="1"/>
        <v>25703910</v>
      </c>
    </row>
    <row r="802" spans="2:5" x14ac:dyDescent="0.2">
      <c r="B802" s="10" vm="3177">
        <f ca="1"/>
        <v>45303</v>
      </c>
      <c r="C802" s="10" vm="14412">
        <f ca="1"/>
        <v>48.552999999999997</v>
      </c>
      <c r="D802" s="10" vm="14413">
        <f ca="1"/>
        <v>52.502000000000002</v>
      </c>
      <c r="E802" s="10" vm="14414">
        <f ca="1"/>
        <v>27402780</v>
      </c>
    </row>
    <row r="803" spans="2:5" x14ac:dyDescent="0.2">
      <c r="B803" s="10" vm="3181">
        <f ca="1"/>
        <v>45307</v>
      </c>
      <c r="C803" s="10" vm="14415">
        <f ca="1"/>
        <v>48.213999999999999</v>
      </c>
      <c r="D803" s="10" vm="14416">
        <f ca="1"/>
        <v>47.9</v>
      </c>
      <c r="E803" s="10" vm="14417">
        <f ca="1"/>
        <v>16453490</v>
      </c>
    </row>
    <row r="804" spans="2:5" x14ac:dyDescent="0.2">
      <c r="B804" s="10" vm="3185">
        <f ca="1"/>
        <v>45308</v>
      </c>
      <c r="C804" s="10" vm="14418">
        <f ca="1"/>
        <v>49.9</v>
      </c>
      <c r="D804" s="10" vm="14419">
        <f ca="1"/>
        <v>47.423000000000002</v>
      </c>
      <c r="E804" s="10" vm="14420">
        <f ca="1"/>
        <v>9765870</v>
      </c>
    </row>
    <row r="805" spans="2:5" x14ac:dyDescent="0.2">
      <c r="B805" s="10" vm="3189">
        <f ca="1"/>
        <v>45309</v>
      </c>
      <c r="C805" s="10" vm="14421">
        <f ca="1"/>
        <v>48.66</v>
      </c>
      <c r="D805" s="10" vm="12946">
        <f ca="1"/>
        <v>50</v>
      </c>
      <c r="E805" s="10" vm="14422">
        <f ca="1"/>
        <v>16604920</v>
      </c>
    </row>
    <row r="806" spans="2:5" x14ac:dyDescent="0.2">
      <c r="B806" s="10" vm="3193">
        <f ca="1"/>
        <v>45310</v>
      </c>
      <c r="C806" s="10" vm="14423">
        <f ca="1"/>
        <v>48.1</v>
      </c>
      <c r="D806" s="10" vm="14424">
        <f ca="1"/>
        <v>48.45</v>
      </c>
      <c r="E806" s="10" vm="14425">
        <f ca="1"/>
        <v>11771730</v>
      </c>
    </row>
    <row r="807" spans="2:5" x14ac:dyDescent="0.2">
      <c r="B807" s="10" vm="3197">
        <f ca="1"/>
        <v>45313</v>
      </c>
      <c r="C807" s="10" vm="14426">
        <f ca="1"/>
        <v>47.018999999999998</v>
      </c>
      <c r="D807" s="10" vm="14427">
        <f ca="1"/>
        <v>46.8</v>
      </c>
      <c r="E807" s="10" vm="14428">
        <f ca="1"/>
        <v>11431450</v>
      </c>
    </row>
    <row r="808" spans="2:5" x14ac:dyDescent="0.2">
      <c r="B808" s="10" vm="3201">
        <f ca="1"/>
        <v>45314</v>
      </c>
      <c r="C808" s="10" vm="14429">
        <f ca="1"/>
        <v>45.018999999999998</v>
      </c>
      <c r="D808" s="10" vm="13152">
        <f ca="1"/>
        <v>45</v>
      </c>
      <c r="E808" s="10" vm="14430">
        <f ca="1"/>
        <v>11716070</v>
      </c>
    </row>
    <row r="809" spans="2:5" x14ac:dyDescent="0.2">
      <c r="B809" s="10" vm="3205">
        <f ca="1"/>
        <v>45315</v>
      </c>
      <c r="C809" s="10" vm="14431">
        <f ca="1"/>
        <v>45.098999999999997</v>
      </c>
      <c r="D809" s="10" vm="14432">
        <f ca="1"/>
        <v>46</v>
      </c>
      <c r="E809" s="10" vm="14433">
        <f ca="1"/>
        <v>8232670</v>
      </c>
    </row>
    <row r="810" spans="2:5" x14ac:dyDescent="0.2">
      <c r="B810" s="10" vm="3209">
        <f ca="1"/>
        <v>45316</v>
      </c>
      <c r="C810" s="10" vm="14434">
        <f ca="1"/>
        <v>45.777999999999999</v>
      </c>
      <c r="D810" s="10" vm="14435">
        <f ca="1"/>
        <v>45.231999999999999</v>
      </c>
      <c r="E810" s="10" vm="14436">
        <f ca="1"/>
        <v>6608460</v>
      </c>
    </row>
    <row r="811" spans="2:5" x14ac:dyDescent="0.2">
      <c r="B811" s="10" vm="3213">
        <f ca="1"/>
        <v>45317</v>
      </c>
      <c r="C811" s="10" vm="14437">
        <f ca="1"/>
        <v>49.45</v>
      </c>
      <c r="D811" s="10" vm="12495">
        <f ca="1"/>
        <v>47</v>
      </c>
      <c r="E811" s="10" vm="14438">
        <f ca="1"/>
        <v>14660400</v>
      </c>
    </row>
    <row r="812" spans="2:5" x14ac:dyDescent="0.2">
      <c r="B812" s="10" vm="3217">
        <f ca="1"/>
        <v>45320</v>
      </c>
      <c r="C812" s="10" vm="14439">
        <f ca="1"/>
        <v>51.381</v>
      </c>
      <c r="D812" s="10" vm="12946">
        <f ca="1"/>
        <v>50</v>
      </c>
      <c r="E812" s="10" vm="14440">
        <f ca="1"/>
        <v>13648890</v>
      </c>
    </row>
    <row r="813" spans="2:5" x14ac:dyDescent="0.2">
      <c r="B813" s="10" vm="3221">
        <f ca="1"/>
        <v>45321</v>
      </c>
      <c r="C813" s="10" vm="14441">
        <f ca="1"/>
        <v>51.951000000000001</v>
      </c>
      <c r="D813" s="10" vm="14442">
        <f ca="1"/>
        <v>51.698</v>
      </c>
      <c r="E813" s="10" vm="14443">
        <f ca="1"/>
        <v>7388130</v>
      </c>
    </row>
    <row r="814" spans="2:5" x14ac:dyDescent="0.2">
      <c r="B814" s="10" vm="3225">
        <f ca="1"/>
        <v>45322</v>
      </c>
      <c r="C814" s="10" vm="14444">
        <f ca="1"/>
        <v>50.121000000000002</v>
      </c>
      <c r="D814" s="10" vm="14445">
        <f ca="1"/>
        <v>50.8</v>
      </c>
      <c r="E814" s="10" vm="14446">
        <f ca="1"/>
        <v>9379630</v>
      </c>
    </row>
    <row r="815" spans="2:5" x14ac:dyDescent="0.2">
      <c r="B815" s="10" vm="3229">
        <f ca="1"/>
        <v>45323</v>
      </c>
      <c r="C815" s="10" vm="14447">
        <f ca="1"/>
        <v>50.347999999999999</v>
      </c>
      <c r="D815" s="10" vm="14448">
        <f ca="1"/>
        <v>50.18</v>
      </c>
      <c r="E815" s="10" vm="14449">
        <f ca="1"/>
        <v>6280830</v>
      </c>
    </row>
    <row r="816" spans="2:5" x14ac:dyDescent="0.2">
      <c r="B816" s="10" vm="3233">
        <f ca="1"/>
        <v>45324</v>
      </c>
      <c r="C816" s="10" vm="14450">
        <f ca="1"/>
        <v>50.01</v>
      </c>
      <c r="D816" s="10" vm="14451">
        <f ca="1"/>
        <v>49.725000000000001</v>
      </c>
      <c r="E816" s="10" vm="14452">
        <f ca="1"/>
        <v>6098000</v>
      </c>
    </row>
    <row r="817" spans="2:5" x14ac:dyDescent="0.2">
      <c r="B817" s="10" vm="3237">
        <f ca="1"/>
        <v>45327</v>
      </c>
      <c r="C817" s="10" vm="14453">
        <f ca="1"/>
        <v>49.06</v>
      </c>
      <c r="D817" s="10" vm="14294">
        <f ca="1"/>
        <v>50.2</v>
      </c>
      <c r="E817" s="10" vm="14454">
        <f ca="1"/>
        <v>8599300</v>
      </c>
    </row>
    <row r="818" spans="2:5" x14ac:dyDescent="0.2">
      <c r="B818" s="10" vm="3241">
        <f ca="1"/>
        <v>45328</v>
      </c>
      <c r="C818" s="10" vm="14328">
        <f ca="1"/>
        <v>49.8</v>
      </c>
      <c r="D818" s="10" vm="14455">
        <f ca="1"/>
        <v>49.33</v>
      </c>
      <c r="E818" s="10" vm="14456">
        <f ca="1"/>
        <v>6898740</v>
      </c>
    </row>
    <row r="819" spans="2:5" x14ac:dyDescent="0.2">
      <c r="B819" s="10" vm="3245">
        <f ca="1"/>
        <v>45329</v>
      </c>
      <c r="C819" s="10" vm="14457">
        <f ca="1"/>
        <v>50.801000000000002</v>
      </c>
      <c r="D819" s="10" vm="14458">
        <f ca="1"/>
        <v>49.947000000000003</v>
      </c>
      <c r="E819" s="10" vm="14459">
        <f ca="1"/>
        <v>10997480</v>
      </c>
    </row>
    <row r="820" spans="2:5" x14ac:dyDescent="0.2">
      <c r="B820" s="10" vm="3249">
        <f ca="1"/>
        <v>45330</v>
      </c>
      <c r="C820" s="10" vm="14460">
        <f ca="1"/>
        <v>58.780999999999999</v>
      </c>
      <c r="D820" s="10" vm="14461">
        <f ca="1"/>
        <v>53</v>
      </c>
      <c r="E820" s="10" vm="14462">
        <f ca="1"/>
        <v>22631100</v>
      </c>
    </row>
    <row r="821" spans="2:5" x14ac:dyDescent="0.2">
      <c r="B821" s="10" vm="3253">
        <f ca="1"/>
        <v>45331</v>
      </c>
      <c r="C821" s="10" vm="14463">
        <f ca="1"/>
        <v>64.632000000000005</v>
      </c>
      <c r="D821" s="10" vm="14464">
        <f ca="1"/>
        <v>62.74</v>
      </c>
      <c r="E821" s="10" vm="14465">
        <f ca="1"/>
        <v>24684570</v>
      </c>
    </row>
    <row r="822" spans="2:5" x14ac:dyDescent="0.2">
      <c r="B822" s="10" vm="3257">
        <f ca="1"/>
        <v>45334</v>
      </c>
      <c r="C822" s="10" vm="14466">
        <f ca="1"/>
        <v>71.751999999999995</v>
      </c>
      <c r="D822" s="10" vm="14467">
        <f ca="1"/>
        <v>65.198999999999998</v>
      </c>
      <c r="E822" s="10" vm="14468">
        <f ca="1"/>
        <v>23099730</v>
      </c>
    </row>
    <row r="823" spans="2:5" x14ac:dyDescent="0.2">
      <c r="B823" s="10" vm="3261">
        <f ca="1"/>
        <v>45335</v>
      </c>
      <c r="C823" s="10" vm="14469">
        <f ca="1"/>
        <v>68.602000000000004</v>
      </c>
      <c r="D823" s="10" vm="14470">
        <f ca="1"/>
        <v>67.5</v>
      </c>
      <c r="E823" s="10" vm="14471">
        <f ca="1"/>
        <v>13914530</v>
      </c>
    </row>
    <row r="824" spans="2:5" x14ac:dyDescent="0.2">
      <c r="B824" s="10" vm="3265">
        <f ca="1"/>
        <v>45336</v>
      </c>
      <c r="C824" s="10" vm="14472">
        <f ca="1"/>
        <v>76.988</v>
      </c>
      <c r="D824" s="10" vm="14473">
        <f ca="1"/>
        <v>74.599999999999994</v>
      </c>
      <c r="E824" s="10" vm="14474">
        <f ca="1"/>
        <v>20704740</v>
      </c>
    </row>
    <row r="825" spans="2:5" x14ac:dyDescent="0.2">
      <c r="B825" s="10" vm="3269">
        <f ca="1"/>
        <v>45337</v>
      </c>
      <c r="C825" s="10" vm="14475">
        <f ca="1"/>
        <v>71.8</v>
      </c>
      <c r="D825" s="10" vm="14476">
        <f ca="1"/>
        <v>79.244</v>
      </c>
      <c r="E825" s="10" vm="14477">
        <f ca="1"/>
        <v>23827690</v>
      </c>
    </row>
    <row r="826" spans="2:5" x14ac:dyDescent="0.2">
      <c r="B826" s="10" vm="3273">
        <f ca="1"/>
        <v>45338</v>
      </c>
      <c r="C826" s="10" vm="14478">
        <f ca="1"/>
        <v>69.956000000000003</v>
      </c>
      <c r="D826" s="10" vm="12787">
        <f ca="1"/>
        <v>73.5</v>
      </c>
      <c r="E826" s="10" vm="14479">
        <f ca="1"/>
        <v>13407110</v>
      </c>
    </row>
    <row r="827" spans="2:5" x14ac:dyDescent="0.2">
      <c r="B827" s="10" vm="3277">
        <f ca="1"/>
        <v>45342</v>
      </c>
      <c r="C827" s="10" vm="14480">
        <f ca="1"/>
        <v>70.498000000000005</v>
      </c>
      <c r="D827" s="10" vm="14481">
        <f ca="1"/>
        <v>71.078999999999994</v>
      </c>
      <c r="E827" s="10" vm="14482">
        <f ca="1"/>
        <v>9680050</v>
      </c>
    </row>
    <row r="828" spans="2:5" x14ac:dyDescent="0.2">
      <c r="B828" s="10" vm="3281">
        <f ca="1"/>
        <v>45343</v>
      </c>
      <c r="C828" s="10" vm="14483">
        <f ca="1"/>
        <v>67.28</v>
      </c>
      <c r="D828" s="10" vm="14484">
        <f ca="1"/>
        <v>68.430000000000007</v>
      </c>
      <c r="E828" s="10" vm="14485">
        <f ca="1"/>
        <v>7033060</v>
      </c>
    </row>
    <row r="829" spans="2:5" x14ac:dyDescent="0.2">
      <c r="B829" s="10" vm="3285">
        <f ca="1"/>
        <v>45344</v>
      </c>
      <c r="C829" s="10" vm="14486">
        <f ca="1"/>
        <v>71.314999999999998</v>
      </c>
      <c r="D829" s="10" vm="14487">
        <f ca="1"/>
        <v>68.37</v>
      </c>
      <c r="E829" s="10" vm="14488">
        <f ca="1"/>
        <v>10425120</v>
      </c>
    </row>
    <row r="830" spans="2:5" x14ac:dyDescent="0.2">
      <c r="B830" s="10" vm="3289">
        <f ca="1"/>
        <v>45345</v>
      </c>
      <c r="C830" s="10" vm="14489">
        <f ca="1"/>
        <v>68.744</v>
      </c>
      <c r="D830" s="10" vm="14490">
        <f ca="1"/>
        <v>69.900999999999996</v>
      </c>
      <c r="E830" s="10" vm="14491">
        <f ca="1"/>
        <v>7392840</v>
      </c>
    </row>
    <row r="831" spans="2:5" x14ac:dyDescent="0.2">
      <c r="B831" s="10" vm="3293">
        <f ca="1"/>
        <v>45348</v>
      </c>
      <c r="C831" s="10" vm="14492">
        <f ca="1"/>
        <v>79.647999999999996</v>
      </c>
      <c r="D831" s="10" vm="14493">
        <f ca="1"/>
        <v>68.793999999999997</v>
      </c>
      <c r="E831" s="10" vm="14494">
        <f ca="1"/>
        <v>22695290</v>
      </c>
    </row>
    <row r="832" spans="2:5" x14ac:dyDescent="0.2">
      <c r="B832" s="10" vm="3297">
        <f ca="1"/>
        <v>45349</v>
      </c>
      <c r="C832" s="10" vm="14495">
        <f ca="1"/>
        <v>87.18</v>
      </c>
      <c r="D832" s="10" vm="14496">
        <f ca="1"/>
        <v>86.61</v>
      </c>
      <c r="E832" s="10" vm="14497">
        <f ca="1"/>
        <v>22747610</v>
      </c>
    </row>
    <row r="833" spans="2:5" x14ac:dyDescent="0.2">
      <c r="B833" s="10" vm="3301">
        <f ca="1"/>
        <v>45350</v>
      </c>
      <c r="C833" s="10" vm="14498">
        <f ca="1"/>
        <v>96.295000000000002</v>
      </c>
      <c r="D833" s="10" vm="14499">
        <f ca="1"/>
        <v>95.2</v>
      </c>
      <c r="E833" s="10" vm="14500">
        <f ca="1"/>
        <v>48388190</v>
      </c>
    </row>
    <row r="834" spans="2:5" x14ac:dyDescent="0.2">
      <c r="B834" s="10" vm="3305">
        <f ca="1"/>
        <v>45351</v>
      </c>
      <c r="C834" s="10" vm="14501">
        <f ca="1"/>
        <v>102.28400000000001</v>
      </c>
      <c r="D834" s="10" vm="14502">
        <f ca="1"/>
        <v>99.9</v>
      </c>
      <c r="E834" s="10" vm="14503">
        <f ca="1"/>
        <v>35206030</v>
      </c>
    </row>
    <row r="835" spans="2:5" x14ac:dyDescent="0.2">
      <c r="B835" s="10" vm="3309">
        <f ca="1"/>
        <v>45352</v>
      </c>
      <c r="C835" s="10" vm="14504">
        <f ca="1"/>
        <v>107.93899999999999</v>
      </c>
      <c r="D835" s="10" vm="14505">
        <f ca="1"/>
        <v>99.6</v>
      </c>
      <c r="E835" s="10" vm="14506">
        <f ca="1"/>
        <v>26964360</v>
      </c>
    </row>
    <row r="836" spans="2:5" x14ac:dyDescent="0.2">
      <c r="B836" s="10" vm="3313">
        <f ca="1"/>
        <v>45355</v>
      </c>
      <c r="C836" s="10" vm="14507">
        <f ca="1"/>
        <v>133.40100000000001</v>
      </c>
      <c r="D836" s="10" vm="14508">
        <f ca="1"/>
        <v>120</v>
      </c>
      <c r="E836" s="10" vm="14509">
        <f ca="1"/>
        <v>54249890</v>
      </c>
    </row>
    <row r="837" spans="2:5" x14ac:dyDescent="0.2">
      <c r="B837" s="10" vm="3317">
        <f ca="1"/>
        <v>45356</v>
      </c>
      <c r="C837" s="10" vm="14510">
        <f ca="1"/>
        <v>105.101</v>
      </c>
      <c r="D837" s="10" vm="14511">
        <f ca="1"/>
        <v>124.419</v>
      </c>
      <c r="E837" s="10" vm="14512">
        <f ca="1"/>
        <v>57366280</v>
      </c>
    </row>
    <row r="838" spans="2:5" x14ac:dyDescent="0.2">
      <c r="B838" s="10" vm="3321">
        <f ca="1"/>
        <v>45357</v>
      </c>
      <c r="C838" s="10" vm="14513">
        <f ca="1"/>
        <v>124.621</v>
      </c>
      <c r="D838" s="10" vm="14514">
        <f ca="1"/>
        <v>114</v>
      </c>
      <c r="E838" s="10" vm="14515">
        <f ca="1"/>
        <v>36939990</v>
      </c>
    </row>
    <row r="839" spans="2:5" x14ac:dyDescent="0.2">
      <c r="B839" s="10" vm="3325">
        <f ca="1"/>
        <v>45358</v>
      </c>
      <c r="C839" s="10" vm="14516">
        <f ca="1"/>
        <v>130.00200000000001</v>
      </c>
      <c r="D839" s="10" vm="14517">
        <f ca="1"/>
        <v>128.49799999999999</v>
      </c>
      <c r="E839" s="10" vm="14518">
        <f ca="1"/>
        <v>21677160</v>
      </c>
    </row>
    <row r="840" spans="2:5" x14ac:dyDescent="0.2">
      <c r="B840" s="10" vm="3329">
        <f ca="1"/>
        <v>45359</v>
      </c>
      <c r="C840" s="10" vm="14519">
        <f ca="1"/>
        <v>142.559</v>
      </c>
      <c r="D840" s="10" vm="14520">
        <f ca="1"/>
        <v>132.804</v>
      </c>
      <c r="E840" s="10" vm="14521">
        <f ca="1"/>
        <v>37417740</v>
      </c>
    </row>
    <row r="841" spans="2:5" x14ac:dyDescent="0.2">
      <c r="B841" s="10" vm="3333">
        <f ca="1"/>
        <v>45362</v>
      </c>
      <c r="C841" s="10" vm="14522">
        <f ca="1"/>
        <v>148.423</v>
      </c>
      <c r="D841" s="10" vm="9898">
        <f ca="1"/>
        <v>155</v>
      </c>
      <c r="E841" s="10" vm="14523">
        <f ca="1"/>
        <v>41024230</v>
      </c>
    </row>
    <row r="842" spans="2:5" x14ac:dyDescent="0.2">
      <c r="B842" s="10" vm="3337">
        <f ca="1"/>
        <v>45363</v>
      </c>
      <c r="C842" s="10" vm="14524">
        <f ca="1"/>
        <v>159.33500000000001</v>
      </c>
      <c r="D842" s="10" vm="14525">
        <f ca="1"/>
        <v>154.4</v>
      </c>
      <c r="E842" s="10" vm="14526">
        <f ca="1"/>
        <v>35488650</v>
      </c>
    </row>
    <row r="843" spans="2:5" x14ac:dyDescent="0.2">
      <c r="B843" s="10" vm="3341">
        <f ca="1"/>
        <v>45364</v>
      </c>
      <c r="C843" s="10" vm="14527">
        <f ca="1"/>
        <v>176.61500000000001</v>
      </c>
      <c r="D843" s="10" vm="14528">
        <f ca="1"/>
        <v>166</v>
      </c>
      <c r="E843" s="10" vm="14529">
        <f ca="1"/>
        <v>37759450</v>
      </c>
    </row>
    <row r="844" spans="2:5" x14ac:dyDescent="0.2">
      <c r="B844" s="10" vm="3345">
        <f ca="1"/>
        <v>45365</v>
      </c>
      <c r="C844" s="10" vm="14530">
        <f ca="1"/>
        <v>167.685</v>
      </c>
      <c r="D844" s="10" vm="14531">
        <f ca="1"/>
        <v>170.80099999999999</v>
      </c>
      <c r="E844" s="10" vm="14532">
        <f ca="1"/>
        <v>49867590</v>
      </c>
    </row>
    <row r="845" spans="2:5" x14ac:dyDescent="0.2">
      <c r="B845" s="10" vm="3349">
        <f ca="1"/>
        <v>45366</v>
      </c>
      <c r="C845" s="10" vm="14533">
        <f ca="1"/>
        <v>178.23599999999999</v>
      </c>
      <c r="D845" s="10" vm="14534">
        <f ca="1"/>
        <v>160.001</v>
      </c>
      <c r="E845" s="10" vm="14535">
        <f ca="1"/>
        <v>44749940</v>
      </c>
    </row>
    <row r="846" spans="2:5" x14ac:dyDescent="0.2">
      <c r="B846" s="10" vm="3353">
        <f ca="1"/>
        <v>45369</v>
      </c>
      <c r="C846" s="10" vm="14536">
        <f ca="1"/>
        <v>150.27600000000001</v>
      </c>
      <c r="D846" s="10" vm="14537">
        <f ca="1"/>
        <v>171.845</v>
      </c>
      <c r="E846" s="10" vm="14538">
        <f ca="1"/>
        <v>45111200</v>
      </c>
    </row>
    <row r="847" spans="2:5" x14ac:dyDescent="0.2">
      <c r="B847" s="10" vm="3357">
        <f ca="1"/>
        <v>45370</v>
      </c>
      <c r="C847" s="10" vm="14539">
        <f ca="1"/>
        <v>141.75</v>
      </c>
      <c r="D847" s="10" vm="14540">
        <f ca="1"/>
        <v>132.607</v>
      </c>
      <c r="E847" s="10" vm="14541">
        <f ca="1"/>
        <v>44644130</v>
      </c>
    </row>
    <row r="848" spans="2:5" x14ac:dyDescent="0.2">
      <c r="B848" s="10" vm="3361">
        <f ca="1"/>
        <v>45371</v>
      </c>
      <c r="C848" s="10" vm="14542">
        <f ca="1"/>
        <v>154.65199999999999</v>
      </c>
      <c r="D848" s="10" vm="14543">
        <f ca="1"/>
        <v>142.30099999999999</v>
      </c>
      <c r="E848" s="10" vm="14544">
        <f ca="1"/>
        <v>33314320</v>
      </c>
    </row>
    <row r="849" spans="2:5" x14ac:dyDescent="0.2">
      <c r="B849" s="10" vm="3365">
        <f ca="1"/>
        <v>45372</v>
      </c>
      <c r="C849" s="10" vm="14545">
        <f ca="1"/>
        <v>159.929</v>
      </c>
      <c r="D849" s="10" vm="14546">
        <f ca="1"/>
        <v>159.41200000000001</v>
      </c>
      <c r="E849" s="10" vm="14547">
        <f ca="1"/>
        <v>31589810</v>
      </c>
    </row>
    <row r="850" spans="2:5" x14ac:dyDescent="0.2">
      <c r="B850" s="10" vm="3369">
        <f ca="1"/>
        <v>45373</v>
      </c>
      <c r="C850" s="10" vm="14548">
        <f ca="1"/>
        <v>152.30000000000001</v>
      </c>
      <c r="D850" s="10" vm="14549">
        <f ca="1"/>
        <v>152</v>
      </c>
      <c r="E850" s="10" vm="14550">
        <f ca="1"/>
        <v>20836180</v>
      </c>
    </row>
    <row r="851" spans="2:5" x14ac:dyDescent="0.2">
      <c r="B851" s="10" vm="3373">
        <f ca="1"/>
        <v>45376</v>
      </c>
      <c r="C851" s="10" vm="14551">
        <f ca="1"/>
        <v>185.6</v>
      </c>
      <c r="D851" s="10" vm="14552">
        <f ca="1"/>
        <v>160.5</v>
      </c>
      <c r="E851" s="10" vm="14553">
        <f ca="1"/>
        <v>38840270</v>
      </c>
    </row>
    <row r="852" spans="2:5" x14ac:dyDescent="0.2">
      <c r="B852" s="10" vm="3377">
        <f ca="1"/>
        <v>45377</v>
      </c>
      <c r="C852" s="10" vm="14554">
        <f ca="1"/>
        <v>187.69900000000001</v>
      </c>
      <c r="D852" s="10" vm="14555">
        <f ca="1"/>
        <v>188.24299999999999</v>
      </c>
      <c r="E852" s="10" vm="14556">
        <f ca="1"/>
        <v>23938900</v>
      </c>
    </row>
    <row r="853" spans="2:5" x14ac:dyDescent="0.2">
      <c r="B853" s="10" vm="3381">
        <f ca="1"/>
        <v>45378</v>
      </c>
      <c r="C853" s="10" vm="14557">
        <f ca="1"/>
        <v>191.916</v>
      </c>
      <c r="D853" s="10" vm="14558">
        <f ca="1"/>
        <v>195.3</v>
      </c>
      <c r="E853" s="10" vm="14559">
        <f ca="1"/>
        <v>26226090</v>
      </c>
    </row>
    <row r="854" spans="2:5" x14ac:dyDescent="0.2">
      <c r="B854" s="10" vm="3385">
        <f ca="1"/>
        <v>45379</v>
      </c>
      <c r="C854" s="10" vm="14560">
        <f ca="1"/>
        <v>170.45599999999999</v>
      </c>
      <c r="D854" s="10" vm="14561">
        <f ca="1"/>
        <v>194.3</v>
      </c>
      <c r="E854" s="10" vm="14562">
        <f ca="1"/>
        <v>45559140</v>
      </c>
    </row>
    <row r="855" spans="2:5" x14ac:dyDescent="0.2">
      <c r="B855" s="10" vm="3389">
        <f ca="1"/>
        <v>45383</v>
      </c>
      <c r="C855" s="10" vm="14563">
        <f ca="1"/>
        <v>163.67400000000001</v>
      </c>
      <c r="D855" s="10" vm="14564">
        <f ca="1"/>
        <v>164.501</v>
      </c>
      <c r="E855" s="10" vm="14565">
        <f ca="1"/>
        <v>19929540</v>
      </c>
    </row>
    <row r="856" spans="2:5" x14ac:dyDescent="0.2">
      <c r="B856" s="10" vm="3393">
        <f ca="1"/>
        <v>45384</v>
      </c>
      <c r="C856" s="10" vm="14566">
        <f ca="1"/>
        <v>157.88300000000001</v>
      </c>
      <c r="D856" s="10" vm="14567">
        <f ca="1"/>
        <v>149.19999999999999</v>
      </c>
      <c r="E856" s="10" vm="14568">
        <f ca="1"/>
        <v>18545840</v>
      </c>
    </row>
    <row r="857" spans="2:5" x14ac:dyDescent="0.2">
      <c r="B857" s="10" vm="3397">
        <f ca="1"/>
        <v>45385</v>
      </c>
      <c r="C857" s="10" vm="14569">
        <f ca="1"/>
        <v>160.61099999999999</v>
      </c>
      <c r="D857" s="10" vm="14570">
        <f ca="1"/>
        <v>158.001</v>
      </c>
      <c r="E857" s="10" vm="14571">
        <f ca="1"/>
        <v>19772450</v>
      </c>
    </row>
    <row r="858" spans="2:5" x14ac:dyDescent="0.2">
      <c r="B858" s="10" vm="3401">
        <f ca="1"/>
        <v>45386</v>
      </c>
      <c r="C858" s="10" vm="14572">
        <f ca="1"/>
        <v>161.542</v>
      </c>
      <c r="D858" s="10" vm="14573">
        <f ca="1"/>
        <v>169.298</v>
      </c>
      <c r="E858" s="10" vm="14574">
        <f ca="1"/>
        <v>20171340</v>
      </c>
    </row>
    <row r="859" spans="2:5" x14ac:dyDescent="0.2">
      <c r="B859" s="10" vm="3405">
        <f ca="1"/>
        <v>45387</v>
      </c>
      <c r="C859" s="10" vm="14575">
        <f ca="1"/>
        <v>143.9</v>
      </c>
      <c r="D859" s="10" vm="14576">
        <f ca="1"/>
        <v>157</v>
      </c>
      <c r="E859" s="10" vm="14577">
        <f ca="1"/>
        <v>22739950</v>
      </c>
    </row>
    <row r="860" spans="2:5" x14ac:dyDescent="0.2">
      <c r="B860" s="10" vm="3409">
        <f ca="1"/>
        <v>45390</v>
      </c>
      <c r="C860" s="10" vm="14578">
        <f ca="1"/>
        <v>151.29900000000001</v>
      </c>
      <c r="D860" s="10" vm="14579">
        <f ca="1"/>
        <v>160.21</v>
      </c>
      <c r="E860" s="10" vm="14580">
        <f ca="1"/>
        <v>20573630</v>
      </c>
    </row>
    <row r="861" spans="2:5" x14ac:dyDescent="0.2">
      <c r="B861" s="10" vm="3413">
        <f ca="1"/>
        <v>45391</v>
      </c>
      <c r="C861" s="10" vm="14581">
        <f ca="1"/>
        <v>144.102</v>
      </c>
      <c r="D861" s="10" vm="10764">
        <f ca="1"/>
        <v>147.81</v>
      </c>
      <c r="E861" s="10" vm="14582">
        <f ca="1"/>
        <v>16716660</v>
      </c>
    </row>
    <row r="862" spans="2:5" x14ac:dyDescent="0.2">
      <c r="B862" s="10" vm="3417">
        <f ca="1"/>
        <v>45392</v>
      </c>
      <c r="C862" s="10" vm="14583">
        <f ca="1"/>
        <v>156.6</v>
      </c>
      <c r="D862" s="10" vm="14584">
        <f ca="1"/>
        <v>138.75</v>
      </c>
      <c r="E862" s="10" vm="14585">
        <f ca="1"/>
        <v>19391880</v>
      </c>
    </row>
    <row r="863" spans="2:5" x14ac:dyDescent="0.2">
      <c r="B863" s="10" vm="3421">
        <f ca="1"/>
        <v>45393</v>
      </c>
      <c r="C863" s="10" vm="14586">
        <f ca="1"/>
        <v>155.18100000000001</v>
      </c>
      <c r="D863" s="10" vm="9886">
        <f ca="1"/>
        <v>154.30000000000001</v>
      </c>
      <c r="E863" s="10" vm="14587">
        <f ca="1"/>
        <v>14385910</v>
      </c>
    </row>
    <row r="864" spans="2:5" x14ac:dyDescent="0.2">
      <c r="B864" s="10" vm="3425">
        <f ca="1"/>
        <v>45394</v>
      </c>
      <c r="C864" s="10" vm="14588">
        <f ca="1"/>
        <v>147.958</v>
      </c>
      <c r="D864" s="10" vm="10385">
        <f ca="1"/>
        <v>153.5</v>
      </c>
      <c r="E864" s="10" vm="14589">
        <f ca="1"/>
        <v>12905640</v>
      </c>
    </row>
    <row r="865" spans="2:5" x14ac:dyDescent="0.2">
      <c r="B865" s="10" vm="3429">
        <f ca="1"/>
        <v>45397</v>
      </c>
      <c r="C865" s="10" vm="14590">
        <f ca="1"/>
        <v>133.58799999999999</v>
      </c>
      <c r="D865" s="10" vm="14591">
        <f ca="1"/>
        <v>147</v>
      </c>
      <c r="E865" s="10" vm="14592">
        <f ca="1"/>
        <v>16125420</v>
      </c>
    </row>
    <row r="866" spans="2:5" x14ac:dyDescent="0.2">
      <c r="B866" s="10" vm="3433">
        <f ca="1"/>
        <v>45398</v>
      </c>
      <c r="C866" s="10" vm="14593">
        <f ca="1"/>
        <v>125.40300000000001</v>
      </c>
      <c r="D866" s="10" vm="14594">
        <f ca="1"/>
        <v>130.602</v>
      </c>
      <c r="E866" s="10" vm="14595">
        <f ca="1"/>
        <v>17292290</v>
      </c>
    </row>
    <row r="867" spans="2:5" x14ac:dyDescent="0.2">
      <c r="B867" s="10" vm="3437">
        <f ca="1"/>
        <v>45399</v>
      </c>
      <c r="C867" s="10" vm="14596">
        <f ca="1"/>
        <v>118.80500000000001</v>
      </c>
      <c r="D867" s="10" vm="14597">
        <f ca="1"/>
        <v>125.8</v>
      </c>
      <c r="E867" s="10" vm="14598">
        <f ca="1"/>
        <v>20373970</v>
      </c>
    </row>
    <row r="868" spans="2:5" x14ac:dyDescent="0.2">
      <c r="B868" s="10" vm="3441">
        <f ca="1"/>
        <v>45400</v>
      </c>
      <c r="C868" s="10" vm="14599">
        <f ca="1"/>
        <v>120.816</v>
      </c>
      <c r="D868" s="10" vm="14600">
        <f ca="1"/>
        <v>119.2</v>
      </c>
      <c r="E868" s="10" vm="14601">
        <f ca="1"/>
        <v>17696710</v>
      </c>
    </row>
    <row r="869" spans="2:5" x14ac:dyDescent="0.2">
      <c r="B869" s="10" vm="3445">
        <f ca="1"/>
        <v>45401</v>
      </c>
      <c r="C869" s="10" vm="14602">
        <f ca="1"/>
        <v>117.411</v>
      </c>
      <c r="D869" s="10" vm="14603">
        <f ca="1"/>
        <v>123.7</v>
      </c>
      <c r="E869" s="10" vm="14604">
        <f ca="1"/>
        <v>14746540</v>
      </c>
    </row>
    <row r="870" spans="2:5" x14ac:dyDescent="0.2">
      <c r="B870" s="10" vm="3449">
        <f ca="1"/>
        <v>45404</v>
      </c>
      <c r="C870" s="10" vm="14605">
        <f ca="1"/>
        <v>132.40100000000001</v>
      </c>
      <c r="D870" s="10" vm="14606">
        <f ca="1"/>
        <v>120.9</v>
      </c>
      <c r="E870" s="10" vm="14607">
        <f ca="1"/>
        <v>19410690</v>
      </c>
    </row>
    <row r="871" spans="2:5" x14ac:dyDescent="0.2">
      <c r="B871" s="10" vm="3453">
        <f ca="1"/>
        <v>45405</v>
      </c>
      <c r="C871" s="10" vm="14608">
        <f ca="1"/>
        <v>133.864</v>
      </c>
      <c r="D871" s="10" vm="14609">
        <f ca="1"/>
        <v>131.1</v>
      </c>
      <c r="E871" s="10" vm="14610">
        <f ca="1"/>
        <v>10478460</v>
      </c>
    </row>
    <row r="872" spans="2:5" x14ac:dyDescent="0.2">
      <c r="B872" s="10" vm="3457">
        <f ca="1"/>
        <v>45406</v>
      </c>
      <c r="C872" s="10" vm="14611">
        <f ca="1"/>
        <v>126.56699999999999</v>
      </c>
      <c r="D872" s="10" vm="14612">
        <f ca="1"/>
        <v>132.70099999999999</v>
      </c>
      <c r="E872" s="10" vm="14613">
        <f ca="1"/>
        <v>9511860</v>
      </c>
    </row>
    <row r="873" spans="2:5" x14ac:dyDescent="0.2">
      <c r="B873" s="10" vm="3461">
        <f ca="1"/>
        <v>45407</v>
      </c>
      <c r="C873" s="10" vm="14614">
        <f ca="1"/>
        <v>124.041</v>
      </c>
      <c r="D873" s="10" vm="9348">
        <f ca="1"/>
        <v>122.6</v>
      </c>
      <c r="E873" s="10" vm="14615">
        <f ca="1"/>
        <v>7734030</v>
      </c>
    </row>
    <row r="874" spans="2:5" x14ac:dyDescent="0.2">
      <c r="B874" s="10" vm="3465">
        <f ca="1"/>
        <v>45408</v>
      </c>
      <c r="C874" s="10" vm="14616">
        <f ca="1"/>
        <v>128.238</v>
      </c>
      <c r="D874" s="10" vm="14617">
        <f ca="1"/>
        <v>122.5</v>
      </c>
      <c r="E874" s="10" vm="14618">
        <f ca="1"/>
        <v>8814620</v>
      </c>
    </row>
    <row r="875" spans="2:5" x14ac:dyDescent="0.2">
      <c r="B875" s="10" vm="3469">
        <f ca="1"/>
        <v>45411</v>
      </c>
      <c r="C875" s="10" vm="14619">
        <f ca="1"/>
        <v>129.297</v>
      </c>
      <c r="D875" s="10" vm="14620">
        <f ca="1"/>
        <v>125</v>
      </c>
      <c r="E875" s="10" vm="14621">
        <f ca="1"/>
        <v>10130730</v>
      </c>
    </row>
    <row r="876" spans="2:5" x14ac:dyDescent="0.2">
      <c r="B876" s="10" vm="3473">
        <f ca="1"/>
        <v>45412</v>
      </c>
      <c r="C876" s="10" vm="14622">
        <f ca="1"/>
        <v>106.503</v>
      </c>
      <c r="D876" s="10" vm="14623">
        <f ca="1"/>
        <v>119.901</v>
      </c>
      <c r="E876" s="10" vm="14624">
        <f ca="1"/>
        <v>24936030</v>
      </c>
    </row>
    <row r="877" spans="2:5" x14ac:dyDescent="0.2">
      <c r="B877" s="10" vm="3477">
        <f ca="1"/>
        <v>45413</v>
      </c>
      <c r="C877" s="10" vm="14625">
        <f ca="1"/>
        <v>102.827</v>
      </c>
      <c r="D877" s="10" vm="14626">
        <f ca="1"/>
        <v>101.553</v>
      </c>
      <c r="E877" s="10" vm="14627">
        <f ca="1"/>
        <v>19248840</v>
      </c>
    </row>
    <row r="878" spans="2:5" x14ac:dyDescent="0.2">
      <c r="B878" s="10" vm="3481">
        <f ca="1"/>
        <v>45414</v>
      </c>
      <c r="C878" s="10" vm="14628">
        <f ca="1"/>
        <v>112.94199999999999</v>
      </c>
      <c r="D878" s="10" vm="14629">
        <f ca="1"/>
        <v>105.5</v>
      </c>
      <c r="E878" s="10" vm="14630">
        <f ca="1"/>
        <v>15402250</v>
      </c>
    </row>
    <row r="879" spans="2:5" x14ac:dyDescent="0.2">
      <c r="B879" s="10" vm="3485">
        <f ca="1"/>
        <v>45415</v>
      </c>
      <c r="C879" s="10" vm="14631">
        <f ca="1"/>
        <v>122.301</v>
      </c>
      <c r="D879" s="10" vm="14632">
        <f ca="1"/>
        <v>120.101</v>
      </c>
      <c r="E879" s="10" vm="14633">
        <f ca="1"/>
        <v>15609620</v>
      </c>
    </row>
    <row r="880" spans="2:5" x14ac:dyDescent="0.2">
      <c r="B880" s="10" vm="3489">
        <f ca="1"/>
        <v>45418</v>
      </c>
      <c r="C880" s="10" vm="14634">
        <f ca="1"/>
        <v>126.881</v>
      </c>
      <c r="D880" s="10" vm="14635">
        <f ca="1"/>
        <v>127.38500000000001</v>
      </c>
      <c r="E880" s="10" vm="14636">
        <f ca="1"/>
        <v>13870320</v>
      </c>
    </row>
    <row r="881" spans="2:5" x14ac:dyDescent="0.2">
      <c r="B881" s="10" vm="3493">
        <f ca="1"/>
        <v>45419</v>
      </c>
      <c r="C881" s="10" vm="14637">
        <f ca="1"/>
        <v>125.745</v>
      </c>
      <c r="D881" s="10" vm="9682">
        <f ca="1"/>
        <v>127.82</v>
      </c>
      <c r="E881" s="10" vm="14638">
        <f ca="1"/>
        <v>9967680</v>
      </c>
    </row>
    <row r="882" spans="2:5" x14ac:dyDescent="0.2">
      <c r="B882" s="10" vm="3497">
        <f ca="1"/>
        <v>45420</v>
      </c>
      <c r="C882" s="10" vm="14639">
        <f ca="1"/>
        <v>123.312</v>
      </c>
      <c r="D882" s="10" vm="14640">
        <f ca="1"/>
        <v>119.839</v>
      </c>
      <c r="E882" s="10" vm="14641">
        <f ca="1"/>
        <v>8590160</v>
      </c>
    </row>
    <row r="883" spans="2:5" x14ac:dyDescent="0.2">
      <c r="B883" s="10" vm="3501">
        <f ca="1"/>
        <v>45421</v>
      </c>
      <c r="C883" s="10" vm="14642">
        <f ca="1"/>
        <v>126.364</v>
      </c>
      <c r="D883" s="10" vm="9580">
        <f ca="1"/>
        <v>123</v>
      </c>
      <c r="E883" s="10" vm="14643">
        <f ca="1"/>
        <v>10533700</v>
      </c>
    </row>
    <row r="884" spans="2:5" x14ac:dyDescent="0.2">
      <c r="B884" s="10" vm="3505">
        <f ca="1"/>
        <v>45422</v>
      </c>
      <c r="C884" s="10" vm="14644">
        <f ca="1"/>
        <v>118.048</v>
      </c>
      <c r="D884" s="10" vm="14645">
        <f ca="1"/>
        <v>128.999</v>
      </c>
      <c r="E884" s="10" vm="14646">
        <f ca="1"/>
        <v>14038440</v>
      </c>
    </row>
    <row r="885" spans="2:5" x14ac:dyDescent="0.2">
      <c r="B885" s="10" vm="3509">
        <f ca="1"/>
        <v>45425</v>
      </c>
      <c r="C885" s="10" vm="14647">
        <f ca="1"/>
        <v>124.596</v>
      </c>
      <c r="D885" s="10" vm="14648">
        <f ca="1"/>
        <v>121.794</v>
      </c>
      <c r="E885" s="10" vm="14649">
        <f ca="1"/>
        <v>8757250</v>
      </c>
    </row>
    <row r="886" spans="2:5" x14ac:dyDescent="0.2">
      <c r="B886" s="10" vm="3513">
        <f ca="1"/>
        <v>45426</v>
      </c>
      <c r="C886" s="10" vm="14650">
        <f ca="1"/>
        <v>129.76300000000001</v>
      </c>
      <c r="D886" s="10" vm="14651">
        <f ca="1"/>
        <v>122.648</v>
      </c>
      <c r="E886" s="10" vm="14652">
        <f ca="1"/>
        <v>9267860</v>
      </c>
    </row>
    <row r="887" spans="2:5" x14ac:dyDescent="0.2">
      <c r="B887" s="10" vm="3517">
        <f ca="1"/>
        <v>45427</v>
      </c>
      <c r="C887" s="10" vm="14653">
        <f ca="1"/>
        <v>150.34700000000001</v>
      </c>
      <c r="D887" s="10" vm="14654">
        <f ca="1"/>
        <v>137.96</v>
      </c>
      <c r="E887" s="10" vm="14655">
        <f ca="1"/>
        <v>20586430</v>
      </c>
    </row>
    <row r="888" spans="2:5" x14ac:dyDescent="0.2">
      <c r="B888" s="10" vm="3521">
        <f ca="1"/>
        <v>45428</v>
      </c>
      <c r="C888" s="10" vm="14656">
        <f ca="1"/>
        <v>143.99799999999999</v>
      </c>
      <c r="D888" s="10" vm="14657">
        <f ca="1"/>
        <v>149.41</v>
      </c>
      <c r="E888" s="10" vm="14658">
        <f ca="1"/>
        <v>13655550</v>
      </c>
    </row>
    <row r="889" spans="2:5" x14ac:dyDescent="0.2">
      <c r="B889" s="10" vm="3525">
        <f ca="1"/>
        <v>45429</v>
      </c>
      <c r="C889" s="10" vm="14659">
        <f ca="1"/>
        <v>158.44999999999999</v>
      </c>
      <c r="D889" s="10" vm="14660">
        <f ca="1"/>
        <v>150.09800000000001</v>
      </c>
      <c r="E889" s="10" vm="14661">
        <f ca="1"/>
        <v>16529320</v>
      </c>
    </row>
    <row r="890" spans="2:5" x14ac:dyDescent="0.2">
      <c r="B890" s="10" vm="3529">
        <f ca="1"/>
        <v>45432</v>
      </c>
      <c r="C890" s="10" vm="14662">
        <f ca="1"/>
        <v>172.72399999999999</v>
      </c>
      <c r="D890" s="10" vm="14663">
        <f ca="1"/>
        <v>159.69999999999999</v>
      </c>
      <c r="E890" s="10" vm="14664">
        <f ca="1"/>
        <v>16716970</v>
      </c>
    </row>
    <row r="891" spans="2:5" x14ac:dyDescent="0.2">
      <c r="B891" s="10" vm="3533">
        <f ca="1"/>
        <v>45433</v>
      </c>
      <c r="C891" s="10" vm="14665">
        <f ca="1"/>
        <v>165.542</v>
      </c>
      <c r="D891" s="10" vm="11060">
        <f ca="1"/>
        <v>173</v>
      </c>
      <c r="E891" s="10" vm="14666">
        <f ca="1"/>
        <v>12977510</v>
      </c>
    </row>
    <row r="892" spans="2:5" x14ac:dyDescent="0.2">
      <c r="B892" s="10" vm="3537">
        <f ca="1"/>
        <v>45434</v>
      </c>
      <c r="C892" s="10" vm="14667">
        <f ca="1"/>
        <v>164.7</v>
      </c>
      <c r="D892" s="10" vm="14668">
        <f ca="1"/>
        <v>166.3</v>
      </c>
      <c r="E892" s="10" vm="14669">
        <f ca="1"/>
        <v>10339300</v>
      </c>
    </row>
    <row r="893" spans="2:5" x14ac:dyDescent="0.2">
      <c r="B893" s="10" vm="3541">
        <f ca="1"/>
        <v>45435</v>
      </c>
      <c r="C893" s="10" vm="14670">
        <f ca="1"/>
        <v>154.40700000000001</v>
      </c>
      <c r="D893" s="10" vm="14671">
        <f ca="1"/>
        <v>166.92099999999999</v>
      </c>
      <c r="E893" s="10" vm="14672">
        <f ca="1"/>
        <v>11588110</v>
      </c>
    </row>
    <row r="894" spans="2:5" x14ac:dyDescent="0.2">
      <c r="B894" s="10" vm="3545">
        <f ca="1"/>
        <v>45436</v>
      </c>
      <c r="C894" s="10" vm="14673">
        <f ca="1"/>
        <v>168.48400000000001</v>
      </c>
      <c r="D894" s="10" vm="14674">
        <f ca="1"/>
        <v>154</v>
      </c>
      <c r="E894" s="10" vm="14675">
        <f ca="1"/>
        <v>12068560</v>
      </c>
    </row>
    <row r="895" spans="2:5" x14ac:dyDescent="0.2">
      <c r="B895" s="10" vm="3549">
        <f ca="1"/>
        <v>45440</v>
      </c>
      <c r="C895" s="10" vm="14676">
        <f ca="1"/>
        <v>167.535</v>
      </c>
      <c r="D895" s="10" vm="11012">
        <f ca="1"/>
        <v>165</v>
      </c>
      <c r="E895" s="10" vm="14677">
        <f ca="1"/>
        <v>10799360</v>
      </c>
    </row>
    <row r="896" spans="2:5" x14ac:dyDescent="0.2">
      <c r="B896" s="10" vm="3553">
        <f ca="1"/>
        <v>45441</v>
      </c>
      <c r="C896" s="10" vm="14678">
        <f ca="1"/>
        <v>161.87</v>
      </c>
      <c r="D896" s="10" vm="11012">
        <f ca="1"/>
        <v>165</v>
      </c>
      <c r="E896" s="10" vm="14679">
        <f ca="1"/>
        <v>7344250</v>
      </c>
    </row>
    <row r="897" spans="2:5" x14ac:dyDescent="0.2">
      <c r="B897" s="10" vm="3557">
        <f ca="1"/>
        <v>45442</v>
      </c>
      <c r="C897" s="10" vm="14680">
        <f ca="1"/>
        <v>154.1</v>
      </c>
      <c r="D897" s="10" vm="10059">
        <f ca="1"/>
        <v>165.3</v>
      </c>
      <c r="E897" s="10" vm="14681">
        <f ca="1"/>
        <v>14776450</v>
      </c>
    </row>
    <row r="898" spans="2:5" x14ac:dyDescent="0.2">
      <c r="B898" s="10" vm="3561">
        <f ca="1"/>
        <v>45443</v>
      </c>
      <c r="C898" s="10" vm="14682">
        <f ca="1"/>
        <v>152.44900000000001</v>
      </c>
      <c r="D898" s="10" vm="14663">
        <f ca="1"/>
        <v>159.69999999999999</v>
      </c>
      <c r="E898" s="10" vm="14683">
        <f ca="1"/>
        <v>22153560</v>
      </c>
    </row>
    <row r="899" spans="2:5" x14ac:dyDescent="0.2">
      <c r="B899" s="10" vm="3565">
        <f ca="1"/>
        <v>45446</v>
      </c>
      <c r="C899" s="10" vm="14684">
        <f ca="1"/>
        <v>162.74100000000001</v>
      </c>
      <c r="D899" s="10" vm="10537">
        <f ca="1"/>
        <v>160.1</v>
      </c>
      <c r="E899" s="10" vm="14685">
        <f ca="1"/>
        <v>11222360</v>
      </c>
    </row>
    <row r="900" spans="2:5" x14ac:dyDescent="0.2">
      <c r="B900" s="10" vm="3569">
        <f ca="1"/>
        <v>45447</v>
      </c>
      <c r="C900" s="10" vm="14686">
        <f ca="1"/>
        <v>163.87700000000001</v>
      </c>
      <c r="D900" s="10" vm="14687">
        <f ca="1"/>
        <v>161.74199999999999</v>
      </c>
      <c r="E900" s="10" vm="14688">
        <f ca="1"/>
        <v>13229510</v>
      </c>
    </row>
    <row r="901" spans="2:5" x14ac:dyDescent="0.2">
      <c r="B901" s="10" vm="3573">
        <f ca="1"/>
        <v>45448</v>
      </c>
      <c r="C901" s="10" vm="14689">
        <f ca="1"/>
        <v>169.46899999999999</v>
      </c>
      <c r="D901" s="10" vm="14690">
        <f ca="1"/>
        <v>167.5</v>
      </c>
      <c r="E901" s="10" vm="14691">
        <f ca="1"/>
        <v>10955850</v>
      </c>
    </row>
    <row r="902" spans="2:5" x14ac:dyDescent="0.2">
      <c r="B902" s="10" vm="3577">
        <f ca="1"/>
        <v>45449</v>
      </c>
      <c r="C902" s="10" vm="14692">
        <f ca="1"/>
        <v>165.66300000000001</v>
      </c>
      <c r="D902" s="10" vm="14693">
        <f ca="1"/>
        <v>169.85900000000001</v>
      </c>
      <c r="E902" s="10" vm="14694">
        <f ca="1"/>
        <v>11622910</v>
      </c>
    </row>
    <row r="903" spans="2:5" x14ac:dyDescent="0.2">
      <c r="B903" s="10" vm="3581">
        <f ca="1"/>
        <v>45450</v>
      </c>
      <c r="C903" s="10" vm="14695">
        <f ca="1"/>
        <v>159.62</v>
      </c>
      <c r="D903" s="10" vm="14696">
        <f ca="1"/>
        <v>167.102</v>
      </c>
      <c r="E903" s="10" vm="14697">
        <f ca="1"/>
        <v>12626880</v>
      </c>
    </row>
    <row r="904" spans="2:5" x14ac:dyDescent="0.2">
      <c r="B904" s="10" vm="3585">
        <f ca="1"/>
        <v>45453</v>
      </c>
      <c r="C904" s="10" vm="14698">
        <f ca="1"/>
        <v>159.99199999999999</v>
      </c>
      <c r="D904" s="10" vm="14699">
        <f ca="1"/>
        <v>157.501</v>
      </c>
      <c r="E904" s="10" vm="14700">
        <f ca="1"/>
        <v>7264600</v>
      </c>
    </row>
    <row r="905" spans="2:5" x14ac:dyDescent="0.2">
      <c r="B905" s="10" vm="3589">
        <f ca="1"/>
        <v>45454</v>
      </c>
      <c r="C905" s="10" vm="14701">
        <f ca="1"/>
        <v>155.54900000000001</v>
      </c>
      <c r="D905" s="10" vm="14702">
        <f ca="1"/>
        <v>154.19999999999999</v>
      </c>
      <c r="E905" s="10" vm="14703">
        <f ca="1"/>
        <v>11411820</v>
      </c>
    </row>
    <row r="906" spans="2:5" x14ac:dyDescent="0.2">
      <c r="B906" s="10" vm="3593">
        <f ca="1"/>
        <v>45455</v>
      </c>
      <c r="C906" s="10" vm="14704">
        <f ca="1"/>
        <v>160.36699999999999</v>
      </c>
      <c r="D906" s="10" vm="14705">
        <f ca="1"/>
        <v>162</v>
      </c>
      <c r="E906" s="10" vm="14706">
        <f ca="1"/>
        <v>13681250</v>
      </c>
    </row>
    <row r="907" spans="2:5" x14ac:dyDescent="0.2">
      <c r="B907" s="10" vm="3597">
        <f ca="1"/>
        <v>45456</v>
      </c>
      <c r="C907" s="10" vm="14707">
        <f ca="1"/>
        <v>148.38800000000001</v>
      </c>
      <c r="D907" s="10" vm="14708">
        <f ca="1"/>
        <v>156.33000000000001</v>
      </c>
      <c r="E907" s="10" vm="14709">
        <f ca="1"/>
        <v>21107660</v>
      </c>
    </row>
    <row r="908" spans="2:5" x14ac:dyDescent="0.2">
      <c r="B908" s="10" vm="3601">
        <f ca="1"/>
        <v>45457</v>
      </c>
      <c r="C908" s="10" vm="14710">
        <f ca="1"/>
        <v>149.554</v>
      </c>
      <c r="D908" s="10" vm="14711">
        <f ca="1"/>
        <v>150.5</v>
      </c>
      <c r="E908" s="10" vm="14712">
        <f ca="1"/>
        <v>13790090</v>
      </c>
    </row>
    <row r="909" spans="2:5" x14ac:dyDescent="0.2">
      <c r="B909" s="10" vm="3605">
        <f ca="1"/>
        <v>45460</v>
      </c>
      <c r="C909" s="10" vm="14713">
        <f ca="1"/>
        <v>150.726</v>
      </c>
      <c r="D909" s="10" vm="14714">
        <f ca="1"/>
        <v>149.97999999999999</v>
      </c>
      <c r="E909" s="10" vm="14715">
        <f ca="1"/>
        <v>12076360</v>
      </c>
    </row>
    <row r="910" spans="2:5" x14ac:dyDescent="0.2">
      <c r="B910" s="10" vm="3609">
        <f ca="1"/>
        <v>45461</v>
      </c>
      <c r="C910" s="10" vm="14716">
        <f ca="1"/>
        <v>146.94300000000001</v>
      </c>
      <c r="D910" s="10" vm="14717">
        <f ca="1"/>
        <v>145.79300000000001</v>
      </c>
      <c r="E910" s="10" vm="14718">
        <f ca="1"/>
        <v>8933680</v>
      </c>
    </row>
    <row r="911" spans="2:5" x14ac:dyDescent="0.2">
      <c r="B911" s="10" vm="3613">
        <f ca="1"/>
        <v>45463</v>
      </c>
      <c r="C911" s="10" vm="14719">
        <f ca="1"/>
        <v>146.54</v>
      </c>
      <c r="D911" s="10" vm="14720">
        <f ca="1"/>
        <v>148.21100000000001</v>
      </c>
      <c r="E911" s="10" vm="14721">
        <f ca="1"/>
        <v>9097600</v>
      </c>
    </row>
    <row r="912" spans="2:5" x14ac:dyDescent="0.2">
      <c r="B912" s="10" vm="3617">
        <f ca="1"/>
        <v>45464</v>
      </c>
      <c r="C912" s="10" vm="14722">
        <f ca="1"/>
        <v>148.376</v>
      </c>
      <c r="D912" s="10" vm="9949">
        <f ca="1"/>
        <v>142</v>
      </c>
      <c r="E912" s="10" vm="14723">
        <f ca="1"/>
        <v>11494630</v>
      </c>
    </row>
    <row r="913" spans="2:5" x14ac:dyDescent="0.2">
      <c r="B913" s="10" vm="3621">
        <f ca="1"/>
        <v>45467</v>
      </c>
      <c r="C913" s="10" vm="14724">
        <f ca="1"/>
        <v>137.215</v>
      </c>
      <c r="D913" s="10" vm="14725">
        <f ca="1"/>
        <v>139.80000000000001</v>
      </c>
      <c r="E913" s="10" vm="14726">
        <f ca="1"/>
        <v>16080740</v>
      </c>
    </row>
    <row r="914" spans="2:5" x14ac:dyDescent="0.2">
      <c r="B914" s="10" vm="3625">
        <f ca="1"/>
        <v>45468</v>
      </c>
      <c r="C914" s="10" vm="14727">
        <f ca="1"/>
        <v>149.57400000000001</v>
      </c>
      <c r="D914" s="10" vm="14728">
        <f ca="1"/>
        <v>141.37700000000001</v>
      </c>
      <c r="E914" s="10" vm="14729">
        <f ca="1"/>
        <v>13627970</v>
      </c>
    </row>
    <row r="915" spans="2:5" x14ac:dyDescent="0.2">
      <c r="B915" s="10" vm="3629">
        <f ca="1"/>
        <v>45469</v>
      </c>
      <c r="C915" s="10" vm="14730">
        <f ca="1"/>
        <v>145.773</v>
      </c>
      <c r="D915" s="10" vm="14731">
        <f ca="1"/>
        <v>147.22900000000001</v>
      </c>
      <c r="E915" s="10" vm="14732">
        <f ca="1"/>
        <v>7501750</v>
      </c>
    </row>
    <row r="916" spans="2:5" x14ac:dyDescent="0.2">
      <c r="B916" s="10" vm="3633">
        <f ca="1"/>
        <v>45470</v>
      </c>
      <c r="C916" s="10" vm="14733">
        <f ca="1"/>
        <v>152.54</v>
      </c>
      <c r="D916" s="10" vm="10931">
        <f ca="1"/>
        <v>148.5</v>
      </c>
      <c r="E916" s="10" vm="14734">
        <f ca="1"/>
        <v>9307670</v>
      </c>
    </row>
    <row r="917" spans="2:5" x14ac:dyDescent="0.2">
      <c r="B917" s="10" vm="3637">
        <f ca="1"/>
        <v>45471</v>
      </c>
      <c r="C917" s="10" vm="14735">
        <f ca="1"/>
        <v>137.74799999999999</v>
      </c>
      <c r="D917" s="10" vm="14736">
        <f ca="1"/>
        <v>151.642</v>
      </c>
      <c r="E917" s="10" vm="14737">
        <f ca="1"/>
        <v>34113490</v>
      </c>
    </row>
    <row r="918" spans="2:5" x14ac:dyDescent="0.2">
      <c r="B918" s="10" vm="3641">
        <f ca="1"/>
        <v>45474</v>
      </c>
      <c r="C918" s="10" vm="14738">
        <f ca="1"/>
        <v>136.59700000000001</v>
      </c>
      <c r="D918" s="10" vm="14739">
        <f ca="1"/>
        <v>141</v>
      </c>
      <c r="E918" s="10" vm="14740">
        <f ca="1"/>
        <v>14129320</v>
      </c>
    </row>
    <row r="919" spans="2:5" x14ac:dyDescent="0.2">
      <c r="B919" s="10" vm="3645">
        <f ca="1"/>
        <v>45475</v>
      </c>
      <c r="C919" s="10" vm="14741">
        <f ca="1"/>
        <v>132.01900000000001</v>
      </c>
      <c r="D919" s="10" vm="14742">
        <f ca="1"/>
        <v>136.55099999999999</v>
      </c>
      <c r="E919" s="10" vm="14743">
        <f ca="1"/>
        <v>9229110</v>
      </c>
    </row>
    <row r="920" spans="2:5" x14ac:dyDescent="0.2">
      <c r="B920" s="10" vm="3649">
        <f ca="1"/>
        <v>45476</v>
      </c>
      <c r="C920" s="10" vm="14744">
        <f ca="1"/>
        <v>130.209</v>
      </c>
      <c r="D920" s="10" vm="9596">
        <f ca="1"/>
        <v>129.80000000000001</v>
      </c>
      <c r="E920" s="10" vm="14745">
        <f ca="1"/>
        <v>6659400</v>
      </c>
    </row>
    <row r="921" spans="2:5" x14ac:dyDescent="0.2">
      <c r="B921" s="10" vm="3653">
        <f ca="1"/>
        <v>45478</v>
      </c>
      <c r="C921" s="10" vm="14746">
        <f ca="1"/>
        <v>128.172</v>
      </c>
      <c r="D921" s="10" vm="14747">
        <f ca="1"/>
        <v>121.55</v>
      </c>
      <c r="E921" s="10" vm="14748">
        <f ca="1"/>
        <v>15029080</v>
      </c>
    </row>
    <row r="922" spans="2:5" x14ac:dyDescent="0.2">
      <c r="B922" s="10" vm="3657">
        <f ca="1"/>
        <v>45481</v>
      </c>
      <c r="C922" s="10" vm="14749">
        <f ca="1"/>
        <v>129.05799999999999</v>
      </c>
      <c r="D922" s="10" vm="14750">
        <f ca="1"/>
        <v>131.453</v>
      </c>
      <c r="E922" s="10" vm="14751">
        <f ca="1"/>
        <v>8736390</v>
      </c>
    </row>
    <row r="923" spans="2:5" x14ac:dyDescent="0.2">
      <c r="B923" s="10" vm="3661">
        <f ca="1"/>
        <v>45482</v>
      </c>
      <c r="C923" s="10" vm="14752">
        <f ca="1"/>
        <v>130.17699999999999</v>
      </c>
      <c r="D923" s="10" vm="14753">
        <f ca="1"/>
        <v>131.38800000000001</v>
      </c>
      <c r="E923" s="10" vm="14754">
        <f ca="1"/>
        <v>8968510</v>
      </c>
    </row>
    <row r="924" spans="2:5" x14ac:dyDescent="0.2">
      <c r="B924" s="10" vm="3665">
        <f ca="1"/>
        <v>45483</v>
      </c>
      <c r="C924" s="10" vm="14755">
        <f ca="1"/>
        <v>130.572</v>
      </c>
      <c r="D924" s="10" vm="9386">
        <f ca="1"/>
        <v>131.97</v>
      </c>
      <c r="E924" s="10" vm="14756">
        <f ca="1"/>
        <v>6387290</v>
      </c>
    </row>
    <row r="925" spans="2:5" x14ac:dyDescent="0.2">
      <c r="B925" s="10" vm="3669">
        <f ca="1"/>
        <v>45484</v>
      </c>
      <c r="C925" s="10" vm="14757">
        <f ca="1"/>
        <v>135.85599999999999</v>
      </c>
      <c r="D925" s="10" vm="14758">
        <f ca="1"/>
        <v>139.6</v>
      </c>
      <c r="E925" s="10" vm="14759">
        <f ca="1"/>
        <v>13548930</v>
      </c>
    </row>
    <row r="926" spans="2:5" x14ac:dyDescent="0.2">
      <c r="B926" s="10" vm="3673">
        <f ca="1"/>
        <v>45485</v>
      </c>
      <c r="C926" s="10" vm="14760">
        <f ca="1"/>
        <v>139.67599999999999</v>
      </c>
      <c r="D926" s="10" vm="14761">
        <f ca="1"/>
        <v>133.91999999999999</v>
      </c>
      <c r="E926" s="10" vm="14762">
        <f ca="1"/>
        <v>10640830</v>
      </c>
    </row>
    <row r="927" spans="2:5" x14ac:dyDescent="0.2">
      <c r="B927" s="10" vm="3677">
        <f ca="1"/>
        <v>45488</v>
      </c>
      <c r="C927" s="10" vm="14763">
        <f ca="1"/>
        <v>161.12799999999999</v>
      </c>
      <c r="D927" s="10" vm="14764">
        <f ca="1"/>
        <v>152.4</v>
      </c>
      <c r="E927" s="10" vm="14765">
        <f ca="1"/>
        <v>24670830</v>
      </c>
    </row>
    <row r="928" spans="2:5" x14ac:dyDescent="0.2">
      <c r="B928" s="10" vm="3681">
        <f ca="1"/>
        <v>45489</v>
      </c>
      <c r="C928" s="10" vm="14766">
        <f ca="1"/>
        <v>166.43</v>
      </c>
      <c r="D928" s="10" vm="14767">
        <f ca="1"/>
        <v>161.5</v>
      </c>
      <c r="E928" s="10" vm="14768">
        <f ca="1"/>
        <v>15809620</v>
      </c>
    </row>
    <row r="929" spans="2:5" x14ac:dyDescent="0.2">
      <c r="B929" s="10" vm="3685">
        <f ca="1"/>
        <v>45490</v>
      </c>
      <c r="C929" s="10" vm="14769">
        <f ca="1"/>
        <v>159</v>
      </c>
      <c r="D929" s="10" vm="14770">
        <f ca="1"/>
        <v>161.1</v>
      </c>
      <c r="E929" s="10" vm="14771">
        <f ca="1"/>
        <v>17211670</v>
      </c>
    </row>
    <row r="930" spans="2:5" x14ac:dyDescent="0.2">
      <c r="B930" s="10" vm="3689">
        <f ca="1"/>
        <v>45491</v>
      </c>
      <c r="C930" s="10" vm="14772">
        <f ca="1"/>
        <v>155.51599999999999</v>
      </c>
      <c r="D930" s="10" vm="14773">
        <f ca="1"/>
        <v>163.38999999999999</v>
      </c>
      <c r="E930" s="10" vm="14774">
        <f ca="1"/>
        <v>10236330</v>
      </c>
    </row>
    <row r="931" spans="2:5" x14ac:dyDescent="0.2">
      <c r="B931" s="10" vm="3693">
        <f ca="1"/>
        <v>45492</v>
      </c>
      <c r="C931" s="10" vm="14775">
        <f ca="1"/>
        <v>177.85</v>
      </c>
      <c r="D931" s="10" vm="10634">
        <f ca="1"/>
        <v>157.34</v>
      </c>
      <c r="E931" s="10" vm="14776">
        <f ca="1"/>
        <v>20458260</v>
      </c>
    </row>
    <row r="932" spans="2:5" x14ac:dyDescent="0.2">
      <c r="B932" s="10" vm="3697">
        <f ca="1"/>
        <v>45495</v>
      </c>
      <c r="C932" s="10" vm="14777">
        <f ca="1"/>
        <v>180.00899999999999</v>
      </c>
      <c r="D932" s="10" vm="14778">
        <f ca="1"/>
        <v>178.40199999999999</v>
      </c>
      <c r="E932" s="10" vm="14779">
        <f ca="1"/>
        <v>15391120</v>
      </c>
    </row>
    <row r="933" spans="2:5" x14ac:dyDescent="0.2">
      <c r="B933" s="10" vm="3701">
        <f ca="1"/>
        <v>45496</v>
      </c>
      <c r="C933" s="10" vm="14780">
        <f ca="1"/>
        <v>172.17699999999999</v>
      </c>
      <c r="D933" s="10" vm="14781">
        <f ca="1"/>
        <v>176.399</v>
      </c>
      <c r="E933" s="10" vm="14782">
        <f ca="1"/>
        <v>10746610</v>
      </c>
    </row>
    <row r="934" spans="2:5" x14ac:dyDescent="0.2">
      <c r="B934" s="10" vm="3705">
        <f ca="1"/>
        <v>45497</v>
      </c>
      <c r="C934" s="10" vm="14783">
        <f ca="1"/>
        <v>167.26900000000001</v>
      </c>
      <c r="D934" s="10" vm="14784">
        <f ca="1"/>
        <v>175</v>
      </c>
      <c r="E934" s="10" vm="14785">
        <f ca="1"/>
        <v>13773770</v>
      </c>
    </row>
    <row r="935" spans="2:5" x14ac:dyDescent="0.2">
      <c r="B935" s="10" vm="3709">
        <f ca="1"/>
        <v>45498</v>
      </c>
      <c r="C935" s="10" vm="14786">
        <f ca="1"/>
        <v>160.64699999999999</v>
      </c>
      <c r="D935" s="10" vm="14787">
        <f ca="1"/>
        <v>161.65</v>
      </c>
      <c r="E935" s="10" vm="14788">
        <f ca="1"/>
        <v>14772330</v>
      </c>
    </row>
    <row r="936" spans="2:5" x14ac:dyDescent="0.2">
      <c r="B936" s="10" vm="3713">
        <f ca="1"/>
        <v>45499</v>
      </c>
      <c r="C936" s="10" vm="14789">
        <f ca="1"/>
        <v>175.27099999999999</v>
      </c>
      <c r="D936" s="10" vm="10159">
        <f ca="1"/>
        <v>170</v>
      </c>
      <c r="E936" s="10" vm="14790">
        <f ca="1"/>
        <v>14137670</v>
      </c>
    </row>
    <row r="937" spans="2:5" x14ac:dyDescent="0.2">
      <c r="B937" s="10" vm="3717">
        <f ca="1"/>
        <v>45502</v>
      </c>
      <c r="C937" s="10" vm="14791">
        <f ca="1"/>
        <v>168.48500000000001</v>
      </c>
      <c r="D937" s="10" vm="14792">
        <f ca="1"/>
        <v>181.999</v>
      </c>
      <c r="E937" s="10" vm="14793">
        <f ca="1"/>
        <v>12801620</v>
      </c>
    </row>
    <row r="938" spans="2:5" x14ac:dyDescent="0.2">
      <c r="B938" s="10" vm="3721">
        <f ca="1"/>
        <v>45503</v>
      </c>
      <c r="C938" s="10" vm="14794">
        <f ca="1"/>
        <v>160.40700000000001</v>
      </c>
      <c r="D938" s="10" vm="14795">
        <f ca="1"/>
        <v>168.79900000000001</v>
      </c>
      <c r="E938" s="10" vm="14796">
        <f ca="1"/>
        <v>9154800</v>
      </c>
    </row>
    <row r="939" spans="2:5" x14ac:dyDescent="0.2">
      <c r="B939" s="10" vm="3725">
        <f ca="1"/>
        <v>45504</v>
      </c>
      <c r="C939" s="10" vm="14797">
        <f ca="1"/>
        <v>161.44399999999999</v>
      </c>
      <c r="D939" s="10" vm="14798">
        <f ca="1"/>
        <v>164.60300000000001</v>
      </c>
      <c r="E939" s="10" vm="14799">
        <f ca="1"/>
        <v>7533810</v>
      </c>
    </row>
    <row r="940" spans="2:5" x14ac:dyDescent="0.2">
      <c r="B940" s="10" vm="3729">
        <f ca="1"/>
        <v>45505</v>
      </c>
      <c r="C940" s="10" vm="14800">
        <f ca="1"/>
        <v>151.18100000000001</v>
      </c>
      <c r="D940" s="10" vm="14767">
        <f ca="1"/>
        <v>161.5</v>
      </c>
      <c r="E940" s="10" vm="14801">
        <f ca="1"/>
        <v>11930000</v>
      </c>
    </row>
    <row r="941" spans="2:5" x14ac:dyDescent="0.2">
      <c r="B941" s="10" vm="3733">
        <f ca="1"/>
        <v>45506</v>
      </c>
      <c r="C941" s="10" vm="14802">
        <f ca="1"/>
        <v>144.79900000000001</v>
      </c>
      <c r="D941" s="10" vm="14803">
        <f ca="1"/>
        <v>148.58099999999999</v>
      </c>
      <c r="E941" s="10" vm="14804">
        <f ca="1"/>
        <v>14126190</v>
      </c>
    </row>
    <row r="942" spans="2:5" x14ac:dyDescent="0.2">
      <c r="B942" s="10" vm="3737">
        <f ca="1"/>
        <v>45509</v>
      </c>
      <c r="C942" s="10" vm="14805">
        <f ca="1"/>
        <v>130.9</v>
      </c>
      <c r="D942" s="10" vm="14806">
        <f ca="1"/>
        <v>105.16500000000001</v>
      </c>
      <c r="E942" s="10" vm="14807">
        <f ca="1"/>
        <v>22677550</v>
      </c>
    </row>
    <row r="943" spans="2:5" x14ac:dyDescent="0.2">
      <c r="B943" s="10" vm="3741">
        <f ca="1"/>
        <v>45510</v>
      </c>
      <c r="C943" s="10" vm="14808">
        <f ca="1"/>
        <v>136.92099999999999</v>
      </c>
      <c r="D943" s="10" vm="14809">
        <f ca="1"/>
        <v>132.6</v>
      </c>
      <c r="E943" s="10" vm="14810">
        <f ca="1"/>
        <v>12260230</v>
      </c>
    </row>
    <row r="944" spans="2:5" x14ac:dyDescent="0.2">
      <c r="B944" s="10" vm="3745">
        <f ca="1"/>
        <v>45511</v>
      </c>
      <c r="C944" s="10" vm="14811">
        <f ca="1"/>
        <v>124.685</v>
      </c>
      <c r="D944" s="10" vm="14812">
        <f ca="1"/>
        <v>140.87799999999999</v>
      </c>
      <c r="E944" s="10" vm="14813">
        <f ca="1"/>
        <v>10933850</v>
      </c>
    </row>
    <row r="945" spans="2:5" x14ac:dyDescent="0.2">
      <c r="B945" s="10" vm="3749">
        <f ca="1"/>
        <v>45512</v>
      </c>
      <c r="C945" s="10" vm="14814">
        <f ca="1"/>
        <v>135.99</v>
      </c>
      <c r="D945" s="10" vm="14815">
        <f ca="1"/>
        <v>130.22999999999999</v>
      </c>
      <c r="E945" s="10" vm="14816">
        <f ca="1"/>
        <v>10378305</v>
      </c>
    </row>
    <row r="946" spans="2:5" x14ac:dyDescent="0.2">
      <c r="B946" s="10" vm="3753">
        <f ca="1"/>
        <v>45513</v>
      </c>
      <c r="C946" s="10" vm="9485">
        <f ca="1"/>
        <v>135.37</v>
      </c>
      <c r="D946" s="10" vm="14817">
        <f ca="1"/>
        <v>135.88999999999999</v>
      </c>
      <c r="E946" s="10" vm="14818">
        <f ca="1"/>
        <v>7330433</v>
      </c>
    </row>
    <row r="947" spans="2:5" x14ac:dyDescent="0.2">
      <c r="B947" s="10" vm="3757">
        <f ca="1"/>
        <v>45516</v>
      </c>
      <c r="C947" s="10" vm="9638">
        <f ca="1"/>
        <v>131.46</v>
      </c>
      <c r="D947" s="10" vm="10832">
        <f ca="1"/>
        <v>133.49</v>
      </c>
      <c r="E947" s="10" vm="14819">
        <f ca="1"/>
        <v>6932336</v>
      </c>
    </row>
    <row r="948" spans="2:5" x14ac:dyDescent="0.2">
      <c r="B948" s="10" vm="3761">
        <f ca="1"/>
        <v>45517</v>
      </c>
      <c r="C948" s="10" vm="14820">
        <f ca="1"/>
        <v>135.38</v>
      </c>
      <c r="D948" s="10" vm="14821">
        <f ca="1"/>
        <v>132.28</v>
      </c>
      <c r="E948" s="10" vm="14822">
        <f ca="1"/>
        <v>8123111</v>
      </c>
    </row>
    <row r="949" spans="2:5" x14ac:dyDescent="0.2">
      <c r="B949" s="10" vm="3765">
        <f ca="1"/>
        <v>45518</v>
      </c>
      <c r="C949" s="10" vm="9725">
        <f ca="1"/>
        <v>130.37</v>
      </c>
      <c r="D949" s="10" vm="14823">
        <f ca="1"/>
        <v>136.37</v>
      </c>
      <c r="E949" s="10" vm="14824">
        <f ca="1"/>
        <v>8535928</v>
      </c>
    </row>
    <row r="950" spans="2:5" x14ac:dyDescent="0.2">
      <c r="B950" s="10" vm="3769">
        <f ca="1"/>
        <v>45519</v>
      </c>
      <c r="C950" s="10" vm="14825">
        <f ca="1"/>
        <v>131.93</v>
      </c>
      <c r="D950" s="10" vm="14826">
        <f ca="1"/>
        <v>132.69999999999999</v>
      </c>
      <c r="E950" s="10" vm="14827">
        <f ca="1"/>
        <v>10856852</v>
      </c>
    </row>
    <row r="951" spans="2:5" x14ac:dyDescent="0.2">
      <c r="B951" s="10" vm="3773">
        <f ca="1"/>
        <v>45520</v>
      </c>
      <c r="C951" s="10" vm="9622">
        <f ca="1"/>
        <v>133.04</v>
      </c>
      <c r="D951" s="10" vm="14828">
        <f ca="1"/>
        <v>133.25</v>
      </c>
      <c r="E951" s="10" vm="14829">
        <f ca="1"/>
        <v>11360411</v>
      </c>
    </row>
    <row r="952" spans="2:5" x14ac:dyDescent="0.2">
      <c r="B952" s="10" vm="3777">
        <f ca="1"/>
        <v>45523</v>
      </c>
      <c r="C952" s="10" vm="10462">
        <f ca="1"/>
        <v>135.35</v>
      </c>
      <c r="D952" s="10" vm="9738">
        <f ca="1"/>
        <v>133.69999999999999</v>
      </c>
      <c r="E952" s="10" vm="14830">
        <f ca="1"/>
        <v>6595737</v>
      </c>
    </row>
    <row r="953" spans="2:5" x14ac:dyDescent="0.2">
      <c r="B953" s="10" vm="3781">
        <f ca="1"/>
        <v>45524</v>
      </c>
      <c r="C953" s="10" vm="14831">
        <f ca="1"/>
        <v>133.69</v>
      </c>
      <c r="D953" s="10" vm="14832">
        <f ca="1"/>
        <v>139.73500000000001</v>
      </c>
      <c r="E953" s="10" vm="14833">
        <f ca="1"/>
        <v>11274578</v>
      </c>
    </row>
    <row r="954" spans="2:5" x14ac:dyDescent="0.2">
      <c r="B954" s="10" vm="3785">
        <f ca="1"/>
        <v>45525</v>
      </c>
      <c r="C954" s="10" vm="14834">
        <f ca="1"/>
        <v>141.41999999999999</v>
      </c>
      <c r="D954" s="10" vm="14835">
        <f ca="1"/>
        <v>134.34</v>
      </c>
      <c r="E954" s="10" vm="14836">
        <f ca="1"/>
        <v>11774541</v>
      </c>
    </row>
    <row r="955" spans="2:5" x14ac:dyDescent="0.2">
      <c r="B955" s="10" vm="3789">
        <f ca="1"/>
        <v>45526</v>
      </c>
      <c r="C955" s="10" vm="14837">
        <f ca="1"/>
        <v>133.81</v>
      </c>
      <c r="D955" s="10" vm="14838">
        <f ca="1"/>
        <v>141.38999999999999</v>
      </c>
      <c r="E955" s="10" vm="14839">
        <f ca="1"/>
        <v>7963436</v>
      </c>
    </row>
    <row r="956" spans="2:5" x14ac:dyDescent="0.2">
      <c r="B956" s="10" vm="3793">
        <f ca="1"/>
        <v>45527</v>
      </c>
      <c r="C956" s="10" vm="14840">
        <f ca="1"/>
        <v>150.01</v>
      </c>
      <c r="D956" s="10" vm="14841">
        <f ca="1"/>
        <v>137.4</v>
      </c>
      <c r="E956" s="10" vm="14842">
        <f ca="1"/>
        <v>17791304</v>
      </c>
    </row>
    <row r="957" spans="2:5" x14ac:dyDescent="0.2">
      <c r="B957" s="10" vm="3797">
        <f ca="1"/>
        <v>45530</v>
      </c>
      <c r="C957" s="10" vm="10430">
        <f ca="1"/>
        <v>146.9</v>
      </c>
      <c r="D957" s="10" vm="9903">
        <f ca="1"/>
        <v>148.12</v>
      </c>
      <c r="E957" s="10" vm="14843">
        <f ca="1"/>
        <v>10418753</v>
      </c>
    </row>
    <row r="958" spans="2:5" x14ac:dyDescent="0.2">
      <c r="B958" s="10" vm="3801">
        <f ca="1"/>
        <v>45531</v>
      </c>
      <c r="C958" s="10" vm="14844">
        <f ca="1"/>
        <v>140.01</v>
      </c>
      <c r="D958" s="10" vm="14845">
        <f ca="1"/>
        <v>144.47999999999999</v>
      </c>
      <c r="E958" s="10" vm="14846">
        <f ca="1"/>
        <v>10943128</v>
      </c>
    </row>
    <row r="959" spans="2:5" x14ac:dyDescent="0.2">
      <c r="B959" s="10" vm="3805">
        <f ca="1"/>
        <v>45532</v>
      </c>
      <c r="C959" s="10" vm="14847">
        <f ca="1"/>
        <v>132.09</v>
      </c>
      <c r="D959" s="10" vm="14848">
        <f ca="1"/>
        <v>138.16</v>
      </c>
      <c r="E959" s="10" vm="14849">
        <f ca="1"/>
        <v>8860102</v>
      </c>
    </row>
    <row r="960" spans="2:5" x14ac:dyDescent="0.2">
      <c r="B960" s="10" vm="3809">
        <f ca="1"/>
        <v>45533</v>
      </c>
      <c r="C960" s="10" vm="14850">
        <f ca="1"/>
        <v>132.56</v>
      </c>
      <c r="D960" s="10" vm="14851">
        <f ca="1"/>
        <v>137</v>
      </c>
      <c r="E960" s="10" vm="14852">
        <f ca="1"/>
        <v>8431380</v>
      </c>
    </row>
    <row r="961" spans="2:5" x14ac:dyDescent="0.2">
      <c r="B961" s="10" vm="3813">
        <f ca="1"/>
        <v>45534</v>
      </c>
      <c r="C961" s="10" vm="14853">
        <f ca="1"/>
        <v>132.41999999999999</v>
      </c>
      <c r="D961" s="10" vm="14854">
        <f ca="1"/>
        <v>134</v>
      </c>
      <c r="E961" s="10" vm="14855">
        <f ca="1"/>
        <v>7802999</v>
      </c>
    </row>
    <row r="962" spans="2:5" x14ac:dyDescent="0.2">
      <c r="B962" s="10" vm="3817">
        <f ca="1"/>
        <v>45538</v>
      </c>
      <c r="C962" s="10" vm="14856">
        <f ca="1"/>
        <v>122.32</v>
      </c>
      <c r="D962" s="10" vm="14857">
        <f ca="1"/>
        <v>132</v>
      </c>
      <c r="E962" s="10" vm="14858">
        <f ca="1"/>
        <v>8258810</v>
      </c>
    </row>
    <row r="963" spans="2:5" x14ac:dyDescent="0.2">
      <c r="B963" s="10" vm="3821">
        <f ca="1"/>
        <v>45539</v>
      </c>
      <c r="C963" s="10" vm="9672">
        <f ca="1"/>
        <v>124.85</v>
      </c>
      <c r="D963" s="10" vm="14859">
        <f ca="1"/>
        <v>120.25</v>
      </c>
      <c r="E963" s="10" vm="14860">
        <f ca="1"/>
        <v>8191094</v>
      </c>
    </row>
    <row r="964" spans="2:5" x14ac:dyDescent="0.2">
      <c r="B964" s="10" vm="3825">
        <f ca="1"/>
        <v>45540</v>
      </c>
      <c r="C964" s="10" vm="14861">
        <f ca="1"/>
        <v>119.57</v>
      </c>
      <c r="D964" s="10" vm="14862">
        <f ca="1"/>
        <v>122.35</v>
      </c>
      <c r="E964" s="10" vm="14863">
        <f ca="1"/>
        <v>6066645</v>
      </c>
    </row>
    <row r="965" spans="2:5" x14ac:dyDescent="0.2">
      <c r="B965" s="10" vm="3829">
        <f ca="1"/>
        <v>45541</v>
      </c>
      <c r="C965" s="10" vm="14864">
        <f ca="1"/>
        <v>114.3</v>
      </c>
      <c r="D965" s="10" vm="14865">
        <f ca="1"/>
        <v>122.93</v>
      </c>
      <c r="E965" s="10" vm="14866">
        <f ca="1"/>
        <v>8795527</v>
      </c>
    </row>
    <row r="966" spans="2:5" x14ac:dyDescent="0.2">
      <c r="B966" s="10" vm="3833">
        <f ca="1"/>
        <v>45544</v>
      </c>
      <c r="C966" s="10" vm="14867">
        <f ca="1"/>
        <v>124.82</v>
      </c>
      <c r="D966" s="10" vm="14868">
        <f ca="1"/>
        <v>118.93</v>
      </c>
      <c r="E966" s="10" vm="14869">
        <f ca="1"/>
        <v>9771186</v>
      </c>
    </row>
    <row r="967" spans="2:5" x14ac:dyDescent="0.2">
      <c r="B967" s="10" vm="3837">
        <f ca="1"/>
        <v>45545</v>
      </c>
      <c r="C967" s="10" vm="9721">
        <f ca="1"/>
        <v>129.63999999999999</v>
      </c>
      <c r="D967" s="10" vm="9580">
        <f ca="1"/>
        <v>123</v>
      </c>
      <c r="E967" s="10" vm="14870">
        <f ca="1"/>
        <v>7738025</v>
      </c>
    </row>
    <row r="968" spans="2:5" x14ac:dyDescent="0.2">
      <c r="B968" s="10" vm="3841">
        <f ca="1"/>
        <v>45546</v>
      </c>
      <c r="C968" s="10" vm="14871">
        <f ca="1"/>
        <v>129.28</v>
      </c>
      <c r="D968" s="10" vm="14872">
        <f ca="1"/>
        <v>124.80500000000001</v>
      </c>
      <c r="E968" s="10" vm="14873">
        <f ca="1"/>
        <v>8731203</v>
      </c>
    </row>
    <row r="969" spans="2:5" x14ac:dyDescent="0.2">
      <c r="B969" s="10" vm="3845">
        <f ca="1"/>
        <v>45547</v>
      </c>
      <c r="C969" s="10" vm="14874">
        <f ca="1"/>
        <v>130.77000000000001</v>
      </c>
      <c r="D969" s="10" vm="14875">
        <f ca="1"/>
        <v>129</v>
      </c>
      <c r="E969" s="10" vm="14876">
        <f ca="1"/>
        <v>6052392</v>
      </c>
    </row>
    <row r="970" spans="2:5" x14ac:dyDescent="0.2">
      <c r="B970" s="10" vm="3849">
        <f ca="1"/>
        <v>45548</v>
      </c>
      <c r="C970" s="10" vm="14877">
        <f ca="1"/>
        <v>141.47</v>
      </c>
      <c r="D970" s="10" vm="14609">
        <f ca="1"/>
        <v>131.1</v>
      </c>
      <c r="E970" s="10" vm="14878">
        <f ca="1"/>
        <v>12239123</v>
      </c>
    </row>
    <row r="971" spans="2:5" x14ac:dyDescent="0.2">
      <c r="B971" s="10" vm="3853">
        <f ca="1"/>
        <v>45551</v>
      </c>
      <c r="C971" s="10" vm="14879">
        <f ca="1"/>
        <v>134.53</v>
      </c>
      <c r="D971" s="10" vm="14880">
        <f ca="1"/>
        <v>137.02000000000001</v>
      </c>
      <c r="E971" s="10" vm="14881">
        <f ca="1"/>
        <v>8765884</v>
      </c>
    </row>
    <row r="972" spans="2:5" x14ac:dyDescent="0.2">
      <c r="B972" s="10" vm="3857">
        <f ca="1"/>
        <v>45552</v>
      </c>
      <c r="C972" s="10" vm="14882">
        <f ca="1"/>
        <v>131.27000000000001</v>
      </c>
      <c r="D972" s="10" vm="14883">
        <f ca="1"/>
        <v>138.37</v>
      </c>
      <c r="E972" s="10" vm="14884">
        <f ca="1"/>
        <v>21043391</v>
      </c>
    </row>
    <row r="973" spans="2:5" x14ac:dyDescent="0.2">
      <c r="B973" s="10" vm="3861">
        <f ca="1"/>
        <v>45553</v>
      </c>
      <c r="C973" s="10" vm="14885">
        <f ca="1"/>
        <v>132.66999999999999</v>
      </c>
      <c r="D973" s="10" vm="14886">
        <f ca="1"/>
        <v>130.44</v>
      </c>
      <c r="E973" s="10" vm="14887">
        <f ca="1"/>
        <v>16345621</v>
      </c>
    </row>
    <row r="974" spans="2:5" x14ac:dyDescent="0.2">
      <c r="B974" s="10" vm="3865">
        <f ca="1"/>
        <v>45554</v>
      </c>
      <c r="C974" s="10" vm="14888">
        <f ca="1"/>
        <v>144.66</v>
      </c>
      <c r="D974" s="10" vm="14889">
        <f ca="1"/>
        <v>140.44999999999999</v>
      </c>
      <c r="E974" s="10" vm="14890">
        <f ca="1"/>
        <v>20177336</v>
      </c>
    </row>
    <row r="975" spans="2:5" x14ac:dyDescent="0.2">
      <c r="B975" s="10" vm="3869">
        <f ca="1"/>
        <v>45555</v>
      </c>
      <c r="C975" s="10" vm="14891">
        <f ca="1"/>
        <v>144.78</v>
      </c>
      <c r="D975" s="10" vm="14892">
        <f ca="1"/>
        <v>144.38999999999999</v>
      </c>
      <c r="E975" s="10" vm="14893">
        <f ca="1"/>
        <v>12332317</v>
      </c>
    </row>
    <row r="976" spans="2:5" x14ac:dyDescent="0.2">
      <c r="B976" s="10" vm="3873">
        <f ca="1"/>
        <v>45558</v>
      </c>
      <c r="C976" s="10" vm="14894">
        <f ca="1"/>
        <v>149.97</v>
      </c>
      <c r="D976" s="10" vm="9872">
        <f ca="1"/>
        <v>147.47999999999999</v>
      </c>
      <c r="E976" s="10" vm="14895">
        <f ca="1"/>
        <v>10090260</v>
      </c>
    </row>
    <row r="977" spans="2:5" x14ac:dyDescent="0.2">
      <c r="B977" s="10" vm="3877">
        <f ca="1"/>
        <v>45559</v>
      </c>
      <c r="C977" s="10" vm="10878">
        <f ca="1"/>
        <v>153.88</v>
      </c>
      <c r="D977" s="10" vm="10743">
        <f ca="1"/>
        <v>150.16</v>
      </c>
      <c r="E977" s="10" vm="14896">
        <f ca="1"/>
        <v>9365235</v>
      </c>
    </row>
    <row r="978" spans="2:5" x14ac:dyDescent="0.2">
      <c r="B978" s="10" vm="3881">
        <f ca="1"/>
        <v>45560</v>
      </c>
      <c r="C978" s="10" vm="14897">
        <f ca="1"/>
        <v>151.94</v>
      </c>
      <c r="D978" s="10" vm="14548">
        <f ca="1"/>
        <v>152.30000000000001</v>
      </c>
      <c r="E978" s="10" vm="14898">
        <f ca="1"/>
        <v>7839376</v>
      </c>
    </row>
    <row r="979" spans="2:5" x14ac:dyDescent="0.2">
      <c r="B979" s="10" vm="3885">
        <f ca="1"/>
        <v>45561</v>
      </c>
      <c r="C979" s="10" vm="14899">
        <f ca="1"/>
        <v>165.98</v>
      </c>
      <c r="D979" s="10" vm="14900">
        <f ca="1"/>
        <v>157.63</v>
      </c>
      <c r="E979" s="10" vm="14901">
        <f ca="1"/>
        <v>17068474</v>
      </c>
    </row>
    <row r="980" spans="2:5" x14ac:dyDescent="0.2">
      <c r="B980" s="10" vm="3889">
        <f ca="1"/>
        <v>45562</v>
      </c>
      <c r="C980" s="10" vm="14902">
        <f ca="1"/>
        <v>176.22</v>
      </c>
      <c r="D980" s="10" vm="14903">
        <f ca="1"/>
        <v>170.48</v>
      </c>
      <c r="E980" s="10" vm="14904">
        <f ca="1"/>
        <v>17321178</v>
      </c>
    </row>
    <row r="981" spans="2:5" x14ac:dyDescent="0.2">
      <c r="B981" s="10" vm="3893">
        <f ca="1"/>
        <v>45565</v>
      </c>
      <c r="C981" s="10" vm="14905">
        <f ca="1"/>
        <v>168.6</v>
      </c>
      <c r="D981" s="10" vm="14906">
        <f ca="1"/>
        <v>168.63</v>
      </c>
      <c r="E981" s="10" vm="14907">
        <f ca="1"/>
        <v>13443437</v>
      </c>
    </row>
    <row r="982" spans="2:5" x14ac:dyDescent="0.2">
      <c r="B982" s="10" vm="3897">
        <f ca="1"/>
        <v>45566</v>
      </c>
      <c r="C982" s="10" vm="14908">
        <f ca="1"/>
        <v>162.69</v>
      </c>
      <c r="D982" s="10" vm="14909">
        <f ca="1"/>
        <v>168.52</v>
      </c>
      <c r="E982" s="10" vm="14910">
        <f ca="1"/>
        <v>14103324</v>
      </c>
    </row>
    <row r="983" spans="2:5" x14ac:dyDescent="0.2">
      <c r="B983" s="10" vm="3901">
        <f ca="1"/>
        <v>45567</v>
      </c>
      <c r="C983" s="10" vm="14911">
        <f ca="1"/>
        <v>164.64</v>
      </c>
      <c r="D983" s="10" vm="10279">
        <f ca="1"/>
        <v>160.51</v>
      </c>
      <c r="E983" s="10" vm="14912">
        <f ca="1"/>
        <v>12557459</v>
      </c>
    </row>
    <row r="984" spans="2:5" x14ac:dyDescent="0.2">
      <c r="B984" s="10" vm="3905">
        <f ca="1"/>
        <v>45568</v>
      </c>
      <c r="C984" s="10" vm="14913">
        <f ca="1"/>
        <v>163.41</v>
      </c>
      <c r="D984" s="10" vm="14773">
        <f ca="1"/>
        <v>163.38999999999999</v>
      </c>
      <c r="E984" s="10" vm="14914">
        <f ca="1"/>
        <v>8814224</v>
      </c>
    </row>
    <row r="985" spans="2:5" x14ac:dyDescent="0.2">
      <c r="B985" s="10" vm="3909">
        <f ca="1"/>
        <v>45569</v>
      </c>
      <c r="C985" s="10" vm="11293">
        <f ca="1"/>
        <v>176.51</v>
      </c>
      <c r="D985" s="10" vm="14915">
        <f ca="1"/>
        <v>166.72</v>
      </c>
      <c r="E985" s="10" vm="14916">
        <f ca="1"/>
        <v>14069711</v>
      </c>
    </row>
    <row r="986" spans="2:5" x14ac:dyDescent="0.2">
      <c r="B986" s="10" vm="3913">
        <f ca="1"/>
        <v>45572</v>
      </c>
      <c r="C986" s="10" vm="11531">
        <f ca="1"/>
        <v>186.09</v>
      </c>
      <c r="D986" s="10" vm="14917">
        <f ca="1"/>
        <v>179.71</v>
      </c>
      <c r="E986" s="10" vm="14918">
        <f ca="1"/>
        <v>19825952</v>
      </c>
    </row>
    <row r="987" spans="2:5" x14ac:dyDescent="0.2">
      <c r="B987" s="10" vm="3917">
        <f ca="1"/>
        <v>45573</v>
      </c>
      <c r="C987" s="10" vm="14919">
        <f ca="1"/>
        <v>192.2</v>
      </c>
      <c r="D987" s="10" vm="14920">
        <f ca="1"/>
        <v>186.1</v>
      </c>
      <c r="E987" s="10" vm="14921">
        <f ca="1"/>
        <v>20984756</v>
      </c>
    </row>
    <row r="988" spans="2:5" x14ac:dyDescent="0.2">
      <c r="B988" s="10" vm="3921">
        <f ca="1"/>
        <v>45574</v>
      </c>
      <c r="C988" s="10" vm="14922">
        <f ca="1"/>
        <v>188.91</v>
      </c>
      <c r="D988" s="10" vm="11163">
        <f ca="1"/>
        <v>189.77</v>
      </c>
      <c r="E988" s="10" vm="14923">
        <f ca="1"/>
        <v>13445318</v>
      </c>
    </row>
    <row r="989" spans="2:5" x14ac:dyDescent="0.2">
      <c r="B989" s="10" vm="3925">
        <f ca="1"/>
        <v>45575</v>
      </c>
      <c r="C989" s="10" vm="14924">
        <f ca="1"/>
        <v>183.34</v>
      </c>
      <c r="D989" s="10" vm="14925">
        <f ca="1"/>
        <v>191.89</v>
      </c>
      <c r="E989" s="10" vm="14926">
        <f ca="1"/>
        <v>15937522</v>
      </c>
    </row>
    <row r="990" spans="2:5" x14ac:dyDescent="0.2">
      <c r="B990" s="10" vm="3929">
        <f ca="1"/>
        <v>45576</v>
      </c>
      <c r="C990" s="10" vm="14927">
        <f ca="1"/>
        <v>212.59</v>
      </c>
      <c r="D990" s="10" vm="14928">
        <f ca="1"/>
        <v>188.5</v>
      </c>
      <c r="E990" s="10" vm="14929">
        <f ca="1"/>
        <v>29933775</v>
      </c>
    </row>
    <row r="991" spans="2:5" x14ac:dyDescent="0.2">
      <c r="B991" s="10" vm="3933">
        <f ca="1"/>
        <v>45579</v>
      </c>
      <c r="C991" s="10" vm="14930">
        <f ca="1"/>
        <v>201.67</v>
      </c>
      <c r="D991" s="10" vm="14931">
        <f ca="1"/>
        <v>224.48</v>
      </c>
      <c r="E991" s="10" vm="14932">
        <f ca="1"/>
        <v>31736611</v>
      </c>
    </row>
    <row r="992" spans="2:5" x14ac:dyDescent="0.2">
      <c r="B992" s="10" vm="3937">
        <f ca="1"/>
        <v>45580</v>
      </c>
      <c r="C992" s="10" vm="14933">
        <f ca="1"/>
        <v>194.31</v>
      </c>
      <c r="D992" s="10" vm="14934">
        <f ca="1"/>
        <v>206.73</v>
      </c>
      <c r="E992" s="10" vm="14935">
        <f ca="1"/>
        <v>23114601</v>
      </c>
    </row>
    <row r="993" spans="2:5" x14ac:dyDescent="0.2">
      <c r="B993" s="10" vm="3941">
        <f ca="1"/>
        <v>45581</v>
      </c>
      <c r="C993" s="10" vm="14936">
        <f ca="1"/>
        <v>194.09</v>
      </c>
      <c r="D993" s="10" vm="14937">
        <f ca="1"/>
        <v>199.9</v>
      </c>
      <c r="E993" s="10" vm="14938">
        <f ca="1"/>
        <v>12434577</v>
      </c>
    </row>
    <row r="994" spans="2:5" x14ac:dyDescent="0.2">
      <c r="B994" s="10" vm="3945">
        <f ca="1"/>
        <v>45582</v>
      </c>
      <c r="C994" s="10" vm="11446">
        <f ca="1"/>
        <v>193.42</v>
      </c>
      <c r="D994" s="10" vm="14939">
        <f ca="1"/>
        <v>192.8</v>
      </c>
      <c r="E994" s="10" vm="14940">
        <f ca="1"/>
        <v>11414281</v>
      </c>
    </row>
    <row r="995" spans="2:5" x14ac:dyDescent="0.2">
      <c r="B995" s="10" vm="3949">
        <f ca="1"/>
        <v>45583</v>
      </c>
      <c r="C995" s="10" vm="14941">
        <f ca="1"/>
        <v>215.86</v>
      </c>
      <c r="D995" s="10" vm="14942">
        <f ca="1"/>
        <v>197.59</v>
      </c>
      <c r="E995" s="10" vm="14943">
        <f ca="1"/>
        <v>22814822</v>
      </c>
    </row>
    <row r="996" spans="2:5" x14ac:dyDescent="0.2">
      <c r="B996" s="10" vm="3953">
        <f ca="1"/>
        <v>45586</v>
      </c>
      <c r="C996" s="10" vm="14944">
        <f ca="1"/>
        <v>219.05</v>
      </c>
      <c r="D996" s="10" vm="14945">
        <f ca="1"/>
        <v>214.49</v>
      </c>
      <c r="E996" s="10" vm="14946">
        <f ca="1"/>
        <v>18028627</v>
      </c>
    </row>
    <row r="997" spans="2:5" x14ac:dyDescent="0.2">
      <c r="B997" s="10" vm="3957">
        <f ca="1"/>
        <v>45587</v>
      </c>
      <c r="C997" s="10" vm="14947">
        <f ca="1"/>
        <v>219.7</v>
      </c>
      <c r="D997" s="10" vm="6416">
        <f ca="1"/>
        <v>216.21</v>
      </c>
      <c r="E997" s="10" vm="14948">
        <f ca="1"/>
        <v>13758062</v>
      </c>
    </row>
    <row r="998" spans="2:5" x14ac:dyDescent="0.2">
      <c r="B998" s="10" vm="3961">
        <f ca="1"/>
        <v>45588</v>
      </c>
      <c r="C998" s="10" vm="14949">
        <f ca="1"/>
        <v>213.95</v>
      </c>
      <c r="D998" s="10" vm="14950">
        <f ca="1"/>
        <v>215.08</v>
      </c>
      <c r="E998" s="10" vm="14951">
        <f ca="1"/>
        <v>17025503</v>
      </c>
    </row>
    <row r="999" spans="2:5" x14ac:dyDescent="0.2">
      <c r="B999" s="10" vm="3965">
        <f ca="1"/>
        <v>45589</v>
      </c>
      <c r="C999" s="10" vm="14952">
        <f ca="1"/>
        <v>235.89</v>
      </c>
      <c r="D999" s="10" vm="7837">
        <f ca="1"/>
        <v>220.09</v>
      </c>
      <c r="E999" s="10" vm="14953">
        <f ca="1"/>
        <v>23221545</v>
      </c>
    </row>
    <row r="1000" spans="2:5" x14ac:dyDescent="0.2">
      <c r="B1000" s="10" vm="3969">
        <f ca="1"/>
        <v>45590</v>
      </c>
      <c r="C1000" s="10" vm="14954">
        <f ca="1"/>
        <v>234.34</v>
      </c>
      <c r="D1000" s="10" vm="14955">
        <f ca="1"/>
        <v>236.38499999999999</v>
      </c>
      <c r="E1000" s="10" vm="14956">
        <f ca="1"/>
        <v>25093205</v>
      </c>
    </row>
    <row r="1001" spans="2:5" x14ac:dyDescent="0.2">
      <c r="B1001" s="10" vm="3973">
        <f ca="1"/>
        <v>45593</v>
      </c>
      <c r="C1001" s="10" vm="14957">
        <f ca="1"/>
        <v>255.34</v>
      </c>
      <c r="D1001" s="10" vm="14958">
        <f ca="1"/>
        <v>244.64</v>
      </c>
      <c r="E1001" s="10" vm="14959">
        <f ca="1"/>
        <v>23181974</v>
      </c>
    </row>
    <row r="1002" spans="2:5" x14ac:dyDescent="0.2">
      <c r="B1002" s="10" vm="3977">
        <f ca="1"/>
        <v>45594</v>
      </c>
      <c r="C1002" s="10" vm="14960">
        <f ca="1"/>
        <v>258.24</v>
      </c>
      <c r="D1002" s="10" vm="14961">
        <f ca="1"/>
        <v>264.25</v>
      </c>
      <c r="E1002" s="10" vm="14962">
        <f ca="1"/>
        <v>25958545</v>
      </c>
    </row>
    <row r="1003" spans="2:5" x14ac:dyDescent="0.2">
      <c r="B1003" s="10" vm="3981">
        <f ca="1"/>
        <v>45595</v>
      </c>
      <c r="C1003" s="10" vm="7880">
        <f ca="1"/>
        <v>247.31</v>
      </c>
      <c r="D1003" s="10" vm="14963">
        <f ca="1"/>
        <v>246.5</v>
      </c>
      <c r="E1003" s="10" vm="14964">
        <f ca="1"/>
        <v>20593324</v>
      </c>
    </row>
    <row r="1004" spans="2:5" x14ac:dyDescent="0.2">
      <c r="B1004" s="10" vm="3985">
        <f ca="1"/>
        <v>45596</v>
      </c>
      <c r="C1004" s="10" vm="14965">
        <f ca="1"/>
        <v>244.5</v>
      </c>
      <c r="D1004" s="10" vm="14966">
        <f ca="1"/>
        <v>251.12</v>
      </c>
      <c r="E1004" s="10" vm="14967">
        <f ca="1"/>
        <v>21954122</v>
      </c>
    </row>
    <row r="1005" spans="2:5" x14ac:dyDescent="0.2">
      <c r="B1005" s="10" vm="3989">
        <f ca="1"/>
        <v>45597</v>
      </c>
      <c r="C1005" s="10" vm="14968">
        <f ca="1"/>
        <v>229.71</v>
      </c>
      <c r="D1005" s="10" vm="14969">
        <f ca="1"/>
        <v>245.33</v>
      </c>
      <c r="E1005" s="10" vm="14970">
        <f ca="1"/>
        <v>26258857</v>
      </c>
    </row>
    <row r="1006" spans="2:5" x14ac:dyDescent="0.2">
      <c r="B1006" s="10" vm="3993">
        <f ca="1"/>
        <v>45600</v>
      </c>
      <c r="C1006" s="10" vm="14971">
        <f ca="1"/>
        <v>222.99</v>
      </c>
      <c r="D1006" s="10" vm="14972">
        <f ca="1"/>
        <v>226.97</v>
      </c>
      <c r="E1006" s="10" vm="14973">
        <f ca="1"/>
        <v>13438764</v>
      </c>
    </row>
    <row r="1007" spans="2:5" x14ac:dyDescent="0.2">
      <c r="B1007" s="10" vm="3997">
        <f ca="1"/>
        <v>45601</v>
      </c>
      <c r="C1007" s="10" vm="14974">
        <f ca="1"/>
        <v>227.8</v>
      </c>
      <c r="D1007" s="10" vm="14975">
        <f ca="1"/>
        <v>233.34</v>
      </c>
      <c r="E1007" s="10" vm="14976">
        <f ca="1"/>
        <v>17993882</v>
      </c>
    </row>
    <row r="1008" spans="2:5" x14ac:dyDescent="0.2">
      <c r="B1008" s="10" vm="4001">
        <f ca="1"/>
        <v>45602</v>
      </c>
      <c r="C1008" s="10" vm="14977">
        <f ca="1"/>
        <v>257.81</v>
      </c>
      <c r="D1008" s="10" vm="14978">
        <f ca="1"/>
        <v>260</v>
      </c>
      <c r="E1008" s="10" vm="14979">
        <f ca="1"/>
        <v>26062418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3594E-630E-4E27-BBC9-FEA0A316205C}">
  <sheetPr>
    <tabColor theme="5" tint="0.39997558519241921"/>
  </sheetPr>
  <dimension ref="A1:J1008"/>
  <sheetViews>
    <sheetView workbookViewId="0">
      <selection activeCell="H10" sqref="H10"/>
    </sheetView>
  </sheetViews>
  <sheetFormatPr baseColWidth="10" defaultColWidth="8.83203125" defaultRowHeight="15" x14ac:dyDescent="0.2"/>
  <cols>
    <col min="2" max="2" width="12.5" customWidth="1"/>
    <col min="3" max="3" width="10.5" customWidth="1"/>
    <col min="5" max="5" width="14.83203125" customWidth="1"/>
    <col min="9" max="9" width="22.1640625" customWidth="1"/>
  </cols>
  <sheetData>
    <row r="1" spans="1:10" x14ac:dyDescent="0.2">
      <c r="A1" s="33" t="str">
        <f>Inputs!B8</f>
        <v>NVDA</v>
      </c>
    </row>
    <row r="3" spans="1:10" x14ac:dyDescent="0.2">
      <c r="B3" s="9" t="str" cm="1">
        <f t="array" aca="1" ref="B3:E1008" ca="1">_xlfn.STOCKHISTORY(A1,Inputs!B9,Inputs!B10,Inputs!B11,1,0,1,2,5)</f>
        <v>Date</v>
      </c>
      <c r="C3" s="9" t="str">
        <f ca="1"/>
        <v>Close</v>
      </c>
      <c r="D3" s="9" t="str">
        <f ca="1"/>
        <v>Open</v>
      </c>
      <c r="E3" s="9" t="str">
        <f ca="1"/>
        <v>Volume</v>
      </c>
      <c r="G3" s="9" t="s">
        <v>39</v>
      </c>
      <c r="I3" s="12" t="s">
        <v>40</v>
      </c>
      <c r="J3" s="35">
        <f ca="1">AVERAGE(G4:G213,Index!G4:G213)</f>
        <v>1.9790091291490295E-3</v>
      </c>
    </row>
    <row r="4" spans="1:10" x14ac:dyDescent="0.2">
      <c r="B4" s="10" vm="1">
        <f ca="1"/>
        <v>44144</v>
      </c>
      <c r="C4" s="10" vm="14980">
        <f ca="1"/>
        <v>13.630800000000001</v>
      </c>
      <c r="D4" s="10" vm="14981">
        <f ca="1"/>
        <v>14.5525</v>
      </c>
      <c r="E4" s="10" vm="14982">
        <f ca="1"/>
        <v>582977880</v>
      </c>
      <c r="G4" s="34">
        <f ca="1">IFERROR((C5-OFFSET(C5,-1,0))/OFFSET(C5,-1,0),"")</f>
        <v>-6.315109898171796E-2</v>
      </c>
      <c r="I4" s="12" t="s">
        <v>41</v>
      </c>
      <c r="J4" s="36">
        <f ca="1">_xlfn.STDEV.S(G4:G213)</f>
        <v>2.4601672644309656E-2</v>
      </c>
    </row>
    <row r="5" spans="1:10" x14ac:dyDescent="0.2">
      <c r="B5" s="10" vm="5">
        <f ca="1"/>
        <v>44145</v>
      </c>
      <c r="C5" s="10" vm="14983">
        <f ca="1"/>
        <v>12.77</v>
      </c>
      <c r="D5" s="10" vm="14984">
        <f ca="1"/>
        <v>13.6065</v>
      </c>
      <c r="E5" s="10" vm="14985">
        <f ca="1"/>
        <v>644067200</v>
      </c>
      <c r="G5" s="34">
        <f t="shared" ref="G5:G68" ca="1" si="0">IFERROR((C6-OFFSET(C6,-1,0))/OFFSET(C6,-1,0),"")</f>
        <v>5.0743931088488625E-2</v>
      </c>
      <c r="I5" s="12" t="s">
        <v>42</v>
      </c>
      <c r="J5" s="36">
        <f ca="1">SLOPE(G4:G213,Index!G4:G213)</f>
        <v>1.6021064564238743</v>
      </c>
    </row>
    <row r="6" spans="1:10" x14ac:dyDescent="0.2">
      <c r="B6" s="10" vm="9">
        <f ca="1"/>
        <v>44146</v>
      </c>
      <c r="C6" s="10" vm="14986">
        <f ca="1"/>
        <v>13.417999999999999</v>
      </c>
      <c r="D6" s="10" vm="14987">
        <f ca="1"/>
        <v>13.053800000000001</v>
      </c>
      <c r="E6" s="10" vm="14988">
        <f ca="1"/>
        <v>400959280</v>
      </c>
      <c r="G6" s="34">
        <f t="shared" ca="1" si="0"/>
        <v>2.8916380980772223E-3</v>
      </c>
    </row>
    <row r="7" spans="1:10" x14ac:dyDescent="0.2">
      <c r="B7" s="10" vm="13">
        <f ca="1"/>
        <v>44147</v>
      </c>
      <c r="C7" s="10" vm="14989">
        <f ca="1"/>
        <v>13.456799999999999</v>
      </c>
      <c r="D7" s="10" vm="14990">
        <f ca="1"/>
        <v>13.478899999999999</v>
      </c>
      <c r="E7" s="10" vm="14991">
        <f ca="1"/>
        <v>366635000</v>
      </c>
      <c r="G7" s="34">
        <f t="shared" ca="1" si="0"/>
        <v>-1.1875037155935946E-2</v>
      </c>
    </row>
    <row r="8" spans="1:10" x14ac:dyDescent="0.2">
      <c r="B8" s="10" vm="17">
        <f ca="1"/>
        <v>44148</v>
      </c>
      <c r="C8" s="10" vm="14992">
        <f ca="1"/>
        <v>13.297000000000001</v>
      </c>
      <c r="D8" s="10" vm="14993">
        <f ca="1"/>
        <v>13.6273</v>
      </c>
      <c r="E8" s="10" vm="14994">
        <f ca="1"/>
        <v>345299680</v>
      </c>
      <c r="G8" s="34">
        <f t="shared" ca="1" si="0"/>
        <v>1.6417236970745226E-2</v>
      </c>
    </row>
    <row r="9" spans="1:10" x14ac:dyDescent="0.2">
      <c r="B9" s="10" vm="21">
        <f ca="1"/>
        <v>44151</v>
      </c>
      <c r="C9" s="10" vm="14995">
        <f ca="1"/>
        <v>13.5153</v>
      </c>
      <c r="D9" s="10" vm="14996">
        <f ca="1"/>
        <v>13.172499999999999</v>
      </c>
      <c r="E9" s="10" vm="14997">
        <f ca="1"/>
        <v>411066600</v>
      </c>
      <c r="G9" s="34">
        <f t="shared" ca="1" si="0"/>
        <v>-6.8810903198597128E-3</v>
      </c>
    </row>
    <row r="10" spans="1:10" x14ac:dyDescent="0.2">
      <c r="B10" s="10" vm="25">
        <f ca="1"/>
        <v>44152</v>
      </c>
      <c r="C10" s="10" vm="14998">
        <f ca="1"/>
        <v>13.4223</v>
      </c>
      <c r="D10" s="10" vm="14999">
        <f ca="1"/>
        <v>13.5525</v>
      </c>
      <c r="E10" s="10" vm="15000">
        <f ca="1"/>
        <v>312027960</v>
      </c>
      <c r="G10" s="34">
        <f t="shared" ca="1" si="0"/>
        <v>4.84268716985974E-4</v>
      </c>
    </row>
    <row r="11" spans="1:10" x14ac:dyDescent="0.2">
      <c r="B11" s="10" vm="29">
        <f ca="1"/>
        <v>44153</v>
      </c>
      <c r="C11" s="10" vm="15001">
        <f ca="1"/>
        <v>13.428800000000001</v>
      </c>
      <c r="D11" s="10" vm="15002">
        <f ca="1"/>
        <v>13.465299999999999</v>
      </c>
      <c r="E11" s="10" vm="15003">
        <f ca="1"/>
        <v>434965520</v>
      </c>
      <c r="G11" s="34">
        <f t="shared" ca="1" si="0"/>
        <v>8.5636840223995015E-4</v>
      </c>
    </row>
    <row r="12" spans="1:10" x14ac:dyDescent="0.2">
      <c r="B12" s="10" vm="33">
        <f ca="1"/>
        <v>44154</v>
      </c>
      <c r="C12" s="10" vm="15004">
        <f ca="1"/>
        <v>13.440300000000001</v>
      </c>
      <c r="D12" s="10" vm="15005">
        <f ca="1"/>
        <v>13.2128</v>
      </c>
      <c r="E12" s="10" vm="15006">
        <f ca="1"/>
        <v>562439120</v>
      </c>
      <c r="G12" s="34">
        <f t="shared" ca="1" si="0"/>
        <v>-2.622709314524236E-2</v>
      </c>
    </row>
    <row r="13" spans="1:10" x14ac:dyDescent="0.2">
      <c r="B13" s="10" vm="37">
        <f ca="1"/>
        <v>44155</v>
      </c>
      <c r="C13" s="10" vm="15007">
        <f ca="1"/>
        <v>13.0878</v>
      </c>
      <c r="D13" s="10" vm="15008">
        <f ca="1"/>
        <v>13.454000000000001</v>
      </c>
      <c r="E13" s="10" vm="15009">
        <f ca="1"/>
        <v>336868080</v>
      </c>
      <c r="G13" s="34">
        <f t="shared" ca="1" si="0"/>
        <v>3.9884472562234227E-3</v>
      </c>
    </row>
    <row r="14" spans="1:10" x14ac:dyDescent="0.2">
      <c r="B14" s="10" vm="41">
        <f ca="1"/>
        <v>44158</v>
      </c>
      <c r="C14" s="10" vm="15010">
        <f ca="1"/>
        <v>13.14</v>
      </c>
      <c r="D14" s="10" vm="15011">
        <f ca="1"/>
        <v>13.171099999999999</v>
      </c>
      <c r="E14" s="10" vm="15012">
        <f ca="1"/>
        <v>361354200</v>
      </c>
      <c r="G14" s="34">
        <f t="shared" ca="1" si="0"/>
        <v>-1.3873668188736657E-2</v>
      </c>
    </row>
    <row r="15" spans="1:10" x14ac:dyDescent="0.2">
      <c r="B15" s="10" vm="45">
        <f ca="1"/>
        <v>44159</v>
      </c>
      <c r="C15" s="10" vm="15013">
        <f ca="1"/>
        <v>12.957700000000001</v>
      </c>
      <c r="D15" s="10" vm="15014">
        <f ca="1"/>
        <v>13.1425</v>
      </c>
      <c r="E15" s="10" vm="15015">
        <f ca="1"/>
        <v>342765600</v>
      </c>
      <c r="G15" s="34">
        <f t="shared" ca="1" si="0"/>
        <v>2.1384968011298224E-2</v>
      </c>
    </row>
    <row r="16" spans="1:10" x14ac:dyDescent="0.2">
      <c r="B16" s="10" vm="49">
        <f ca="1"/>
        <v>44160</v>
      </c>
      <c r="C16" s="10" vm="15016">
        <f ca="1"/>
        <v>13.2348</v>
      </c>
      <c r="D16" s="10" vm="15017">
        <f ca="1"/>
        <v>13.032500000000001</v>
      </c>
      <c r="E16" s="10" vm="15018">
        <f ca="1"/>
        <v>259916400</v>
      </c>
      <c r="G16" s="34">
        <f t="shared" ca="1" si="0"/>
        <v>2.0022969746426402E-3</v>
      </c>
    </row>
    <row r="17" spans="2:7" x14ac:dyDescent="0.2">
      <c r="B17" s="10" vm="53">
        <f ca="1"/>
        <v>44162</v>
      </c>
      <c r="C17" s="10" vm="15019">
        <f ca="1"/>
        <v>13.2613</v>
      </c>
      <c r="D17" s="10" vm="15020">
        <f ca="1"/>
        <v>13.375</v>
      </c>
      <c r="E17" s="10" vm="15021">
        <f ca="1"/>
        <v>167003520</v>
      </c>
      <c r="G17" s="34">
        <f t="shared" ca="1" si="0"/>
        <v>1.0572115855911569E-2</v>
      </c>
    </row>
    <row r="18" spans="2:7" x14ac:dyDescent="0.2">
      <c r="B18" s="10" vm="57">
        <f ca="1"/>
        <v>44165</v>
      </c>
      <c r="C18" s="10" vm="15022">
        <f ca="1"/>
        <v>13.4015</v>
      </c>
      <c r="D18" s="10" vm="15023">
        <f ca="1"/>
        <v>13.265000000000001</v>
      </c>
      <c r="E18" s="10" vm="15024">
        <f ca="1"/>
        <v>283611240</v>
      </c>
      <c r="G18" s="34">
        <f t="shared" ca="1" si="0"/>
        <v>-8.5811289780993497E-4</v>
      </c>
    </row>
    <row r="19" spans="2:7" x14ac:dyDescent="0.2">
      <c r="B19" s="10" vm="61">
        <f ca="1"/>
        <v>44166</v>
      </c>
      <c r="C19" s="10" vm="15025">
        <f ca="1"/>
        <v>13.39</v>
      </c>
      <c r="D19" s="10" vm="15026">
        <f ca="1"/>
        <v>13.4923</v>
      </c>
      <c r="E19" s="10" vm="15027">
        <f ca="1"/>
        <v>297571280</v>
      </c>
      <c r="G19" s="34">
        <f t="shared" ca="1" si="0"/>
        <v>1.1538461538461445E-2</v>
      </c>
    </row>
    <row r="20" spans="2:7" x14ac:dyDescent="0.2">
      <c r="B20" s="10" vm="65">
        <f ca="1"/>
        <v>44167</v>
      </c>
      <c r="C20" s="10" vm="15028">
        <f ca="1"/>
        <v>13.544499999999999</v>
      </c>
      <c r="D20" s="10" vm="15029">
        <f ca="1"/>
        <v>13.3505</v>
      </c>
      <c r="E20" s="10" vm="15030">
        <f ca="1"/>
        <v>282439280</v>
      </c>
      <c r="G20" s="34">
        <f t="shared" ca="1" si="0"/>
        <v>-1.0963859869319541E-2</v>
      </c>
    </row>
    <row r="21" spans="2:7" x14ac:dyDescent="0.2">
      <c r="B21" s="10" vm="69">
        <f ca="1"/>
        <v>44168</v>
      </c>
      <c r="C21" s="10" vm="15031">
        <f ca="1"/>
        <v>13.396000000000001</v>
      </c>
      <c r="D21" s="10" vm="15032">
        <f ca="1"/>
        <v>13.5875</v>
      </c>
      <c r="E21" s="10" vm="15033">
        <f ca="1"/>
        <v>199520640</v>
      </c>
      <c r="G21" s="34">
        <f t="shared" ca="1" si="0"/>
        <v>1.2115556882651413E-2</v>
      </c>
    </row>
    <row r="22" spans="2:7" x14ac:dyDescent="0.2">
      <c r="B22" s="10" vm="73">
        <f ca="1"/>
        <v>44169</v>
      </c>
      <c r="C22" s="10" vm="15034">
        <f ca="1"/>
        <v>13.558299999999999</v>
      </c>
      <c r="D22" s="10" vm="15035">
        <f ca="1"/>
        <v>13.448499999999999</v>
      </c>
      <c r="E22" s="10" vm="15036">
        <f ca="1"/>
        <v>199551840</v>
      </c>
      <c r="G22" s="34">
        <f t="shared" ca="1" si="0"/>
        <v>3.5771446272763294E-3</v>
      </c>
    </row>
    <row r="23" spans="2:7" x14ac:dyDescent="0.2">
      <c r="B23" s="10" vm="77">
        <f ca="1"/>
        <v>44172</v>
      </c>
      <c r="C23" s="10" vm="15037">
        <f ca="1"/>
        <v>13.6068</v>
      </c>
      <c r="D23" s="10" vm="15038">
        <f ca="1"/>
        <v>13.6013</v>
      </c>
      <c r="E23" s="10" vm="15039">
        <f ca="1"/>
        <v>222151280</v>
      </c>
      <c r="G23" s="34">
        <f t="shared" ca="1" si="0"/>
        <v>-1.8872916482935015E-2</v>
      </c>
    </row>
    <row r="24" spans="2:7" x14ac:dyDescent="0.2">
      <c r="B24" s="10" vm="81">
        <f ca="1"/>
        <v>44173</v>
      </c>
      <c r="C24" s="10" vm="15040">
        <f ca="1"/>
        <v>13.35</v>
      </c>
      <c r="D24" s="10" vm="15041">
        <f ca="1"/>
        <v>13.585000000000001</v>
      </c>
      <c r="E24" s="10" vm="15042">
        <f ca="1"/>
        <v>271920880</v>
      </c>
      <c r="G24" s="34">
        <f t="shared" ca="1" si="0"/>
        <v>-3.1400749063670415E-2</v>
      </c>
    </row>
    <row r="25" spans="2:7" x14ac:dyDescent="0.2">
      <c r="B25" s="10" vm="85">
        <f ca="1"/>
        <v>44174</v>
      </c>
      <c r="C25" s="10" vm="15043">
        <f ca="1"/>
        <v>12.9308</v>
      </c>
      <c r="D25" s="10" vm="15044">
        <f ca="1"/>
        <v>13.3005</v>
      </c>
      <c r="E25" s="10" vm="15045">
        <f ca="1"/>
        <v>398240000</v>
      </c>
      <c r="G25" s="34">
        <f t="shared" ca="1" si="0"/>
        <v>3.2093915302998256E-3</v>
      </c>
    </row>
    <row r="26" spans="2:7" x14ac:dyDescent="0.2">
      <c r="B26" s="10" vm="89">
        <f ca="1"/>
        <v>44175</v>
      </c>
      <c r="C26" s="10" vm="15046">
        <f ca="1"/>
        <v>12.972300000000001</v>
      </c>
      <c r="D26" s="10" vm="15047">
        <f ca="1"/>
        <v>12.869</v>
      </c>
      <c r="E26" s="10" vm="15048">
        <f ca="1"/>
        <v>207764720</v>
      </c>
      <c r="G26" s="34">
        <f t="shared" ca="1" si="0"/>
        <v>3.160580621786313E-3</v>
      </c>
    </row>
    <row r="27" spans="2:7" x14ac:dyDescent="0.2">
      <c r="B27" s="10" vm="93">
        <f ca="1"/>
        <v>44176</v>
      </c>
      <c r="C27" s="10" vm="15049">
        <f ca="1"/>
        <v>13.013299999999999</v>
      </c>
      <c r="D27" s="10" vm="15050">
        <f ca="1"/>
        <v>12.9673</v>
      </c>
      <c r="E27" s="10" vm="15051">
        <f ca="1"/>
        <v>208525960</v>
      </c>
      <c r="G27" s="34">
        <f t="shared" ca="1" si="0"/>
        <v>2.2707537672996131E-2</v>
      </c>
    </row>
    <row r="28" spans="2:7" x14ac:dyDescent="0.2">
      <c r="B28" s="10" vm="97">
        <f ca="1"/>
        <v>44179</v>
      </c>
      <c r="C28" s="10" vm="15052">
        <f ca="1"/>
        <v>13.3088</v>
      </c>
      <c r="D28" s="10" vm="15053">
        <f ca="1"/>
        <v>13.087899999999999</v>
      </c>
      <c r="E28" s="10" vm="15054">
        <f ca="1"/>
        <v>270157880</v>
      </c>
      <c r="G28" s="34">
        <f t="shared" ca="1" si="0"/>
        <v>3.8846477518634515E-3</v>
      </c>
    </row>
    <row r="29" spans="2:7" x14ac:dyDescent="0.2">
      <c r="B29" s="10" vm="101">
        <f ca="1"/>
        <v>44180</v>
      </c>
      <c r="C29" s="10" vm="15055">
        <f ca="1"/>
        <v>13.3605</v>
      </c>
      <c r="D29" s="10" vm="15056">
        <f ca="1"/>
        <v>13.4398</v>
      </c>
      <c r="E29" s="10" vm="15057">
        <f ca="1"/>
        <v>193485920</v>
      </c>
      <c r="G29" s="34">
        <f t="shared" ca="1" si="0"/>
        <v>-8.8320047902399109E-3</v>
      </c>
    </row>
    <row r="30" spans="2:7" x14ac:dyDescent="0.2">
      <c r="B30" s="10" vm="105">
        <f ca="1"/>
        <v>44181</v>
      </c>
      <c r="C30" s="10" vm="15058">
        <f ca="1"/>
        <v>13.2425</v>
      </c>
      <c r="D30" s="10" vm="15059">
        <f ca="1"/>
        <v>13.422499999999999</v>
      </c>
      <c r="E30" s="10" vm="15060">
        <f ca="1"/>
        <v>217638000</v>
      </c>
      <c r="G30" s="34">
        <f t="shared" ca="1" si="0"/>
        <v>7.4608268831414509E-3</v>
      </c>
    </row>
    <row r="31" spans="2:7" x14ac:dyDescent="0.2">
      <c r="B31" s="10" vm="109">
        <f ca="1"/>
        <v>44182</v>
      </c>
      <c r="C31" s="10" vm="15061">
        <f ca="1"/>
        <v>13.3413</v>
      </c>
      <c r="D31" s="10" vm="15062">
        <f ca="1"/>
        <v>13.3668</v>
      </c>
      <c r="E31" s="10" vm="15063">
        <f ca="1"/>
        <v>231383880</v>
      </c>
      <c r="G31" s="34">
        <f t="shared" ca="1" si="0"/>
        <v>-5.1943963481819715E-3</v>
      </c>
    </row>
    <row r="32" spans="2:7" x14ac:dyDescent="0.2">
      <c r="B32" s="10" vm="113">
        <f ca="1"/>
        <v>44183</v>
      </c>
      <c r="C32" s="10" vm="15064">
        <f ca="1"/>
        <v>13.272</v>
      </c>
      <c r="D32" s="10" vm="15065">
        <f ca="1"/>
        <v>13.379</v>
      </c>
      <c r="E32" s="10" vm="15066">
        <f ca="1"/>
        <v>337143360</v>
      </c>
      <c r="G32" s="34">
        <f t="shared" ca="1" si="0"/>
        <v>4.5433996383363318E-3</v>
      </c>
    </row>
    <row r="33" spans="2:7" x14ac:dyDescent="0.2">
      <c r="B33" s="10" vm="117">
        <f ca="1"/>
        <v>44186</v>
      </c>
      <c r="C33" s="10" vm="15067">
        <f ca="1"/>
        <v>13.3323</v>
      </c>
      <c r="D33" s="10" vm="15068">
        <f ca="1"/>
        <v>13.0748</v>
      </c>
      <c r="E33" s="10" vm="15069">
        <f ca="1"/>
        <v>302332160</v>
      </c>
      <c r="G33" s="34">
        <f t="shared" ca="1" si="0"/>
        <v>-4.0503138993272184E-3</v>
      </c>
    </row>
    <row r="34" spans="2:7" x14ac:dyDescent="0.2">
      <c r="B34" s="10" vm="121">
        <f ca="1"/>
        <v>44187</v>
      </c>
      <c r="C34" s="10" vm="15070">
        <f ca="1"/>
        <v>13.2783</v>
      </c>
      <c r="D34" s="10" vm="15071">
        <f ca="1"/>
        <v>13.3193</v>
      </c>
      <c r="E34" s="10" vm="15072">
        <f ca="1"/>
        <v>184554720</v>
      </c>
      <c r="G34" s="34">
        <f t="shared" ca="1" si="0"/>
        <v>-2.0258617443498047E-2</v>
      </c>
    </row>
    <row r="35" spans="2:7" x14ac:dyDescent="0.2">
      <c r="B35" s="10" vm="125">
        <f ca="1"/>
        <v>44188</v>
      </c>
      <c r="C35" s="10" vm="15073">
        <f ca="1"/>
        <v>13.0093</v>
      </c>
      <c r="D35" s="10" vm="15074">
        <f ca="1"/>
        <v>13.256</v>
      </c>
      <c r="E35" s="10" vm="15075">
        <f ca="1"/>
        <v>179142760</v>
      </c>
      <c r="G35" s="34">
        <f t="shared" ca="1" si="0"/>
        <v>-1.1914553434849995E-3</v>
      </c>
    </row>
    <row r="36" spans="2:7" x14ac:dyDescent="0.2">
      <c r="B36" s="10" vm="129">
        <f ca="1"/>
        <v>44189</v>
      </c>
      <c r="C36" s="10" vm="15076">
        <f ca="1"/>
        <v>12.9938</v>
      </c>
      <c r="D36" s="10" vm="15077">
        <f ca="1"/>
        <v>13.0373</v>
      </c>
      <c r="E36" s="10" vm="15078">
        <f ca="1"/>
        <v>97883520</v>
      </c>
      <c r="G36" s="34">
        <f t="shared" ca="1" si="0"/>
        <v>-7.2188274407794396E-3</v>
      </c>
    </row>
    <row r="37" spans="2:7" x14ac:dyDescent="0.2">
      <c r="B37" s="10" vm="133">
        <f ca="1"/>
        <v>44193</v>
      </c>
      <c r="C37" s="10" vm="15079">
        <f ca="1"/>
        <v>12.9</v>
      </c>
      <c r="D37" s="10" vm="15080">
        <f ca="1"/>
        <v>13.0625</v>
      </c>
      <c r="E37" s="10" vm="15081">
        <f ca="1"/>
        <v>212565640</v>
      </c>
      <c r="G37" s="34">
        <f t="shared" ca="1" si="0"/>
        <v>3.3565891472868477E-3</v>
      </c>
    </row>
    <row r="38" spans="2:7" x14ac:dyDescent="0.2">
      <c r="B38" s="10" vm="137">
        <f ca="1"/>
        <v>44194</v>
      </c>
      <c r="C38" s="10" vm="15082">
        <f ca="1"/>
        <v>12.943300000000001</v>
      </c>
      <c r="D38" s="10" vm="15083">
        <f ca="1"/>
        <v>12.925000000000001</v>
      </c>
      <c r="E38" s="10" vm="15084">
        <f ca="1"/>
        <v>170372160</v>
      </c>
      <c r="G38" s="34">
        <f t="shared" ca="1" si="0"/>
        <v>1.5645160044192655E-2</v>
      </c>
    </row>
    <row r="39" spans="2:7" x14ac:dyDescent="0.2">
      <c r="B39" s="10" vm="141">
        <f ca="1"/>
        <v>44195</v>
      </c>
      <c r="C39" s="10" vm="15085">
        <f ca="1"/>
        <v>13.145799999999999</v>
      </c>
      <c r="D39" s="10" vm="15086">
        <f ca="1"/>
        <v>12.9903</v>
      </c>
      <c r="E39" s="10" vm="15087">
        <f ca="1"/>
        <v>223378960</v>
      </c>
      <c r="G39" s="34">
        <f t="shared" ca="1" si="0"/>
        <v>-6.9071490514080371E-3</v>
      </c>
    </row>
    <row r="40" spans="2:7" x14ac:dyDescent="0.2">
      <c r="B40" s="10" vm="145">
        <f ca="1"/>
        <v>44196</v>
      </c>
      <c r="C40" s="10" vm="15088">
        <f ca="1"/>
        <v>13.055</v>
      </c>
      <c r="D40" s="10" vm="15089">
        <f ca="1"/>
        <v>13.1365</v>
      </c>
      <c r="E40" s="10" vm="15090">
        <f ca="1"/>
        <v>189615320</v>
      </c>
      <c r="G40" s="34">
        <f t="shared" ca="1" si="0"/>
        <v>4.4810417464573298E-3</v>
      </c>
    </row>
    <row r="41" spans="2:7" x14ac:dyDescent="0.2">
      <c r="B41" s="10" vm="149">
        <f ca="1"/>
        <v>44200</v>
      </c>
      <c r="C41" s="10" vm="15091">
        <f ca="1"/>
        <v>13.1135</v>
      </c>
      <c r="D41" s="10" vm="15092">
        <f ca="1"/>
        <v>13.1043</v>
      </c>
      <c r="E41" s="10" vm="15093">
        <f ca="1"/>
        <v>559236560</v>
      </c>
      <c r="G41" s="34">
        <f t="shared" ca="1" si="0"/>
        <v>2.2213749189766246E-2</v>
      </c>
    </row>
    <row r="42" spans="2:7" x14ac:dyDescent="0.2">
      <c r="B42" s="10" vm="153">
        <f ca="1"/>
        <v>44201</v>
      </c>
      <c r="C42" s="10" vm="15094">
        <f ca="1"/>
        <v>13.4048</v>
      </c>
      <c r="D42" s="10" vm="15095">
        <f ca="1"/>
        <v>13.0998</v>
      </c>
      <c r="E42" s="10" vm="15096">
        <f ca="1"/>
        <v>322759920</v>
      </c>
      <c r="G42" s="34">
        <f t="shared" ca="1" si="0"/>
        <v>-5.8956493196466953E-2</v>
      </c>
    </row>
    <row r="43" spans="2:7" x14ac:dyDescent="0.2">
      <c r="B43" s="10" vm="157">
        <f ca="1"/>
        <v>44202</v>
      </c>
      <c r="C43" s="10" vm="15097">
        <f ca="1"/>
        <v>12.6145</v>
      </c>
      <c r="D43" s="10" vm="15098">
        <f ca="1"/>
        <v>13.2225</v>
      </c>
      <c r="E43" s="10" vm="15099">
        <f ca="1"/>
        <v>574963080</v>
      </c>
      <c r="G43" s="34">
        <f t="shared" ca="1" si="0"/>
        <v>5.7830274683895504E-2</v>
      </c>
    </row>
    <row r="44" spans="2:7" x14ac:dyDescent="0.2">
      <c r="B44" s="10" vm="161">
        <f ca="1"/>
        <v>44203</v>
      </c>
      <c r="C44" s="10" vm="15100">
        <f ca="1"/>
        <v>13.343999999999999</v>
      </c>
      <c r="D44" s="10" vm="15101">
        <f ca="1"/>
        <v>12.967499999999999</v>
      </c>
      <c r="E44" s="10" vm="15102">
        <f ca="1"/>
        <v>456115680</v>
      </c>
      <c r="G44" s="34">
        <f t="shared" ca="1" si="0"/>
        <v>-5.0359712230215606E-3</v>
      </c>
    </row>
    <row r="45" spans="2:7" x14ac:dyDescent="0.2">
      <c r="B45" s="10" vm="165">
        <f ca="1"/>
        <v>44204</v>
      </c>
      <c r="C45" s="10" vm="15103">
        <f ca="1"/>
        <v>13.2768</v>
      </c>
      <c r="D45" s="10" vm="15104">
        <f ca="1"/>
        <v>13.362500000000001</v>
      </c>
      <c r="E45" s="10" vm="15105">
        <f ca="1"/>
        <v>290164280</v>
      </c>
      <c r="G45" s="34">
        <f t="shared" ca="1" si="0"/>
        <v>2.5962581344902355E-2</v>
      </c>
    </row>
    <row r="46" spans="2:7" x14ac:dyDescent="0.2">
      <c r="B46" s="10" vm="169">
        <f ca="1"/>
        <v>44207</v>
      </c>
      <c r="C46" s="10" vm="15106">
        <f ca="1"/>
        <v>13.621499999999999</v>
      </c>
      <c r="D46" s="10" vm="15107">
        <f ca="1"/>
        <v>13.418799999999999</v>
      </c>
      <c r="E46" s="10" vm="15108">
        <f ca="1"/>
        <v>519028800</v>
      </c>
      <c r="G46" s="34">
        <f t="shared" ca="1" si="0"/>
        <v>-1.0035605476636155E-2</v>
      </c>
    </row>
    <row r="47" spans="2:7" x14ac:dyDescent="0.2">
      <c r="B47" s="10" vm="173">
        <f ca="1"/>
        <v>44208</v>
      </c>
      <c r="C47" s="10" vm="15109">
        <f ca="1"/>
        <v>13.4848</v>
      </c>
      <c r="D47" s="10" vm="15110">
        <f ca="1"/>
        <v>13.7525</v>
      </c>
      <c r="E47" s="10" vm="15111">
        <f ca="1"/>
        <v>291477720</v>
      </c>
      <c r="G47" s="34">
        <f t="shared" ca="1" si="0"/>
        <v>3.4854057902231101E-3</v>
      </c>
    </row>
    <row r="48" spans="2:7" x14ac:dyDescent="0.2">
      <c r="B48" s="10" vm="177">
        <f ca="1"/>
        <v>44209</v>
      </c>
      <c r="C48" s="10" vm="15112">
        <f ca="1"/>
        <v>13.5318</v>
      </c>
      <c r="D48" s="10" vm="15113">
        <f ca="1"/>
        <v>13.49</v>
      </c>
      <c r="E48" s="10" vm="15114">
        <f ca="1"/>
        <v>210028440</v>
      </c>
      <c r="G48" s="34">
        <f t="shared" ca="1" si="0"/>
        <v>-2.4497849510043017E-2</v>
      </c>
    </row>
    <row r="49" spans="2:7" x14ac:dyDescent="0.2">
      <c r="B49" s="10" vm="181">
        <f ca="1"/>
        <v>44210</v>
      </c>
      <c r="C49" s="10" vm="15115">
        <f ca="1"/>
        <v>13.2003</v>
      </c>
      <c r="D49" s="10" vm="15116">
        <f ca="1"/>
        <v>13.574999999999999</v>
      </c>
      <c r="E49" s="10" vm="15117">
        <f ca="1"/>
        <v>283120280</v>
      </c>
      <c r="G49" s="34">
        <f t="shared" ca="1" si="0"/>
        <v>-2.5817595054657829E-2</v>
      </c>
    </row>
    <row r="50" spans="2:7" x14ac:dyDescent="0.2">
      <c r="B50" s="10" vm="185">
        <f ca="1"/>
        <v>44211</v>
      </c>
      <c r="C50" s="10" vm="15118">
        <f ca="1"/>
        <v>12.859500000000001</v>
      </c>
      <c r="D50" s="10" vm="15119">
        <f ca="1"/>
        <v>13.228</v>
      </c>
      <c r="E50" s="10" vm="15120">
        <f ca="1"/>
        <v>277781280</v>
      </c>
      <c r="G50" s="34">
        <f t="shared" ca="1" si="0"/>
        <v>1.2893191803724799E-2</v>
      </c>
    </row>
    <row r="51" spans="2:7" x14ac:dyDescent="0.2">
      <c r="B51" s="10" vm="189">
        <f ca="1"/>
        <v>44215</v>
      </c>
      <c r="C51" s="10" vm="15121">
        <f ca="1"/>
        <v>13.0253</v>
      </c>
      <c r="D51" s="10" vm="15122">
        <f ca="1"/>
        <v>13.016299999999999</v>
      </c>
      <c r="E51" s="10" vm="15123">
        <f ca="1"/>
        <v>226186880</v>
      </c>
      <c r="G51" s="34">
        <f t="shared" ca="1" si="0"/>
        <v>2.6141432443014784E-2</v>
      </c>
    </row>
    <row r="52" spans="2:7" x14ac:dyDescent="0.2">
      <c r="B52" s="10" vm="193">
        <f ca="1"/>
        <v>44216</v>
      </c>
      <c r="C52" s="10" vm="15124">
        <f ca="1"/>
        <v>13.3658</v>
      </c>
      <c r="D52" s="10" vm="15125">
        <f ca="1"/>
        <v>13.111800000000001</v>
      </c>
      <c r="E52" s="10" vm="15126">
        <f ca="1"/>
        <v>258570880</v>
      </c>
      <c r="G52" s="34">
        <f t="shared" ca="1" si="0"/>
        <v>3.7536099597480103E-2</v>
      </c>
    </row>
    <row r="53" spans="2:7" x14ac:dyDescent="0.2">
      <c r="B53" s="10" vm="197">
        <f ca="1"/>
        <v>44217</v>
      </c>
      <c r="C53" s="10" vm="15127">
        <f ca="1"/>
        <v>13.8675</v>
      </c>
      <c r="D53" s="10" vm="15128">
        <f ca="1"/>
        <v>13.4186</v>
      </c>
      <c r="E53" s="10" vm="15129">
        <f ca="1"/>
        <v>338339600</v>
      </c>
      <c r="G53" s="34">
        <f t="shared" ca="1" si="0"/>
        <v>-1.1177212907878086E-2</v>
      </c>
    </row>
    <row r="54" spans="2:7" x14ac:dyDescent="0.2">
      <c r="B54" s="10" vm="201">
        <f ca="1"/>
        <v>44218</v>
      </c>
      <c r="C54" s="10" vm="15130">
        <f ca="1"/>
        <v>13.7125</v>
      </c>
      <c r="D54" s="10" vm="15131">
        <f ca="1"/>
        <v>13.7401</v>
      </c>
      <c r="E54" s="10" vm="15132">
        <f ca="1"/>
        <v>246818560</v>
      </c>
      <c r="G54" s="34">
        <f t="shared" ca="1" si="0"/>
        <v>-4.3172288058341357E-3</v>
      </c>
    </row>
    <row r="55" spans="2:7" x14ac:dyDescent="0.2">
      <c r="B55" s="10" vm="205">
        <f ca="1"/>
        <v>44221</v>
      </c>
      <c r="C55" s="10" vm="15133">
        <f ca="1"/>
        <v>13.6533</v>
      </c>
      <c r="D55" s="10" vm="15134">
        <f ca="1"/>
        <v>13.7818</v>
      </c>
      <c r="E55" s="10" vm="15135">
        <f ca="1"/>
        <v>251111160</v>
      </c>
      <c r="G55" s="34">
        <f t="shared" ca="1" si="0"/>
        <v>-1.596683585653285E-2</v>
      </c>
    </row>
    <row r="56" spans="2:7" x14ac:dyDescent="0.2">
      <c r="B56" s="10" vm="209">
        <f ca="1"/>
        <v>44222</v>
      </c>
      <c r="C56" s="10" vm="15136">
        <f ca="1"/>
        <v>13.4353</v>
      </c>
      <c r="D56" s="10" vm="15137">
        <f ca="1"/>
        <v>13.580399999999999</v>
      </c>
      <c r="E56" s="10" vm="15138">
        <f ca="1"/>
        <v>163980400</v>
      </c>
      <c r="G56" s="34">
        <f t="shared" ca="1" si="0"/>
        <v>-3.8517934098978072E-2</v>
      </c>
    </row>
    <row r="57" spans="2:7" x14ac:dyDescent="0.2">
      <c r="B57" s="10" vm="213">
        <f ca="1"/>
        <v>44223</v>
      </c>
      <c r="C57" s="10" vm="15139">
        <f ca="1"/>
        <v>12.9178</v>
      </c>
      <c r="D57" s="10" vm="15140">
        <f ca="1"/>
        <v>13.23</v>
      </c>
      <c r="E57" s="10" vm="15141">
        <f ca="1"/>
        <v>371272840</v>
      </c>
      <c r="G57" s="34">
        <f t="shared" ca="1" si="0"/>
        <v>1.0311353326417845E-2</v>
      </c>
    </row>
    <row r="58" spans="2:7" x14ac:dyDescent="0.2">
      <c r="B58" s="10" vm="217">
        <f ca="1"/>
        <v>44224</v>
      </c>
      <c r="C58" s="10" vm="15142">
        <f ca="1"/>
        <v>13.051</v>
      </c>
      <c r="D58" s="10" vm="15143">
        <f ca="1"/>
        <v>12.9963</v>
      </c>
      <c r="E58" s="10" vm="15144">
        <f ca="1"/>
        <v>228315960</v>
      </c>
      <c r="G58" s="34">
        <f t="shared" ca="1" si="0"/>
        <v>-4.6892958393992398E-3</v>
      </c>
    </row>
    <row r="59" spans="2:7" x14ac:dyDescent="0.2">
      <c r="B59" s="10" vm="221">
        <f ca="1"/>
        <v>44225</v>
      </c>
      <c r="C59" s="10" vm="15145">
        <f ca="1"/>
        <v>12.989800000000001</v>
      </c>
      <c r="D59" s="10" vm="15146">
        <f ca="1"/>
        <v>13.074999999999999</v>
      </c>
      <c r="E59" s="10" vm="15147">
        <f ca="1"/>
        <v>271552040</v>
      </c>
      <c r="G59" s="34">
        <f t="shared" ca="1" si="0"/>
        <v>1.9030316094166146E-2</v>
      </c>
    </row>
    <row r="60" spans="2:7" x14ac:dyDescent="0.2">
      <c r="B60" s="10" vm="225">
        <f ca="1"/>
        <v>44228</v>
      </c>
      <c r="C60" s="10" vm="15148">
        <f ca="1"/>
        <v>13.237</v>
      </c>
      <c r="D60" s="10" vm="15149">
        <f ca="1"/>
        <v>13.0533</v>
      </c>
      <c r="E60" s="10" vm="15150">
        <f ca="1"/>
        <v>217204320</v>
      </c>
      <c r="G60" s="34">
        <f t="shared" ca="1" si="0"/>
        <v>2.4159552768754308E-2</v>
      </c>
    </row>
    <row r="61" spans="2:7" x14ac:dyDescent="0.2">
      <c r="B61" s="10" vm="229">
        <f ca="1"/>
        <v>44229</v>
      </c>
      <c r="C61" s="10" vm="15151">
        <f ca="1"/>
        <v>13.556800000000001</v>
      </c>
      <c r="D61" s="10" vm="15152">
        <f ca="1"/>
        <v>13.3988</v>
      </c>
      <c r="E61" s="10" vm="15153">
        <f ca="1"/>
        <v>220438280</v>
      </c>
      <c r="G61" s="34">
        <f t="shared" ca="1" si="0"/>
        <v>-1.9399858373658147E-3</v>
      </c>
    </row>
    <row r="62" spans="2:7" x14ac:dyDescent="0.2">
      <c r="B62" s="10" vm="233">
        <f ca="1"/>
        <v>44230</v>
      </c>
      <c r="C62" s="10" vm="15154">
        <f ca="1"/>
        <v>13.5305</v>
      </c>
      <c r="D62" s="10" vm="15155">
        <f ca="1"/>
        <v>13.635999999999999</v>
      </c>
      <c r="E62" s="10" vm="15156">
        <f ca="1"/>
        <v>245409280</v>
      </c>
      <c r="G62" s="34">
        <f t="shared" ca="1" si="0"/>
        <v>9.8887698163409189E-3</v>
      </c>
    </row>
    <row r="63" spans="2:7" x14ac:dyDescent="0.2">
      <c r="B63" s="10" vm="237">
        <f ca="1"/>
        <v>44231</v>
      </c>
      <c r="C63" s="10" vm="15157">
        <f ca="1"/>
        <v>13.664300000000001</v>
      </c>
      <c r="D63" s="10" vm="15158">
        <f ca="1"/>
        <v>13.531000000000001</v>
      </c>
      <c r="E63" s="10" vm="15159">
        <f ca="1"/>
        <v>201338480</v>
      </c>
      <c r="G63" s="34">
        <f t="shared" ca="1" si="0"/>
        <v>-5.3643435814495783E-3</v>
      </c>
    </row>
    <row r="64" spans="2:7" x14ac:dyDescent="0.2">
      <c r="B64" s="10" vm="241">
        <f ca="1"/>
        <v>44232</v>
      </c>
      <c r="C64" s="10" vm="15160">
        <f ca="1"/>
        <v>13.590999999999999</v>
      </c>
      <c r="D64" s="10" vm="15161">
        <f ca="1"/>
        <v>13.725</v>
      </c>
      <c r="E64" s="10" vm="15162">
        <f ca="1"/>
        <v>169153640</v>
      </c>
      <c r="G64" s="34">
        <f t="shared" ca="1" si="0"/>
        <v>6.237951585608132E-2</v>
      </c>
    </row>
    <row r="65" spans="2:7" x14ac:dyDescent="0.2">
      <c r="B65" s="10" vm="245">
        <f ca="1"/>
        <v>44235</v>
      </c>
      <c r="C65" s="10" vm="15163">
        <f ca="1"/>
        <v>14.438800000000001</v>
      </c>
      <c r="D65" s="10" vm="15164">
        <f ca="1"/>
        <v>13.7272</v>
      </c>
      <c r="E65" s="10" vm="15165">
        <f ca="1"/>
        <v>434622840</v>
      </c>
      <c r="G65" s="34">
        <f t="shared" ca="1" si="0"/>
        <v>-1.2154749702191409E-2</v>
      </c>
    </row>
    <row r="66" spans="2:7" x14ac:dyDescent="0.2">
      <c r="B66" s="10" vm="249">
        <f ca="1"/>
        <v>44236</v>
      </c>
      <c r="C66" s="10" vm="15166">
        <f ca="1"/>
        <v>14.263299999999999</v>
      </c>
      <c r="D66" s="10" vm="15167">
        <f ca="1"/>
        <v>14.3406</v>
      </c>
      <c r="E66" s="10" vm="15168">
        <f ca="1"/>
        <v>287560120</v>
      </c>
      <c r="G66" s="34">
        <f t="shared" ca="1" si="0"/>
        <v>3.5125111299629204E-2</v>
      </c>
    </row>
    <row r="67" spans="2:7" x14ac:dyDescent="0.2">
      <c r="B67" s="10" vm="253">
        <f ca="1"/>
        <v>44237</v>
      </c>
      <c r="C67" s="10" vm="15169">
        <f ca="1"/>
        <v>14.7643</v>
      </c>
      <c r="D67" s="10" vm="15170">
        <f ca="1"/>
        <v>14.4633</v>
      </c>
      <c r="E67" s="10" vm="15171">
        <f ca="1"/>
        <v>485352320</v>
      </c>
      <c r="G67" s="34">
        <f t="shared" ca="1" si="0"/>
        <v>3.2951105030377292E-2</v>
      </c>
    </row>
    <row r="68" spans="2:7" x14ac:dyDescent="0.2">
      <c r="B68" s="10" vm="257">
        <f ca="1"/>
        <v>44238</v>
      </c>
      <c r="C68" s="10" vm="15172">
        <f ca="1"/>
        <v>15.2508</v>
      </c>
      <c r="D68" s="10" vm="15173">
        <f ca="1"/>
        <v>14.9803</v>
      </c>
      <c r="E68" s="10" vm="15174">
        <f ca="1"/>
        <v>450827720</v>
      </c>
      <c r="G68" s="34">
        <f t="shared" ca="1" si="0"/>
        <v>-1.8982610748288636E-2</v>
      </c>
    </row>
    <row r="69" spans="2:7" x14ac:dyDescent="0.2">
      <c r="B69" s="10" vm="261">
        <f ca="1"/>
        <v>44239</v>
      </c>
      <c r="C69" s="10" vm="15175">
        <f ca="1"/>
        <v>14.9613</v>
      </c>
      <c r="D69" s="10" vm="15176">
        <f ca="1"/>
        <v>15.05</v>
      </c>
      <c r="E69" s="10" vm="15177">
        <f ca="1"/>
        <v>374757480</v>
      </c>
      <c r="G69" s="34">
        <f t="shared" ref="G69:G132" ca="1" si="1">IFERROR((C70-OFFSET(C70,-1,0))/OFFSET(C70,-1,0),"")</f>
        <v>2.4663632171001169E-2</v>
      </c>
    </row>
    <row r="70" spans="2:7" x14ac:dyDescent="0.2">
      <c r="B70" s="10" vm="265">
        <f ca="1"/>
        <v>44243</v>
      </c>
      <c r="C70" s="10" vm="15178">
        <f ca="1"/>
        <v>15.330299999999999</v>
      </c>
      <c r="D70" s="10" vm="15179">
        <f ca="1"/>
        <v>15.064299999999999</v>
      </c>
      <c r="E70" s="10" vm="15180">
        <f ca="1"/>
        <v>321959520</v>
      </c>
      <c r="G70" s="34">
        <f t="shared" ca="1" si="1"/>
        <v>-2.7677214405458395E-2</v>
      </c>
    </row>
    <row r="71" spans="2:7" x14ac:dyDescent="0.2">
      <c r="B71" s="10" vm="269">
        <f ca="1"/>
        <v>44244</v>
      </c>
      <c r="C71" s="10" vm="15181">
        <f ca="1"/>
        <v>14.906000000000001</v>
      </c>
      <c r="D71" s="10" vm="15182">
        <f ca="1"/>
        <v>15.170999999999999</v>
      </c>
      <c r="E71" s="10" vm="15183">
        <f ca="1"/>
        <v>275698680</v>
      </c>
      <c r="G71" s="34">
        <f t="shared" ca="1" si="1"/>
        <v>-5.1657050852005875E-3</v>
      </c>
    </row>
    <row r="72" spans="2:7" x14ac:dyDescent="0.2">
      <c r="B72" s="10" vm="273">
        <f ca="1"/>
        <v>44245</v>
      </c>
      <c r="C72" s="10" vm="15184">
        <f ca="1"/>
        <v>14.829000000000001</v>
      </c>
      <c r="D72" s="10" vm="15185">
        <f ca="1"/>
        <v>14.728999999999999</v>
      </c>
      <c r="E72" s="10" vm="15186">
        <f ca="1"/>
        <v>234080800</v>
      </c>
      <c r="G72" s="34">
        <f t="shared" ca="1" si="1"/>
        <v>6.5749544810843712E-3</v>
      </c>
    </row>
    <row r="73" spans="2:7" x14ac:dyDescent="0.2">
      <c r="B73" s="10" vm="277">
        <f ca="1"/>
        <v>44246</v>
      </c>
      <c r="C73" s="10" vm="15187">
        <f ca="1"/>
        <v>14.926500000000001</v>
      </c>
      <c r="D73" s="10" vm="15188">
        <f ca="1"/>
        <v>15.0245</v>
      </c>
      <c r="E73" s="10" vm="15189">
        <f ca="1"/>
        <v>271724120</v>
      </c>
      <c r="G73" s="34">
        <f t="shared" ca="1" si="1"/>
        <v>-3.8234013331993465E-2</v>
      </c>
    </row>
    <row r="74" spans="2:7" x14ac:dyDescent="0.2">
      <c r="B74" s="10" vm="281">
        <f ca="1"/>
        <v>44249</v>
      </c>
      <c r="C74" s="10" vm="15190">
        <f ca="1"/>
        <v>14.3558</v>
      </c>
      <c r="D74" s="10" vm="15191">
        <f ca="1"/>
        <v>14.774800000000001</v>
      </c>
      <c r="E74" s="10" vm="15192">
        <f ca="1"/>
        <v>325885560</v>
      </c>
      <c r="G74" s="34">
        <f t="shared" ca="1" si="1"/>
        <v>-1.4892935259616383E-2</v>
      </c>
    </row>
    <row r="75" spans="2:7" x14ac:dyDescent="0.2">
      <c r="B75" s="10" vm="285">
        <f ca="1"/>
        <v>44250</v>
      </c>
      <c r="C75" s="10" vm="15193">
        <f ca="1"/>
        <v>14.141999999999999</v>
      </c>
      <c r="D75" s="10" vm="15194">
        <f ca="1"/>
        <v>14.0753</v>
      </c>
      <c r="E75" s="10" vm="15195">
        <f ca="1"/>
        <v>391779320</v>
      </c>
      <c r="G75" s="34">
        <f t="shared" ca="1" si="1"/>
        <v>2.5243954179041232E-2</v>
      </c>
    </row>
    <row r="76" spans="2:7" x14ac:dyDescent="0.2">
      <c r="B76" s="10" vm="289">
        <f ca="1"/>
        <v>44251</v>
      </c>
      <c r="C76" s="10" vm="15196">
        <f ca="1"/>
        <v>14.499000000000001</v>
      </c>
      <c r="D76" s="10" vm="15197">
        <f ca="1"/>
        <v>14.1228</v>
      </c>
      <c r="E76" s="10" vm="15198">
        <f ca="1"/>
        <v>448319080</v>
      </c>
      <c r="G76" s="34">
        <f t="shared" ca="1" si="1"/>
        <v>-8.2178081246982643E-2</v>
      </c>
    </row>
    <row r="77" spans="2:7" x14ac:dyDescent="0.2">
      <c r="B77" s="10" vm="293">
        <f ca="1"/>
        <v>44252</v>
      </c>
      <c r="C77" s="10" vm="15199">
        <f ca="1"/>
        <v>13.307499999999999</v>
      </c>
      <c r="D77" s="10" vm="15200">
        <f ca="1"/>
        <v>14.045400000000001</v>
      </c>
      <c r="E77" s="10" vm="15201">
        <f ca="1"/>
        <v>824436040</v>
      </c>
      <c r="G77" s="34">
        <f t="shared" ca="1" si="1"/>
        <v>3.05842569979335E-2</v>
      </c>
    </row>
    <row r="78" spans="2:7" x14ac:dyDescent="0.2">
      <c r="B78" s="10" vm="297">
        <f ca="1"/>
        <v>44253</v>
      </c>
      <c r="C78" s="10" vm="15202">
        <f ca="1"/>
        <v>13.714499999999999</v>
      </c>
      <c r="D78" s="10" vm="15110">
        <f ca="1"/>
        <v>13.7525</v>
      </c>
      <c r="E78" s="10" vm="15203">
        <f ca="1"/>
        <v>500930400</v>
      </c>
      <c r="G78" s="34">
        <f t="shared" ca="1" si="1"/>
        <v>9.2821466331255223E-3</v>
      </c>
    </row>
    <row r="79" spans="2:7" x14ac:dyDescent="0.2">
      <c r="B79" s="10" vm="301">
        <f ca="1"/>
        <v>44256</v>
      </c>
      <c r="C79" s="10" vm="15204">
        <f ca="1"/>
        <v>13.841799999999999</v>
      </c>
      <c r="D79" s="10" vm="15205">
        <f ca="1"/>
        <v>13.875</v>
      </c>
      <c r="E79" s="10" vm="15206">
        <f ca="1"/>
        <v>353183000</v>
      </c>
      <c r="G79" s="34">
        <f t="shared" ca="1" si="1"/>
        <v>-3.1462671039893607E-2</v>
      </c>
    </row>
    <row r="80" spans="2:7" x14ac:dyDescent="0.2">
      <c r="B80" s="10" vm="305">
        <f ca="1"/>
        <v>44257</v>
      </c>
      <c r="C80" s="10" vm="15207">
        <f ca="1"/>
        <v>13.4063</v>
      </c>
      <c r="D80" s="10" vm="15208">
        <f ca="1"/>
        <v>13.9</v>
      </c>
      <c r="E80" s="10" vm="15209">
        <f ca="1"/>
        <v>264114120</v>
      </c>
      <c r="G80" s="34">
        <f t="shared" ca="1" si="1"/>
        <v>-4.4866965531130863E-2</v>
      </c>
    </row>
    <row r="81" spans="2:7" x14ac:dyDescent="0.2">
      <c r="B81" s="10" vm="309">
        <f ca="1"/>
        <v>44258</v>
      </c>
      <c r="C81" s="10" vm="15210">
        <f ca="1"/>
        <v>12.8048</v>
      </c>
      <c r="D81" s="10" vm="15211">
        <f ca="1"/>
        <v>13.426299999999999</v>
      </c>
      <c r="E81" s="10" vm="15212">
        <f ca="1"/>
        <v>377590280</v>
      </c>
      <c r="G81" s="34">
        <f t="shared" ca="1" si="1"/>
        <v>-3.3932587779582649E-2</v>
      </c>
    </row>
    <row r="82" spans="2:7" x14ac:dyDescent="0.2">
      <c r="B82" s="10" vm="313">
        <f ca="1"/>
        <v>44259</v>
      </c>
      <c r="C82" s="10" vm="15213">
        <f ca="1"/>
        <v>12.3703</v>
      </c>
      <c r="D82" s="10" vm="15214">
        <f ca="1"/>
        <v>12.800800000000001</v>
      </c>
      <c r="E82" s="10" vm="15215">
        <f ca="1"/>
        <v>573345160</v>
      </c>
      <c r="G82" s="34">
        <f t="shared" ca="1" si="1"/>
        <v>7.3724970291746223E-3</v>
      </c>
    </row>
    <row r="83" spans="2:7" x14ac:dyDescent="0.2">
      <c r="B83" s="10" vm="317">
        <f ca="1"/>
        <v>44260</v>
      </c>
      <c r="C83" s="10" vm="15216">
        <f ca="1"/>
        <v>12.461499999999999</v>
      </c>
      <c r="D83" s="10" vm="15217">
        <f ca="1"/>
        <v>12.55</v>
      </c>
      <c r="E83" s="10" vm="15218">
        <f ca="1"/>
        <v>542838840</v>
      </c>
      <c r="G83" s="34">
        <f t="shared" ca="1" si="1"/>
        <v>-6.9670585403041357E-2</v>
      </c>
    </row>
    <row r="84" spans="2:7" x14ac:dyDescent="0.2">
      <c r="B84" s="10" vm="321">
        <f ca="1"/>
        <v>44263</v>
      </c>
      <c r="C84" s="10" vm="15219">
        <f ca="1"/>
        <v>11.593299999999999</v>
      </c>
      <c r="D84" s="10" vm="15220">
        <f ca="1"/>
        <v>12.45</v>
      </c>
      <c r="E84" s="10" vm="15221">
        <f ca="1"/>
        <v>543111680</v>
      </c>
      <c r="G84" s="34">
        <f t="shared" ca="1" si="1"/>
        <v>7.9959976883199904E-2</v>
      </c>
    </row>
    <row r="85" spans="2:7" x14ac:dyDescent="0.2">
      <c r="B85" s="10" vm="325">
        <f ca="1"/>
        <v>44264</v>
      </c>
      <c r="C85" s="10" vm="15222">
        <f ca="1"/>
        <v>12.520300000000001</v>
      </c>
      <c r="D85" s="10" vm="15223">
        <f ca="1"/>
        <v>12.1303</v>
      </c>
      <c r="E85" s="10" vm="15224">
        <f ca="1"/>
        <v>521825520</v>
      </c>
      <c r="G85" s="34">
        <f t="shared" ca="1" si="1"/>
        <v>-4.1532551136954686E-3</v>
      </c>
    </row>
    <row r="86" spans="2:7" x14ac:dyDescent="0.2">
      <c r="B86" s="10" vm="329">
        <f ca="1"/>
        <v>44265</v>
      </c>
      <c r="C86" s="10" vm="15225">
        <f ca="1"/>
        <v>12.468299999999999</v>
      </c>
      <c r="D86" s="10" vm="15226">
        <f ca="1"/>
        <v>12.8405</v>
      </c>
      <c r="E86" s="10" vm="15227">
        <f ca="1"/>
        <v>384376560</v>
      </c>
      <c r="G86" s="34">
        <f t="shared" ca="1" si="1"/>
        <v>4.2122823480346148E-2</v>
      </c>
    </row>
    <row r="87" spans="2:7" x14ac:dyDescent="0.2">
      <c r="B87" s="10" vm="333">
        <f ca="1"/>
        <v>44266</v>
      </c>
      <c r="C87" s="10" vm="15228">
        <f ca="1"/>
        <v>12.993499999999999</v>
      </c>
      <c r="D87" s="10" vm="15229">
        <f ca="1"/>
        <v>12.95</v>
      </c>
      <c r="E87" s="10" vm="15230">
        <f ca="1"/>
        <v>299914280</v>
      </c>
      <c r="G87" s="34">
        <f t="shared" ca="1" si="1"/>
        <v>-1.058221418401503E-2</v>
      </c>
    </row>
    <row r="88" spans="2:7" x14ac:dyDescent="0.2">
      <c r="B88" s="10" vm="337">
        <f ca="1"/>
        <v>44267</v>
      </c>
      <c r="C88" s="10" vm="15231">
        <f ca="1"/>
        <v>12.856</v>
      </c>
      <c r="D88" s="10" vm="15232">
        <f ca="1"/>
        <v>12.648300000000001</v>
      </c>
      <c r="E88" s="10" vm="15233">
        <f ca="1"/>
        <v>243963960</v>
      </c>
      <c r="G88" s="34">
        <f t="shared" ca="1" si="1"/>
        <v>2.6081207218419427E-2</v>
      </c>
    </row>
    <row r="89" spans="2:7" x14ac:dyDescent="0.2">
      <c r="B89" s="10" vm="341">
        <f ca="1"/>
        <v>44270</v>
      </c>
      <c r="C89" s="10" vm="15234">
        <f ca="1"/>
        <v>13.1913</v>
      </c>
      <c r="D89" s="10" vm="15235">
        <f ca="1"/>
        <v>12.864800000000001</v>
      </c>
      <c r="E89" s="10" vm="15236">
        <f ca="1"/>
        <v>222520440</v>
      </c>
      <c r="G89" s="34">
        <f t="shared" ca="1" si="1"/>
        <v>7.5807539817910018E-3</v>
      </c>
    </row>
    <row r="90" spans="2:7" x14ac:dyDescent="0.2">
      <c r="B90" s="10" vm="345">
        <f ca="1"/>
        <v>44271</v>
      </c>
      <c r="C90" s="10" vm="15237">
        <f ca="1"/>
        <v>13.2913</v>
      </c>
      <c r="D90" s="10" vm="15238">
        <f ca="1"/>
        <v>13.3565</v>
      </c>
      <c r="E90" s="10" vm="15239">
        <f ca="1"/>
        <v>272129600</v>
      </c>
      <c r="G90" s="34">
        <f t="shared" ca="1" si="1"/>
        <v>3.7618592613213688E-3</v>
      </c>
    </row>
    <row r="91" spans="2:7" x14ac:dyDescent="0.2">
      <c r="B91" s="10" vm="349">
        <f ca="1"/>
        <v>44272</v>
      </c>
      <c r="C91" s="10" vm="15061">
        <f ca="1"/>
        <v>13.3413</v>
      </c>
      <c r="D91" s="10" vm="15240">
        <f ca="1"/>
        <v>13.0398</v>
      </c>
      <c r="E91" s="10" vm="15241">
        <f ca="1"/>
        <v>243864200</v>
      </c>
      <c r="G91" s="34">
        <f t="shared" ca="1" si="1"/>
        <v>-4.6382286583766218E-2</v>
      </c>
    </row>
    <row r="92" spans="2:7" x14ac:dyDescent="0.2">
      <c r="B92" s="10" vm="353">
        <f ca="1"/>
        <v>44273</v>
      </c>
      <c r="C92" s="10" vm="15242">
        <f ca="1"/>
        <v>12.7225</v>
      </c>
      <c r="D92" s="10" vm="15089">
        <f ca="1"/>
        <v>13.1365</v>
      </c>
      <c r="E92" s="10" vm="15243">
        <f ca="1"/>
        <v>294188080</v>
      </c>
      <c r="G92" s="34">
        <f t="shared" ca="1" si="1"/>
        <v>9.691491452151731E-3</v>
      </c>
    </row>
    <row r="93" spans="2:7" x14ac:dyDescent="0.2">
      <c r="B93" s="10" vm="357">
        <f ca="1"/>
        <v>44274</v>
      </c>
      <c r="C93" s="10" vm="15244">
        <f ca="1"/>
        <v>12.845800000000001</v>
      </c>
      <c r="D93" s="10" vm="15245">
        <f ca="1"/>
        <v>12.75</v>
      </c>
      <c r="E93" s="10" vm="15246">
        <f ca="1"/>
        <v>299206960</v>
      </c>
      <c r="G93" s="34">
        <f t="shared" ca="1" si="1"/>
        <v>2.6506718149122567E-2</v>
      </c>
    </row>
    <row r="94" spans="2:7" x14ac:dyDescent="0.2">
      <c r="B94" s="10" vm="361">
        <f ca="1"/>
        <v>44277</v>
      </c>
      <c r="C94" s="10" vm="15247">
        <f ca="1"/>
        <v>13.186299999999999</v>
      </c>
      <c r="D94" s="10" vm="15248">
        <f ca="1"/>
        <v>12.912800000000001</v>
      </c>
      <c r="E94" s="10" vm="15249">
        <f ca="1"/>
        <v>297803080</v>
      </c>
      <c r="G94" s="34">
        <f t="shared" ca="1" si="1"/>
        <v>-8.7590908746197991E-3</v>
      </c>
    </row>
    <row r="95" spans="2:7" x14ac:dyDescent="0.2">
      <c r="B95" s="10" vm="365">
        <f ca="1"/>
        <v>44278</v>
      </c>
      <c r="C95" s="10" vm="15250">
        <f ca="1"/>
        <v>13.0708</v>
      </c>
      <c r="D95" s="10" vm="15251">
        <f ca="1"/>
        <v>13.254300000000001</v>
      </c>
      <c r="E95" s="10" vm="15252">
        <f ca="1"/>
        <v>222046080</v>
      </c>
      <c r="G95" s="34">
        <f t="shared" ca="1" si="1"/>
        <v>-3.2729442727300509E-2</v>
      </c>
    </row>
    <row r="96" spans="2:7" x14ac:dyDescent="0.2">
      <c r="B96" s="10" vm="369">
        <f ca="1"/>
        <v>44279</v>
      </c>
      <c r="C96" s="10" vm="15253">
        <f ca="1"/>
        <v>12.643000000000001</v>
      </c>
      <c r="D96" s="10" vm="15254">
        <f ca="1"/>
        <v>13.151300000000001</v>
      </c>
      <c r="E96" s="10" vm="15255">
        <f ca="1"/>
        <v>245838520</v>
      </c>
      <c r="G96" s="34">
        <f t="shared" ca="1" si="1"/>
        <v>-8.5185478130191603E-3</v>
      </c>
    </row>
    <row r="97" spans="2:7" x14ac:dyDescent="0.2">
      <c r="B97" s="10" vm="373">
        <f ca="1"/>
        <v>44280</v>
      </c>
      <c r="C97" s="10" vm="15256">
        <f ca="1"/>
        <v>12.535299999999999</v>
      </c>
      <c r="D97" s="10" vm="15257">
        <f ca="1"/>
        <v>12.499499999999999</v>
      </c>
      <c r="E97" s="10" vm="15258">
        <f ca="1"/>
        <v>295144560</v>
      </c>
      <c r="G97" s="34">
        <f t="shared" ca="1" si="1"/>
        <v>2.4251513725239947E-2</v>
      </c>
    </row>
    <row r="98" spans="2:7" x14ac:dyDescent="0.2">
      <c r="B98" s="10" vm="377">
        <f ca="1"/>
        <v>44281</v>
      </c>
      <c r="C98" s="10" vm="15259">
        <f ca="1"/>
        <v>12.8393</v>
      </c>
      <c r="D98" s="10" vm="15260">
        <f ca="1"/>
        <v>12.554500000000001</v>
      </c>
      <c r="E98" s="10" vm="15261">
        <f ca="1"/>
        <v>363968960</v>
      </c>
      <c r="G98" s="34">
        <f t="shared" ca="1" si="1"/>
        <v>8.4895593996557432E-3</v>
      </c>
    </row>
    <row r="99" spans="2:7" x14ac:dyDescent="0.2">
      <c r="B99" s="10" vm="381">
        <f ca="1"/>
        <v>44284</v>
      </c>
      <c r="C99" s="10" vm="15262">
        <f ca="1"/>
        <v>12.9483</v>
      </c>
      <c r="D99" s="10" vm="15263">
        <f ca="1"/>
        <v>12.8203</v>
      </c>
      <c r="E99" s="10" vm="15264">
        <f ca="1"/>
        <v>273519880</v>
      </c>
      <c r="G99" s="34">
        <f t="shared" ca="1" si="1"/>
        <v>-5.9081114895391173E-3</v>
      </c>
    </row>
    <row r="100" spans="2:7" x14ac:dyDescent="0.2">
      <c r="B100" s="10" vm="385">
        <f ca="1"/>
        <v>44285</v>
      </c>
      <c r="C100" s="10" vm="15265">
        <f ca="1"/>
        <v>12.8718</v>
      </c>
      <c r="D100" s="10" vm="15266">
        <f ca="1"/>
        <v>12.842000000000001</v>
      </c>
      <c r="E100" s="10" vm="15267">
        <f ca="1"/>
        <v>200202480</v>
      </c>
      <c r="G100" s="34">
        <f t="shared" ca="1" si="1"/>
        <v>3.7018909554219277E-2</v>
      </c>
    </row>
    <row r="101" spans="2:7" x14ac:dyDescent="0.2">
      <c r="B101" s="10" vm="389">
        <f ca="1"/>
        <v>44286</v>
      </c>
      <c r="C101" s="10" vm="15268">
        <f ca="1"/>
        <v>13.3483</v>
      </c>
      <c r="D101" s="10" vm="15269">
        <f ca="1"/>
        <v>13.015499999999999</v>
      </c>
      <c r="E101" s="10" vm="15270">
        <f ca="1"/>
        <v>314777520</v>
      </c>
      <c r="G101" s="34">
        <f t="shared" ca="1" si="1"/>
        <v>3.4723522845605793E-2</v>
      </c>
    </row>
    <row r="102" spans="2:7" x14ac:dyDescent="0.2">
      <c r="B102" s="10" vm="393">
        <f ca="1"/>
        <v>44287</v>
      </c>
      <c r="C102" s="10" vm="15271">
        <f ca="1"/>
        <v>13.8118</v>
      </c>
      <c r="D102" s="10" vm="15272">
        <f ca="1"/>
        <v>13.5723</v>
      </c>
      <c r="E102" s="10" vm="15273">
        <f ca="1"/>
        <v>308274600</v>
      </c>
      <c r="G102" s="34">
        <f t="shared" ca="1" si="1"/>
        <v>1.2721006675451488E-2</v>
      </c>
    </row>
    <row r="103" spans="2:7" x14ac:dyDescent="0.2">
      <c r="B103" s="10" vm="397">
        <f ca="1"/>
        <v>44291</v>
      </c>
      <c r="C103" s="10" vm="15274">
        <f ca="1"/>
        <v>13.987500000000001</v>
      </c>
      <c r="D103" s="10" vm="15127">
        <f ca="1"/>
        <v>13.8675</v>
      </c>
      <c r="E103" s="10" vm="15275">
        <f ca="1"/>
        <v>255671400</v>
      </c>
      <c r="G103" s="34">
        <f t="shared" ca="1" si="1"/>
        <v>-9.0080428954424467E-3</v>
      </c>
    </row>
    <row r="104" spans="2:7" x14ac:dyDescent="0.2">
      <c r="B104" s="10" vm="401">
        <f ca="1"/>
        <v>44292</v>
      </c>
      <c r="C104" s="10" vm="15276">
        <f ca="1"/>
        <v>13.861499999999999</v>
      </c>
      <c r="D104" s="10" vm="15277">
        <f ca="1"/>
        <v>13.999700000000001</v>
      </c>
      <c r="E104" s="10" vm="15278">
        <f ca="1"/>
        <v>191745960</v>
      </c>
      <c r="G104" s="34">
        <f t="shared" ca="1" si="1"/>
        <v>2.0344118601882916E-2</v>
      </c>
    </row>
    <row r="105" spans="2:7" x14ac:dyDescent="0.2">
      <c r="B105" s="10" vm="405">
        <f ca="1"/>
        <v>44293</v>
      </c>
      <c r="C105" s="10" vm="15279">
        <f ca="1"/>
        <v>14.1435</v>
      </c>
      <c r="D105" s="10" vm="15280">
        <f ca="1"/>
        <v>13.880800000000001</v>
      </c>
      <c r="E105" s="10" vm="15281">
        <f ca="1"/>
        <v>251284360</v>
      </c>
      <c r="G105" s="34">
        <f t="shared" ca="1" si="1"/>
        <v>1.2267119171350843E-2</v>
      </c>
    </row>
    <row r="106" spans="2:7" x14ac:dyDescent="0.2">
      <c r="B106" s="10" vm="409">
        <f ca="1"/>
        <v>44294</v>
      </c>
      <c r="C106" s="10" vm="15282">
        <f ca="1"/>
        <v>14.317</v>
      </c>
      <c r="D106" s="10" vm="15283">
        <f ca="1"/>
        <v>14.252800000000001</v>
      </c>
      <c r="E106" s="10" vm="15284">
        <f ca="1"/>
        <v>244414920</v>
      </c>
      <c r="G106" s="34">
        <f t="shared" ca="1" si="1"/>
        <v>5.7973039044492691E-3</v>
      </c>
    </row>
    <row r="107" spans="2:7" x14ac:dyDescent="0.2">
      <c r="B107" s="10" vm="413">
        <f ca="1"/>
        <v>44295</v>
      </c>
      <c r="C107" s="10" vm="15285">
        <f ca="1"/>
        <v>14.4</v>
      </c>
      <c r="D107" s="10" vm="15286">
        <f ca="1"/>
        <v>14.214</v>
      </c>
      <c r="E107" s="10" vm="15287">
        <f ca="1"/>
        <v>195170880</v>
      </c>
      <c r="G107" s="34">
        <f t="shared" ca="1" si="1"/>
        <v>5.6180555555555504E-2</v>
      </c>
    </row>
    <row r="108" spans="2:7" x14ac:dyDescent="0.2">
      <c r="B108" s="10" vm="417">
        <f ca="1"/>
        <v>44298</v>
      </c>
      <c r="C108" s="10" vm="15288">
        <f ca="1"/>
        <v>15.209</v>
      </c>
      <c r="D108" s="10" vm="15289">
        <f ca="1"/>
        <v>14.2898</v>
      </c>
      <c r="E108" s="10" vm="15290">
        <f ca="1"/>
        <v>863045440</v>
      </c>
      <c r="G108" s="34">
        <f t="shared" ca="1" si="1"/>
        <v>3.0935630218949389E-2</v>
      </c>
    </row>
    <row r="109" spans="2:7" x14ac:dyDescent="0.2">
      <c r="B109" s="10" vm="421">
        <f ca="1"/>
        <v>44299</v>
      </c>
      <c r="C109" s="10" vm="15291">
        <f ca="1"/>
        <v>15.679500000000001</v>
      </c>
      <c r="D109" s="10" vm="15292">
        <f ca="1"/>
        <v>15.2315</v>
      </c>
      <c r="E109" s="10" vm="15293">
        <f ca="1"/>
        <v>676211880</v>
      </c>
      <c r="G109" s="34">
        <f t="shared" ca="1" si="1"/>
        <v>-2.5670461430530412E-2</v>
      </c>
    </row>
    <row r="110" spans="2:7" x14ac:dyDescent="0.2">
      <c r="B110" s="10" vm="425">
        <f ca="1"/>
        <v>44300</v>
      </c>
      <c r="C110" s="10" vm="15294">
        <f ca="1"/>
        <v>15.276999999999999</v>
      </c>
      <c r="D110" s="10" vm="15295">
        <f ca="1"/>
        <v>15.625</v>
      </c>
      <c r="E110" s="10" vm="15296">
        <f ca="1"/>
        <v>385501920</v>
      </c>
      <c r="G110" s="34">
        <f t="shared" ca="1" si="1"/>
        <v>5.6313412319172647E-2</v>
      </c>
    </row>
    <row r="111" spans="2:7" x14ac:dyDescent="0.2">
      <c r="B111" s="10" vm="429">
        <f ca="1"/>
        <v>44301</v>
      </c>
      <c r="C111" s="10" vm="15297">
        <f ca="1"/>
        <v>16.1373</v>
      </c>
      <c r="D111" s="10" vm="15298">
        <f ca="1"/>
        <v>15.6625</v>
      </c>
      <c r="E111" s="10" vm="15299">
        <f ca="1"/>
        <v>598480680</v>
      </c>
      <c r="G111" s="34">
        <f t="shared" ca="1" si="1"/>
        <v>-1.3930459246590206E-2</v>
      </c>
    </row>
    <row r="112" spans="2:7" x14ac:dyDescent="0.2">
      <c r="B112" s="10" vm="433">
        <f ca="1"/>
        <v>44302</v>
      </c>
      <c r="C112" s="10" vm="15300">
        <f ca="1"/>
        <v>15.9125</v>
      </c>
      <c r="D112" s="10" vm="15301">
        <f ca="1"/>
        <v>16.053100000000001</v>
      </c>
      <c r="E112" s="10" vm="15302">
        <f ca="1"/>
        <v>335207560</v>
      </c>
      <c r="G112" s="34">
        <f t="shared" ca="1" si="1"/>
        <v>-3.4608012568735212E-2</v>
      </c>
    </row>
    <row r="113" spans="2:7" x14ac:dyDescent="0.2">
      <c r="B113" s="10" vm="437">
        <f ca="1"/>
        <v>44305</v>
      </c>
      <c r="C113" s="10" vm="15303">
        <f ca="1"/>
        <v>15.361800000000001</v>
      </c>
      <c r="D113" s="10" vm="15304">
        <f ca="1"/>
        <v>15.5365</v>
      </c>
      <c r="E113" s="10" vm="15305">
        <f ca="1"/>
        <v>404418080</v>
      </c>
      <c r="G113" s="34">
        <f t="shared" ca="1" si="1"/>
        <v>-1.2400890520642119E-2</v>
      </c>
    </row>
    <row r="114" spans="2:7" x14ac:dyDescent="0.2">
      <c r="B114" s="10" vm="441">
        <f ca="1"/>
        <v>44306</v>
      </c>
      <c r="C114" s="10" vm="15306">
        <f ca="1"/>
        <v>15.1713</v>
      </c>
      <c r="D114" s="10" vm="15307">
        <f ca="1"/>
        <v>15.3233</v>
      </c>
      <c r="E114" s="10" vm="15308">
        <f ca="1"/>
        <v>334133040</v>
      </c>
      <c r="G114" s="34">
        <f t="shared" ca="1" si="1"/>
        <v>1.2470915478568059E-2</v>
      </c>
    </row>
    <row r="115" spans="2:7" x14ac:dyDescent="0.2">
      <c r="B115" s="10" vm="445">
        <f ca="1"/>
        <v>44307</v>
      </c>
      <c r="C115" s="10" vm="15309">
        <f ca="1"/>
        <v>15.3605</v>
      </c>
      <c r="D115" s="10" vm="15310">
        <f ca="1"/>
        <v>15.1188</v>
      </c>
      <c r="E115" s="10" vm="15311">
        <f ca="1"/>
        <v>216777040</v>
      </c>
      <c r="G115" s="34">
        <f t="shared" ca="1" si="1"/>
        <v>-3.3215064613782062E-2</v>
      </c>
    </row>
    <row r="116" spans="2:7" x14ac:dyDescent="0.2">
      <c r="B116" s="10" vm="449">
        <f ca="1"/>
        <v>44308</v>
      </c>
      <c r="C116" s="10" vm="15312">
        <f ca="1"/>
        <v>14.850300000000001</v>
      </c>
      <c r="D116" s="10" vm="15313">
        <f ca="1"/>
        <v>15.375</v>
      </c>
      <c r="E116" s="10" vm="15314">
        <f ca="1"/>
        <v>277786280</v>
      </c>
      <c r="G116" s="34">
        <f t="shared" ca="1" si="1"/>
        <v>2.7945563389291741E-2</v>
      </c>
    </row>
    <row r="117" spans="2:7" x14ac:dyDescent="0.2">
      <c r="B117" s="10" vm="453">
        <f ca="1"/>
        <v>44309</v>
      </c>
      <c r="C117" s="10" vm="15315">
        <f ca="1"/>
        <v>15.2653</v>
      </c>
      <c r="D117" s="10" vm="15316">
        <f ca="1"/>
        <v>14.9344</v>
      </c>
      <c r="E117" s="10" vm="15317">
        <f ca="1"/>
        <v>227772200</v>
      </c>
      <c r="G117" s="34">
        <f t="shared" ca="1" si="1"/>
        <v>1.3933561738059513E-2</v>
      </c>
    </row>
    <row r="118" spans="2:7" x14ac:dyDescent="0.2">
      <c r="B118" s="10" vm="457">
        <f ca="1"/>
        <v>44312</v>
      </c>
      <c r="C118" s="10" vm="15318">
        <f ca="1"/>
        <v>15.478</v>
      </c>
      <c r="D118" s="10" vm="15319">
        <f ca="1"/>
        <v>15.185</v>
      </c>
      <c r="E118" s="10" vm="15320">
        <f ca="1"/>
        <v>197797080</v>
      </c>
      <c r="G118" s="34">
        <f t="shared" ca="1" si="1"/>
        <v>-6.2152732911228597E-3</v>
      </c>
    </row>
    <row r="119" spans="2:7" x14ac:dyDescent="0.2">
      <c r="B119" s="10" vm="461">
        <f ca="1"/>
        <v>44313</v>
      </c>
      <c r="C119" s="10" vm="15321">
        <f ca="1"/>
        <v>15.3818</v>
      </c>
      <c r="D119" s="10" vm="15322">
        <f ca="1"/>
        <v>15.5785</v>
      </c>
      <c r="E119" s="10" vm="15323">
        <f ca="1"/>
        <v>164573000</v>
      </c>
      <c r="G119" s="34">
        <f t="shared" ca="1" si="1"/>
        <v>-6.8262492036042875E-3</v>
      </c>
    </row>
    <row r="120" spans="2:7" x14ac:dyDescent="0.2">
      <c r="B120" s="10" vm="465">
        <f ca="1"/>
        <v>44314</v>
      </c>
      <c r="C120" s="10" vm="15324">
        <f ca="1"/>
        <v>15.2768</v>
      </c>
      <c r="D120" s="10" vm="15325">
        <f ca="1"/>
        <v>15.3645</v>
      </c>
      <c r="E120" s="10" vm="15326">
        <f ca="1"/>
        <v>209416200</v>
      </c>
      <c r="G120" s="34">
        <f t="shared" ca="1" si="1"/>
        <v>3.1420192710515321E-3</v>
      </c>
    </row>
    <row r="121" spans="2:7" x14ac:dyDescent="0.2">
      <c r="B121" s="10" vm="469">
        <f ca="1"/>
        <v>44315</v>
      </c>
      <c r="C121" s="10" vm="15327">
        <f ca="1"/>
        <v>15.3248</v>
      </c>
      <c r="D121" s="10" vm="15328">
        <f ca="1"/>
        <v>15.4</v>
      </c>
      <c r="E121" s="10" vm="15329">
        <f ca="1"/>
        <v>173196480</v>
      </c>
      <c r="G121" s="34">
        <f t="shared" ca="1" si="1"/>
        <v>-2.0574493631238294E-2</v>
      </c>
    </row>
    <row r="122" spans="2:7" x14ac:dyDescent="0.2">
      <c r="B122" s="10" vm="473">
        <f ca="1"/>
        <v>44316</v>
      </c>
      <c r="C122" s="10" vm="15330">
        <f ca="1"/>
        <v>15.009499999999999</v>
      </c>
      <c r="D122" s="10" vm="15331">
        <f ca="1"/>
        <v>15.1745</v>
      </c>
      <c r="E122" s="10" vm="15332">
        <f ca="1"/>
        <v>201910080</v>
      </c>
      <c r="G122" s="34">
        <f t="shared" ca="1" si="1"/>
        <v>-1.1506046170758451E-2</v>
      </c>
    </row>
    <row r="123" spans="2:7" x14ac:dyDescent="0.2">
      <c r="B123" s="10" vm="477">
        <f ca="1"/>
        <v>44319</v>
      </c>
      <c r="C123" s="10" vm="15333">
        <f ca="1"/>
        <v>14.8368</v>
      </c>
      <c r="D123" s="10" vm="15334">
        <f ca="1"/>
        <v>15.125</v>
      </c>
      <c r="E123" s="10" vm="15335">
        <f ca="1"/>
        <v>203911840</v>
      </c>
      <c r="G123" s="34">
        <f t="shared" ca="1" si="1"/>
        <v>-3.272268952873935E-2</v>
      </c>
    </row>
    <row r="124" spans="2:7" x14ac:dyDescent="0.2">
      <c r="B124" s="10" vm="481">
        <f ca="1"/>
        <v>44320</v>
      </c>
      <c r="C124" s="10" vm="15336">
        <f ca="1"/>
        <v>14.3513</v>
      </c>
      <c r="D124" s="10" vm="15337">
        <f ca="1"/>
        <v>14.6373</v>
      </c>
      <c r="E124" s="10" vm="15338">
        <f ca="1"/>
        <v>405324800</v>
      </c>
      <c r="G124" s="34">
        <f t="shared" ca="1" si="1"/>
        <v>7.4697065771045573E-3</v>
      </c>
    </row>
    <row r="125" spans="2:7" x14ac:dyDescent="0.2">
      <c r="B125" s="10" vm="485">
        <f ca="1"/>
        <v>44321</v>
      </c>
      <c r="C125" s="10" vm="15339">
        <f ca="1"/>
        <v>14.458500000000001</v>
      </c>
      <c r="D125" s="10" vm="15340">
        <f ca="1"/>
        <v>14.709</v>
      </c>
      <c r="E125" s="10" vm="15341">
        <f ca="1"/>
        <v>292023040</v>
      </c>
      <c r="G125" s="34">
        <f t="shared" ca="1" si="1"/>
        <v>4.461043676729874E-3</v>
      </c>
    </row>
    <row r="126" spans="2:7" x14ac:dyDescent="0.2">
      <c r="B126" s="10" vm="489">
        <f ca="1"/>
        <v>44322</v>
      </c>
      <c r="C126" s="10" vm="15342">
        <f ca="1"/>
        <v>14.523</v>
      </c>
      <c r="D126" s="10" vm="15343">
        <f ca="1"/>
        <v>14.4953</v>
      </c>
      <c r="E126" s="10" vm="15344">
        <f ca="1"/>
        <v>193380920</v>
      </c>
      <c r="G126" s="34">
        <f t="shared" ca="1" si="1"/>
        <v>1.9920126695586366E-2</v>
      </c>
    </row>
    <row r="127" spans="2:7" x14ac:dyDescent="0.2">
      <c r="B127" s="10" vm="493">
        <f ca="1"/>
        <v>44323</v>
      </c>
      <c r="C127" s="10" vm="15345">
        <f ca="1"/>
        <v>14.8123</v>
      </c>
      <c r="D127" s="10" vm="15346">
        <f ca="1"/>
        <v>14.808299999999999</v>
      </c>
      <c r="E127" s="10" vm="15347">
        <f ca="1"/>
        <v>229327320</v>
      </c>
      <c r="G127" s="34">
        <f t="shared" ca="1" si="1"/>
        <v>-3.6895012928444604E-2</v>
      </c>
    </row>
    <row r="128" spans="2:7" x14ac:dyDescent="0.2">
      <c r="B128" s="10" vm="497">
        <f ca="1"/>
        <v>44326</v>
      </c>
      <c r="C128" s="10" vm="15348">
        <f ca="1"/>
        <v>14.2658</v>
      </c>
      <c r="D128" s="10" vm="15349">
        <f ca="1"/>
        <v>14.7873</v>
      </c>
      <c r="E128" s="10" vm="15350">
        <f ca="1"/>
        <v>268903800</v>
      </c>
      <c r="G128" s="34">
        <f t="shared" ca="1" si="1"/>
        <v>2.8389575067644126E-3</v>
      </c>
    </row>
    <row r="129" spans="2:7" x14ac:dyDescent="0.2">
      <c r="B129" s="10" vm="501">
        <f ca="1"/>
        <v>44327</v>
      </c>
      <c r="C129" s="10" vm="15351">
        <f ca="1"/>
        <v>14.3063</v>
      </c>
      <c r="D129" s="10" vm="15352">
        <f ca="1"/>
        <v>13.824999999999999</v>
      </c>
      <c r="E129" s="10" vm="15353">
        <f ca="1"/>
        <v>285585360</v>
      </c>
      <c r="G129" s="34">
        <f t="shared" ca="1" si="1"/>
        <v>-3.8290822924166308E-2</v>
      </c>
    </row>
    <row r="130" spans="2:7" x14ac:dyDescent="0.2">
      <c r="B130" s="10" vm="505">
        <f ca="1"/>
        <v>44328</v>
      </c>
      <c r="C130" s="10" vm="15354">
        <f ca="1"/>
        <v>13.7585</v>
      </c>
      <c r="D130" s="10" vm="15355">
        <f ca="1"/>
        <v>14.009499999999999</v>
      </c>
      <c r="E130" s="10" vm="15356">
        <f ca="1"/>
        <v>303409320</v>
      </c>
      <c r="G130" s="34">
        <f t="shared" ca="1" si="1"/>
        <v>-6.7739942580949597E-3</v>
      </c>
    </row>
    <row r="131" spans="2:7" x14ac:dyDescent="0.2">
      <c r="B131" s="10" vm="509">
        <f ca="1"/>
        <v>44329</v>
      </c>
      <c r="C131" s="10" vm="15357">
        <f ca="1"/>
        <v>13.6653</v>
      </c>
      <c r="D131" s="10" vm="15358">
        <f ca="1"/>
        <v>14.033799999999999</v>
      </c>
      <c r="E131" s="10" vm="15359">
        <f ca="1"/>
        <v>285727480</v>
      </c>
      <c r="G131" s="34">
        <f t="shared" ca="1" si="1"/>
        <v>4.2274959203237407E-2</v>
      </c>
    </row>
    <row r="132" spans="2:7" x14ac:dyDescent="0.2">
      <c r="B132" s="10" vm="513">
        <f ca="1"/>
        <v>44330</v>
      </c>
      <c r="C132" s="10" vm="15360">
        <f ca="1"/>
        <v>14.243</v>
      </c>
      <c r="D132" s="10" vm="13670">
        <f ca="1"/>
        <v>13.89</v>
      </c>
      <c r="E132" s="10" vm="15361">
        <f ca="1"/>
        <v>257755120</v>
      </c>
      <c r="G132" s="34">
        <f t="shared" ca="1" si="1"/>
        <v>-5.4412693954925626E-3</v>
      </c>
    </row>
    <row r="133" spans="2:7" x14ac:dyDescent="0.2">
      <c r="B133" s="10" vm="517">
        <f ca="1"/>
        <v>44333</v>
      </c>
      <c r="C133" s="10" vm="15362">
        <f ca="1"/>
        <v>14.1655</v>
      </c>
      <c r="D133" s="10" vm="13672">
        <f ca="1"/>
        <v>14.157</v>
      </c>
      <c r="E133" s="10" vm="15363">
        <f ca="1"/>
        <v>216980840</v>
      </c>
      <c r="G133" s="34">
        <f t="shared" ref="G133:G196" ca="1" si="2">IFERROR((C134-OFFSET(C134,-1,0))/OFFSET(C134,-1,0),"")</f>
        <v>-1.0567929123574831E-2</v>
      </c>
    </row>
    <row r="134" spans="2:7" x14ac:dyDescent="0.2">
      <c r="B134" s="10" vm="521">
        <f ca="1"/>
        <v>44334</v>
      </c>
      <c r="C134" s="10" vm="15364">
        <f ca="1"/>
        <v>14.0158</v>
      </c>
      <c r="D134" s="10" vm="15365">
        <f ca="1"/>
        <v>14.266999999999999</v>
      </c>
      <c r="E134" s="10" vm="15366">
        <f ca="1"/>
        <v>186254240</v>
      </c>
      <c r="G134" s="34">
        <f t="shared" ca="1" si="2"/>
        <v>3.5674025028895199E-3</v>
      </c>
    </row>
    <row r="135" spans="2:7" x14ac:dyDescent="0.2">
      <c r="B135" s="10" vm="525">
        <f ca="1"/>
        <v>44335</v>
      </c>
      <c r="C135" s="10" vm="15367">
        <f ca="1"/>
        <v>14.065799999999999</v>
      </c>
      <c r="D135" s="10" vm="15368">
        <f ca="1"/>
        <v>13.5665</v>
      </c>
      <c r="E135" s="10" vm="15369">
        <f ca="1"/>
        <v>343999360</v>
      </c>
      <c r="G135" s="34">
        <f t="shared" ca="1" si="2"/>
        <v>3.8867323579177958E-2</v>
      </c>
    </row>
    <row r="136" spans="2:7" x14ac:dyDescent="0.2">
      <c r="B136" s="10" vm="529">
        <f ca="1"/>
        <v>44336</v>
      </c>
      <c r="C136" s="10" vm="15370">
        <f ca="1"/>
        <v>14.612500000000001</v>
      </c>
      <c r="D136" s="10" vm="15371">
        <f ca="1"/>
        <v>14.3025</v>
      </c>
      <c r="E136" s="10" vm="15372">
        <f ca="1"/>
        <v>321591920</v>
      </c>
      <c r="G136" s="34">
        <f t="shared" ca="1" si="2"/>
        <v>2.5957228400342095E-2</v>
      </c>
    </row>
    <row r="137" spans="2:7" x14ac:dyDescent="0.2">
      <c r="B137" s="10" vm="533">
        <f ca="1"/>
        <v>44337</v>
      </c>
      <c r="C137" s="10" vm="15373">
        <f ca="1"/>
        <v>14.9918</v>
      </c>
      <c r="D137" s="10" vm="15374">
        <f ca="1"/>
        <v>15.1638</v>
      </c>
      <c r="E137" s="10" vm="15375">
        <f ca="1"/>
        <v>672992000</v>
      </c>
      <c r="G137" s="34">
        <f t="shared" ca="1" si="2"/>
        <v>4.1369281874091203E-2</v>
      </c>
    </row>
    <row r="138" spans="2:7" x14ac:dyDescent="0.2">
      <c r="B138" s="10" vm="537">
        <f ca="1"/>
        <v>44340</v>
      </c>
      <c r="C138" s="10" vm="15376">
        <f ca="1"/>
        <v>15.612</v>
      </c>
      <c r="D138" s="10" vm="15377">
        <f ca="1"/>
        <v>15.2125</v>
      </c>
      <c r="E138" s="10" vm="15378">
        <f ca="1"/>
        <v>554816200</v>
      </c>
      <c r="G138" s="34">
        <f t="shared" ca="1" si="2"/>
        <v>2.2931078657443026E-3</v>
      </c>
    </row>
    <row r="139" spans="2:7" x14ac:dyDescent="0.2">
      <c r="B139" s="10" vm="541">
        <f ca="1"/>
        <v>44341</v>
      </c>
      <c r="C139" s="10" vm="15379">
        <f ca="1"/>
        <v>15.6478</v>
      </c>
      <c r="D139" s="10" vm="15380">
        <f ca="1"/>
        <v>15.766</v>
      </c>
      <c r="E139" s="10" vm="15381">
        <f ca="1"/>
        <v>435406880</v>
      </c>
      <c r="G139" s="34">
        <f t="shared" ca="1" si="2"/>
        <v>3.3359322077224363E-3</v>
      </c>
    </row>
    <row r="140" spans="2:7" x14ac:dyDescent="0.2">
      <c r="B140" s="10" vm="545">
        <f ca="1"/>
        <v>44342</v>
      </c>
      <c r="C140" s="10" vm="15382">
        <f ca="1"/>
        <v>15.7</v>
      </c>
      <c r="D140" s="10" vm="15383">
        <f ca="1"/>
        <v>15.734299999999999</v>
      </c>
      <c r="E140" s="10" vm="15384">
        <f ca="1"/>
        <v>370438640</v>
      </c>
      <c r="G140" s="34">
        <f t="shared" ca="1" si="2"/>
        <v>-1.350318471337578E-2</v>
      </c>
    </row>
    <row r="141" spans="2:7" x14ac:dyDescent="0.2">
      <c r="B141" s="10" vm="549">
        <f ca="1"/>
        <v>44343</v>
      </c>
      <c r="C141" s="10" vm="15385">
        <f ca="1"/>
        <v>15.488</v>
      </c>
      <c r="D141" s="10" vm="15386">
        <f ca="1"/>
        <v>15.6998</v>
      </c>
      <c r="E141" s="10" vm="15387">
        <f ca="1"/>
        <v>581475200</v>
      </c>
      <c r="G141" s="34">
        <f t="shared" ca="1" si="2"/>
        <v>4.884426652892556E-2</v>
      </c>
    </row>
    <row r="142" spans="2:7" x14ac:dyDescent="0.2">
      <c r="B142" s="10" vm="553">
        <f ca="1"/>
        <v>44344</v>
      </c>
      <c r="C142" s="10" vm="15388">
        <f ca="1"/>
        <v>16.244499999999999</v>
      </c>
      <c r="D142" s="10" vm="15389">
        <f ca="1"/>
        <v>15.500999999999999</v>
      </c>
      <c r="E142" s="10" vm="15390">
        <f ca="1"/>
        <v>644535600</v>
      </c>
      <c r="G142" s="34">
        <f t="shared" ca="1" si="2"/>
        <v>1.2311859398567594E-3</v>
      </c>
    </row>
    <row r="143" spans="2:7" x14ac:dyDescent="0.2">
      <c r="B143" s="10" vm="557">
        <f ca="1"/>
        <v>44348</v>
      </c>
      <c r="C143" s="10" vm="15391">
        <f ca="1"/>
        <v>16.264500000000002</v>
      </c>
      <c r="D143" s="10" vm="15392">
        <f ca="1"/>
        <v>16.27</v>
      </c>
      <c r="E143" s="10" vm="15393">
        <f ca="1"/>
        <v>472803000</v>
      </c>
      <c r="G143" s="34">
        <f t="shared" ca="1" si="2"/>
        <v>3.1590273294598653E-2</v>
      </c>
    </row>
    <row r="144" spans="2:7" x14ac:dyDescent="0.2">
      <c r="B144" s="10" vm="561">
        <f ca="1"/>
        <v>44349</v>
      </c>
      <c r="C144" s="10" vm="15394">
        <f ca="1"/>
        <v>16.778300000000002</v>
      </c>
      <c r="D144" s="10" vm="15395">
        <f ca="1"/>
        <v>16.252300000000002</v>
      </c>
      <c r="E144" s="10" vm="15396">
        <f ca="1"/>
        <v>594167560</v>
      </c>
      <c r="G144" s="34">
        <f t="shared" ca="1" si="2"/>
        <v>1.1413552028512887E-2</v>
      </c>
    </row>
    <row r="145" spans="2:7" x14ac:dyDescent="0.2">
      <c r="B145" s="10" vm="565">
        <f ca="1"/>
        <v>44350</v>
      </c>
      <c r="C145" s="10" vm="15397">
        <f ca="1"/>
        <v>16.969799999999999</v>
      </c>
      <c r="D145" s="10" vm="15398">
        <f ca="1"/>
        <v>16.700800000000001</v>
      </c>
      <c r="E145" s="10" vm="15399">
        <f ca="1"/>
        <v>580006800</v>
      </c>
      <c r="G145" s="34">
        <f t="shared" ca="1" si="2"/>
        <v>3.5857818006104929E-2</v>
      </c>
    </row>
    <row r="146" spans="2:7" x14ac:dyDescent="0.2">
      <c r="B146" s="10" vm="569">
        <f ca="1"/>
        <v>44351</v>
      </c>
      <c r="C146" s="10" vm="15400">
        <f ca="1"/>
        <v>17.578299999999999</v>
      </c>
      <c r="D146" s="10" vm="15401">
        <f ca="1"/>
        <v>17.112500000000001</v>
      </c>
      <c r="E146" s="10" vm="15402">
        <f ca="1"/>
        <v>617120280</v>
      </c>
      <c r="G146" s="34">
        <f t="shared" ca="1" si="2"/>
        <v>2.3153547271352218E-3</v>
      </c>
    </row>
    <row r="147" spans="2:7" x14ac:dyDescent="0.2">
      <c r="B147" s="10" vm="573">
        <f ca="1"/>
        <v>44354</v>
      </c>
      <c r="C147" s="10" vm="15403">
        <f ca="1"/>
        <v>17.619</v>
      </c>
      <c r="D147" s="10" vm="15404">
        <f ca="1"/>
        <v>17.571100000000001</v>
      </c>
      <c r="E147" s="10" vm="15405">
        <f ca="1"/>
        <v>575754920</v>
      </c>
      <c r="G147" s="34">
        <f t="shared" ca="1" si="2"/>
        <v>-9.1946194449173645E-3</v>
      </c>
    </row>
    <row r="148" spans="2:7" x14ac:dyDescent="0.2">
      <c r="B148" s="10" vm="577">
        <f ca="1"/>
        <v>44355</v>
      </c>
      <c r="C148" s="10" vm="15406">
        <f ca="1"/>
        <v>17.457000000000001</v>
      </c>
      <c r="D148" s="10" vm="15407">
        <f ca="1"/>
        <v>17.5273</v>
      </c>
      <c r="E148" s="10" vm="15408">
        <f ca="1"/>
        <v>323846760</v>
      </c>
      <c r="G148" s="34">
        <f t="shared" ca="1" si="2"/>
        <v>-5.6538924213782949E-3</v>
      </c>
    </row>
    <row r="149" spans="2:7" x14ac:dyDescent="0.2">
      <c r="B149" s="10" vm="581">
        <f ca="1"/>
        <v>44356</v>
      </c>
      <c r="C149" s="10" vm="15409">
        <f ca="1"/>
        <v>17.3583</v>
      </c>
      <c r="D149" s="10" vm="15410">
        <f ca="1"/>
        <v>17.515799999999999</v>
      </c>
      <c r="E149" s="10" vm="15411">
        <f ca="1"/>
        <v>381657480</v>
      </c>
      <c r="G149" s="34">
        <f t="shared" ca="1" si="2"/>
        <v>3.8425421844305533E-3</v>
      </c>
    </row>
    <row r="150" spans="2:7" x14ac:dyDescent="0.2">
      <c r="B150" s="10" vm="585">
        <f ca="1"/>
        <v>44357</v>
      </c>
      <c r="C150" s="10" vm="15412">
        <f ca="1"/>
        <v>17.425000000000001</v>
      </c>
      <c r="D150" s="10" vm="15413">
        <f ca="1"/>
        <v>17.350000000000001</v>
      </c>
      <c r="E150" s="10" vm="15414">
        <f ca="1"/>
        <v>287770440</v>
      </c>
      <c r="G150" s="34">
        <f t="shared" ca="1" si="2"/>
        <v>2.2972740315638326E-2</v>
      </c>
    </row>
    <row r="151" spans="2:7" x14ac:dyDescent="0.2">
      <c r="B151" s="10" vm="589">
        <f ca="1"/>
        <v>44358</v>
      </c>
      <c r="C151" s="10" vm="15415">
        <f ca="1"/>
        <v>17.825299999999999</v>
      </c>
      <c r="D151" s="10" vm="15416">
        <f ca="1"/>
        <v>17.479500000000002</v>
      </c>
      <c r="E151" s="10" vm="15417">
        <f ca="1"/>
        <v>416307640</v>
      </c>
      <c r="G151" s="34">
        <f t="shared" ca="1" si="2"/>
        <v>1.0855357273089387E-2</v>
      </c>
    </row>
    <row r="152" spans="2:7" x14ac:dyDescent="0.2">
      <c r="B152" s="10" vm="593">
        <f ca="1"/>
        <v>44361</v>
      </c>
      <c r="C152" s="10" vm="15418">
        <f ca="1"/>
        <v>18.018799999999999</v>
      </c>
      <c r="D152" s="10" vm="15419">
        <f ca="1"/>
        <v>17.905999999999999</v>
      </c>
      <c r="E152" s="10" vm="15420">
        <f ca="1"/>
        <v>312639680</v>
      </c>
      <c r="G152" s="34">
        <f t="shared" ca="1" si="2"/>
        <v>-1.2781095300463946E-2</v>
      </c>
    </row>
    <row r="153" spans="2:7" x14ac:dyDescent="0.2">
      <c r="B153" s="10" vm="597">
        <f ca="1"/>
        <v>44362</v>
      </c>
      <c r="C153" s="10" vm="15421">
        <f ca="1"/>
        <v>17.788499999999999</v>
      </c>
      <c r="D153" s="10" vm="15422">
        <f ca="1"/>
        <v>17.914999999999999</v>
      </c>
      <c r="E153" s="10" vm="15423">
        <f ca="1"/>
        <v>243030440</v>
      </c>
      <c r="G153" s="34">
        <f t="shared" ca="1" si="2"/>
        <v>1.2255108637604342E-3</v>
      </c>
    </row>
    <row r="154" spans="2:7" x14ac:dyDescent="0.2">
      <c r="B154" s="10" vm="601">
        <f ca="1"/>
        <v>44363</v>
      </c>
      <c r="C154" s="10" vm="15424">
        <f ca="1"/>
        <v>17.810300000000002</v>
      </c>
      <c r="D154" s="10" vm="15425">
        <f ca="1"/>
        <v>17.790800000000001</v>
      </c>
      <c r="E154" s="10" vm="15426">
        <f ca="1"/>
        <v>307122600</v>
      </c>
      <c r="G154" s="34">
        <f t="shared" ca="1" si="2"/>
        <v>4.7556750868879116E-2</v>
      </c>
    </row>
    <row r="155" spans="2:7" x14ac:dyDescent="0.2">
      <c r="B155" s="10" vm="605">
        <f ca="1"/>
        <v>44364</v>
      </c>
      <c r="C155" s="10" vm="15427">
        <f ca="1"/>
        <v>18.657299999999999</v>
      </c>
      <c r="D155" s="10" vm="15428">
        <f ca="1"/>
        <v>17.7746</v>
      </c>
      <c r="E155" s="10" vm="15429">
        <f ca="1"/>
        <v>809654880</v>
      </c>
      <c r="G155" s="34">
        <f t="shared" ca="1" si="2"/>
        <v>-9.9692881606659517E-4</v>
      </c>
    </row>
    <row r="156" spans="2:7" x14ac:dyDescent="0.2">
      <c r="B156" s="10" vm="609">
        <f ca="1"/>
        <v>44365</v>
      </c>
      <c r="C156" s="10" vm="15430">
        <f ca="1"/>
        <v>18.6387</v>
      </c>
      <c r="D156" s="10" vm="15431">
        <f ca="1"/>
        <v>18.783999999999999</v>
      </c>
      <c r="E156" s="10" vm="15432">
        <f ca="1"/>
        <v>968854280</v>
      </c>
      <c r="G156" s="34">
        <f t="shared" ca="1" si="2"/>
        <v>-1.1341992735544922E-2</v>
      </c>
    </row>
    <row r="157" spans="2:7" x14ac:dyDescent="0.2">
      <c r="B157" s="10" vm="613">
        <f ca="1"/>
        <v>44368</v>
      </c>
      <c r="C157" s="10" vm="15433">
        <f ca="1"/>
        <v>18.427299999999999</v>
      </c>
      <c r="D157" s="10" vm="15434">
        <f ca="1"/>
        <v>18.435300000000002</v>
      </c>
      <c r="E157" s="10" vm="15435">
        <f ca="1"/>
        <v>672382160</v>
      </c>
      <c r="G157" s="34">
        <f t="shared" ca="1" si="2"/>
        <v>2.4935828906025411E-2</v>
      </c>
    </row>
    <row r="158" spans="2:7" x14ac:dyDescent="0.2">
      <c r="B158" s="10" vm="617">
        <f ca="1"/>
        <v>44369</v>
      </c>
      <c r="C158" s="10" vm="15436">
        <f ca="1"/>
        <v>18.886800000000001</v>
      </c>
      <c r="D158" s="10" vm="15437">
        <f ca="1"/>
        <v>18.471499999999999</v>
      </c>
      <c r="E158" s="10" vm="15438">
        <f ca="1"/>
        <v>580145560</v>
      </c>
      <c r="G158" s="34">
        <f t="shared" ca="1" si="2"/>
        <v>9.0274689200923672E-3</v>
      </c>
    </row>
    <row r="159" spans="2:7" x14ac:dyDescent="0.2">
      <c r="B159" s="10" vm="621">
        <f ca="1"/>
        <v>44370</v>
      </c>
      <c r="C159" s="10" vm="15439">
        <f ca="1"/>
        <v>19.057300000000001</v>
      </c>
      <c r="D159" s="10" vm="15440">
        <f ca="1"/>
        <v>19.0077</v>
      </c>
      <c r="E159" s="10" vm="15441">
        <f ca="1"/>
        <v>332357040</v>
      </c>
      <c r="G159" s="34">
        <f t="shared" ca="1" si="2"/>
        <v>7.7765475696976597E-3</v>
      </c>
    </row>
    <row r="160" spans="2:7" x14ac:dyDescent="0.2">
      <c r="B160" s="10" vm="625">
        <f ca="1"/>
        <v>44371</v>
      </c>
      <c r="C160" s="10" vm="15442">
        <f ca="1"/>
        <v>19.205500000000001</v>
      </c>
      <c r="D160" s="10" vm="15443">
        <f ca="1"/>
        <v>19.227799999999998</v>
      </c>
      <c r="E160" s="10" vm="15444">
        <f ca="1"/>
        <v>320922400</v>
      </c>
      <c r="G160" s="34">
        <f t="shared" ca="1" si="2"/>
        <v>-9.0859389237458992E-3</v>
      </c>
    </row>
    <row r="161" spans="2:7" x14ac:dyDescent="0.2">
      <c r="B161" s="10" vm="629">
        <f ca="1"/>
        <v>44372</v>
      </c>
      <c r="C161" s="10" vm="15445">
        <f ca="1"/>
        <v>19.030999999999999</v>
      </c>
      <c r="D161" s="10" vm="15446">
        <f ca="1"/>
        <v>19.2805</v>
      </c>
      <c r="E161" s="10" vm="15447">
        <f ca="1"/>
        <v>278365920</v>
      </c>
      <c r="G161" s="34">
        <f t="shared" ca="1" si="2"/>
        <v>5.0128737323314625E-2</v>
      </c>
    </row>
    <row r="162" spans="2:7" x14ac:dyDescent="0.2">
      <c r="B162" s="10" vm="633">
        <f ca="1"/>
        <v>44375</v>
      </c>
      <c r="C162" s="10" vm="15448">
        <f ca="1"/>
        <v>19.984999999999999</v>
      </c>
      <c r="D162" s="10" vm="15449">
        <f ca="1"/>
        <v>19.3613</v>
      </c>
      <c r="E162" s="10" vm="15450">
        <f ca="1"/>
        <v>495436560</v>
      </c>
      <c r="G162" s="34">
        <f t="shared" ca="1" si="2"/>
        <v>2.0915686765074835E-3</v>
      </c>
    </row>
    <row r="163" spans="2:7" x14ac:dyDescent="0.2">
      <c r="B163" s="10" vm="637">
        <f ca="1"/>
        <v>44376</v>
      </c>
      <c r="C163" s="10" vm="15451">
        <f ca="1"/>
        <v>20.026800000000001</v>
      </c>
      <c r="D163" s="10" vm="15452">
        <f ca="1"/>
        <v>19.8825</v>
      </c>
      <c r="E163" s="10" vm="15453">
        <f ca="1"/>
        <v>367633840</v>
      </c>
      <c r="G163" s="34">
        <f t="shared" ca="1" si="2"/>
        <v>-1.2133740787345062E-3</v>
      </c>
    </row>
    <row r="164" spans="2:7" x14ac:dyDescent="0.2">
      <c r="B164" s="10" vm="641">
        <f ca="1"/>
        <v>44377</v>
      </c>
      <c r="C164" s="10" vm="15454">
        <f ca="1"/>
        <v>20.002500000000001</v>
      </c>
      <c r="D164" s="10" vm="15455">
        <f ca="1"/>
        <v>19.999099999999999</v>
      </c>
      <c r="E164" s="10" vm="15456">
        <f ca="1"/>
        <v>326566160</v>
      </c>
      <c r="G164" s="34">
        <f t="shared" ca="1" si="2"/>
        <v>1.0473690788651341E-2</v>
      </c>
    </row>
    <row r="165" spans="2:7" x14ac:dyDescent="0.2">
      <c r="B165" s="10" vm="645">
        <f ca="1"/>
        <v>44378</v>
      </c>
      <c r="C165" s="10" vm="15457">
        <f ca="1"/>
        <v>20.212</v>
      </c>
      <c r="D165" s="10" vm="15458">
        <f ca="1"/>
        <v>20.125</v>
      </c>
      <c r="E165" s="10" vm="15459">
        <f ca="1"/>
        <v>480134960</v>
      </c>
      <c r="G165" s="34">
        <f t="shared" ca="1" si="2"/>
        <v>1.3605778745299751E-2</v>
      </c>
    </row>
    <row r="166" spans="2:7" x14ac:dyDescent="0.2">
      <c r="B166" s="10" vm="649">
        <f ca="1"/>
        <v>44379</v>
      </c>
      <c r="C166" s="10" vm="15460">
        <f ca="1"/>
        <v>20.486999999999998</v>
      </c>
      <c r="D166" s="10" vm="15461">
        <f ca="1"/>
        <v>20.440100000000001</v>
      </c>
      <c r="E166" s="10" vm="15462">
        <f ca="1"/>
        <v>343396680</v>
      </c>
      <c r="G166" s="34">
        <f t="shared" ca="1" si="2"/>
        <v>1.0323619856494408E-2</v>
      </c>
    </row>
    <row r="167" spans="2:7" x14ac:dyDescent="0.2">
      <c r="B167" s="10" vm="653">
        <f ca="1"/>
        <v>44383</v>
      </c>
      <c r="C167" s="10" vm="15463">
        <f ca="1"/>
        <v>20.698499999999999</v>
      </c>
      <c r="D167" s="10" vm="15464">
        <f ca="1"/>
        <v>20.737500000000001</v>
      </c>
      <c r="E167" s="10" vm="15465">
        <f ca="1"/>
        <v>446707480</v>
      </c>
      <c r="G167" s="34">
        <f t="shared" ca="1" si="2"/>
        <v>-1.5783752445829354E-2</v>
      </c>
    </row>
    <row r="168" spans="2:7" x14ac:dyDescent="0.2">
      <c r="B168" s="10" vm="657">
        <f ca="1"/>
        <v>44384</v>
      </c>
      <c r="C168" s="10" vm="15466">
        <f ca="1"/>
        <v>20.3718</v>
      </c>
      <c r="D168" s="10" vm="15467">
        <f ca="1"/>
        <v>20.8535</v>
      </c>
      <c r="E168" s="10" vm="15468">
        <f ca="1"/>
        <v>418427280</v>
      </c>
      <c r="G168" s="34">
        <f t="shared" ca="1" si="2"/>
        <v>-2.3022020636369944E-2</v>
      </c>
    </row>
    <row r="169" spans="2:7" x14ac:dyDescent="0.2">
      <c r="B169" s="10" vm="661">
        <f ca="1"/>
        <v>44385</v>
      </c>
      <c r="C169" s="10" vm="15469">
        <f ca="1"/>
        <v>19.902799999999999</v>
      </c>
      <c r="D169" s="10" vm="15470">
        <f ca="1"/>
        <v>19.8565</v>
      </c>
      <c r="E169" s="10" vm="15471">
        <f ca="1"/>
        <v>503299680</v>
      </c>
      <c r="G169" s="34">
        <f t="shared" ca="1" si="2"/>
        <v>7.4110175452700554E-3</v>
      </c>
    </row>
    <row r="170" spans="2:7" x14ac:dyDescent="0.2">
      <c r="B170" s="10" vm="665">
        <f ca="1"/>
        <v>44386</v>
      </c>
      <c r="C170" s="10" vm="15472">
        <f ca="1"/>
        <v>20.0503</v>
      </c>
      <c r="D170" s="10" vm="15473">
        <f ca="1"/>
        <v>19.962499999999999</v>
      </c>
      <c r="E170" s="10" vm="15474">
        <f ca="1"/>
        <v>296622680</v>
      </c>
      <c r="G170" s="34">
        <f t="shared" ca="1" si="2"/>
        <v>2.3052024159239477E-2</v>
      </c>
    </row>
    <row r="171" spans="2:7" x14ac:dyDescent="0.2">
      <c r="B171" s="10" vm="669">
        <f ca="1"/>
        <v>44389</v>
      </c>
      <c r="C171" s="10" vm="15475">
        <f ca="1"/>
        <v>20.512499999999999</v>
      </c>
      <c r="D171" s="10" vm="15476">
        <f ca="1"/>
        <v>20.239999999999998</v>
      </c>
      <c r="E171" s="10" vm="15477">
        <f ca="1"/>
        <v>321984760</v>
      </c>
      <c r="G171" s="34">
        <f t="shared" ca="1" si="2"/>
        <v>-1.2797074954296127E-2</v>
      </c>
    </row>
    <row r="172" spans="2:7" x14ac:dyDescent="0.2">
      <c r="B172" s="10" vm="673">
        <f ca="1"/>
        <v>44390</v>
      </c>
      <c r="C172" s="10" vm="15478">
        <f ca="1"/>
        <v>20.25</v>
      </c>
      <c r="D172" s="10" vm="15479">
        <f ca="1"/>
        <v>20.400500000000001</v>
      </c>
      <c r="E172" s="10" vm="15480">
        <f ca="1"/>
        <v>290706320</v>
      </c>
      <c r="G172" s="34">
        <f t="shared" ca="1" si="2"/>
        <v>-2.0172839506172845E-2</v>
      </c>
    </row>
    <row r="173" spans="2:7" x14ac:dyDescent="0.2">
      <c r="B173" s="10" vm="677">
        <f ca="1"/>
        <v>44391</v>
      </c>
      <c r="C173" s="10" vm="15481">
        <f ca="1"/>
        <v>19.8415</v>
      </c>
      <c r="D173" s="10" vm="15482">
        <f ca="1"/>
        <v>20.357800000000001</v>
      </c>
      <c r="E173" s="10" vm="15483">
        <f ca="1"/>
        <v>380099200</v>
      </c>
      <c r="G173" s="34">
        <f t="shared" ca="1" si="2"/>
        <v>-4.4109568329007358E-2</v>
      </c>
    </row>
    <row r="174" spans="2:7" x14ac:dyDescent="0.2">
      <c r="B174" s="10" vm="681">
        <f ca="1"/>
        <v>44392</v>
      </c>
      <c r="C174" s="10" vm="15484">
        <f ca="1"/>
        <v>18.9663</v>
      </c>
      <c r="D174" s="10" vm="15485">
        <f ca="1"/>
        <v>19.811800000000002</v>
      </c>
      <c r="E174" s="10" vm="15486">
        <f ca="1"/>
        <v>550564520</v>
      </c>
      <c r="G174" s="34">
        <f t="shared" ca="1" si="2"/>
        <v>-4.2459520307070911E-2</v>
      </c>
    </row>
    <row r="175" spans="2:7" x14ac:dyDescent="0.2">
      <c r="B175" s="10" vm="685">
        <f ca="1"/>
        <v>44393</v>
      </c>
      <c r="C175" s="10" vm="15487">
        <f ca="1"/>
        <v>18.161000000000001</v>
      </c>
      <c r="D175" s="10" vm="15488">
        <f ca="1"/>
        <v>19.0305</v>
      </c>
      <c r="E175" s="10" vm="15489">
        <f ca="1"/>
        <v>688222640</v>
      </c>
      <c r="G175" s="34">
        <f t="shared" ca="1" si="2"/>
        <v>3.4073013600572667E-2</v>
      </c>
    </row>
    <row r="176" spans="2:7" x14ac:dyDescent="0.2">
      <c r="B176" s="10" vm="689">
        <f ca="1"/>
        <v>44396</v>
      </c>
      <c r="C176" s="10" vm="15490">
        <f ca="1"/>
        <v>18.779800000000002</v>
      </c>
      <c r="D176" s="10" vm="15491">
        <f ca="1"/>
        <v>17.915299999999998</v>
      </c>
      <c r="E176" s="10" vm="15492">
        <f ca="1"/>
        <v>749058760</v>
      </c>
      <c r="G176" s="34">
        <f t="shared" ca="1" si="2"/>
        <v>-8.9351324295255143E-3</v>
      </c>
    </row>
    <row r="177" spans="2:7" x14ac:dyDescent="0.2">
      <c r="B177" s="10" vm="693">
        <f ca="1"/>
        <v>44397</v>
      </c>
      <c r="C177" s="10" vm="13293">
        <f ca="1"/>
        <v>18.611999999999998</v>
      </c>
      <c r="D177" s="10" vm="15493">
        <f ca="1"/>
        <v>18.73</v>
      </c>
      <c r="E177" s="10" vm="15494">
        <f ca="1"/>
        <v>434686540</v>
      </c>
      <c r="G177" s="34">
        <f t="shared" ca="1" si="2"/>
        <v>4.2875564152159998E-2</v>
      </c>
    </row>
    <row r="178" spans="2:7" x14ac:dyDescent="0.2">
      <c r="B178" s="10" vm="697">
        <f ca="1"/>
        <v>44398</v>
      </c>
      <c r="C178" s="10" vm="15495">
        <f ca="1"/>
        <v>19.41</v>
      </c>
      <c r="D178" s="10" vm="15496">
        <f ca="1"/>
        <v>18.882000000000001</v>
      </c>
      <c r="E178" s="10" vm="15497">
        <f ca="1"/>
        <v>371017360</v>
      </c>
      <c r="G178" s="34">
        <f t="shared" ca="1" si="2"/>
        <v>9.4796496651211263E-3</v>
      </c>
    </row>
    <row r="179" spans="2:7" x14ac:dyDescent="0.2">
      <c r="B179" s="10" vm="701">
        <f ca="1"/>
        <v>44399</v>
      </c>
      <c r="C179" s="10" vm="15498">
        <f ca="1"/>
        <v>19.594000000000001</v>
      </c>
      <c r="D179" s="10" vm="15499">
        <f ca="1"/>
        <v>19.641999999999999</v>
      </c>
      <c r="E179" s="10" vm="15500">
        <f ca="1"/>
        <v>323825950</v>
      </c>
      <c r="G179" s="34">
        <f t="shared" ca="1" si="2"/>
        <v>-1.8372971317751027E-3</v>
      </c>
    </row>
    <row r="180" spans="2:7" x14ac:dyDescent="0.2">
      <c r="B180" s="10" vm="705">
        <f ca="1"/>
        <v>44400</v>
      </c>
      <c r="C180" s="10" vm="15501">
        <f ca="1"/>
        <v>19.558</v>
      </c>
      <c r="D180" s="10" vm="15502">
        <f ca="1"/>
        <v>19.656400000000001</v>
      </c>
      <c r="E180" s="10" vm="15503">
        <f ca="1"/>
        <v>195671980</v>
      </c>
      <c r="G180" s="34">
        <f t="shared" ca="1" si="2"/>
        <v>-1.3498312710911103E-2</v>
      </c>
    </row>
    <row r="181" spans="2:7" x14ac:dyDescent="0.2">
      <c r="B181" s="10" vm="709">
        <f ca="1"/>
        <v>44403</v>
      </c>
      <c r="C181" s="10" vm="15504">
        <f ca="1"/>
        <v>19.294</v>
      </c>
      <c r="D181" s="10" vm="15505">
        <f ca="1"/>
        <v>19.311</v>
      </c>
      <c r="E181" s="10" vm="15506">
        <f ca="1"/>
        <v>203943160</v>
      </c>
      <c r="G181" s="34">
        <f t="shared" ca="1" si="2"/>
        <v>-4.4573442520992055E-3</v>
      </c>
    </row>
    <row r="182" spans="2:7" x14ac:dyDescent="0.2">
      <c r="B182" s="10" vm="713">
        <f ca="1"/>
        <v>44404</v>
      </c>
      <c r="C182" s="10" vm="15507">
        <f ca="1"/>
        <v>19.207999999999998</v>
      </c>
      <c r="D182" s="10" vm="15508">
        <f ca="1"/>
        <v>19.265000000000001</v>
      </c>
      <c r="E182" s="10" vm="15509">
        <f ca="1"/>
        <v>248862580</v>
      </c>
      <c r="G182" s="34">
        <f t="shared" ca="1" si="2"/>
        <v>1.5358184089962605E-2</v>
      </c>
    </row>
    <row r="183" spans="2:7" x14ac:dyDescent="0.2">
      <c r="B183" s="10" vm="717">
        <f ca="1"/>
        <v>44405</v>
      </c>
      <c r="C183" s="10" vm="15510">
        <f ca="1"/>
        <v>19.503</v>
      </c>
      <c r="D183" s="10" vm="15511">
        <f ca="1"/>
        <v>19.319199999999999</v>
      </c>
      <c r="E183" s="10" vm="15512">
        <f ca="1"/>
        <v>202191150</v>
      </c>
      <c r="G183" s="34">
        <f t="shared" ca="1" si="2"/>
        <v>8.1525919089370305E-3</v>
      </c>
    </row>
    <row r="184" spans="2:7" x14ac:dyDescent="0.2">
      <c r="B184" s="10" vm="721">
        <f ca="1"/>
        <v>44406</v>
      </c>
      <c r="C184" s="10" vm="15513">
        <f ca="1"/>
        <v>19.661999999999999</v>
      </c>
      <c r="D184" s="10" vm="15514">
        <f ca="1"/>
        <v>19.518999999999998</v>
      </c>
      <c r="E184" s="10" vm="15515">
        <f ca="1"/>
        <v>190780880</v>
      </c>
      <c r="G184" s="34">
        <f t="shared" ca="1" si="2"/>
        <v>-8.290102736242512E-3</v>
      </c>
    </row>
    <row r="185" spans="2:7" x14ac:dyDescent="0.2">
      <c r="B185" s="10" vm="725">
        <f ca="1"/>
        <v>44407</v>
      </c>
      <c r="C185" s="10" vm="15516">
        <f ca="1"/>
        <v>19.498999999999999</v>
      </c>
      <c r="D185" s="10" vm="15517">
        <f ca="1"/>
        <v>19.417999999999999</v>
      </c>
      <c r="E185" s="10" vm="15518">
        <f ca="1"/>
        <v>183497460</v>
      </c>
      <c r="G185" s="34">
        <f t="shared" ca="1" si="2"/>
        <v>1.2872454997692254E-2</v>
      </c>
    </row>
    <row r="186" spans="2:7" x14ac:dyDescent="0.2">
      <c r="B186" s="10" vm="729">
        <f ca="1"/>
        <v>44410</v>
      </c>
      <c r="C186" s="10" vm="13644">
        <f ca="1"/>
        <v>19.75</v>
      </c>
      <c r="D186" s="10" vm="15519">
        <f ca="1"/>
        <v>19.7</v>
      </c>
      <c r="E186" s="10" vm="15520">
        <f ca="1"/>
        <v>217443970</v>
      </c>
      <c r="G186" s="34">
        <f t="shared" ca="1" si="2"/>
        <v>3.2911392405063937E-3</v>
      </c>
    </row>
    <row r="187" spans="2:7" x14ac:dyDescent="0.2">
      <c r="B187" s="10" vm="733">
        <f ca="1"/>
        <v>44411</v>
      </c>
      <c r="C187" s="10" vm="15521">
        <f ca="1"/>
        <v>19.815000000000001</v>
      </c>
      <c r="D187" s="10" vm="15522">
        <f ca="1"/>
        <v>19.739999999999998</v>
      </c>
      <c r="E187" s="10" vm="15523">
        <f ca="1"/>
        <v>301810740</v>
      </c>
      <c r="G187" s="34">
        <f t="shared" ca="1" si="2"/>
        <v>2.3164269492808458E-2</v>
      </c>
    </row>
    <row r="188" spans="2:7" x14ac:dyDescent="0.2">
      <c r="B188" s="10" vm="737">
        <f ca="1"/>
        <v>44412</v>
      </c>
      <c r="C188" s="10" vm="15524">
        <f ca="1"/>
        <v>20.274000000000001</v>
      </c>
      <c r="D188" s="10" vm="15525">
        <f ca="1"/>
        <v>19.989999999999998</v>
      </c>
      <c r="E188" s="10" vm="15526">
        <f ca="1"/>
        <v>231309400</v>
      </c>
      <c r="G188" s="34">
        <f t="shared" ca="1" si="2"/>
        <v>1.7904705534181688E-2</v>
      </c>
    </row>
    <row r="189" spans="2:7" x14ac:dyDescent="0.2">
      <c r="B189" s="10" vm="741">
        <f ca="1"/>
        <v>44413</v>
      </c>
      <c r="C189" s="10" vm="15527">
        <f ca="1"/>
        <v>20.637</v>
      </c>
      <c r="D189" s="10" vm="15528">
        <f ca="1"/>
        <v>20.5</v>
      </c>
      <c r="E189" s="10" vm="15529">
        <f ca="1"/>
        <v>211435370</v>
      </c>
      <c r="G189" s="34">
        <f t="shared" ca="1" si="2"/>
        <v>-1.3131753646363367E-2</v>
      </c>
    </row>
    <row r="190" spans="2:7" x14ac:dyDescent="0.2">
      <c r="B190" s="10" vm="745">
        <f ca="1"/>
        <v>44414</v>
      </c>
      <c r="C190" s="10" vm="15530">
        <f ca="1"/>
        <v>20.366</v>
      </c>
      <c r="D190" s="10" vm="15531">
        <f ca="1"/>
        <v>20.524000000000001</v>
      </c>
      <c r="E190" s="10" vm="15532">
        <f ca="1"/>
        <v>178496610</v>
      </c>
      <c r="G190" s="34">
        <f t="shared" ca="1" si="2"/>
        <v>-3.4862024943532336E-3</v>
      </c>
    </row>
    <row r="191" spans="2:7" x14ac:dyDescent="0.2">
      <c r="B191" s="10" vm="749">
        <f ca="1"/>
        <v>44417</v>
      </c>
      <c r="C191" s="10" vm="15533">
        <f ca="1"/>
        <v>20.295000000000002</v>
      </c>
      <c r="D191" s="10" vm="15534">
        <f ca="1"/>
        <v>20.446000000000002</v>
      </c>
      <c r="E191" s="10" vm="15535">
        <f ca="1"/>
        <v>146443100</v>
      </c>
      <c r="G191" s="34">
        <f t="shared" ca="1" si="2"/>
        <v>-1.7689085981768993E-2</v>
      </c>
    </row>
    <row r="192" spans="2:7" x14ac:dyDescent="0.2">
      <c r="B192" s="10" vm="753">
        <f ca="1"/>
        <v>44418</v>
      </c>
      <c r="C192" s="10" vm="15536">
        <f ca="1"/>
        <v>19.936</v>
      </c>
      <c r="D192" s="10" vm="15537">
        <f ca="1"/>
        <v>20.321999999999999</v>
      </c>
      <c r="E192" s="10" vm="15538">
        <f ca="1"/>
        <v>179237780</v>
      </c>
      <c r="G192" s="34">
        <f t="shared" ca="1" si="2"/>
        <v>-1.1888041733547268E-2</v>
      </c>
    </row>
    <row r="193" spans="2:7" x14ac:dyDescent="0.2">
      <c r="B193" s="10" vm="757">
        <f ca="1"/>
        <v>44419</v>
      </c>
      <c r="C193" s="10" vm="15539">
        <f ca="1"/>
        <v>19.699000000000002</v>
      </c>
      <c r="D193" s="10" vm="15540">
        <f ca="1"/>
        <v>20.042999999999999</v>
      </c>
      <c r="E193" s="10" vm="15541">
        <f ca="1"/>
        <v>185924840</v>
      </c>
      <c r="G193" s="34">
        <f t="shared" ca="1" si="2"/>
        <v>1.0457383623534164E-2</v>
      </c>
    </row>
    <row r="194" spans="2:7" x14ac:dyDescent="0.2">
      <c r="B194" s="10" vm="761">
        <f ca="1"/>
        <v>44420</v>
      </c>
      <c r="C194" s="10" vm="15542">
        <f ca="1"/>
        <v>19.905000000000001</v>
      </c>
      <c r="D194" s="10" vm="15543">
        <f ca="1"/>
        <v>19.87</v>
      </c>
      <c r="E194" s="10" vm="15544">
        <f ca="1"/>
        <v>151861550</v>
      </c>
      <c r="G194" s="34">
        <f t="shared" ca="1" si="2"/>
        <v>1.4217533283094583E-2</v>
      </c>
    </row>
    <row r="195" spans="2:7" x14ac:dyDescent="0.2">
      <c r="B195" s="10" vm="765">
        <f ca="1"/>
        <v>44421</v>
      </c>
      <c r="C195" s="10" vm="15545">
        <f ca="1"/>
        <v>20.187999999999999</v>
      </c>
      <c r="D195" s="10" vm="15542">
        <f ca="1"/>
        <v>19.905000000000001</v>
      </c>
      <c r="E195" s="10" vm="15546">
        <f ca="1"/>
        <v>183062860</v>
      </c>
      <c r="G195" s="34">
        <f t="shared" ca="1" si="2"/>
        <v>-1.1789181692094291E-2</v>
      </c>
    </row>
    <row r="196" spans="2:7" x14ac:dyDescent="0.2">
      <c r="B196" s="10" vm="769">
        <f ca="1"/>
        <v>44424</v>
      </c>
      <c r="C196" s="10" vm="15547">
        <f ca="1"/>
        <v>19.95</v>
      </c>
      <c r="D196" s="10" vm="15548">
        <f ca="1"/>
        <v>20.135000000000002</v>
      </c>
      <c r="E196" s="10" vm="15549">
        <f ca="1"/>
        <v>211152800</v>
      </c>
      <c r="G196" s="34">
        <f t="shared" ca="1" si="2"/>
        <v>-2.4661654135338391E-2</v>
      </c>
    </row>
    <row r="197" spans="2:7" x14ac:dyDescent="0.2">
      <c r="B197" s="10" vm="773">
        <f ca="1"/>
        <v>44425</v>
      </c>
      <c r="C197" s="10" vm="15550">
        <f ca="1"/>
        <v>19.457999999999998</v>
      </c>
      <c r="D197" s="10" vm="15551">
        <f ca="1"/>
        <v>19.684999999999999</v>
      </c>
      <c r="E197" s="10" vm="15552">
        <f ca="1"/>
        <v>204584850</v>
      </c>
      <c r="G197" s="34">
        <f t="shared" ref="G197:G213" ca="1" si="3">IFERROR((C198-OFFSET(C198,-1,0))/OFFSET(C198,-1,0),"")</f>
        <v>-2.1482166718059373E-2</v>
      </c>
    </row>
    <row r="198" spans="2:7" x14ac:dyDescent="0.2">
      <c r="B198" s="10" vm="777">
        <f ca="1"/>
        <v>44426</v>
      </c>
      <c r="C198" s="10" vm="15553">
        <f ca="1"/>
        <v>19.04</v>
      </c>
      <c r="D198" s="10" vm="13288">
        <f ca="1"/>
        <v>19.5</v>
      </c>
      <c r="E198" s="10" vm="15554">
        <f ca="1"/>
        <v>285913480</v>
      </c>
      <c r="G198" s="34">
        <f t="shared" ca="1" si="3"/>
        <v>3.9810924369747855E-2</v>
      </c>
    </row>
    <row r="199" spans="2:7" x14ac:dyDescent="0.2">
      <c r="B199" s="10" vm="781">
        <f ca="1"/>
        <v>44427</v>
      </c>
      <c r="C199" s="10" vm="15555">
        <f ca="1"/>
        <v>19.797999999999998</v>
      </c>
      <c r="D199" s="10" vm="15556">
        <f ca="1"/>
        <v>19.494</v>
      </c>
      <c r="E199" s="10" vm="15557">
        <f ca="1"/>
        <v>766554770</v>
      </c>
      <c r="G199" s="34">
        <f t="shared" ca="1" si="3"/>
        <v>5.1419335286392601E-2</v>
      </c>
    </row>
    <row r="200" spans="2:7" x14ac:dyDescent="0.2">
      <c r="B200" s="10" vm="785">
        <f ca="1"/>
        <v>44428</v>
      </c>
      <c r="C200" s="10" vm="15558">
        <f ca="1"/>
        <v>20.815999999999999</v>
      </c>
      <c r="D200" s="10" vm="15559">
        <f ca="1"/>
        <v>19.991</v>
      </c>
      <c r="E200" s="10" vm="15560">
        <f ca="1"/>
        <v>675741310</v>
      </c>
      <c r="G200" s="34">
        <f t="shared" ca="1" si="3"/>
        <v>5.4861644888547251E-2</v>
      </c>
    </row>
    <row r="201" spans="2:7" x14ac:dyDescent="0.2">
      <c r="B201" s="10" vm="789">
        <f ca="1"/>
        <v>44431</v>
      </c>
      <c r="C201" s="10" vm="15561">
        <f ca="1"/>
        <v>21.957999999999998</v>
      </c>
      <c r="D201" s="10" vm="15562">
        <f ca="1"/>
        <v>20.971</v>
      </c>
      <c r="E201" s="10" vm="15563">
        <f ca="1"/>
        <v>575806580</v>
      </c>
      <c r="G201" s="34">
        <f t="shared" ca="1" si="3"/>
        <v>-7.5143455688131506E-3</v>
      </c>
    </row>
    <row r="202" spans="2:7" x14ac:dyDescent="0.2">
      <c r="B202" s="10" vm="793">
        <f ca="1"/>
        <v>44432</v>
      </c>
      <c r="C202" s="10" vm="15564">
        <f ca="1"/>
        <v>21.792999999999999</v>
      </c>
      <c r="D202" s="10" vm="15565">
        <f ca="1"/>
        <v>21.753</v>
      </c>
      <c r="E202" s="10" vm="15566">
        <f ca="1"/>
        <v>297298920</v>
      </c>
      <c r="G202" s="34">
        <f t="shared" ca="1" si="3"/>
        <v>1.9272243380902204E-2</v>
      </c>
    </row>
    <row r="203" spans="2:7" x14ac:dyDescent="0.2">
      <c r="B203" s="10" vm="797">
        <f ca="1"/>
        <v>44433</v>
      </c>
      <c r="C203" s="10" vm="15567">
        <f ca="1"/>
        <v>22.213000000000001</v>
      </c>
      <c r="D203" s="10" vm="15568">
        <f ca="1"/>
        <v>21.736999999999998</v>
      </c>
      <c r="E203" s="10" vm="15569">
        <f ca="1"/>
        <v>347701040</v>
      </c>
      <c r="G203" s="34">
        <f t="shared" ca="1" si="3"/>
        <v>-6.527708999234663E-3</v>
      </c>
    </row>
    <row r="204" spans="2:7" x14ac:dyDescent="0.2">
      <c r="B204" s="10" vm="801">
        <f ca="1"/>
        <v>44434</v>
      </c>
      <c r="C204" s="10" vm="15570">
        <f ca="1"/>
        <v>22.068000000000001</v>
      </c>
      <c r="D204" s="10" vm="15571">
        <f ca="1"/>
        <v>22.2</v>
      </c>
      <c r="E204" s="10" vm="15572">
        <f ca="1"/>
        <v>237940420</v>
      </c>
      <c r="G204" s="34">
        <f t="shared" ca="1" si="3"/>
        <v>2.573862606489024E-2</v>
      </c>
    </row>
    <row r="205" spans="2:7" x14ac:dyDescent="0.2">
      <c r="B205" s="10" vm="805">
        <f ca="1"/>
        <v>44435</v>
      </c>
      <c r="C205" s="10" vm="15573">
        <f ca="1"/>
        <v>22.635999999999999</v>
      </c>
      <c r="D205" s="10" vm="15574">
        <f ca="1"/>
        <v>22.184000000000001</v>
      </c>
      <c r="E205" s="10" vm="15575">
        <f ca="1"/>
        <v>304722190</v>
      </c>
      <c r="G205" s="34">
        <f t="shared" ca="1" si="3"/>
        <v>2.2972256582434883E-3</v>
      </c>
    </row>
    <row r="206" spans="2:7" x14ac:dyDescent="0.2">
      <c r="B206" s="10" vm="809">
        <f ca="1"/>
        <v>44438</v>
      </c>
      <c r="C206" s="10" vm="15576">
        <f ca="1"/>
        <v>22.687999999999999</v>
      </c>
      <c r="D206" s="10" vm="15577">
        <f ca="1"/>
        <v>22.83</v>
      </c>
      <c r="E206" s="10" vm="15578">
        <f ca="1"/>
        <v>262579900</v>
      </c>
      <c r="G206" s="34">
        <f t="shared" ca="1" si="3"/>
        <v>-1.3355077574047835E-2</v>
      </c>
    </row>
    <row r="207" spans="2:7" x14ac:dyDescent="0.2">
      <c r="B207" s="10" vm="813">
        <f ca="1"/>
        <v>44439</v>
      </c>
      <c r="C207" s="10" vm="15579">
        <f ca="1"/>
        <v>22.385000000000002</v>
      </c>
      <c r="D207" s="10" vm="15580">
        <f ca="1"/>
        <v>22.695</v>
      </c>
      <c r="E207" s="10" vm="15581">
        <f ca="1"/>
        <v>259849680</v>
      </c>
      <c r="G207" s="34">
        <f t="shared" ca="1" si="3"/>
        <v>2.5016752289478391E-3</v>
      </c>
    </row>
    <row r="208" spans="2:7" x14ac:dyDescent="0.2">
      <c r="B208" s="10" vm="817">
        <f ca="1"/>
        <v>44440</v>
      </c>
      <c r="C208" s="10" vm="15582">
        <f ca="1"/>
        <v>22.440999999999999</v>
      </c>
      <c r="D208" s="10" vm="15583">
        <f ca="1"/>
        <v>22.484999999999999</v>
      </c>
      <c r="E208" s="10" vm="15584">
        <f ca="1"/>
        <v>201766950</v>
      </c>
      <c r="G208" s="34">
        <f t="shared" ca="1" si="3"/>
        <v>-2.0052582326989953E-3</v>
      </c>
    </row>
    <row r="209" spans="2:7" x14ac:dyDescent="0.2">
      <c r="B209" s="10" vm="821">
        <f ca="1"/>
        <v>44441</v>
      </c>
      <c r="C209" s="10" vm="15585">
        <f ca="1"/>
        <v>22.396000000000001</v>
      </c>
      <c r="D209" s="10" vm="13822">
        <f ca="1"/>
        <v>22.518000000000001</v>
      </c>
      <c r="E209" s="10" vm="15586">
        <f ca="1"/>
        <v>188109570</v>
      </c>
      <c r="G209" s="34">
        <f t="shared" ca="1" si="3"/>
        <v>1.995892123593495E-2</v>
      </c>
    </row>
    <row r="210" spans="2:7" x14ac:dyDescent="0.2">
      <c r="B210" s="10" vm="825">
        <f ca="1"/>
        <v>44442</v>
      </c>
      <c r="C210" s="10" vm="15587">
        <f ca="1"/>
        <v>22.843</v>
      </c>
      <c r="D210" s="10" vm="15588">
        <f ca="1"/>
        <v>22.324999999999999</v>
      </c>
      <c r="E210" s="10" vm="15589">
        <f ca="1"/>
        <v>280831980</v>
      </c>
      <c r="G210" s="34">
        <f t="shared" ca="1" si="3"/>
        <v>-7.9236527601453804E-3</v>
      </c>
    </row>
    <row r="211" spans="2:7" x14ac:dyDescent="0.2">
      <c r="B211" s="10" vm="829">
        <f ca="1"/>
        <v>44446</v>
      </c>
      <c r="C211" s="10" vm="15590">
        <f ca="1"/>
        <v>22.661999999999999</v>
      </c>
      <c r="D211" s="10" vm="15591">
        <f ca="1"/>
        <v>22.832999999999998</v>
      </c>
      <c r="E211" s="10" vm="15592">
        <f ca="1"/>
        <v>198107160</v>
      </c>
      <c r="G211" s="34">
        <f t="shared" ca="1" si="3"/>
        <v>-1.4252934427676304E-2</v>
      </c>
    </row>
    <row r="212" spans="2:7" x14ac:dyDescent="0.2">
      <c r="B212" s="10" vm="833">
        <f ca="1"/>
        <v>44447</v>
      </c>
      <c r="C212" s="10" vm="15593">
        <f ca="1"/>
        <v>22.338999999999999</v>
      </c>
      <c r="D212" s="10" vm="15594">
        <f ca="1"/>
        <v>22.513000000000002</v>
      </c>
      <c r="E212" s="10" vm="15595">
        <f ca="1"/>
        <v>254434210</v>
      </c>
      <c r="G212" s="34">
        <f t="shared" ca="1" si="3"/>
        <v>-7.2518913111598122E-3</v>
      </c>
    </row>
    <row r="213" spans="2:7" x14ac:dyDescent="0.2">
      <c r="B213" s="10" vm="837">
        <f ca="1"/>
        <v>44448</v>
      </c>
      <c r="C213" s="10" vm="15596">
        <f ca="1"/>
        <v>22.177</v>
      </c>
      <c r="D213" s="10" vm="15597">
        <f ca="1"/>
        <v>22.312000000000001</v>
      </c>
      <c r="E213" s="10" vm="15598">
        <f ca="1"/>
        <v>196856010</v>
      </c>
      <c r="G213" s="34">
        <f t="shared" ca="1" si="3"/>
        <v>1.3572620282274515E-2</v>
      </c>
    </row>
    <row r="214" spans="2:7" x14ac:dyDescent="0.2">
      <c r="B214" s="10" vm="841">
        <f ca="1"/>
        <v>44449</v>
      </c>
      <c r="C214" s="10" vm="15599">
        <f ca="1"/>
        <v>22.478000000000002</v>
      </c>
      <c r="D214" s="10" vm="15600">
        <f ca="1"/>
        <v>22.348299999999998</v>
      </c>
      <c r="E214" s="10" vm="15601">
        <f ca="1"/>
        <v>248375740</v>
      </c>
    </row>
    <row r="215" spans="2:7" x14ac:dyDescent="0.2">
      <c r="B215" s="10" vm="845">
        <f ca="1"/>
        <v>44452</v>
      </c>
      <c r="C215" s="10" vm="15602">
        <f ca="1"/>
        <v>22.152000000000001</v>
      </c>
      <c r="D215" s="10" vm="15603">
        <f ca="1"/>
        <v>22.684000000000001</v>
      </c>
      <c r="E215" s="10" vm="15604">
        <f ca="1"/>
        <v>297499900</v>
      </c>
    </row>
    <row r="216" spans="2:7" x14ac:dyDescent="0.2">
      <c r="B216" s="10" vm="849">
        <f ca="1"/>
        <v>44453</v>
      </c>
      <c r="C216" s="10" vm="15605">
        <f ca="1"/>
        <v>22.242000000000001</v>
      </c>
      <c r="D216" s="10" vm="15606">
        <f ca="1"/>
        <v>22.274999999999999</v>
      </c>
      <c r="E216" s="10" vm="15607">
        <f ca="1"/>
        <v>199754600</v>
      </c>
    </row>
    <row r="217" spans="2:7" x14ac:dyDescent="0.2">
      <c r="B217" s="10" vm="853">
        <f ca="1"/>
        <v>44454</v>
      </c>
      <c r="C217" s="10" vm="15608">
        <f ca="1"/>
        <v>22.341000000000001</v>
      </c>
      <c r="D217" s="10" vm="15609">
        <f ca="1"/>
        <v>22.309000000000001</v>
      </c>
      <c r="E217" s="10" vm="15610">
        <f ca="1"/>
        <v>166538010</v>
      </c>
    </row>
    <row r="218" spans="2:7" x14ac:dyDescent="0.2">
      <c r="B218" s="10" vm="857">
        <f ca="1"/>
        <v>44455</v>
      </c>
      <c r="C218" s="10" vm="15605">
        <f ca="1"/>
        <v>22.242000000000001</v>
      </c>
      <c r="D218" s="10" vm="15611">
        <f ca="1"/>
        <v>22.183499999999999</v>
      </c>
      <c r="E218" s="10" vm="15612">
        <f ca="1"/>
        <v>156033440</v>
      </c>
    </row>
    <row r="219" spans="2:7" x14ac:dyDescent="0.2">
      <c r="B219" s="10" vm="861">
        <f ca="1"/>
        <v>44456</v>
      </c>
      <c r="C219" s="10" vm="15613">
        <f ca="1"/>
        <v>21.9</v>
      </c>
      <c r="D219" s="10" vm="15614">
        <f ca="1"/>
        <v>22.3</v>
      </c>
      <c r="E219" s="10" vm="15615">
        <f ca="1"/>
        <v>294502840</v>
      </c>
    </row>
    <row r="220" spans="2:7" x14ac:dyDescent="0.2">
      <c r="B220" s="10" vm="865">
        <f ca="1"/>
        <v>44459</v>
      </c>
      <c r="C220" s="10" vm="15616">
        <f ca="1"/>
        <v>21.113</v>
      </c>
      <c r="D220" s="10" vm="15617">
        <f ca="1"/>
        <v>21.146000000000001</v>
      </c>
      <c r="E220" s="10" vm="15618">
        <f ca="1"/>
        <v>349440450</v>
      </c>
    </row>
    <row r="221" spans="2:7" x14ac:dyDescent="0.2">
      <c r="B221" s="10" vm="869">
        <f ca="1"/>
        <v>44460</v>
      </c>
      <c r="C221" s="10" vm="15619">
        <f ca="1"/>
        <v>21.245999999999999</v>
      </c>
      <c r="D221" s="10" vm="15620">
        <f ca="1"/>
        <v>21.416499999999999</v>
      </c>
      <c r="E221" s="10" vm="15621">
        <f ca="1"/>
        <v>204688100</v>
      </c>
    </row>
    <row r="222" spans="2:7" x14ac:dyDescent="0.2">
      <c r="B222" s="10" vm="873">
        <f ca="1"/>
        <v>44461</v>
      </c>
      <c r="C222" s="10" vm="15622">
        <f ca="1"/>
        <v>21.940999999999999</v>
      </c>
      <c r="D222" s="10" vm="15623">
        <f ca="1"/>
        <v>21.365500000000001</v>
      </c>
      <c r="E222" s="10" vm="15624">
        <f ca="1"/>
        <v>268725560</v>
      </c>
    </row>
    <row r="223" spans="2:7" x14ac:dyDescent="0.2">
      <c r="B223" s="10" vm="877">
        <f ca="1"/>
        <v>44462</v>
      </c>
      <c r="C223" s="10" vm="15625">
        <f ca="1"/>
        <v>22.481999999999999</v>
      </c>
      <c r="D223" s="10" vm="15626">
        <f ca="1"/>
        <v>22.14</v>
      </c>
      <c r="E223" s="10" vm="15627">
        <f ca="1"/>
        <v>248554910</v>
      </c>
    </row>
    <row r="224" spans="2:7" x14ac:dyDescent="0.2">
      <c r="B224" s="10" vm="881">
        <f ca="1"/>
        <v>44463</v>
      </c>
      <c r="C224" s="10" vm="15628">
        <f ca="1"/>
        <v>22.081</v>
      </c>
      <c r="D224" s="10" vm="15629">
        <f ca="1"/>
        <v>22.07</v>
      </c>
      <c r="E224" s="10" vm="15630">
        <f ca="1"/>
        <v>217655450</v>
      </c>
    </row>
    <row r="225" spans="2:5" x14ac:dyDescent="0.2">
      <c r="B225" s="10" vm="885">
        <f ca="1"/>
        <v>44466</v>
      </c>
      <c r="C225" s="10" vm="15631">
        <f ca="1"/>
        <v>21.66</v>
      </c>
      <c r="D225" s="10" vm="15632">
        <f ca="1"/>
        <v>21.7104</v>
      </c>
      <c r="E225" s="10" vm="15633">
        <f ca="1"/>
        <v>245215140</v>
      </c>
    </row>
    <row r="226" spans="2:5" x14ac:dyDescent="0.2">
      <c r="B226" s="10" vm="889">
        <f ca="1"/>
        <v>44467</v>
      </c>
      <c r="C226" s="10" vm="15634">
        <f ca="1"/>
        <v>20.699000000000002</v>
      </c>
      <c r="D226" s="10" vm="15635">
        <f ca="1"/>
        <v>21.2135</v>
      </c>
      <c r="E226" s="10" vm="15636">
        <f ca="1"/>
        <v>343068950</v>
      </c>
    </row>
    <row r="227" spans="2:5" x14ac:dyDescent="0.2">
      <c r="B227" s="10" vm="893">
        <f ca="1"/>
        <v>44468</v>
      </c>
      <c r="C227" s="10" vm="15637">
        <f ca="1"/>
        <v>20.516999999999999</v>
      </c>
      <c r="D227" s="10" vm="15638">
        <f ca="1"/>
        <v>20.939499999999999</v>
      </c>
      <c r="E227" s="10" vm="15639">
        <f ca="1"/>
        <v>218393630</v>
      </c>
    </row>
    <row r="228" spans="2:5" x14ac:dyDescent="0.2">
      <c r="B228" s="10" vm="897">
        <f ca="1"/>
        <v>44469</v>
      </c>
      <c r="C228" s="10" vm="15640">
        <f ca="1"/>
        <v>20.716000000000001</v>
      </c>
      <c r="D228" s="10" vm="15641">
        <f ca="1"/>
        <v>20.7684</v>
      </c>
      <c r="E228" s="10" vm="15642">
        <f ca="1"/>
        <v>221009120</v>
      </c>
    </row>
    <row r="229" spans="2:5" x14ac:dyDescent="0.2">
      <c r="B229" s="10" vm="901">
        <f ca="1"/>
        <v>44470</v>
      </c>
      <c r="C229" s="10" vm="15643">
        <f ca="1"/>
        <v>20.742000000000001</v>
      </c>
      <c r="D229" s="10" vm="15644">
        <f ca="1"/>
        <v>20.75</v>
      </c>
      <c r="E229" s="10" vm="15645">
        <f ca="1"/>
        <v>240977960</v>
      </c>
    </row>
    <row r="230" spans="2:5" x14ac:dyDescent="0.2">
      <c r="B230" s="10" vm="905">
        <f ca="1"/>
        <v>44473</v>
      </c>
      <c r="C230" s="10" vm="15646">
        <f ca="1"/>
        <v>19.731999999999999</v>
      </c>
      <c r="D230" s="10" vm="15647">
        <f ca="1"/>
        <v>20.504000000000001</v>
      </c>
      <c r="E230" s="10" vm="15648">
        <f ca="1"/>
        <v>345634970</v>
      </c>
    </row>
    <row r="231" spans="2:5" x14ac:dyDescent="0.2">
      <c r="B231" s="10" vm="909">
        <f ca="1"/>
        <v>44474</v>
      </c>
      <c r="C231" s="10" vm="15649">
        <f ca="1"/>
        <v>20.451000000000001</v>
      </c>
      <c r="D231" s="10" vm="15547">
        <f ca="1"/>
        <v>19.95</v>
      </c>
      <c r="E231" s="10" vm="15650">
        <f ca="1"/>
        <v>279281650</v>
      </c>
    </row>
    <row r="232" spans="2:5" x14ac:dyDescent="0.2">
      <c r="B232" s="10" vm="913">
        <f ca="1"/>
        <v>44475</v>
      </c>
      <c r="C232" s="10" vm="15651">
        <f ca="1"/>
        <v>20.7</v>
      </c>
      <c r="D232" s="10" vm="15652">
        <f ca="1"/>
        <v>20.12</v>
      </c>
      <c r="E232" s="10" vm="15653">
        <f ca="1"/>
        <v>297201750</v>
      </c>
    </row>
    <row r="233" spans="2:5" x14ac:dyDescent="0.2">
      <c r="B233" s="10" vm="917">
        <f ca="1"/>
        <v>44476</v>
      </c>
      <c r="C233" s="10" vm="15654">
        <f ca="1"/>
        <v>21.074999999999999</v>
      </c>
      <c r="D233" s="10" vm="15655">
        <f ca="1"/>
        <v>21.091999999999999</v>
      </c>
      <c r="E233" s="10" vm="15656">
        <f ca="1"/>
        <v>256918930</v>
      </c>
    </row>
    <row r="234" spans="2:5" x14ac:dyDescent="0.2">
      <c r="B234" s="10" vm="921">
        <f ca="1"/>
        <v>44477</v>
      </c>
      <c r="C234" s="10" vm="15657">
        <f ca="1"/>
        <v>20.831</v>
      </c>
      <c r="D234" s="10" vm="15658">
        <f ca="1"/>
        <v>21.100999999999999</v>
      </c>
      <c r="E234" s="10" vm="15659">
        <f ca="1"/>
        <v>151257910</v>
      </c>
    </row>
    <row r="235" spans="2:5" x14ac:dyDescent="0.2">
      <c r="B235" s="10" vm="925">
        <f ca="1"/>
        <v>44480</v>
      </c>
      <c r="C235" s="10" vm="15660">
        <f ca="1"/>
        <v>20.695</v>
      </c>
      <c r="D235" s="10" vm="13811">
        <f ca="1"/>
        <v>20.574999999999999</v>
      </c>
      <c r="E235" s="10" vm="15661">
        <f ca="1"/>
        <v>163387540</v>
      </c>
    </row>
    <row r="236" spans="2:5" x14ac:dyDescent="0.2">
      <c r="B236" s="10" vm="929">
        <f ca="1"/>
        <v>44481</v>
      </c>
      <c r="C236" s="10" vm="15662">
        <f ca="1"/>
        <v>20.670999999999999</v>
      </c>
      <c r="D236" s="10" vm="15663">
        <f ca="1"/>
        <v>20.827500000000001</v>
      </c>
      <c r="E236" s="10" vm="15664">
        <f ca="1"/>
        <v>162133540</v>
      </c>
    </row>
    <row r="237" spans="2:5" x14ac:dyDescent="0.2">
      <c r="B237" s="10" vm="933">
        <f ca="1"/>
        <v>44482</v>
      </c>
      <c r="C237" s="10" vm="15665">
        <f ca="1"/>
        <v>20.939</v>
      </c>
      <c r="D237" s="10" vm="15666">
        <f ca="1"/>
        <v>20.917999999999999</v>
      </c>
      <c r="E237" s="10" vm="15667">
        <f ca="1"/>
        <v>180651880</v>
      </c>
    </row>
    <row r="238" spans="2:5" x14ac:dyDescent="0.2">
      <c r="B238" s="10" vm="937">
        <f ca="1"/>
        <v>44483</v>
      </c>
      <c r="C238" s="10" vm="15668">
        <f ca="1"/>
        <v>21.745999999999999</v>
      </c>
      <c r="D238" s="10" vm="15669">
        <f ca="1"/>
        <v>21.288</v>
      </c>
      <c r="E238" s="10" vm="15670">
        <f ca="1"/>
        <v>243588810</v>
      </c>
    </row>
    <row r="239" spans="2:5" x14ac:dyDescent="0.2">
      <c r="B239" s="10" vm="941">
        <f ca="1"/>
        <v>44484</v>
      </c>
      <c r="C239" s="10" vm="15671">
        <f ca="1"/>
        <v>21.861999999999998</v>
      </c>
      <c r="D239" s="10" vm="15672">
        <f ca="1"/>
        <v>21.81</v>
      </c>
      <c r="E239" s="10" vm="15673">
        <f ca="1"/>
        <v>226994010</v>
      </c>
    </row>
    <row r="240" spans="2:5" x14ac:dyDescent="0.2">
      <c r="B240" s="10" vm="945">
        <f ca="1"/>
        <v>44487</v>
      </c>
      <c r="C240" s="10" vm="15674">
        <f ca="1"/>
        <v>22.222000000000001</v>
      </c>
      <c r="D240" s="10" vm="15675">
        <f ca="1"/>
        <v>21.748999999999999</v>
      </c>
      <c r="E240" s="10" vm="15676">
        <f ca="1"/>
        <v>189493560</v>
      </c>
    </row>
    <row r="241" spans="2:5" x14ac:dyDescent="0.2">
      <c r="B241" s="10" vm="949">
        <f ca="1"/>
        <v>44488</v>
      </c>
      <c r="C241" s="10" vm="13457">
        <f ca="1"/>
        <v>22.29</v>
      </c>
      <c r="D241" s="10" vm="15677">
        <f ca="1"/>
        <v>22.276</v>
      </c>
      <c r="E241" s="10" vm="15678">
        <f ca="1"/>
        <v>161473290</v>
      </c>
    </row>
    <row r="242" spans="2:5" x14ac:dyDescent="0.2">
      <c r="B242" s="10" vm="953">
        <f ca="1"/>
        <v>44489</v>
      </c>
      <c r="C242" s="10" vm="15679">
        <f ca="1"/>
        <v>22.103000000000002</v>
      </c>
      <c r="D242" s="10" vm="15680">
        <f ca="1"/>
        <v>22.304500000000001</v>
      </c>
      <c r="E242" s="10" vm="15681">
        <f ca="1"/>
        <v>146275940</v>
      </c>
    </row>
    <row r="243" spans="2:5" x14ac:dyDescent="0.2">
      <c r="B243" s="10" vm="957">
        <f ca="1"/>
        <v>44490</v>
      </c>
      <c r="C243" s="10" vm="15682">
        <f ca="1"/>
        <v>22.692</v>
      </c>
      <c r="D243" s="10" vm="15683">
        <f ca="1"/>
        <v>22.097000000000001</v>
      </c>
      <c r="E243" s="10" vm="15684">
        <f ca="1"/>
        <v>187590320</v>
      </c>
    </row>
    <row r="244" spans="2:5" x14ac:dyDescent="0.2">
      <c r="B244" s="10" vm="961">
        <f ca="1"/>
        <v>44491</v>
      </c>
      <c r="C244" s="10" vm="15685">
        <f ca="1"/>
        <v>22.725999999999999</v>
      </c>
      <c r="D244" s="10" vm="13530">
        <f ca="1"/>
        <v>22.823</v>
      </c>
      <c r="E244" s="10" vm="15686">
        <f ca="1"/>
        <v>249383790</v>
      </c>
    </row>
    <row r="245" spans="2:5" x14ac:dyDescent="0.2">
      <c r="B245" s="10" vm="965">
        <f ca="1"/>
        <v>44494</v>
      </c>
      <c r="C245" s="10" vm="15687">
        <f ca="1"/>
        <v>23.166</v>
      </c>
      <c r="D245" s="10" vm="15688">
        <f ca="1"/>
        <v>22.972999999999999</v>
      </c>
      <c r="E245" s="10" vm="15689">
        <f ca="1"/>
        <v>230234830</v>
      </c>
    </row>
    <row r="246" spans="2:5" x14ac:dyDescent="0.2">
      <c r="B246" s="10" vm="969">
        <f ca="1"/>
        <v>44495</v>
      </c>
      <c r="C246" s="10" vm="15690">
        <f ca="1"/>
        <v>24.716999999999999</v>
      </c>
      <c r="D246" s="10" vm="15691">
        <f ca="1"/>
        <v>23.989000000000001</v>
      </c>
      <c r="E246" s="10" vm="15692">
        <f ca="1"/>
        <v>485898300</v>
      </c>
    </row>
    <row r="247" spans="2:5" x14ac:dyDescent="0.2">
      <c r="B247" s="10" vm="973">
        <f ca="1"/>
        <v>44496</v>
      </c>
      <c r="C247" s="10" vm="15693">
        <f ca="1"/>
        <v>24.451000000000001</v>
      </c>
      <c r="D247" s="10" vm="15694">
        <f ca="1"/>
        <v>24.474</v>
      </c>
      <c r="E247" s="10" vm="15695">
        <f ca="1"/>
        <v>245989890</v>
      </c>
    </row>
    <row r="248" spans="2:5" x14ac:dyDescent="0.2">
      <c r="B248" s="10" vm="977">
        <f ca="1"/>
        <v>44497</v>
      </c>
      <c r="C248" s="10" vm="13445">
        <f ca="1"/>
        <v>24.940999999999999</v>
      </c>
      <c r="D248" s="10" vm="15696">
        <f ca="1"/>
        <v>24.878</v>
      </c>
      <c r="E248" s="10" vm="15697">
        <f ca="1"/>
        <v>234204310</v>
      </c>
    </row>
    <row r="249" spans="2:5" x14ac:dyDescent="0.2">
      <c r="B249" s="10" vm="981">
        <f ca="1"/>
        <v>44498</v>
      </c>
      <c r="C249" s="10" vm="15698">
        <f ca="1"/>
        <v>25.567</v>
      </c>
      <c r="D249" s="10" vm="15699">
        <f ca="1"/>
        <v>25.000499999999999</v>
      </c>
      <c r="E249" s="10" vm="15700">
        <f ca="1"/>
        <v>292502840</v>
      </c>
    </row>
    <row r="250" spans="2:5" x14ac:dyDescent="0.2">
      <c r="B250" s="10" vm="985">
        <f ca="1"/>
        <v>44501</v>
      </c>
      <c r="C250" s="10" vm="15701">
        <f ca="1"/>
        <v>25.827000000000002</v>
      </c>
      <c r="D250" s="10" vm="15702">
        <f ca="1"/>
        <v>25.649000000000001</v>
      </c>
      <c r="E250" s="10" vm="15703">
        <f ca="1"/>
        <v>265739760</v>
      </c>
    </row>
    <row r="251" spans="2:5" x14ac:dyDescent="0.2">
      <c r="B251" s="10" vm="989">
        <f ca="1"/>
        <v>44502</v>
      </c>
      <c r="C251" s="10" vm="15704">
        <f ca="1"/>
        <v>26.401</v>
      </c>
      <c r="D251" s="10" vm="15705">
        <f ca="1"/>
        <v>25.821999999999999</v>
      </c>
      <c r="E251" s="10" vm="15706">
        <f ca="1"/>
        <v>294112390</v>
      </c>
    </row>
    <row r="252" spans="2:5" x14ac:dyDescent="0.2">
      <c r="B252" s="10" vm="993">
        <f ca="1"/>
        <v>44503</v>
      </c>
      <c r="C252" s="10" vm="15707">
        <f ca="1"/>
        <v>26.597999999999999</v>
      </c>
      <c r="D252" s="10" vm="15708">
        <f ca="1"/>
        <v>26.67</v>
      </c>
      <c r="E252" s="10" vm="15709">
        <f ca="1"/>
        <v>239910330</v>
      </c>
    </row>
    <row r="253" spans="2:5" x14ac:dyDescent="0.2">
      <c r="B253" s="10" vm="997">
        <f ca="1"/>
        <v>44504</v>
      </c>
      <c r="C253" s="10" vm="15710">
        <f ca="1"/>
        <v>29.800999999999998</v>
      </c>
      <c r="D253" s="10" vm="15711">
        <f ca="1"/>
        <v>27.228999999999999</v>
      </c>
      <c r="E253" s="10" vm="15712">
        <f ca="1"/>
        <v>1153631150</v>
      </c>
    </row>
    <row r="254" spans="2:5" x14ac:dyDescent="0.2">
      <c r="B254" s="10" vm="1001">
        <f ca="1"/>
        <v>44505</v>
      </c>
      <c r="C254" s="10" vm="15713">
        <f ca="1"/>
        <v>29.751999999999999</v>
      </c>
      <c r="D254" s="10" vm="15714">
        <f ca="1"/>
        <v>30.187000000000001</v>
      </c>
      <c r="E254" s="10" vm="15715">
        <f ca="1"/>
        <v>851260150</v>
      </c>
    </row>
    <row r="255" spans="2:5" x14ac:dyDescent="0.2">
      <c r="B255" s="10" vm="1005">
        <f ca="1"/>
        <v>44508</v>
      </c>
      <c r="C255" s="10" vm="15716">
        <f ca="1"/>
        <v>30.803999999999998</v>
      </c>
      <c r="D255" s="10" vm="15717">
        <f ca="1"/>
        <v>30.149000000000001</v>
      </c>
      <c r="E255" s="10" vm="15718">
        <f ca="1"/>
        <v>503100930</v>
      </c>
    </row>
    <row r="256" spans="2:5" x14ac:dyDescent="0.2">
      <c r="B256" s="10" vm="1009">
        <f ca="1"/>
        <v>44509</v>
      </c>
      <c r="C256" s="10" vm="15719">
        <f ca="1"/>
        <v>30.657</v>
      </c>
      <c r="D256" s="10" vm="15720">
        <f ca="1"/>
        <v>32.281999999999996</v>
      </c>
      <c r="E256" s="10" vm="15721">
        <f ca="1"/>
        <v>646746210</v>
      </c>
    </row>
    <row r="257" spans="2:5" x14ac:dyDescent="0.2">
      <c r="B257" s="10" vm="1013">
        <f ca="1"/>
        <v>44510</v>
      </c>
      <c r="C257" s="10" vm="15722">
        <f ca="1"/>
        <v>29.459</v>
      </c>
      <c r="D257" s="10" vm="15723">
        <f ca="1"/>
        <v>29.356000000000002</v>
      </c>
      <c r="E257" s="10" vm="15724">
        <f ca="1"/>
        <v>636205720</v>
      </c>
    </row>
    <row r="258" spans="2:5" x14ac:dyDescent="0.2">
      <c r="B258" s="10" vm="1017">
        <f ca="1"/>
        <v>44511</v>
      </c>
      <c r="C258" s="10" vm="15725">
        <f ca="1"/>
        <v>30.39</v>
      </c>
      <c r="D258" s="10" vm="15726">
        <f ca="1"/>
        <v>30.468</v>
      </c>
      <c r="E258" s="10" vm="15727">
        <f ca="1"/>
        <v>332172110</v>
      </c>
    </row>
    <row r="259" spans="2:5" x14ac:dyDescent="0.2">
      <c r="B259" s="10" vm="1021">
        <f ca="1"/>
        <v>44512</v>
      </c>
      <c r="C259" s="10" vm="15725">
        <f ca="1"/>
        <v>30.39</v>
      </c>
      <c r="D259" s="10" vm="13972">
        <f ca="1"/>
        <v>30.01</v>
      </c>
      <c r="E259" s="10" vm="15728">
        <f ca="1"/>
        <v>413054280</v>
      </c>
    </row>
    <row r="260" spans="2:5" x14ac:dyDescent="0.2">
      <c r="B260" s="10" vm="1025">
        <f ca="1"/>
        <v>44515</v>
      </c>
      <c r="C260" s="10" vm="15729">
        <f ca="1"/>
        <v>30.024999999999999</v>
      </c>
      <c r="D260" s="10" vm="15730">
        <f ca="1"/>
        <v>30.552</v>
      </c>
      <c r="E260" s="10" vm="15731">
        <f ca="1"/>
        <v>384909000</v>
      </c>
    </row>
    <row r="261" spans="2:5" x14ac:dyDescent="0.2">
      <c r="B261" s="10" vm="1029">
        <f ca="1"/>
        <v>44516</v>
      </c>
      <c r="C261" s="10" vm="15732">
        <f ca="1"/>
        <v>30.202999999999999</v>
      </c>
      <c r="D261" s="10" vm="15733">
        <f ca="1"/>
        <v>29.759</v>
      </c>
      <c r="E261" s="10" vm="15734">
        <f ca="1"/>
        <v>264483670</v>
      </c>
    </row>
    <row r="262" spans="2:5" x14ac:dyDescent="0.2">
      <c r="B262" s="10" vm="1033">
        <f ca="1"/>
        <v>44517</v>
      </c>
      <c r="C262" s="10" vm="15735">
        <f ca="1"/>
        <v>29.260999999999999</v>
      </c>
      <c r="D262" s="10" vm="15736">
        <f ca="1"/>
        <v>30.417999999999999</v>
      </c>
      <c r="E262" s="10" vm="15737">
        <f ca="1"/>
        <v>428507990</v>
      </c>
    </row>
    <row r="263" spans="2:5" x14ac:dyDescent="0.2">
      <c r="B263" s="10" vm="1037">
        <f ca="1"/>
        <v>44518</v>
      </c>
      <c r="C263" s="10" vm="15738">
        <f ca="1"/>
        <v>31.675000000000001</v>
      </c>
      <c r="D263" s="10" vm="15739">
        <f ca="1"/>
        <v>32.366999999999997</v>
      </c>
      <c r="E263" s="10" vm="15740">
        <f ca="1"/>
        <v>781710750</v>
      </c>
    </row>
    <row r="264" spans="2:5" x14ac:dyDescent="0.2">
      <c r="B264" s="10" vm="1041">
        <f ca="1"/>
        <v>44519</v>
      </c>
      <c r="C264" s="10" vm="13886">
        <f ca="1"/>
        <v>32.984999999999999</v>
      </c>
      <c r="D264" s="10" vm="15741">
        <f ca="1"/>
        <v>32.243000000000002</v>
      </c>
      <c r="E264" s="10" vm="15742">
        <f ca="1"/>
        <v>533866650</v>
      </c>
    </row>
    <row r="265" spans="2:5" x14ac:dyDescent="0.2">
      <c r="B265" s="10" vm="1045">
        <f ca="1"/>
        <v>44522</v>
      </c>
      <c r="C265" s="10" vm="15743">
        <f ca="1"/>
        <v>31.956</v>
      </c>
      <c r="D265" s="10" vm="15744">
        <f ca="1"/>
        <v>33.517000000000003</v>
      </c>
      <c r="E265" s="10" vm="15745">
        <f ca="1"/>
        <v>754335240</v>
      </c>
    </row>
    <row r="266" spans="2:5" x14ac:dyDescent="0.2">
      <c r="B266" s="10" vm="1049">
        <f ca="1"/>
        <v>44523</v>
      </c>
      <c r="C266" s="10" vm="15746">
        <f ca="1"/>
        <v>31.745999999999999</v>
      </c>
      <c r="D266" s="10" vm="15747">
        <f ca="1"/>
        <v>31.535</v>
      </c>
      <c r="E266" s="10" vm="15748">
        <f ca="1"/>
        <v>532162700</v>
      </c>
    </row>
    <row r="267" spans="2:5" x14ac:dyDescent="0.2">
      <c r="B267" s="10" vm="1053">
        <f ca="1"/>
        <v>44524</v>
      </c>
      <c r="C267" s="10" vm="15749">
        <f ca="1"/>
        <v>32.673999999999999</v>
      </c>
      <c r="D267" s="10" vm="15750">
        <f ca="1"/>
        <v>31.460999999999999</v>
      </c>
      <c r="E267" s="10" vm="15751">
        <f ca="1"/>
        <v>435162260</v>
      </c>
    </row>
    <row r="268" spans="2:5" x14ac:dyDescent="0.2">
      <c r="B268" s="10" vm="1057">
        <f ca="1"/>
        <v>44526</v>
      </c>
      <c r="C268" s="10" vm="15752">
        <f ca="1"/>
        <v>31.503</v>
      </c>
      <c r="D268" s="10" vm="15753">
        <f ca="1"/>
        <v>32.6</v>
      </c>
      <c r="E268" s="10" vm="15754">
        <f ca="1"/>
        <v>283068860</v>
      </c>
    </row>
    <row r="269" spans="2:5" x14ac:dyDescent="0.2">
      <c r="B269" s="10" vm="1061">
        <f ca="1"/>
        <v>44529</v>
      </c>
      <c r="C269" s="10" vm="15755">
        <f ca="1"/>
        <v>33.375999999999998</v>
      </c>
      <c r="D269" s="10" vm="15756">
        <f ca="1"/>
        <v>32.366</v>
      </c>
      <c r="E269" s="10" vm="15757">
        <f ca="1"/>
        <v>454963980</v>
      </c>
    </row>
    <row r="270" spans="2:5" x14ac:dyDescent="0.2">
      <c r="B270" s="10" vm="1065">
        <f ca="1"/>
        <v>44530</v>
      </c>
      <c r="C270" s="10" vm="15758">
        <f ca="1"/>
        <v>32.676000000000002</v>
      </c>
      <c r="D270" s="10" vm="15759">
        <f ca="1"/>
        <v>33.168999999999997</v>
      </c>
      <c r="E270" s="10" vm="15760">
        <f ca="1"/>
        <v>622066470</v>
      </c>
    </row>
    <row r="271" spans="2:5" x14ac:dyDescent="0.2">
      <c r="B271" s="10" vm="1069">
        <f ca="1"/>
        <v>44531</v>
      </c>
      <c r="C271" s="10" vm="15761">
        <f ca="1"/>
        <v>31.434999999999999</v>
      </c>
      <c r="D271" s="10" vm="15762">
        <f ca="1"/>
        <v>33.219499999999996</v>
      </c>
      <c r="E271" s="10" vm="15763">
        <f ca="1"/>
        <v>485802040</v>
      </c>
    </row>
    <row r="272" spans="2:5" x14ac:dyDescent="0.2">
      <c r="B272" s="10" vm="1073">
        <f ca="1"/>
        <v>44532</v>
      </c>
      <c r="C272" s="10" vm="15764">
        <f ca="1"/>
        <v>32.125999999999998</v>
      </c>
      <c r="D272" s="10" vm="15765">
        <f ca="1"/>
        <v>31.213999999999999</v>
      </c>
      <c r="E272" s="10" vm="15766">
        <f ca="1"/>
        <v>472890330</v>
      </c>
    </row>
    <row r="273" spans="2:5" x14ac:dyDescent="0.2">
      <c r="B273" s="10" vm="1077">
        <f ca="1"/>
        <v>44533</v>
      </c>
      <c r="C273" s="10" vm="15767">
        <f ca="1"/>
        <v>30.693000000000001</v>
      </c>
      <c r="D273" s="10" vm="12978">
        <f ca="1"/>
        <v>32</v>
      </c>
      <c r="E273" s="10" vm="15768">
        <f ca="1"/>
        <v>544325050</v>
      </c>
    </row>
    <row r="274" spans="2:5" x14ac:dyDescent="0.2">
      <c r="B274" s="10" vm="1081">
        <f ca="1"/>
        <v>44536</v>
      </c>
      <c r="C274" s="10" vm="15769">
        <f ca="1"/>
        <v>30.036999999999999</v>
      </c>
      <c r="D274" s="10" vm="15770">
        <f ca="1"/>
        <v>29.88</v>
      </c>
      <c r="E274" s="10" vm="15771">
        <f ca="1"/>
        <v>658938450</v>
      </c>
    </row>
    <row r="275" spans="2:5" x14ac:dyDescent="0.2">
      <c r="B275" s="10" vm="1085">
        <f ca="1"/>
        <v>44537</v>
      </c>
      <c r="C275" s="10" vm="15772">
        <f ca="1"/>
        <v>32.427</v>
      </c>
      <c r="D275" s="10" vm="15773">
        <f ca="1"/>
        <v>30.957000000000001</v>
      </c>
      <c r="E275" s="10" vm="15774">
        <f ca="1"/>
        <v>593053480</v>
      </c>
    </row>
    <row r="276" spans="2:5" x14ac:dyDescent="0.2">
      <c r="B276" s="10" vm="1089">
        <f ca="1"/>
        <v>44538</v>
      </c>
      <c r="C276" s="10" vm="15775">
        <f ca="1"/>
        <v>31.826000000000001</v>
      </c>
      <c r="D276" s="10" vm="15776">
        <f ca="1"/>
        <v>31.998999999999999</v>
      </c>
      <c r="E276" s="10" vm="15777">
        <f ca="1"/>
        <v>475551450</v>
      </c>
    </row>
    <row r="277" spans="2:5" x14ac:dyDescent="0.2">
      <c r="B277" s="10" vm="1093">
        <f ca="1"/>
        <v>44539</v>
      </c>
      <c r="C277" s="10" vm="15778">
        <f ca="1"/>
        <v>30.49</v>
      </c>
      <c r="D277" s="10" vm="15779">
        <f ca="1"/>
        <v>31.734000000000002</v>
      </c>
      <c r="E277" s="10" vm="15780">
        <f ca="1"/>
        <v>488507160</v>
      </c>
    </row>
    <row r="278" spans="2:5" x14ac:dyDescent="0.2">
      <c r="B278" s="10" vm="1097">
        <f ca="1"/>
        <v>44540</v>
      </c>
      <c r="C278" s="10" vm="15781">
        <f ca="1"/>
        <v>30.198</v>
      </c>
      <c r="D278" s="10" vm="15782">
        <f ca="1"/>
        <v>31.15</v>
      </c>
      <c r="E278" s="10" vm="15783">
        <f ca="1"/>
        <v>488825090</v>
      </c>
    </row>
    <row r="279" spans="2:5" x14ac:dyDescent="0.2">
      <c r="B279" s="10" vm="1101">
        <f ca="1"/>
        <v>44543</v>
      </c>
      <c r="C279" s="10" vm="15784">
        <f ca="1"/>
        <v>28.161000000000001</v>
      </c>
      <c r="D279" s="10" vm="15785">
        <f ca="1"/>
        <v>30.248999999999999</v>
      </c>
      <c r="E279" s="10" vm="15786">
        <f ca="1"/>
        <v>598343660</v>
      </c>
    </row>
    <row r="280" spans="2:5" x14ac:dyDescent="0.2">
      <c r="B280" s="10" vm="1105">
        <f ca="1"/>
        <v>44544</v>
      </c>
      <c r="C280" s="10" vm="15787">
        <f ca="1"/>
        <v>28.337</v>
      </c>
      <c r="D280" s="10" vm="15788">
        <f ca="1"/>
        <v>27.699000000000002</v>
      </c>
      <c r="E280" s="10" vm="15789">
        <f ca="1"/>
        <v>667035370</v>
      </c>
    </row>
    <row r="281" spans="2:5" x14ac:dyDescent="0.2">
      <c r="B281" s="10" vm="1109">
        <f ca="1"/>
        <v>44545</v>
      </c>
      <c r="C281" s="10" vm="15790">
        <f ca="1"/>
        <v>30.459</v>
      </c>
      <c r="D281" s="10" vm="15791">
        <f ca="1"/>
        <v>28.4</v>
      </c>
      <c r="E281" s="10" vm="15792">
        <f ca="1"/>
        <v>698296880</v>
      </c>
    </row>
    <row r="282" spans="2:5" x14ac:dyDescent="0.2">
      <c r="B282" s="10" vm="1113">
        <f ca="1"/>
        <v>44546</v>
      </c>
      <c r="C282" s="10" vm="13744">
        <f ca="1"/>
        <v>28.387</v>
      </c>
      <c r="D282" s="10" vm="15793">
        <f ca="1"/>
        <v>31.152000000000001</v>
      </c>
      <c r="E282" s="10" vm="15794">
        <f ca="1"/>
        <v>707365950</v>
      </c>
    </row>
    <row r="283" spans="2:5" x14ac:dyDescent="0.2">
      <c r="B283" s="10" vm="1117">
        <f ca="1"/>
        <v>44547</v>
      </c>
      <c r="C283" s="10" vm="15795">
        <f ca="1"/>
        <v>27.800999999999998</v>
      </c>
      <c r="D283" s="10" vm="15796">
        <f ca="1"/>
        <v>27.984999999999999</v>
      </c>
      <c r="E283" s="10" vm="15797">
        <f ca="1"/>
        <v>716622390</v>
      </c>
    </row>
    <row r="284" spans="2:5" x14ac:dyDescent="0.2">
      <c r="B284" s="10" vm="1121">
        <f ca="1"/>
        <v>44550</v>
      </c>
      <c r="C284" s="10" vm="15798">
        <f ca="1"/>
        <v>27.719000000000001</v>
      </c>
      <c r="D284" s="10" vm="15799">
        <f ca="1"/>
        <v>27.305</v>
      </c>
      <c r="E284" s="10" vm="15800">
        <f ca="1"/>
        <v>461846760</v>
      </c>
    </row>
    <row r="285" spans="2:5" x14ac:dyDescent="0.2">
      <c r="B285" s="10" vm="1125">
        <f ca="1"/>
        <v>44551</v>
      </c>
      <c r="C285" s="10" vm="15801">
        <f ca="1"/>
        <v>29.074999999999999</v>
      </c>
      <c r="D285" s="10" vm="15802">
        <f ca="1"/>
        <v>28.373999999999999</v>
      </c>
      <c r="E285" s="10" vm="15803">
        <f ca="1"/>
        <v>524384940</v>
      </c>
    </row>
    <row r="286" spans="2:5" x14ac:dyDescent="0.2">
      <c r="B286" s="10" vm="1129">
        <f ca="1"/>
        <v>44552</v>
      </c>
      <c r="C286" s="10" vm="15804">
        <f ca="1"/>
        <v>29.4</v>
      </c>
      <c r="D286" s="10" vm="15805">
        <f ca="1"/>
        <v>28.890999999999998</v>
      </c>
      <c r="E286" s="10" vm="15806">
        <f ca="1"/>
        <v>395184380</v>
      </c>
    </row>
    <row r="287" spans="2:5" x14ac:dyDescent="0.2">
      <c r="B287" s="10" vm="1133">
        <f ca="1"/>
        <v>44553</v>
      </c>
      <c r="C287" s="10" vm="15807">
        <f ca="1"/>
        <v>29.64</v>
      </c>
      <c r="D287" s="10" vm="15808">
        <f ca="1"/>
        <v>29.754999999999999</v>
      </c>
      <c r="E287" s="10" vm="15809">
        <f ca="1"/>
        <v>343021740</v>
      </c>
    </row>
    <row r="288" spans="2:5" x14ac:dyDescent="0.2">
      <c r="B288" s="10" vm="1137">
        <f ca="1"/>
        <v>44557</v>
      </c>
      <c r="C288" s="10" vm="15810">
        <f ca="1"/>
        <v>30.945</v>
      </c>
      <c r="D288" s="10" vm="15811">
        <f ca="1"/>
        <v>29.66</v>
      </c>
      <c r="E288" s="10" vm="15812">
        <f ca="1"/>
        <v>403685870</v>
      </c>
    </row>
    <row r="289" spans="2:5" x14ac:dyDescent="0.2">
      <c r="B289" s="10" vm="1141">
        <f ca="1"/>
        <v>44558</v>
      </c>
      <c r="C289" s="10" vm="15813">
        <f ca="1"/>
        <v>30.321999999999999</v>
      </c>
      <c r="D289" s="10" vm="15814">
        <f ca="1"/>
        <v>31.312000000000001</v>
      </c>
      <c r="E289" s="10" vm="15815">
        <f ca="1"/>
        <v>420591210</v>
      </c>
    </row>
    <row r="290" spans="2:5" x14ac:dyDescent="0.2">
      <c r="B290" s="10" vm="1145">
        <f ca="1"/>
        <v>44559</v>
      </c>
      <c r="C290" s="10" vm="15816">
        <f ca="1"/>
        <v>30.001000000000001</v>
      </c>
      <c r="D290" s="10" vm="15817">
        <f ca="1"/>
        <v>30.272500000000001</v>
      </c>
      <c r="E290" s="10" vm="15818">
        <f ca="1"/>
        <v>343139280</v>
      </c>
    </row>
    <row r="291" spans="2:5" x14ac:dyDescent="0.2">
      <c r="B291" s="10" vm="1149">
        <f ca="1"/>
        <v>44560</v>
      </c>
      <c r="C291" s="10" vm="15819">
        <f ca="1"/>
        <v>29.585999999999999</v>
      </c>
      <c r="D291" s="10" vm="15820">
        <f ca="1"/>
        <v>29.827000000000002</v>
      </c>
      <c r="E291" s="10" vm="15821">
        <f ca="1"/>
        <v>308864220</v>
      </c>
    </row>
    <row r="292" spans="2:5" x14ac:dyDescent="0.2">
      <c r="B292" s="10" vm="1153">
        <f ca="1"/>
        <v>44561</v>
      </c>
      <c r="C292" s="10" vm="15822">
        <f ca="1"/>
        <v>29.411000000000001</v>
      </c>
      <c r="D292" s="10" vm="15823">
        <f ca="1"/>
        <v>29.673999999999999</v>
      </c>
      <c r="E292" s="10" vm="15824">
        <f ca="1"/>
        <v>266529910</v>
      </c>
    </row>
    <row r="293" spans="2:5" x14ac:dyDescent="0.2">
      <c r="B293" s="10" vm="1157">
        <f ca="1"/>
        <v>44564</v>
      </c>
      <c r="C293" s="10" vm="15825">
        <f ca="1"/>
        <v>30.120999999999999</v>
      </c>
      <c r="D293" s="10" vm="15826">
        <f ca="1"/>
        <v>29.815000000000001</v>
      </c>
      <c r="E293" s="10" vm="15827">
        <f ca="1"/>
        <v>392402940</v>
      </c>
    </row>
    <row r="294" spans="2:5" x14ac:dyDescent="0.2">
      <c r="B294" s="10" vm="1161">
        <f ca="1"/>
        <v>44565</v>
      </c>
      <c r="C294" s="10" vm="15828">
        <f ca="1"/>
        <v>29.29</v>
      </c>
      <c r="D294" s="10" vm="15829">
        <f ca="1"/>
        <v>30.277000000000001</v>
      </c>
      <c r="E294" s="10" vm="15830">
        <f ca="1"/>
        <v>527154400</v>
      </c>
    </row>
    <row r="295" spans="2:5" x14ac:dyDescent="0.2">
      <c r="B295" s="10" vm="1165">
        <f ca="1"/>
        <v>44566</v>
      </c>
      <c r="C295" s="10" vm="15831">
        <f ca="1"/>
        <v>27.603999999999999</v>
      </c>
      <c r="D295" s="10" vm="15832">
        <f ca="1"/>
        <v>28.949000000000002</v>
      </c>
      <c r="E295" s="10" vm="15833">
        <f ca="1"/>
        <v>498063880</v>
      </c>
    </row>
    <row r="296" spans="2:5" x14ac:dyDescent="0.2">
      <c r="B296" s="10" vm="1169">
        <f ca="1"/>
        <v>44567</v>
      </c>
      <c r="C296" s="10" vm="15834">
        <f ca="1"/>
        <v>28.178000000000001</v>
      </c>
      <c r="D296" s="10" vm="15835">
        <f ca="1"/>
        <v>27.64</v>
      </c>
      <c r="E296" s="10" vm="15836">
        <f ca="1"/>
        <v>454186370</v>
      </c>
    </row>
    <row r="297" spans="2:5" x14ac:dyDescent="0.2">
      <c r="B297" s="10" vm="1173">
        <f ca="1"/>
        <v>44568</v>
      </c>
      <c r="C297" s="10" vm="15837">
        <f ca="1"/>
        <v>27.247</v>
      </c>
      <c r="D297" s="10" vm="15838">
        <f ca="1"/>
        <v>28.140999999999998</v>
      </c>
      <c r="E297" s="10" vm="15839">
        <f ca="1"/>
        <v>409938510</v>
      </c>
    </row>
    <row r="298" spans="2:5" x14ac:dyDescent="0.2">
      <c r="B298" s="10" vm="1177">
        <f ca="1"/>
        <v>44571</v>
      </c>
      <c r="C298" s="10" vm="15840">
        <f ca="1"/>
        <v>27.4</v>
      </c>
      <c r="D298" s="10" vm="15841">
        <f ca="1"/>
        <v>26.581</v>
      </c>
      <c r="E298" s="10" vm="15842">
        <f ca="1"/>
        <v>594680950</v>
      </c>
    </row>
    <row r="299" spans="2:5" x14ac:dyDescent="0.2">
      <c r="B299" s="10" vm="1181">
        <f ca="1"/>
        <v>44572</v>
      </c>
      <c r="C299" s="10" vm="15843">
        <f ca="1"/>
        <v>27.817</v>
      </c>
      <c r="D299" s="10" vm="15844">
        <f ca="1"/>
        <v>27.322500000000002</v>
      </c>
      <c r="E299" s="10" vm="15845">
        <f ca="1"/>
        <v>404089290</v>
      </c>
    </row>
    <row r="300" spans="2:5" x14ac:dyDescent="0.2">
      <c r="B300" s="10" vm="1185">
        <f ca="1"/>
        <v>44573</v>
      </c>
      <c r="C300" s="10" vm="13546">
        <f ca="1"/>
        <v>27.998999999999999</v>
      </c>
      <c r="D300" s="10" vm="15846">
        <f ca="1"/>
        <v>28.066500000000001</v>
      </c>
      <c r="E300" s="10" vm="15847">
        <f ca="1"/>
        <v>383413480</v>
      </c>
    </row>
    <row r="301" spans="2:5" x14ac:dyDescent="0.2">
      <c r="B301" s="10" vm="1189">
        <f ca="1"/>
        <v>44574</v>
      </c>
      <c r="C301" s="10" vm="13777">
        <f ca="1"/>
        <v>26.574999999999999</v>
      </c>
      <c r="D301" s="10" vm="15848">
        <f ca="1"/>
        <v>28.379000000000001</v>
      </c>
      <c r="E301" s="10" vm="15849">
        <f ca="1"/>
        <v>538868090</v>
      </c>
    </row>
    <row r="302" spans="2:5" x14ac:dyDescent="0.2">
      <c r="B302" s="10" vm="1193">
        <f ca="1"/>
        <v>44575</v>
      </c>
      <c r="C302" s="10" vm="15850">
        <f ca="1"/>
        <v>26.942</v>
      </c>
      <c r="D302" s="10" vm="15851">
        <f ca="1"/>
        <v>26.3</v>
      </c>
      <c r="E302" s="10" vm="15852">
        <f ca="1"/>
        <v>395832350</v>
      </c>
    </row>
    <row r="303" spans="2:5" x14ac:dyDescent="0.2">
      <c r="B303" s="10" vm="1197">
        <f ca="1"/>
        <v>44579</v>
      </c>
      <c r="C303" s="10" vm="15853">
        <f ca="1"/>
        <v>25.902999999999999</v>
      </c>
      <c r="D303" s="10" vm="15854">
        <f ca="1"/>
        <v>26.26</v>
      </c>
      <c r="E303" s="10" vm="15855">
        <f ca="1"/>
        <v>425306170</v>
      </c>
    </row>
    <row r="304" spans="2:5" x14ac:dyDescent="0.2">
      <c r="B304" s="10" vm="1201">
        <f ca="1"/>
        <v>44580</v>
      </c>
      <c r="C304" s="10" vm="15856">
        <f ca="1"/>
        <v>25.067</v>
      </c>
      <c r="D304" s="10" vm="15857">
        <f ca="1"/>
        <v>26.079000000000001</v>
      </c>
      <c r="E304" s="10" vm="15858">
        <f ca="1"/>
        <v>488314510</v>
      </c>
    </row>
    <row r="305" spans="2:5" x14ac:dyDescent="0.2">
      <c r="B305" s="10" vm="1205">
        <f ca="1"/>
        <v>44581</v>
      </c>
      <c r="C305" s="10" vm="15859">
        <f ca="1"/>
        <v>24.15</v>
      </c>
      <c r="D305" s="10" vm="15860">
        <f ca="1"/>
        <v>25.303999999999998</v>
      </c>
      <c r="E305" s="10" vm="15861">
        <f ca="1"/>
        <v>435180730</v>
      </c>
    </row>
    <row r="306" spans="2:5" x14ac:dyDescent="0.2">
      <c r="B306" s="10" vm="1209">
        <f ca="1"/>
        <v>44582</v>
      </c>
      <c r="C306" s="10" vm="15862">
        <f ca="1"/>
        <v>23.373999999999999</v>
      </c>
      <c r="D306" s="10" vm="15863">
        <f ca="1"/>
        <v>23.507000000000001</v>
      </c>
      <c r="E306" s="10" vm="15864">
        <f ca="1"/>
        <v>718957840</v>
      </c>
    </row>
    <row r="307" spans="2:5" x14ac:dyDescent="0.2">
      <c r="B307" s="10" vm="1213">
        <f ca="1"/>
        <v>44585</v>
      </c>
      <c r="C307" s="10" vm="15865">
        <f ca="1"/>
        <v>23.372</v>
      </c>
      <c r="D307" s="10" vm="15866">
        <f ca="1"/>
        <v>22.33</v>
      </c>
      <c r="E307" s="10" vm="15867">
        <f ca="1"/>
        <v>915810630</v>
      </c>
    </row>
    <row r="308" spans="2:5" x14ac:dyDescent="0.2">
      <c r="B308" s="10" vm="1217">
        <f ca="1"/>
        <v>44586</v>
      </c>
      <c r="C308" s="10" vm="15868">
        <f ca="1"/>
        <v>22.324000000000002</v>
      </c>
      <c r="D308" s="10" vm="15869">
        <f ca="1"/>
        <v>22.545999999999999</v>
      </c>
      <c r="E308" s="10" vm="15870">
        <f ca="1"/>
        <v>664616360</v>
      </c>
    </row>
    <row r="309" spans="2:5" x14ac:dyDescent="0.2">
      <c r="B309" s="10" vm="1221">
        <f ca="1"/>
        <v>44587</v>
      </c>
      <c r="C309" s="10" vm="15871">
        <f ca="1"/>
        <v>22.771999999999998</v>
      </c>
      <c r="D309" s="10" vm="15872">
        <f ca="1"/>
        <v>23.24</v>
      </c>
      <c r="E309" s="10" vm="15873">
        <f ca="1"/>
        <v>755958730</v>
      </c>
    </row>
    <row r="310" spans="2:5" x14ac:dyDescent="0.2">
      <c r="B310" s="10" vm="1225">
        <f ca="1"/>
        <v>44588</v>
      </c>
      <c r="C310" s="10" vm="15874">
        <f ca="1"/>
        <v>21.943999999999999</v>
      </c>
      <c r="D310" s="10" vm="15875">
        <f ca="1"/>
        <v>23.568000000000001</v>
      </c>
      <c r="E310" s="10" vm="15876">
        <f ca="1"/>
        <v>573352720</v>
      </c>
    </row>
    <row r="311" spans="2:5" x14ac:dyDescent="0.2">
      <c r="B311" s="10" vm="1229">
        <f ca="1"/>
        <v>44589</v>
      </c>
      <c r="C311" s="10" vm="15877">
        <f ca="1"/>
        <v>22.84</v>
      </c>
      <c r="D311" s="10" vm="15878">
        <f ca="1"/>
        <v>22.0122</v>
      </c>
      <c r="E311" s="10" vm="15879">
        <f ca="1"/>
        <v>543774250</v>
      </c>
    </row>
    <row r="312" spans="2:5" x14ac:dyDescent="0.2">
      <c r="B312" s="10" vm="1233">
        <f ca="1"/>
        <v>44592</v>
      </c>
      <c r="C312" s="10" vm="15880">
        <f ca="1"/>
        <v>24.486000000000001</v>
      </c>
      <c r="D312" s="10" vm="15881">
        <f ca="1"/>
        <v>23.181999999999999</v>
      </c>
      <c r="E312" s="10" vm="15882">
        <f ca="1"/>
        <v>564679680</v>
      </c>
    </row>
    <row r="313" spans="2:5" x14ac:dyDescent="0.2">
      <c r="B313" s="10" vm="1237">
        <f ca="1"/>
        <v>44593</v>
      </c>
      <c r="C313" s="10" vm="15883">
        <f ca="1"/>
        <v>24.638000000000002</v>
      </c>
      <c r="D313" s="10" vm="15884">
        <f ca="1"/>
        <v>25.103999999999999</v>
      </c>
      <c r="E313" s="10" vm="15885">
        <f ca="1"/>
        <v>518925170</v>
      </c>
    </row>
    <row r="314" spans="2:5" x14ac:dyDescent="0.2">
      <c r="B314" s="10" vm="1241">
        <f ca="1"/>
        <v>44594</v>
      </c>
      <c r="C314" s="10" vm="15886">
        <f ca="1"/>
        <v>25.242000000000001</v>
      </c>
      <c r="D314" s="10" vm="15887">
        <f ca="1"/>
        <v>25.794</v>
      </c>
      <c r="E314" s="10" vm="15888">
        <f ca="1"/>
        <v>543419410</v>
      </c>
    </row>
    <row r="315" spans="2:5" x14ac:dyDescent="0.2">
      <c r="B315" s="10" vm="1245">
        <f ca="1"/>
        <v>44595</v>
      </c>
      <c r="C315" s="10" vm="15889">
        <f ca="1"/>
        <v>23.948</v>
      </c>
      <c r="D315" s="10" vm="15890">
        <f ca="1"/>
        <v>24.457999999999998</v>
      </c>
      <c r="E315" s="10" vm="15891">
        <f ca="1"/>
        <v>410177780</v>
      </c>
    </row>
    <row r="316" spans="2:5" x14ac:dyDescent="0.2">
      <c r="B316" s="10" vm="1249">
        <f ca="1"/>
        <v>44596</v>
      </c>
      <c r="C316" s="10" vm="15892">
        <f ca="1"/>
        <v>24.318999999999999</v>
      </c>
      <c r="D316" s="10" vm="15893">
        <f ca="1"/>
        <v>23.972000000000001</v>
      </c>
      <c r="E316" s="10" vm="15894">
        <f ca="1"/>
        <v>354828500</v>
      </c>
    </row>
    <row r="317" spans="2:5" x14ac:dyDescent="0.2">
      <c r="B317" s="10" vm="1253">
        <f ca="1"/>
        <v>44599</v>
      </c>
      <c r="C317" s="10" vm="13354">
        <f ca="1"/>
        <v>24.728000000000002</v>
      </c>
      <c r="D317" s="10" vm="15895">
        <f ca="1"/>
        <v>24.372</v>
      </c>
      <c r="E317" s="10" vm="15896">
        <f ca="1"/>
        <v>376867500</v>
      </c>
    </row>
    <row r="318" spans="2:5" x14ac:dyDescent="0.2">
      <c r="B318" s="10" vm="1257">
        <f ca="1"/>
        <v>44600</v>
      </c>
      <c r="C318" s="10" vm="15897">
        <f ca="1"/>
        <v>25.108000000000001</v>
      </c>
      <c r="D318" s="10" vm="15898">
        <f ca="1"/>
        <v>24.359000000000002</v>
      </c>
      <c r="E318" s="10" vm="15899">
        <f ca="1"/>
        <v>410358640</v>
      </c>
    </row>
    <row r="319" spans="2:5" x14ac:dyDescent="0.2">
      <c r="B319" s="10" vm="1261">
        <f ca="1"/>
        <v>44601</v>
      </c>
      <c r="C319" s="10" vm="15900">
        <f ca="1"/>
        <v>26.704999999999998</v>
      </c>
      <c r="D319" s="10" vm="15901">
        <f ca="1"/>
        <v>25.622</v>
      </c>
      <c r="E319" s="10" vm="15902">
        <f ca="1"/>
        <v>524281660</v>
      </c>
    </row>
    <row r="320" spans="2:5" x14ac:dyDescent="0.2">
      <c r="B320" s="10" vm="1265">
        <f ca="1"/>
        <v>44602</v>
      </c>
      <c r="C320" s="10" vm="15903">
        <f ca="1"/>
        <v>25.824000000000002</v>
      </c>
      <c r="D320" s="10" vm="15904">
        <f ca="1"/>
        <v>25.995000000000001</v>
      </c>
      <c r="E320" s="10" vm="15905">
        <f ca="1"/>
        <v>513199720</v>
      </c>
    </row>
    <row r="321" spans="2:5" x14ac:dyDescent="0.2">
      <c r="B321" s="10" vm="1269">
        <f ca="1"/>
        <v>44603</v>
      </c>
      <c r="C321" s="10" vm="15906">
        <f ca="1"/>
        <v>23.949000000000002</v>
      </c>
      <c r="D321" s="10" vm="15907">
        <f ca="1"/>
        <v>25.916</v>
      </c>
      <c r="E321" s="10" vm="15908">
        <f ca="1"/>
        <v>605471980</v>
      </c>
    </row>
    <row r="322" spans="2:5" x14ac:dyDescent="0.2">
      <c r="B322" s="10" vm="1273">
        <f ca="1"/>
        <v>44606</v>
      </c>
      <c r="C322" s="10" vm="15909">
        <f ca="1"/>
        <v>24.266999999999999</v>
      </c>
      <c r="D322" s="10" vm="15910">
        <f ca="1"/>
        <v>23.934000000000001</v>
      </c>
      <c r="E322" s="10" vm="15911">
        <f ca="1"/>
        <v>440424430</v>
      </c>
    </row>
    <row r="323" spans="2:5" x14ac:dyDescent="0.2">
      <c r="B323" s="10" vm="1277">
        <f ca="1"/>
        <v>44607</v>
      </c>
      <c r="C323" s="10" vm="15912">
        <f ca="1"/>
        <v>26.495000000000001</v>
      </c>
      <c r="D323" s="10" vm="15913">
        <f ca="1"/>
        <v>24.949000000000002</v>
      </c>
      <c r="E323" s="10" vm="15914">
        <f ca="1"/>
        <v>701752800</v>
      </c>
    </row>
    <row r="324" spans="2:5" x14ac:dyDescent="0.2">
      <c r="B324" s="10" vm="1281">
        <f ca="1"/>
        <v>44608</v>
      </c>
      <c r="C324" s="10" vm="15915">
        <f ca="1"/>
        <v>26.510999999999999</v>
      </c>
      <c r="D324" s="10" vm="15916">
        <f ca="1"/>
        <v>26.259</v>
      </c>
      <c r="E324" s="10" vm="15917">
        <f ca="1"/>
        <v>732676330</v>
      </c>
    </row>
    <row r="325" spans="2:5" x14ac:dyDescent="0.2">
      <c r="B325" s="10" vm="1285">
        <f ca="1"/>
        <v>44609</v>
      </c>
      <c r="C325" s="10" vm="15918">
        <f ca="1"/>
        <v>24.507000000000001</v>
      </c>
      <c r="D325" s="10" vm="15919">
        <f ca="1"/>
        <v>25.63</v>
      </c>
      <c r="E325" s="10" vm="15920">
        <f ca="1"/>
        <v>810595080</v>
      </c>
    </row>
    <row r="326" spans="2:5" x14ac:dyDescent="0.2">
      <c r="B326" s="10" vm="1289">
        <f ca="1"/>
        <v>44610</v>
      </c>
      <c r="C326" s="10" vm="15921">
        <f ca="1"/>
        <v>23.641999999999999</v>
      </c>
      <c r="D326" s="10" vm="15922">
        <f ca="1"/>
        <v>24.6675</v>
      </c>
      <c r="E326" s="10" vm="15923">
        <f ca="1"/>
        <v>761254910</v>
      </c>
    </row>
    <row r="327" spans="2:5" x14ac:dyDescent="0.2">
      <c r="B327" s="10" vm="1293">
        <f ca="1"/>
        <v>44614</v>
      </c>
      <c r="C327" s="10" vm="15924">
        <f ca="1"/>
        <v>23.39</v>
      </c>
      <c r="D327" s="10" vm="13808">
        <f ca="1"/>
        <v>23.035</v>
      </c>
      <c r="E327" s="10" vm="15925">
        <f ca="1"/>
        <v>633422440</v>
      </c>
    </row>
    <row r="328" spans="2:5" x14ac:dyDescent="0.2">
      <c r="B328" s="10" vm="1297">
        <f ca="1"/>
        <v>44615</v>
      </c>
      <c r="C328" s="10" vm="15926">
        <f ca="1"/>
        <v>22.387</v>
      </c>
      <c r="D328" s="10" vm="15927">
        <f ca="1"/>
        <v>23.802</v>
      </c>
      <c r="E328" s="10" vm="15928">
        <f ca="1"/>
        <v>566510770</v>
      </c>
    </row>
    <row r="329" spans="2:5" x14ac:dyDescent="0.2">
      <c r="B329" s="10" vm="1301">
        <f ca="1"/>
        <v>44616</v>
      </c>
      <c r="C329" s="10" vm="15929">
        <f ca="1"/>
        <v>23.748000000000001</v>
      </c>
      <c r="D329" s="10" vm="15930">
        <f ca="1"/>
        <v>21.015000000000001</v>
      </c>
      <c r="E329" s="10" vm="15931">
        <f ca="1"/>
        <v>735800630</v>
      </c>
    </row>
    <row r="330" spans="2:5" x14ac:dyDescent="0.2">
      <c r="B330" s="10" vm="1305">
        <f ca="1"/>
        <v>44617</v>
      </c>
      <c r="C330" s="10" vm="15932">
        <f ca="1"/>
        <v>24.157</v>
      </c>
      <c r="D330" s="10" vm="15933">
        <f ca="1"/>
        <v>23.721</v>
      </c>
      <c r="E330" s="10" vm="15934">
        <f ca="1"/>
        <v>528865510</v>
      </c>
    </row>
    <row r="331" spans="2:5" x14ac:dyDescent="0.2">
      <c r="B331" s="10" vm="1309">
        <f ca="1"/>
        <v>44620</v>
      </c>
      <c r="C331" s="10" vm="15935">
        <f ca="1"/>
        <v>24.385000000000002</v>
      </c>
      <c r="D331" s="10" vm="15936">
        <f ca="1"/>
        <v>23.992000000000001</v>
      </c>
      <c r="E331" s="10" vm="15937">
        <f ca="1"/>
        <v>477318610</v>
      </c>
    </row>
    <row r="332" spans="2:5" x14ac:dyDescent="0.2">
      <c r="B332" s="10" vm="1313">
        <f ca="1"/>
        <v>44621</v>
      </c>
      <c r="C332" s="10" vm="15938">
        <f ca="1"/>
        <v>23.477</v>
      </c>
      <c r="D332" s="10" vm="15939">
        <f ca="1"/>
        <v>24.291</v>
      </c>
      <c r="E332" s="10" vm="15940">
        <f ca="1"/>
        <v>412055980</v>
      </c>
    </row>
    <row r="333" spans="2:5" x14ac:dyDescent="0.2">
      <c r="B333" s="10" vm="1317">
        <f ca="1"/>
        <v>44622</v>
      </c>
      <c r="C333" s="10" vm="15941">
        <f ca="1"/>
        <v>24.22</v>
      </c>
      <c r="D333" s="10" vm="15942">
        <f ca="1"/>
        <v>23.756</v>
      </c>
      <c r="E333" s="10" vm="15943">
        <f ca="1"/>
        <v>389641850</v>
      </c>
    </row>
    <row r="334" spans="2:5" x14ac:dyDescent="0.2">
      <c r="B334" s="10" vm="1321">
        <f ca="1"/>
        <v>44623</v>
      </c>
      <c r="C334" s="10" vm="15944">
        <f ca="1"/>
        <v>23.713999999999999</v>
      </c>
      <c r="D334" s="10" vm="15945">
        <f ca="1"/>
        <v>24.261500000000002</v>
      </c>
      <c r="E334" s="10" vm="15946">
        <f ca="1"/>
        <v>365095040</v>
      </c>
    </row>
    <row r="335" spans="2:5" x14ac:dyDescent="0.2">
      <c r="B335" s="10" vm="1325">
        <f ca="1"/>
        <v>44624</v>
      </c>
      <c r="C335" s="10" vm="15947">
        <f ca="1"/>
        <v>22.936</v>
      </c>
      <c r="D335" s="10" vm="15948">
        <f ca="1"/>
        <v>23.384</v>
      </c>
      <c r="E335" s="10" vm="15949">
        <f ca="1"/>
        <v>432010700</v>
      </c>
    </row>
    <row r="336" spans="2:5" x14ac:dyDescent="0.2">
      <c r="B336" s="10" vm="1329">
        <f ca="1"/>
        <v>44627</v>
      </c>
      <c r="C336" s="10" vm="15950">
        <f ca="1"/>
        <v>21.352</v>
      </c>
      <c r="D336" s="10" vm="15951">
        <f ca="1"/>
        <v>22.817</v>
      </c>
      <c r="E336" s="10" vm="15952">
        <f ca="1"/>
        <v>450820890</v>
      </c>
    </row>
    <row r="337" spans="2:5" x14ac:dyDescent="0.2">
      <c r="B337" s="10" vm="1333">
        <f ca="1"/>
        <v>44628</v>
      </c>
      <c r="C337" s="10" vm="15953">
        <f ca="1"/>
        <v>21.513999999999999</v>
      </c>
      <c r="D337" s="10" vm="15954">
        <f ca="1"/>
        <v>21.309000000000001</v>
      </c>
      <c r="E337" s="10" vm="15955">
        <f ca="1"/>
        <v>557467190</v>
      </c>
    </row>
    <row r="338" spans="2:5" x14ac:dyDescent="0.2">
      <c r="B338" s="10" vm="1337">
        <f ca="1"/>
        <v>44629</v>
      </c>
      <c r="C338" s="10" vm="15956">
        <f ca="1"/>
        <v>23.013999999999999</v>
      </c>
      <c r="D338" s="10" vm="15926">
        <f ca="1"/>
        <v>22.387</v>
      </c>
      <c r="E338" s="10" vm="15957">
        <f ca="1"/>
        <v>492741950</v>
      </c>
    </row>
    <row r="339" spans="2:5" x14ac:dyDescent="0.2">
      <c r="B339" s="10" vm="1341">
        <f ca="1"/>
        <v>44630</v>
      </c>
      <c r="C339" s="10" vm="15958">
        <f ca="1"/>
        <v>22.658000000000001</v>
      </c>
      <c r="D339" s="10" vm="15959">
        <f ca="1"/>
        <v>22.530999999999999</v>
      </c>
      <c r="E339" s="10" vm="15960">
        <f ca="1"/>
        <v>428065650</v>
      </c>
    </row>
    <row r="340" spans="2:5" x14ac:dyDescent="0.2">
      <c r="B340" s="10" vm="1345">
        <f ca="1"/>
        <v>44631</v>
      </c>
      <c r="C340" s="10" vm="15961">
        <f ca="1"/>
        <v>22.1</v>
      </c>
      <c r="D340" s="10" vm="15962">
        <f ca="1"/>
        <v>23.021999999999998</v>
      </c>
      <c r="E340" s="10" vm="15963">
        <f ca="1"/>
        <v>367208570</v>
      </c>
    </row>
    <row r="341" spans="2:5" x14ac:dyDescent="0.2">
      <c r="B341" s="10" vm="1349">
        <f ca="1"/>
        <v>44634</v>
      </c>
      <c r="C341" s="10" vm="15964">
        <f ca="1"/>
        <v>21.33</v>
      </c>
      <c r="D341" s="10" vm="15965">
        <f ca="1"/>
        <v>21.869</v>
      </c>
      <c r="E341" s="10" vm="15966">
        <f ca="1"/>
        <v>385354240</v>
      </c>
    </row>
    <row r="342" spans="2:5" x14ac:dyDescent="0.2">
      <c r="B342" s="10" vm="1353">
        <f ca="1"/>
        <v>44635</v>
      </c>
      <c r="C342" s="10" vm="15688">
        <f ca="1"/>
        <v>22.972999999999999</v>
      </c>
      <c r="D342" s="10" vm="15967">
        <f ca="1"/>
        <v>21.518000000000001</v>
      </c>
      <c r="E342" s="10" vm="15968">
        <f ca="1"/>
        <v>491995690</v>
      </c>
    </row>
    <row r="343" spans="2:5" x14ac:dyDescent="0.2">
      <c r="B343" s="10" vm="1357">
        <f ca="1"/>
        <v>44636</v>
      </c>
      <c r="C343" s="10" vm="13420">
        <f ca="1"/>
        <v>24.495999999999999</v>
      </c>
      <c r="D343" s="10" vm="13523">
        <f ca="1"/>
        <v>23.5</v>
      </c>
      <c r="E343" s="10" vm="15969">
        <f ca="1"/>
        <v>671421740</v>
      </c>
    </row>
    <row r="344" spans="2:5" x14ac:dyDescent="0.2">
      <c r="B344" s="10" vm="1361">
        <f ca="1"/>
        <v>44637</v>
      </c>
      <c r="C344" s="10" vm="15970">
        <f ca="1"/>
        <v>24.765999999999998</v>
      </c>
      <c r="D344" s="10" vm="15971">
        <f ca="1"/>
        <v>24.12</v>
      </c>
      <c r="E344" s="10" vm="15972">
        <f ca="1"/>
        <v>471941190</v>
      </c>
    </row>
    <row r="345" spans="2:5" x14ac:dyDescent="0.2">
      <c r="B345" s="10" vm="1365">
        <f ca="1"/>
        <v>44638</v>
      </c>
      <c r="C345" s="10" vm="15973">
        <f ca="1"/>
        <v>26.452999999999999</v>
      </c>
      <c r="D345" s="10" vm="15974">
        <f ca="1"/>
        <v>24.798999999999999</v>
      </c>
      <c r="E345" s="10" vm="15975">
        <f ca="1"/>
        <v>730718560</v>
      </c>
    </row>
    <row r="346" spans="2:5" x14ac:dyDescent="0.2">
      <c r="B346" s="10" vm="1369">
        <f ca="1"/>
        <v>44641</v>
      </c>
      <c r="C346" s="10" vm="15976">
        <f ca="1"/>
        <v>26.734000000000002</v>
      </c>
      <c r="D346" s="10" vm="15977">
        <f ca="1"/>
        <v>26.507000000000001</v>
      </c>
      <c r="E346" s="10" vm="15978">
        <f ca="1"/>
        <v>591727080</v>
      </c>
    </row>
    <row r="347" spans="2:5" x14ac:dyDescent="0.2">
      <c r="B347" s="10" vm="1373">
        <f ca="1"/>
        <v>44642</v>
      </c>
      <c r="C347" s="10" vm="15979">
        <f ca="1"/>
        <v>26.524000000000001</v>
      </c>
      <c r="D347" s="10" vm="15980">
        <f ca="1"/>
        <v>26.727</v>
      </c>
      <c r="E347" s="10" vm="15981">
        <f ca="1"/>
        <v>547007100</v>
      </c>
    </row>
    <row r="348" spans="2:5" x14ac:dyDescent="0.2">
      <c r="B348" s="10" vm="1377">
        <f ca="1"/>
        <v>44643</v>
      </c>
      <c r="C348" s="10" vm="15982">
        <f ca="1"/>
        <v>25.634</v>
      </c>
      <c r="D348" s="10" vm="15983">
        <f ca="1"/>
        <v>26.126000000000001</v>
      </c>
      <c r="E348" s="10" vm="15984">
        <f ca="1"/>
        <v>502119860</v>
      </c>
    </row>
    <row r="349" spans="2:5" x14ac:dyDescent="0.2">
      <c r="B349" s="10" vm="1381">
        <f ca="1"/>
        <v>44644</v>
      </c>
      <c r="C349" s="10" vm="15985">
        <f ca="1"/>
        <v>28.15</v>
      </c>
      <c r="D349" s="10" vm="15986">
        <f ca="1"/>
        <v>26.166</v>
      </c>
      <c r="E349" s="10" vm="15987">
        <f ca="1"/>
        <v>877379140</v>
      </c>
    </row>
    <row r="350" spans="2:5" x14ac:dyDescent="0.2">
      <c r="B350" s="10" vm="1385">
        <f ca="1"/>
        <v>44645</v>
      </c>
      <c r="C350" s="10" vm="15988">
        <f ca="1"/>
        <v>27.692</v>
      </c>
      <c r="D350" s="10" vm="15989">
        <f ca="1"/>
        <v>27.885999999999999</v>
      </c>
      <c r="E350" s="10" vm="15990">
        <f ca="1"/>
        <v>579016180</v>
      </c>
    </row>
    <row r="351" spans="2:5" x14ac:dyDescent="0.2">
      <c r="B351" s="10" vm="1389">
        <f ca="1"/>
        <v>44648</v>
      </c>
      <c r="C351" s="10" vm="15991">
        <f ca="1"/>
        <v>28.219000000000001</v>
      </c>
      <c r="D351" s="10" vm="15992">
        <f ca="1"/>
        <v>27.755500000000001</v>
      </c>
      <c r="E351" s="10" vm="15993">
        <f ca="1"/>
        <v>425493920</v>
      </c>
    </row>
    <row r="352" spans="2:5" x14ac:dyDescent="0.2">
      <c r="B352" s="10" vm="1393">
        <f ca="1"/>
        <v>44649</v>
      </c>
      <c r="C352" s="10" vm="15994">
        <f ca="1"/>
        <v>28.655999999999999</v>
      </c>
      <c r="D352" s="10" vm="15995">
        <f ca="1"/>
        <v>28.694500000000001</v>
      </c>
      <c r="E352" s="10" vm="15996">
        <f ca="1"/>
        <v>488984400</v>
      </c>
    </row>
    <row r="353" spans="2:5" x14ac:dyDescent="0.2">
      <c r="B353" s="10" vm="1397">
        <f ca="1"/>
        <v>44650</v>
      </c>
      <c r="C353" s="10" vm="15997">
        <f ca="1"/>
        <v>27.69</v>
      </c>
      <c r="D353" s="10" vm="15998">
        <f ca="1"/>
        <v>28.303999999999998</v>
      </c>
      <c r="E353" s="10" vm="15999">
        <f ca="1"/>
        <v>463487130</v>
      </c>
    </row>
    <row r="354" spans="2:5" x14ac:dyDescent="0.2">
      <c r="B354" s="10" vm="1401">
        <f ca="1"/>
        <v>44651</v>
      </c>
      <c r="C354" s="10" vm="16000">
        <f ca="1"/>
        <v>27.286000000000001</v>
      </c>
      <c r="D354" s="10" vm="16001">
        <f ca="1"/>
        <v>27.782</v>
      </c>
      <c r="E354" s="10" vm="16002">
        <f ca="1"/>
        <v>523440220</v>
      </c>
    </row>
    <row r="355" spans="2:5" x14ac:dyDescent="0.2">
      <c r="B355" s="10" vm="1405">
        <f ca="1"/>
        <v>44652</v>
      </c>
      <c r="C355" s="10" vm="16003">
        <f ca="1"/>
        <v>26.712</v>
      </c>
      <c r="D355" s="10" vm="16004">
        <f ca="1"/>
        <v>27.375</v>
      </c>
      <c r="E355" s="10" vm="16005">
        <f ca="1"/>
        <v>517235110</v>
      </c>
    </row>
    <row r="356" spans="2:5" x14ac:dyDescent="0.2">
      <c r="B356" s="10" vm="1409">
        <f ca="1"/>
        <v>44655</v>
      </c>
      <c r="C356" s="10" vm="16006">
        <f ca="1"/>
        <v>27.36</v>
      </c>
      <c r="D356" s="10" vm="16007">
        <f ca="1"/>
        <v>26.728000000000002</v>
      </c>
      <c r="E356" s="10" vm="16008">
        <f ca="1"/>
        <v>397707820</v>
      </c>
    </row>
    <row r="357" spans="2:5" x14ac:dyDescent="0.2">
      <c r="B357" s="10" vm="1413">
        <f ca="1"/>
        <v>44656</v>
      </c>
      <c r="C357" s="10" vm="16009">
        <f ca="1"/>
        <v>25.931000000000001</v>
      </c>
      <c r="D357" s="10" vm="16010">
        <f ca="1"/>
        <v>27.254000000000001</v>
      </c>
      <c r="E357" s="10" vm="16011">
        <f ca="1"/>
        <v>436614730</v>
      </c>
    </row>
    <row r="358" spans="2:5" x14ac:dyDescent="0.2">
      <c r="B358" s="10" vm="1417">
        <f ca="1"/>
        <v>44657</v>
      </c>
      <c r="C358" s="10" vm="16012">
        <f ca="1"/>
        <v>24.407</v>
      </c>
      <c r="D358" s="10" vm="16013">
        <f ca="1"/>
        <v>24.934000000000001</v>
      </c>
      <c r="E358" s="10" vm="16014">
        <f ca="1"/>
        <v>703832560</v>
      </c>
    </row>
    <row r="359" spans="2:5" x14ac:dyDescent="0.2">
      <c r="B359" s="10" vm="1421">
        <f ca="1"/>
        <v>44658</v>
      </c>
      <c r="C359" s="10" vm="16015">
        <f ca="1"/>
        <v>24.207999999999998</v>
      </c>
      <c r="D359" s="10" vm="16016">
        <f ca="1"/>
        <v>24.440999999999999</v>
      </c>
      <c r="E359" s="10" vm="16017">
        <f ca="1"/>
        <v>557992360</v>
      </c>
    </row>
    <row r="360" spans="2:5" x14ac:dyDescent="0.2">
      <c r="B360" s="10" vm="1425">
        <f ca="1"/>
        <v>44659</v>
      </c>
      <c r="C360" s="10" vm="16018">
        <f ca="1"/>
        <v>23.119</v>
      </c>
      <c r="D360" s="10" vm="16019">
        <f ca="1"/>
        <v>23.917000000000002</v>
      </c>
      <c r="E360" s="10" vm="16020">
        <f ca="1"/>
        <v>524780640</v>
      </c>
    </row>
    <row r="361" spans="2:5" x14ac:dyDescent="0.2">
      <c r="B361" s="10" vm="1429">
        <f ca="1"/>
        <v>44662</v>
      </c>
      <c r="C361" s="10" vm="16021">
        <f ca="1"/>
        <v>21.917000000000002</v>
      </c>
      <c r="D361" s="10" vm="16022">
        <f ca="1"/>
        <v>22.213999999999999</v>
      </c>
      <c r="E361" s="10" vm="16023">
        <f ca="1"/>
        <v>575206840</v>
      </c>
    </row>
    <row r="362" spans="2:5" x14ac:dyDescent="0.2">
      <c r="B362" s="10" vm="1433">
        <f ca="1"/>
        <v>44663</v>
      </c>
      <c r="C362" s="10" vm="16024">
        <f ca="1"/>
        <v>21.504000000000001</v>
      </c>
      <c r="D362" s="10" vm="16025">
        <f ca="1"/>
        <v>22.536999999999999</v>
      </c>
      <c r="E362" s="10" vm="16026">
        <f ca="1"/>
        <v>662258070</v>
      </c>
    </row>
    <row r="363" spans="2:5" x14ac:dyDescent="0.2">
      <c r="B363" s="10" vm="1437">
        <f ca="1"/>
        <v>44664</v>
      </c>
      <c r="C363" s="10" vm="16027">
        <f ca="1"/>
        <v>22.202999999999999</v>
      </c>
      <c r="D363" s="10" vm="16028">
        <f ca="1"/>
        <v>21.728000000000002</v>
      </c>
      <c r="E363" s="10" vm="16029">
        <f ca="1"/>
        <v>516943440</v>
      </c>
    </row>
    <row r="364" spans="2:5" x14ac:dyDescent="0.2">
      <c r="B364" s="10" vm="1441">
        <f ca="1"/>
        <v>44665</v>
      </c>
      <c r="C364" s="10" vm="16030">
        <f ca="1"/>
        <v>21.257999999999999</v>
      </c>
      <c r="D364" s="10" vm="16031">
        <f ca="1"/>
        <v>22.504999999999999</v>
      </c>
      <c r="E364" s="10" vm="16032">
        <f ca="1"/>
        <v>569096850</v>
      </c>
    </row>
    <row r="365" spans="2:5" x14ac:dyDescent="0.2">
      <c r="B365" s="10" vm="1445">
        <f ca="1"/>
        <v>44669</v>
      </c>
      <c r="C365" s="10" vm="16033">
        <f ca="1"/>
        <v>21.783000000000001</v>
      </c>
      <c r="D365" s="10" vm="12107">
        <f ca="1"/>
        <v>21.2</v>
      </c>
      <c r="E365" s="10" vm="16034">
        <f ca="1"/>
        <v>525700610</v>
      </c>
    </row>
    <row r="366" spans="2:5" x14ac:dyDescent="0.2">
      <c r="B366" s="10" vm="1449">
        <f ca="1"/>
        <v>44670</v>
      </c>
      <c r="C366" s="10" vm="16035">
        <f ca="1"/>
        <v>22.198</v>
      </c>
      <c r="D366" s="10" vm="16036">
        <f ca="1"/>
        <v>21.72</v>
      </c>
      <c r="E366" s="10" vm="16037">
        <f ca="1"/>
        <v>512780580</v>
      </c>
    </row>
    <row r="367" spans="2:5" x14ac:dyDescent="0.2">
      <c r="B367" s="10" vm="1453">
        <f ca="1"/>
        <v>44671</v>
      </c>
      <c r="C367" s="10" vm="16038">
        <f ca="1"/>
        <v>21.481999999999999</v>
      </c>
      <c r="D367" s="10" vm="16039">
        <f ca="1"/>
        <v>22.517099999999999</v>
      </c>
      <c r="E367" s="10" vm="16040">
        <f ca="1"/>
        <v>468974440</v>
      </c>
    </row>
    <row r="368" spans="2:5" x14ac:dyDescent="0.2">
      <c r="B368" s="10" vm="1457">
        <f ca="1"/>
        <v>44672</v>
      </c>
      <c r="C368" s="10" vm="16041">
        <f ca="1"/>
        <v>20.183</v>
      </c>
      <c r="D368" s="10" vm="16042">
        <f ca="1"/>
        <v>21.709199999999999</v>
      </c>
      <c r="E368" s="10" vm="16043">
        <f ca="1"/>
        <v>656209440</v>
      </c>
    </row>
    <row r="369" spans="2:5" x14ac:dyDescent="0.2">
      <c r="B369" s="10" vm="1461">
        <f ca="1"/>
        <v>44673</v>
      </c>
      <c r="C369" s="10" vm="16044">
        <f ca="1"/>
        <v>19.515000000000001</v>
      </c>
      <c r="D369" s="10" vm="16045">
        <f ca="1"/>
        <v>20.303000000000001</v>
      </c>
      <c r="E369" s="10" vm="16046">
        <f ca="1"/>
        <v>624713430</v>
      </c>
    </row>
    <row r="370" spans="2:5" x14ac:dyDescent="0.2">
      <c r="B370" s="10" vm="1465">
        <f ca="1"/>
        <v>44676</v>
      </c>
      <c r="C370" s="10" vm="16047">
        <f ca="1"/>
        <v>19.902000000000001</v>
      </c>
      <c r="D370" s="10" vm="16048">
        <f ca="1"/>
        <v>19.202000000000002</v>
      </c>
      <c r="E370" s="10" vm="16049">
        <f ca="1"/>
        <v>641565610</v>
      </c>
    </row>
    <row r="371" spans="2:5" x14ac:dyDescent="0.2">
      <c r="B371" s="10" vm="1469">
        <f ca="1"/>
        <v>44677</v>
      </c>
      <c r="C371" s="10" vm="16050">
        <f ca="1"/>
        <v>18.788</v>
      </c>
      <c r="D371" s="10" vm="16051">
        <f ca="1"/>
        <v>19.718</v>
      </c>
      <c r="E371" s="10" vm="16052">
        <f ca="1"/>
        <v>653142500</v>
      </c>
    </row>
    <row r="372" spans="2:5" x14ac:dyDescent="0.2">
      <c r="B372" s="10" vm="1473">
        <f ca="1"/>
        <v>44678</v>
      </c>
      <c r="C372" s="10" vm="16053">
        <f ca="1"/>
        <v>18.414999999999999</v>
      </c>
      <c r="D372" s="10" vm="16054">
        <f ca="1"/>
        <v>18.597999999999999</v>
      </c>
      <c r="E372" s="10" vm="16055">
        <f ca="1"/>
        <v>499460170</v>
      </c>
    </row>
    <row r="373" spans="2:5" x14ac:dyDescent="0.2">
      <c r="B373" s="10" vm="1477">
        <f ca="1"/>
        <v>44679</v>
      </c>
      <c r="C373" s="10" vm="16056">
        <f ca="1"/>
        <v>19.782</v>
      </c>
      <c r="D373" s="10" vm="16057">
        <f ca="1"/>
        <v>18.966999999999999</v>
      </c>
      <c r="E373" s="10" vm="16058">
        <f ca="1"/>
        <v>570326710</v>
      </c>
    </row>
    <row r="374" spans="2:5" x14ac:dyDescent="0.2">
      <c r="B374" s="10" vm="1481">
        <f ca="1"/>
        <v>44680</v>
      </c>
      <c r="C374" s="10" vm="16059">
        <f ca="1"/>
        <v>18.547000000000001</v>
      </c>
      <c r="D374" s="10" vm="16060">
        <f ca="1"/>
        <v>19.402000000000001</v>
      </c>
      <c r="E374" s="10" vm="16061">
        <f ca="1"/>
        <v>500434910</v>
      </c>
    </row>
    <row r="375" spans="2:5" x14ac:dyDescent="0.2">
      <c r="B375" s="10" vm="1485">
        <f ca="1"/>
        <v>44683</v>
      </c>
      <c r="C375" s="10" vm="16062">
        <f ca="1"/>
        <v>19.533000000000001</v>
      </c>
      <c r="D375" s="10" vm="16063">
        <f ca="1"/>
        <v>18.540500000000002</v>
      </c>
      <c r="E375" s="10" vm="16064">
        <f ca="1"/>
        <v>572048680</v>
      </c>
    </row>
    <row r="376" spans="2:5" x14ac:dyDescent="0.2">
      <c r="B376" s="10" vm="1489">
        <f ca="1"/>
        <v>44684</v>
      </c>
      <c r="C376" s="10" vm="16065">
        <f ca="1"/>
        <v>19.602</v>
      </c>
      <c r="D376" s="10" vm="16066">
        <f ca="1"/>
        <v>19.399999999999999</v>
      </c>
      <c r="E376" s="10" vm="16067">
        <f ca="1"/>
        <v>475750840</v>
      </c>
    </row>
    <row r="377" spans="2:5" x14ac:dyDescent="0.2">
      <c r="B377" s="10" vm="1493">
        <f ca="1"/>
        <v>44685</v>
      </c>
      <c r="C377" s="10" vm="16068">
        <f ca="1"/>
        <v>20.334</v>
      </c>
      <c r="D377" s="10" vm="16069">
        <f ca="1"/>
        <v>19.922999999999998</v>
      </c>
      <c r="E377" s="10" vm="16070">
        <f ca="1"/>
        <v>648854630</v>
      </c>
    </row>
    <row r="378" spans="2:5" x14ac:dyDescent="0.2">
      <c r="B378" s="10" vm="1497">
        <f ca="1"/>
        <v>44686</v>
      </c>
      <c r="C378" s="10" vm="16071">
        <f ca="1"/>
        <v>18.844000000000001</v>
      </c>
      <c r="D378" s="10" vm="16072">
        <f ca="1"/>
        <v>19.867000000000001</v>
      </c>
      <c r="E378" s="10" vm="16073">
        <f ca="1"/>
        <v>626331410</v>
      </c>
    </row>
    <row r="379" spans="2:5" x14ac:dyDescent="0.2">
      <c r="B379" s="10" vm="1501">
        <f ca="1"/>
        <v>44687</v>
      </c>
      <c r="C379" s="10" vm="13324">
        <f ca="1"/>
        <v>18.675000000000001</v>
      </c>
      <c r="D379" s="10" vm="16074">
        <f ca="1"/>
        <v>18.736000000000001</v>
      </c>
      <c r="E379" s="10" vm="16075">
        <f ca="1"/>
        <v>633296720</v>
      </c>
    </row>
    <row r="380" spans="2:5" x14ac:dyDescent="0.2">
      <c r="B380" s="10" vm="1505">
        <f ca="1"/>
        <v>44690</v>
      </c>
      <c r="C380" s="10" vm="16076">
        <f ca="1"/>
        <v>16.95</v>
      </c>
      <c r="D380" s="10" vm="16077">
        <f ca="1"/>
        <v>18.033999999999999</v>
      </c>
      <c r="E380" s="10" vm="16078">
        <f ca="1"/>
        <v>644454510</v>
      </c>
    </row>
    <row r="381" spans="2:5" x14ac:dyDescent="0.2">
      <c r="B381" s="10" vm="1509">
        <f ca="1"/>
        <v>44691</v>
      </c>
      <c r="C381" s="10" vm="16079">
        <f ca="1"/>
        <v>17.594999999999999</v>
      </c>
      <c r="D381" s="10" vm="16080">
        <f ca="1"/>
        <v>17.689</v>
      </c>
      <c r="E381" s="10" vm="16081">
        <f ca="1"/>
        <v>761474290</v>
      </c>
    </row>
    <row r="382" spans="2:5" x14ac:dyDescent="0.2">
      <c r="B382" s="10" vm="1513">
        <f ca="1"/>
        <v>44692</v>
      </c>
      <c r="C382" s="10" vm="16082">
        <f ca="1"/>
        <v>16.63</v>
      </c>
      <c r="D382" s="10" vm="16083">
        <f ca="1"/>
        <v>17.347000000000001</v>
      </c>
      <c r="E382" s="10" vm="16084">
        <f ca="1"/>
        <v>670167030</v>
      </c>
    </row>
    <row r="383" spans="2:5" x14ac:dyDescent="0.2">
      <c r="B383" s="10" vm="1517">
        <f ca="1"/>
        <v>44693</v>
      </c>
      <c r="C383" s="10" vm="16085">
        <f ca="1"/>
        <v>16.175000000000001</v>
      </c>
      <c r="D383" s="10" vm="16086">
        <f ca="1"/>
        <v>16.219100000000001</v>
      </c>
      <c r="E383" s="10" vm="16087">
        <f ca="1"/>
        <v>708728370</v>
      </c>
    </row>
    <row r="384" spans="2:5" x14ac:dyDescent="0.2">
      <c r="B384" s="10" vm="1521">
        <f ca="1"/>
        <v>44694</v>
      </c>
      <c r="C384" s="10" vm="16088">
        <f ca="1"/>
        <v>17.706</v>
      </c>
      <c r="D384" s="10" vm="16089">
        <f ca="1"/>
        <v>16.788</v>
      </c>
      <c r="E384" s="10" vm="16090">
        <f ca="1"/>
        <v>670436510</v>
      </c>
    </row>
    <row r="385" spans="2:5" x14ac:dyDescent="0.2">
      <c r="B385" s="10" vm="1525">
        <f ca="1"/>
        <v>44697</v>
      </c>
      <c r="C385" s="10" vm="16091">
        <f ca="1"/>
        <v>17.263999999999999</v>
      </c>
      <c r="D385" s="10" vm="16092">
        <f ca="1"/>
        <v>17.509</v>
      </c>
      <c r="E385" s="10" vm="16093">
        <f ca="1"/>
        <v>521445980</v>
      </c>
    </row>
    <row r="386" spans="2:5" x14ac:dyDescent="0.2">
      <c r="B386" s="10" vm="1529">
        <f ca="1"/>
        <v>44698</v>
      </c>
      <c r="C386" s="10" vm="16094">
        <f ca="1"/>
        <v>18.177</v>
      </c>
      <c r="D386" s="10" vm="16095">
        <f ca="1"/>
        <v>18.074000000000002</v>
      </c>
      <c r="E386" s="10" vm="16096">
        <f ca="1"/>
        <v>585829710</v>
      </c>
    </row>
    <row r="387" spans="2:5" x14ac:dyDescent="0.2">
      <c r="B387" s="10" vm="1533">
        <f ca="1"/>
        <v>44699</v>
      </c>
      <c r="C387" s="10" vm="16097">
        <f ca="1"/>
        <v>16.937999999999999</v>
      </c>
      <c r="D387" s="10" vm="16098">
        <f ca="1"/>
        <v>17.704999999999998</v>
      </c>
      <c r="E387" s="10" vm="16099">
        <f ca="1"/>
        <v>545161060</v>
      </c>
    </row>
    <row r="388" spans="2:5" x14ac:dyDescent="0.2">
      <c r="B388" s="10" vm="1537">
        <f ca="1"/>
        <v>44700</v>
      </c>
      <c r="C388" s="10" vm="16100">
        <f ca="1"/>
        <v>17.123999999999999</v>
      </c>
      <c r="D388" s="10" vm="16101">
        <f ca="1"/>
        <v>16.937000000000001</v>
      </c>
      <c r="E388" s="10" vm="16102">
        <f ca="1"/>
        <v>621309590</v>
      </c>
    </row>
    <row r="389" spans="2:5" x14ac:dyDescent="0.2">
      <c r="B389" s="10" vm="1541">
        <f ca="1"/>
        <v>44701</v>
      </c>
      <c r="C389" s="10" vm="16103">
        <f ca="1"/>
        <v>16.693999999999999</v>
      </c>
      <c r="D389" s="10" vm="16104">
        <f ca="1"/>
        <v>17.332000000000001</v>
      </c>
      <c r="E389" s="10" vm="16105">
        <f ca="1"/>
        <v>739105260</v>
      </c>
    </row>
    <row r="390" spans="2:5" x14ac:dyDescent="0.2">
      <c r="B390" s="10" vm="1545">
        <f ca="1"/>
        <v>44704</v>
      </c>
      <c r="C390" s="10" vm="16106">
        <f ca="1"/>
        <v>16.898</v>
      </c>
      <c r="D390" s="10" vm="16107">
        <f ca="1"/>
        <v>16.274000000000001</v>
      </c>
      <c r="E390" s="10" vm="16108">
        <f ca="1"/>
        <v>639888690</v>
      </c>
    </row>
    <row r="391" spans="2:5" x14ac:dyDescent="0.2">
      <c r="B391" s="10" vm="1549">
        <f ca="1"/>
        <v>44705</v>
      </c>
      <c r="C391" s="10" vm="16109">
        <f ca="1"/>
        <v>16.154</v>
      </c>
      <c r="D391" s="10" vm="16110">
        <f ca="1"/>
        <v>16.510000000000002</v>
      </c>
      <c r="E391" s="10" vm="16111">
        <f ca="1"/>
        <v>588550020</v>
      </c>
    </row>
    <row r="392" spans="2:5" x14ac:dyDescent="0.2">
      <c r="B392" s="10" vm="1553">
        <f ca="1"/>
        <v>44706</v>
      </c>
      <c r="C392" s="10" vm="16112">
        <f ca="1"/>
        <v>16.975000000000001</v>
      </c>
      <c r="D392" s="10" vm="16113">
        <f ca="1"/>
        <v>16.02</v>
      </c>
      <c r="E392" s="10" vm="16114">
        <f ca="1"/>
        <v>781131900</v>
      </c>
    </row>
    <row r="393" spans="2:5" x14ac:dyDescent="0.2">
      <c r="B393" s="10" vm="1557">
        <f ca="1"/>
        <v>44707</v>
      </c>
      <c r="C393" s="10" vm="16115">
        <f ca="1"/>
        <v>17.850999999999999</v>
      </c>
      <c r="D393" s="10" vm="16116">
        <f ca="1"/>
        <v>16.036000000000001</v>
      </c>
      <c r="E393" s="10" vm="16117">
        <f ca="1"/>
        <v>996574520</v>
      </c>
    </row>
    <row r="394" spans="2:5" x14ac:dyDescent="0.2">
      <c r="B394" s="10" vm="1561">
        <f ca="1"/>
        <v>44708</v>
      </c>
      <c r="C394" s="10" vm="16118">
        <f ca="1"/>
        <v>18.811</v>
      </c>
      <c r="D394" s="10" vm="16119">
        <f ca="1"/>
        <v>18.186</v>
      </c>
      <c r="E394" s="10" vm="16120">
        <f ca="1"/>
        <v>738379350</v>
      </c>
    </row>
    <row r="395" spans="2:5" x14ac:dyDescent="0.2">
      <c r="B395" s="10" vm="1565">
        <f ca="1"/>
        <v>44712</v>
      </c>
      <c r="C395" s="10" vm="16121">
        <f ca="1"/>
        <v>18.672000000000001</v>
      </c>
      <c r="D395" s="10" vm="16122">
        <f ca="1"/>
        <v>18.98</v>
      </c>
      <c r="E395" s="10" vm="16123">
        <f ca="1"/>
        <v>664099510</v>
      </c>
    </row>
    <row r="396" spans="2:5" x14ac:dyDescent="0.2">
      <c r="B396" s="10" vm="1569">
        <f ca="1"/>
        <v>44713</v>
      </c>
      <c r="C396" s="10" vm="16124">
        <f ca="1"/>
        <v>18.32</v>
      </c>
      <c r="D396" s="10" vm="16125">
        <f ca="1"/>
        <v>18.724</v>
      </c>
      <c r="E396" s="10" vm="16126">
        <f ca="1"/>
        <v>544513900</v>
      </c>
    </row>
    <row r="397" spans="2:5" x14ac:dyDescent="0.2">
      <c r="B397" s="10" vm="1573">
        <f ca="1"/>
        <v>44714</v>
      </c>
      <c r="C397" s="10" vm="13467">
        <f ca="1"/>
        <v>19.591999999999999</v>
      </c>
      <c r="D397" s="10" vm="16127">
        <f ca="1"/>
        <v>18.292000000000002</v>
      </c>
      <c r="E397" s="10" vm="16128">
        <f ca="1"/>
        <v>648655800</v>
      </c>
    </row>
    <row r="398" spans="2:5" x14ac:dyDescent="0.2">
      <c r="B398" s="10" vm="1577">
        <f ca="1"/>
        <v>44715</v>
      </c>
      <c r="C398" s="10" vm="16129">
        <f ca="1"/>
        <v>18.72</v>
      </c>
      <c r="D398" s="10" vm="16130">
        <f ca="1"/>
        <v>19.081499999999998</v>
      </c>
      <c r="E398" s="10" vm="16131">
        <f ca="1"/>
        <v>598778700</v>
      </c>
    </row>
    <row r="399" spans="2:5" x14ac:dyDescent="0.2">
      <c r="B399" s="10" vm="1581">
        <f ca="1"/>
        <v>44718</v>
      </c>
      <c r="C399" s="10" vm="16132">
        <f ca="1"/>
        <v>18.786000000000001</v>
      </c>
      <c r="D399" s="10" vm="16133">
        <f ca="1"/>
        <v>19.138999999999999</v>
      </c>
      <c r="E399" s="10" vm="16134">
        <f ca="1"/>
        <v>422406150</v>
      </c>
    </row>
    <row r="400" spans="2:5" x14ac:dyDescent="0.2">
      <c r="B400" s="10" vm="1585">
        <f ca="1"/>
        <v>44719</v>
      </c>
      <c r="C400" s="10" vm="16135">
        <f ca="1"/>
        <v>18.925999999999998</v>
      </c>
      <c r="D400" s="10" vm="16136">
        <f ca="1"/>
        <v>18.472000000000001</v>
      </c>
      <c r="E400" s="10" vm="16137">
        <f ca="1"/>
        <v>388914110</v>
      </c>
    </row>
    <row r="401" spans="2:5" x14ac:dyDescent="0.2">
      <c r="B401" s="10" vm="1589">
        <f ca="1"/>
        <v>44720</v>
      </c>
      <c r="C401" s="10" vm="16138">
        <f ca="1"/>
        <v>18.648</v>
      </c>
      <c r="D401" s="10" vm="16139">
        <f ca="1"/>
        <v>18.798999999999999</v>
      </c>
      <c r="E401" s="10" vm="16140">
        <f ca="1"/>
        <v>363252460</v>
      </c>
    </row>
    <row r="402" spans="2:5" x14ac:dyDescent="0.2">
      <c r="B402" s="10" vm="1593">
        <f ca="1"/>
        <v>44721</v>
      </c>
      <c r="C402" s="10" vm="16141">
        <f ca="1"/>
        <v>18.047999999999998</v>
      </c>
      <c r="D402" s="10" vm="16142">
        <f ca="1"/>
        <v>18.481000000000002</v>
      </c>
      <c r="E402" s="10" vm="16143">
        <f ca="1"/>
        <v>395573790</v>
      </c>
    </row>
    <row r="403" spans="2:5" x14ac:dyDescent="0.2">
      <c r="B403" s="10" vm="1597">
        <f ca="1"/>
        <v>44722</v>
      </c>
      <c r="C403" s="10" vm="16144">
        <f ca="1"/>
        <v>16.974</v>
      </c>
      <c r="D403" s="10" vm="16145">
        <f ca="1"/>
        <v>17.600000000000001</v>
      </c>
      <c r="E403" s="10" vm="16146">
        <f ca="1"/>
        <v>465649660</v>
      </c>
    </row>
    <row r="404" spans="2:5" x14ac:dyDescent="0.2">
      <c r="B404" s="10" vm="1601">
        <f ca="1"/>
        <v>44725</v>
      </c>
      <c r="C404" s="10" vm="16147">
        <f ca="1"/>
        <v>15.647</v>
      </c>
      <c r="D404" s="10" vm="13596">
        <f ca="1"/>
        <v>16</v>
      </c>
      <c r="E404" s="10" vm="16148">
        <f ca="1"/>
        <v>604153380</v>
      </c>
    </row>
    <row r="405" spans="2:5" x14ac:dyDescent="0.2">
      <c r="B405" s="10" vm="1605">
        <f ca="1"/>
        <v>44726</v>
      </c>
      <c r="C405" s="10" vm="16149">
        <f ca="1"/>
        <v>15.836</v>
      </c>
      <c r="D405" s="10" vm="16150">
        <f ca="1"/>
        <v>15.731</v>
      </c>
      <c r="E405" s="10" vm="16151">
        <f ca="1"/>
        <v>469679520</v>
      </c>
    </row>
    <row r="406" spans="2:5" x14ac:dyDescent="0.2">
      <c r="B406" s="10" vm="1609">
        <f ca="1"/>
        <v>44727</v>
      </c>
      <c r="C406" s="10" vm="16152">
        <f ca="1"/>
        <v>16.527000000000001</v>
      </c>
      <c r="D406" s="10" vm="16153">
        <f ca="1"/>
        <v>16.094999999999999</v>
      </c>
      <c r="E406" s="10" vm="16154">
        <f ca="1"/>
        <v>563935650</v>
      </c>
    </row>
    <row r="407" spans="2:5" x14ac:dyDescent="0.2">
      <c r="B407" s="10" vm="1613">
        <f ca="1"/>
        <v>44728</v>
      </c>
      <c r="C407" s="10" vm="16155">
        <f ca="1"/>
        <v>15.601000000000001</v>
      </c>
      <c r="D407" s="10" vm="16156">
        <f ca="1"/>
        <v>15.86</v>
      </c>
      <c r="E407" s="10" vm="16157">
        <f ca="1"/>
        <v>545748670</v>
      </c>
    </row>
    <row r="408" spans="2:5" x14ac:dyDescent="0.2">
      <c r="B408" s="10" vm="1617">
        <f ca="1"/>
        <v>44729</v>
      </c>
      <c r="C408" s="10" vm="16158">
        <f ca="1"/>
        <v>15.88</v>
      </c>
      <c r="D408" s="10" vm="16159">
        <f ca="1"/>
        <v>15.648</v>
      </c>
      <c r="E408" s="10" vm="16160">
        <f ca="1"/>
        <v>630333970</v>
      </c>
    </row>
    <row r="409" spans="2:5" x14ac:dyDescent="0.2">
      <c r="B409" s="10" vm="1621">
        <f ca="1"/>
        <v>44733</v>
      </c>
      <c r="C409" s="10" vm="16161">
        <f ca="1"/>
        <v>16.565999999999999</v>
      </c>
      <c r="D409" s="10" vm="16162">
        <f ca="1"/>
        <v>16.474499999999999</v>
      </c>
      <c r="E409" s="10" vm="16163">
        <f ca="1"/>
        <v>483088880</v>
      </c>
    </row>
    <row r="410" spans="2:5" x14ac:dyDescent="0.2">
      <c r="B410" s="10" vm="1625">
        <f ca="1"/>
        <v>44734</v>
      </c>
      <c r="C410" s="10" vm="16164">
        <f ca="1"/>
        <v>16.36</v>
      </c>
      <c r="D410" s="10" vm="16165">
        <f ca="1"/>
        <v>16.225999999999999</v>
      </c>
      <c r="E410" s="10" vm="16166">
        <f ca="1"/>
        <v>437997440</v>
      </c>
    </row>
    <row r="411" spans="2:5" x14ac:dyDescent="0.2">
      <c r="B411" s="10" vm="1629">
        <f ca="1"/>
        <v>44735</v>
      </c>
      <c r="C411" s="10" vm="16167">
        <f ca="1"/>
        <v>16.225000000000001</v>
      </c>
      <c r="D411" s="10" vm="16168">
        <f ca="1"/>
        <v>16.5185</v>
      </c>
      <c r="E411" s="10" vm="16169">
        <f ca="1"/>
        <v>463679590</v>
      </c>
    </row>
    <row r="412" spans="2:5" x14ac:dyDescent="0.2">
      <c r="B412" s="10" vm="1633">
        <f ca="1"/>
        <v>44736</v>
      </c>
      <c r="C412" s="10" vm="16170">
        <f ca="1"/>
        <v>17.126000000000001</v>
      </c>
      <c r="D412" s="10" vm="13593">
        <f ca="1"/>
        <v>16.5</v>
      </c>
      <c r="E412" s="10" vm="16171">
        <f ca="1"/>
        <v>472152830</v>
      </c>
    </row>
    <row r="413" spans="2:5" x14ac:dyDescent="0.2">
      <c r="B413" s="10" vm="1637">
        <f ca="1"/>
        <v>44739</v>
      </c>
      <c r="C413" s="10" vm="16172">
        <f ca="1"/>
        <v>16.869</v>
      </c>
      <c r="D413" s="10" vm="16173">
        <f ca="1"/>
        <v>17.312000000000001</v>
      </c>
      <c r="E413" s="10" vm="16174">
        <f ca="1"/>
        <v>427967880</v>
      </c>
    </row>
    <row r="414" spans="2:5" x14ac:dyDescent="0.2">
      <c r="B414" s="10" vm="1641">
        <f ca="1"/>
        <v>44740</v>
      </c>
      <c r="C414" s="10" vm="16175">
        <f ca="1"/>
        <v>15.981999999999999</v>
      </c>
      <c r="D414" s="10" vm="16176">
        <f ca="1"/>
        <v>16.899999999999999</v>
      </c>
      <c r="E414" s="10" vm="16177">
        <f ca="1"/>
        <v>461859360</v>
      </c>
    </row>
    <row r="415" spans="2:5" x14ac:dyDescent="0.2">
      <c r="B415" s="10" vm="1645">
        <f ca="1"/>
        <v>44741</v>
      </c>
      <c r="C415" s="10" vm="16178">
        <f ca="1"/>
        <v>15.542</v>
      </c>
      <c r="D415" s="10" vm="16179">
        <f ca="1"/>
        <v>15.814</v>
      </c>
      <c r="E415" s="10" vm="16180">
        <f ca="1"/>
        <v>482352280</v>
      </c>
    </row>
    <row r="416" spans="2:5" x14ac:dyDescent="0.2">
      <c r="B416" s="10" vm="1649">
        <f ca="1"/>
        <v>44742</v>
      </c>
      <c r="C416" s="10" vm="16181">
        <f ca="1"/>
        <v>15.159000000000001</v>
      </c>
      <c r="D416" s="10" vm="16182">
        <f ca="1"/>
        <v>15.361000000000001</v>
      </c>
      <c r="E416" s="10" vm="16183">
        <f ca="1"/>
        <v>686070030</v>
      </c>
    </row>
    <row r="417" spans="2:5" x14ac:dyDescent="0.2">
      <c r="B417" s="10" vm="1653">
        <f ca="1"/>
        <v>44743</v>
      </c>
      <c r="C417" s="10" vm="15342">
        <f ca="1"/>
        <v>14.523</v>
      </c>
      <c r="D417" s="10" vm="16184">
        <f ca="1"/>
        <v>14.898999999999999</v>
      </c>
      <c r="E417" s="10" vm="16185">
        <f ca="1"/>
        <v>577610080</v>
      </c>
    </row>
    <row r="418" spans="2:5" x14ac:dyDescent="0.2">
      <c r="B418" s="10" vm="1657">
        <f ca="1"/>
        <v>44747</v>
      </c>
      <c r="C418" s="10" vm="16186">
        <f ca="1"/>
        <v>14.964</v>
      </c>
      <c r="D418" s="10" vm="16187">
        <f ca="1"/>
        <v>14.175000000000001</v>
      </c>
      <c r="E418" s="10" vm="16188">
        <f ca="1"/>
        <v>652207610</v>
      </c>
    </row>
    <row r="419" spans="2:5" x14ac:dyDescent="0.2">
      <c r="B419" s="10" vm="1661">
        <f ca="1"/>
        <v>44748</v>
      </c>
      <c r="C419" s="10" vm="16189">
        <f ca="1"/>
        <v>15.13</v>
      </c>
      <c r="D419" s="10" vm="16190">
        <f ca="1"/>
        <v>15.01</v>
      </c>
      <c r="E419" s="10" vm="16191">
        <f ca="1"/>
        <v>529065860</v>
      </c>
    </row>
    <row r="420" spans="2:5" x14ac:dyDescent="0.2">
      <c r="B420" s="10" vm="1665">
        <f ca="1"/>
        <v>44749</v>
      </c>
      <c r="C420" s="10" vm="16192">
        <f ca="1"/>
        <v>15.858000000000001</v>
      </c>
      <c r="D420" s="10" vm="16193">
        <f ca="1"/>
        <v>15.455500000000001</v>
      </c>
      <c r="E420" s="10" vm="16194">
        <f ca="1"/>
        <v>492902760</v>
      </c>
    </row>
    <row r="421" spans="2:5" x14ac:dyDescent="0.2">
      <c r="B421" s="10" vm="1669">
        <f ca="1"/>
        <v>44750</v>
      </c>
      <c r="C421" s="10" vm="16195">
        <f ca="1"/>
        <v>15.837999999999999</v>
      </c>
      <c r="D421" s="10" vm="16196">
        <f ca="1"/>
        <v>15.43</v>
      </c>
      <c r="E421" s="10" vm="16197">
        <f ca="1"/>
        <v>467971760</v>
      </c>
    </row>
    <row r="422" spans="2:5" x14ac:dyDescent="0.2">
      <c r="B422" s="10" vm="1673">
        <f ca="1"/>
        <v>44753</v>
      </c>
      <c r="C422" s="10" vm="16198">
        <f ca="1"/>
        <v>15.151999999999999</v>
      </c>
      <c r="D422" s="10" vm="16199">
        <f ca="1"/>
        <v>15.526</v>
      </c>
      <c r="E422" s="10" vm="16200">
        <f ca="1"/>
        <v>438388730</v>
      </c>
    </row>
    <row r="423" spans="2:5" x14ac:dyDescent="0.2">
      <c r="B423" s="10" vm="1677">
        <f ca="1"/>
        <v>44754</v>
      </c>
      <c r="C423" s="10" vm="16201">
        <f ca="1"/>
        <v>15.082000000000001</v>
      </c>
      <c r="D423" s="10" vm="16202">
        <f ca="1"/>
        <v>15.268000000000001</v>
      </c>
      <c r="E423" s="10" vm="16203">
        <f ca="1"/>
        <v>458483100</v>
      </c>
    </row>
    <row r="424" spans="2:5" x14ac:dyDescent="0.2">
      <c r="B424" s="10" vm="1681">
        <f ca="1"/>
        <v>44755</v>
      </c>
      <c r="C424" s="10" vm="16204">
        <f ca="1"/>
        <v>15.164</v>
      </c>
      <c r="D424" s="10" vm="16205">
        <f ca="1"/>
        <v>14.59</v>
      </c>
      <c r="E424" s="10" vm="16206">
        <f ca="1"/>
        <v>521918340</v>
      </c>
    </row>
    <row r="425" spans="2:5" x14ac:dyDescent="0.2">
      <c r="B425" s="10" vm="1685">
        <f ca="1"/>
        <v>44756</v>
      </c>
      <c r="C425" s="10" vm="16207">
        <f ca="1"/>
        <v>15.372</v>
      </c>
      <c r="D425" s="10" vm="16208">
        <f ca="1"/>
        <v>15.108000000000001</v>
      </c>
      <c r="E425" s="10" vm="16209">
        <f ca="1"/>
        <v>456234840</v>
      </c>
    </row>
    <row r="426" spans="2:5" x14ac:dyDescent="0.2">
      <c r="B426" s="10" vm="1689">
        <f ca="1"/>
        <v>44757</v>
      </c>
      <c r="C426" s="10" vm="16210">
        <f ca="1"/>
        <v>15.762</v>
      </c>
      <c r="D426" s="10" vm="16211">
        <f ca="1"/>
        <v>15.659000000000001</v>
      </c>
      <c r="E426" s="10" vm="16212">
        <f ca="1"/>
        <v>385935470</v>
      </c>
    </row>
    <row r="427" spans="2:5" x14ac:dyDescent="0.2">
      <c r="B427" s="10" vm="1693">
        <f ca="1"/>
        <v>44760</v>
      </c>
      <c r="C427" s="10" vm="16213">
        <f ca="1"/>
        <v>16.100999999999999</v>
      </c>
      <c r="D427" s="10" vm="16214">
        <f ca="1"/>
        <v>16.302</v>
      </c>
      <c r="E427" s="10" vm="16215">
        <f ca="1"/>
        <v>670517450</v>
      </c>
    </row>
    <row r="428" spans="2:5" x14ac:dyDescent="0.2">
      <c r="B428" s="10" vm="1697">
        <f ca="1"/>
        <v>44761</v>
      </c>
      <c r="C428" s="10" vm="16216">
        <f ca="1"/>
        <v>16.992000000000001</v>
      </c>
      <c r="D428" s="10" vm="16217">
        <f ca="1"/>
        <v>16.486000000000001</v>
      </c>
      <c r="E428" s="10" vm="16218">
        <f ca="1"/>
        <v>702366080</v>
      </c>
    </row>
    <row r="429" spans="2:5" x14ac:dyDescent="0.2">
      <c r="B429" s="10" vm="1701">
        <f ca="1"/>
        <v>44762</v>
      </c>
      <c r="C429" s="10" vm="16219">
        <f ca="1"/>
        <v>17.806999999999999</v>
      </c>
      <c r="D429" s="10" vm="16220">
        <f ca="1"/>
        <v>16.946999999999999</v>
      </c>
      <c r="E429" s="10" vm="16221">
        <f ca="1"/>
        <v>760537790</v>
      </c>
    </row>
    <row r="430" spans="2:5" x14ac:dyDescent="0.2">
      <c r="B430" s="10" vm="1705">
        <f ca="1"/>
        <v>44763</v>
      </c>
      <c r="C430" s="10" vm="16222">
        <f ca="1"/>
        <v>18.05</v>
      </c>
      <c r="D430" s="10" vm="16223">
        <f ca="1"/>
        <v>17.885000000000002</v>
      </c>
      <c r="E430" s="10" vm="16224">
        <f ca="1"/>
        <v>557049280</v>
      </c>
    </row>
    <row r="431" spans="2:5" x14ac:dyDescent="0.2">
      <c r="B431" s="10" vm="1709">
        <f ca="1"/>
        <v>44764</v>
      </c>
      <c r="C431" s="10" vm="16225">
        <f ca="1"/>
        <v>17.318999999999999</v>
      </c>
      <c r="D431" s="10" vm="16226">
        <f ca="1"/>
        <v>17.893000000000001</v>
      </c>
      <c r="E431" s="10" vm="16227">
        <f ca="1"/>
        <v>536670880</v>
      </c>
    </row>
    <row r="432" spans="2:5" x14ac:dyDescent="0.2">
      <c r="B432" s="10" vm="1713">
        <f ca="1"/>
        <v>44767</v>
      </c>
      <c r="C432" s="10" vm="16228">
        <f ca="1"/>
        <v>17.024000000000001</v>
      </c>
      <c r="D432" s="10" vm="16229">
        <f ca="1"/>
        <v>17.018999999999998</v>
      </c>
      <c r="E432" s="10" vm="16230">
        <f ca="1"/>
        <v>480747510</v>
      </c>
    </row>
    <row r="433" spans="2:5" x14ac:dyDescent="0.2">
      <c r="B433" s="10" vm="1717">
        <f ca="1"/>
        <v>44768</v>
      </c>
      <c r="C433" s="10" vm="16231">
        <f ca="1"/>
        <v>16.533000000000001</v>
      </c>
      <c r="D433" s="10" vm="16232">
        <f ca="1"/>
        <v>16.888999999999999</v>
      </c>
      <c r="E433" s="10" vm="16233">
        <f ca="1"/>
        <v>397864910</v>
      </c>
    </row>
    <row r="434" spans="2:5" x14ac:dyDescent="0.2">
      <c r="B434" s="10" vm="1721">
        <f ca="1"/>
        <v>44769</v>
      </c>
      <c r="C434" s="10" vm="16234">
        <f ca="1"/>
        <v>17.79</v>
      </c>
      <c r="D434" s="10" vm="16235">
        <f ca="1"/>
        <v>17.032</v>
      </c>
      <c r="E434" s="10" vm="16236">
        <f ca="1"/>
        <v>569776230</v>
      </c>
    </row>
    <row r="435" spans="2:5" x14ac:dyDescent="0.2">
      <c r="B435" s="10" vm="1725">
        <f ca="1"/>
        <v>44770</v>
      </c>
      <c r="C435" s="10" vm="16237">
        <f ca="1"/>
        <v>17.984000000000002</v>
      </c>
      <c r="D435" s="10" vm="16238">
        <f ca="1"/>
        <v>17.975000000000001</v>
      </c>
      <c r="E435" s="10" vm="16239">
        <f ca="1"/>
        <v>474646280</v>
      </c>
    </row>
    <row r="436" spans="2:5" x14ac:dyDescent="0.2">
      <c r="B436" s="10" vm="1729">
        <f ca="1"/>
        <v>44771</v>
      </c>
      <c r="C436" s="10" vm="16240">
        <f ca="1"/>
        <v>18.163</v>
      </c>
      <c r="D436" s="10" vm="16241">
        <f ca="1"/>
        <v>17.812999999999999</v>
      </c>
      <c r="E436" s="10" vm="16242">
        <f ca="1"/>
        <v>435460420</v>
      </c>
    </row>
    <row r="437" spans="2:5" x14ac:dyDescent="0.2">
      <c r="B437" s="10" vm="1733">
        <f ca="1"/>
        <v>44774</v>
      </c>
      <c r="C437" s="10" vm="16243">
        <f ca="1"/>
        <v>18.440999999999999</v>
      </c>
      <c r="D437" s="10" vm="16244">
        <f ca="1"/>
        <v>18.181999999999999</v>
      </c>
      <c r="E437" s="10" vm="16245">
        <f ca="1"/>
        <v>476469040</v>
      </c>
    </row>
    <row r="438" spans="2:5" x14ac:dyDescent="0.2">
      <c r="B438" s="10" vm="1737">
        <f ca="1"/>
        <v>44775</v>
      </c>
      <c r="C438" s="10" vm="16246">
        <f ca="1"/>
        <v>18.526</v>
      </c>
      <c r="D438" s="10" vm="16247">
        <f ca="1"/>
        <v>18.122</v>
      </c>
      <c r="E438" s="10" vm="16248">
        <f ca="1"/>
        <v>489526920</v>
      </c>
    </row>
    <row r="439" spans="2:5" x14ac:dyDescent="0.2">
      <c r="B439" s="10" vm="1741">
        <f ca="1"/>
        <v>44776</v>
      </c>
      <c r="C439" s="10" vm="16249">
        <f ca="1"/>
        <v>18.893000000000001</v>
      </c>
      <c r="D439" s="10" vm="16250">
        <f ca="1"/>
        <v>18.184000000000001</v>
      </c>
      <c r="E439" s="10" vm="16251">
        <f ca="1"/>
        <v>418145570</v>
      </c>
    </row>
    <row r="440" spans="2:5" x14ac:dyDescent="0.2">
      <c r="B440" s="10" vm="1745">
        <f ca="1"/>
        <v>44777</v>
      </c>
      <c r="C440" s="10" vm="16252">
        <f ca="1"/>
        <v>19.215</v>
      </c>
      <c r="D440" s="10" vm="16253">
        <f ca="1"/>
        <v>18.849</v>
      </c>
      <c r="E440" s="10" vm="16254">
        <f ca="1"/>
        <v>409652270</v>
      </c>
    </row>
    <row r="441" spans="2:5" x14ac:dyDescent="0.2">
      <c r="B441" s="10" vm="1749">
        <f ca="1"/>
        <v>44778</v>
      </c>
      <c r="C441" s="10" vm="16255">
        <f ca="1"/>
        <v>18.989000000000001</v>
      </c>
      <c r="D441" s="10" vm="16256">
        <f ca="1"/>
        <v>18.809999999999999</v>
      </c>
      <c r="E441" s="10" vm="16257">
        <f ca="1"/>
        <v>386068290</v>
      </c>
    </row>
    <row r="442" spans="2:5" x14ac:dyDescent="0.2">
      <c r="B442" s="10" vm="1753">
        <f ca="1"/>
        <v>44781</v>
      </c>
      <c r="C442" s="10" vm="16258">
        <f ca="1"/>
        <v>17.792999999999999</v>
      </c>
      <c r="D442" s="10" vm="16259">
        <f ca="1"/>
        <v>17.501999999999999</v>
      </c>
      <c r="E442" s="10" vm="16260">
        <f ca="1"/>
        <v>983783180</v>
      </c>
    </row>
    <row r="443" spans="2:5" x14ac:dyDescent="0.2">
      <c r="B443" s="10" vm="1757">
        <f ca="1"/>
        <v>44782</v>
      </c>
      <c r="C443" s="10" vm="16261">
        <f ca="1"/>
        <v>17.085999999999999</v>
      </c>
      <c r="D443" s="10" vm="16262">
        <f ca="1"/>
        <v>17.251999999999999</v>
      </c>
      <c r="E443" s="10" vm="16263">
        <f ca="1"/>
        <v>668262650</v>
      </c>
    </row>
    <row r="444" spans="2:5" x14ac:dyDescent="0.2">
      <c r="B444" s="10" vm="1761">
        <f ca="1"/>
        <v>44783</v>
      </c>
      <c r="C444" s="10" vm="16264">
        <f ca="1"/>
        <v>18.097000000000001</v>
      </c>
      <c r="D444" s="10" vm="16265">
        <f ca="1"/>
        <v>17.698</v>
      </c>
      <c r="E444" s="10" vm="16266">
        <f ca="1"/>
        <v>597422460</v>
      </c>
    </row>
    <row r="445" spans="2:5" x14ac:dyDescent="0.2">
      <c r="B445" s="10" vm="1765">
        <f ca="1"/>
        <v>44784</v>
      </c>
      <c r="C445" s="10" vm="16267">
        <f ca="1"/>
        <v>17.942</v>
      </c>
      <c r="D445" s="10" vm="16268">
        <f ca="1"/>
        <v>18.131</v>
      </c>
      <c r="E445" s="10" vm="16269">
        <f ca="1"/>
        <v>509326550</v>
      </c>
    </row>
    <row r="446" spans="2:5" x14ac:dyDescent="0.2">
      <c r="B446" s="10" vm="1769">
        <f ca="1"/>
        <v>44785</v>
      </c>
      <c r="C446" s="10" vm="16270">
        <f ca="1"/>
        <v>18.709</v>
      </c>
      <c r="D446" s="10" vm="16271">
        <f ca="1"/>
        <v>18.16</v>
      </c>
      <c r="E446" s="10" vm="16272">
        <f ca="1"/>
        <v>478094150</v>
      </c>
    </row>
    <row r="447" spans="2:5" x14ac:dyDescent="0.2">
      <c r="B447" s="10" vm="1773">
        <f ca="1"/>
        <v>44788</v>
      </c>
      <c r="C447" s="10" vm="16273">
        <f ca="1"/>
        <v>19.032</v>
      </c>
      <c r="D447" s="10" vm="16274">
        <f ca="1"/>
        <v>18.701000000000001</v>
      </c>
      <c r="E447" s="10" vm="16275">
        <f ca="1"/>
        <v>457665560</v>
      </c>
    </row>
    <row r="448" spans="2:5" x14ac:dyDescent="0.2">
      <c r="B448" s="10" vm="1777">
        <f ca="1"/>
        <v>44789</v>
      </c>
      <c r="C448" s="10" vm="16276">
        <f ca="1"/>
        <v>18.879000000000001</v>
      </c>
      <c r="D448" s="10" vm="16277">
        <f ca="1"/>
        <v>18.919499999999999</v>
      </c>
      <c r="E448" s="10" vm="16278">
        <f ca="1"/>
        <v>451239640</v>
      </c>
    </row>
    <row r="449" spans="2:5" x14ac:dyDescent="0.2">
      <c r="B449" s="10" vm="1781">
        <f ca="1"/>
        <v>44790</v>
      </c>
      <c r="C449" s="10" vm="16279">
        <f ca="1"/>
        <v>18.335000000000001</v>
      </c>
      <c r="D449" s="10" vm="16280">
        <f ca="1"/>
        <v>18.523</v>
      </c>
      <c r="E449" s="10" vm="16281">
        <f ca="1"/>
        <v>446799110</v>
      </c>
    </row>
    <row r="450" spans="2:5" x14ac:dyDescent="0.2">
      <c r="B450" s="10" vm="1785">
        <f ca="1"/>
        <v>44791</v>
      </c>
      <c r="C450" s="10" vm="16282">
        <f ca="1"/>
        <v>18.773</v>
      </c>
      <c r="D450" s="10" vm="16283">
        <f ca="1"/>
        <v>18.300999999999998</v>
      </c>
      <c r="E450" s="10" vm="16284">
        <f ca="1"/>
        <v>415446560</v>
      </c>
    </row>
    <row r="451" spans="2:5" x14ac:dyDescent="0.2">
      <c r="B451" s="10" vm="1789">
        <f ca="1"/>
        <v>44792</v>
      </c>
      <c r="C451" s="10" vm="16285">
        <f ca="1"/>
        <v>17.849</v>
      </c>
      <c r="D451" s="10" vm="16286">
        <f ca="1"/>
        <v>18.405999999999999</v>
      </c>
      <c r="E451" s="10" vm="16287">
        <f ca="1"/>
        <v>441588330</v>
      </c>
    </row>
    <row r="452" spans="2:5" x14ac:dyDescent="0.2">
      <c r="B452" s="10" vm="1793">
        <f ca="1"/>
        <v>44795</v>
      </c>
      <c r="C452" s="10" vm="16288">
        <f ca="1"/>
        <v>17.033999999999999</v>
      </c>
      <c r="D452" s="10" vm="16289">
        <f ca="1"/>
        <v>17.489999999999998</v>
      </c>
      <c r="E452" s="10" vm="16290">
        <f ca="1"/>
        <v>409592710</v>
      </c>
    </row>
    <row r="453" spans="2:5" x14ac:dyDescent="0.2">
      <c r="B453" s="10" vm="1797">
        <f ca="1"/>
        <v>44796</v>
      </c>
      <c r="C453" s="10" vm="16291">
        <f ca="1"/>
        <v>17.181000000000001</v>
      </c>
      <c r="D453" s="10" vm="16292">
        <f ca="1"/>
        <v>16.988499999999998</v>
      </c>
      <c r="E453" s="10" vm="16293">
        <f ca="1"/>
        <v>369985770</v>
      </c>
    </row>
    <row r="454" spans="2:5" x14ac:dyDescent="0.2">
      <c r="B454" s="10" vm="1801">
        <f ca="1"/>
        <v>44797</v>
      </c>
      <c r="C454" s="10" vm="16294">
        <f ca="1"/>
        <v>17.222000000000001</v>
      </c>
      <c r="D454" s="10" vm="13590">
        <f ca="1"/>
        <v>17.012</v>
      </c>
      <c r="E454" s="10" vm="16295">
        <f ca="1"/>
        <v>522660710</v>
      </c>
    </row>
    <row r="455" spans="2:5" x14ac:dyDescent="0.2">
      <c r="B455" s="10" vm="1805">
        <f ca="1"/>
        <v>44798</v>
      </c>
      <c r="C455" s="10" vm="16296">
        <f ca="1"/>
        <v>17.913</v>
      </c>
      <c r="D455" s="10" vm="16297">
        <f ca="1"/>
        <v>16.844000000000001</v>
      </c>
      <c r="E455" s="10" vm="16298">
        <f ca="1"/>
        <v>770691330</v>
      </c>
    </row>
    <row r="456" spans="2:5" x14ac:dyDescent="0.2">
      <c r="B456" s="10" vm="1809">
        <f ca="1"/>
        <v>44799</v>
      </c>
      <c r="C456" s="10" vm="16299">
        <f ca="1"/>
        <v>16.260000000000002</v>
      </c>
      <c r="D456" s="10" vm="16300">
        <f ca="1"/>
        <v>17.856999999999999</v>
      </c>
      <c r="E456" s="10" vm="16301">
        <f ca="1"/>
        <v>769127430</v>
      </c>
    </row>
    <row r="457" spans="2:5" x14ac:dyDescent="0.2">
      <c r="B457" s="10" vm="1813">
        <f ca="1"/>
        <v>44802</v>
      </c>
      <c r="C457" s="10" vm="16302">
        <f ca="1"/>
        <v>15.801</v>
      </c>
      <c r="D457" s="10" vm="16113">
        <f ca="1"/>
        <v>16.02</v>
      </c>
      <c r="E457" s="10" vm="16303">
        <f ca="1"/>
        <v>496131940</v>
      </c>
    </row>
    <row r="458" spans="2:5" x14ac:dyDescent="0.2">
      <c r="B458" s="10" vm="1817">
        <f ca="1"/>
        <v>44803</v>
      </c>
      <c r="C458" s="10" vm="16304">
        <f ca="1"/>
        <v>15.468</v>
      </c>
      <c r="D458" s="10" vm="16305">
        <f ca="1"/>
        <v>15.96</v>
      </c>
      <c r="E458" s="10" vm="16306">
        <f ca="1"/>
        <v>530180690</v>
      </c>
    </row>
    <row r="459" spans="2:5" x14ac:dyDescent="0.2">
      <c r="B459" s="10" vm="1821">
        <f ca="1"/>
        <v>44804</v>
      </c>
      <c r="C459" s="10" vm="16307">
        <f ca="1"/>
        <v>15.093999999999999</v>
      </c>
      <c r="D459" s="10" vm="16308">
        <f ca="1"/>
        <v>15.384</v>
      </c>
      <c r="E459" s="10" vm="16309">
        <f ca="1"/>
        <v>573709860</v>
      </c>
    </row>
    <row r="460" spans="2:5" x14ac:dyDescent="0.2">
      <c r="B460" s="10" vm="1825">
        <f ca="1"/>
        <v>44805</v>
      </c>
      <c r="C460" s="10" vm="16310">
        <f ca="1"/>
        <v>13.936999999999999</v>
      </c>
      <c r="D460" s="10" vm="16311">
        <f ca="1"/>
        <v>14.209</v>
      </c>
      <c r="E460" s="10" vm="16312">
        <f ca="1"/>
        <v>1178865140</v>
      </c>
    </row>
    <row r="461" spans="2:5" x14ac:dyDescent="0.2">
      <c r="B461" s="10" vm="1829">
        <f ca="1"/>
        <v>44806</v>
      </c>
      <c r="C461" s="10" vm="16313">
        <f ca="1"/>
        <v>13.647</v>
      </c>
      <c r="D461" s="10" vm="16314">
        <f ca="1"/>
        <v>14.1</v>
      </c>
      <c r="E461" s="10" vm="16315">
        <f ca="1"/>
        <v>743157460</v>
      </c>
    </row>
    <row r="462" spans="2:5" x14ac:dyDescent="0.2">
      <c r="B462" s="10" vm="1833">
        <f ca="1"/>
        <v>44810</v>
      </c>
      <c r="C462" s="10" vm="16316">
        <f ca="1"/>
        <v>13.465</v>
      </c>
      <c r="D462" s="10" vm="16317">
        <f ca="1"/>
        <v>13.731</v>
      </c>
      <c r="E462" s="10" vm="16318">
        <f ca="1"/>
        <v>535751180</v>
      </c>
    </row>
    <row r="463" spans="2:5" x14ac:dyDescent="0.2">
      <c r="B463" s="10" vm="1837">
        <f ca="1"/>
        <v>44811</v>
      </c>
      <c r="C463" s="10" vm="16319">
        <f ca="1"/>
        <v>13.714</v>
      </c>
      <c r="D463" s="10" vm="16320">
        <f ca="1"/>
        <v>13.563000000000001</v>
      </c>
      <c r="E463" s="10" vm="16321">
        <f ca="1"/>
        <v>512657460</v>
      </c>
    </row>
    <row r="464" spans="2:5" x14ac:dyDescent="0.2">
      <c r="B464" s="10" vm="1841">
        <f ca="1"/>
        <v>44812</v>
      </c>
      <c r="C464" s="10" vm="16322">
        <f ca="1"/>
        <v>13.99</v>
      </c>
      <c r="D464" s="10" vm="16323">
        <f ca="1"/>
        <v>13.459</v>
      </c>
      <c r="E464" s="10" vm="16324">
        <f ca="1"/>
        <v>624873120</v>
      </c>
    </row>
    <row r="465" spans="2:5" x14ac:dyDescent="0.2">
      <c r="B465" s="10" vm="1845">
        <f ca="1"/>
        <v>44813</v>
      </c>
      <c r="C465" s="10" vm="16325">
        <f ca="1"/>
        <v>14.387</v>
      </c>
      <c r="D465" s="10" vm="13672">
        <f ca="1"/>
        <v>14.157</v>
      </c>
      <c r="E465" s="10" vm="16326">
        <f ca="1"/>
        <v>487128420</v>
      </c>
    </row>
    <row r="466" spans="2:5" x14ac:dyDescent="0.2">
      <c r="B466" s="10" vm="1849">
        <f ca="1"/>
        <v>44816</v>
      </c>
      <c r="C466" s="10" vm="16327">
        <f ca="1"/>
        <v>14.505000000000001</v>
      </c>
      <c r="D466" s="10" vm="16328">
        <f ca="1"/>
        <v>14.369</v>
      </c>
      <c r="E466" s="10" vm="16329">
        <f ca="1"/>
        <v>484159240</v>
      </c>
    </row>
    <row r="467" spans="2:5" x14ac:dyDescent="0.2">
      <c r="B467" s="10" vm="1853">
        <f ca="1"/>
        <v>44817</v>
      </c>
      <c r="C467" s="10" vm="16330">
        <f ca="1"/>
        <v>13.131</v>
      </c>
      <c r="D467" s="10" vm="16331">
        <f ca="1"/>
        <v>13.802</v>
      </c>
      <c r="E467" s="10" vm="16332">
        <f ca="1"/>
        <v>714955630</v>
      </c>
    </row>
    <row r="468" spans="2:5" x14ac:dyDescent="0.2">
      <c r="B468" s="10" vm="1857">
        <f ca="1"/>
        <v>44818</v>
      </c>
      <c r="C468" s="10" vm="16333">
        <f ca="1"/>
        <v>13.128</v>
      </c>
      <c r="D468" s="10" vm="16334">
        <f ca="1"/>
        <v>13.254</v>
      </c>
      <c r="E468" s="10" vm="16335">
        <f ca="1"/>
        <v>588506540</v>
      </c>
    </row>
    <row r="469" spans="2:5" x14ac:dyDescent="0.2">
      <c r="B469" s="10" vm="1861">
        <f ca="1"/>
        <v>44819</v>
      </c>
      <c r="C469" s="10" vm="16336">
        <f ca="1"/>
        <v>12.929</v>
      </c>
      <c r="D469" s="10" vm="16337">
        <f ca="1"/>
        <v>13.0152</v>
      </c>
      <c r="E469" s="10" vm="16338">
        <f ca="1"/>
        <v>523625160</v>
      </c>
    </row>
    <row r="470" spans="2:5" x14ac:dyDescent="0.2">
      <c r="B470" s="10" vm="1865">
        <f ca="1"/>
        <v>44820</v>
      </c>
      <c r="C470" s="10" vm="16339">
        <f ca="1"/>
        <v>13.198</v>
      </c>
      <c r="D470" s="10" vm="16340">
        <f ca="1"/>
        <v>12.7415</v>
      </c>
      <c r="E470" s="10" vm="16341">
        <f ca="1"/>
        <v>670751400</v>
      </c>
    </row>
    <row r="471" spans="2:5" x14ac:dyDescent="0.2">
      <c r="B471" s="10" vm="1869">
        <f ca="1"/>
        <v>44823</v>
      </c>
      <c r="C471" s="10" vm="13673">
        <f ca="1"/>
        <v>13.382</v>
      </c>
      <c r="D471" s="10" vm="16342">
        <f ca="1"/>
        <v>13.012</v>
      </c>
      <c r="E471" s="10" vm="16343">
        <f ca="1"/>
        <v>569685280</v>
      </c>
    </row>
    <row r="472" spans="2:5" x14ac:dyDescent="0.2">
      <c r="B472" s="10" vm="1873">
        <f ca="1"/>
        <v>44824</v>
      </c>
      <c r="C472" s="10" vm="16344">
        <f ca="1"/>
        <v>13.176</v>
      </c>
      <c r="D472" s="10" vm="16345">
        <f ca="1"/>
        <v>13.214499999999999</v>
      </c>
      <c r="E472" s="10" vm="16346">
        <f ca="1"/>
        <v>524817750</v>
      </c>
    </row>
    <row r="473" spans="2:5" x14ac:dyDescent="0.2">
      <c r="B473" s="10" vm="1877">
        <f ca="1"/>
        <v>44825</v>
      </c>
      <c r="C473" s="10" vm="16347">
        <f ca="1"/>
        <v>13.260999999999999</v>
      </c>
      <c r="D473" s="10" vm="16348">
        <f ca="1"/>
        <v>13.212999999999999</v>
      </c>
      <c r="E473" s="10" vm="16349">
        <f ca="1"/>
        <v>807679400</v>
      </c>
    </row>
    <row r="474" spans="2:5" x14ac:dyDescent="0.2">
      <c r="B474" s="10" vm="1881">
        <f ca="1"/>
        <v>44826</v>
      </c>
      <c r="C474" s="10" vm="16350">
        <f ca="1"/>
        <v>12.561</v>
      </c>
      <c r="D474" s="10" vm="16351">
        <f ca="1"/>
        <v>13.07</v>
      </c>
      <c r="E474" s="10" vm="16352">
        <f ca="1"/>
        <v>759162160</v>
      </c>
    </row>
    <row r="475" spans="2:5" x14ac:dyDescent="0.2">
      <c r="B475" s="10" vm="1885">
        <f ca="1"/>
        <v>44827</v>
      </c>
      <c r="C475" s="10" vm="16353">
        <f ca="1"/>
        <v>12.516</v>
      </c>
      <c r="D475" s="10" vm="16354">
        <f ca="1"/>
        <v>12.42</v>
      </c>
      <c r="E475" s="10" vm="16355">
        <f ca="1"/>
        <v>663309310</v>
      </c>
    </row>
    <row r="476" spans="2:5" x14ac:dyDescent="0.2">
      <c r="B476" s="10" vm="1889">
        <f ca="1"/>
        <v>44830</v>
      </c>
      <c r="C476" s="10" vm="16356">
        <f ca="1"/>
        <v>12.228</v>
      </c>
      <c r="D476" s="10" vm="16357">
        <f ca="1"/>
        <v>12.491</v>
      </c>
      <c r="E476" s="10" vm="16358">
        <f ca="1"/>
        <v>547342690</v>
      </c>
    </row>
    <row r="477" spans="2:5" x14ac:dyDescent="0.2">
      <c r="B477" s="10" vm="1893">
        <f ca="1"/>
        <v>44831</v>
      </c>
      <c r="C477" s="10" vm="16359">
        <f ca="1"/>
        <v>12.413</v>
      </c>
      <c r="D477" s="10" vm="16360">
        <f ca="1"/>
        <v>12.507</v>
      </c>
      <c r="E477" s="10" vm="16361">
        <f ca="1"/>
        <v>553854060</v>
      </c>
    </row>
    <row r="478" spans="2:5" x14ac:dyDescent="0.2">
      <c r="B478" s="10" vm="1897">
        <f ca="1"/>
        <v>44832</v>
      </c>
      <c r="C478" s="10" vm="16362">
        <f ca="1"/>
        <v>12.736000000000001</v>
      </c>
      <c r="D478" s="10" vm="16363">
        <f ca="1"/>
        <v>12.41</v>
      </c>
      <c r="E478" s="10" vm="16364">
        <f ca="1"/>
        <v>542413880</v>
      </c>
    </row>
    <row r="479" spans="2:5" x14ac:dyDescent="0.2">
      <c r="B479" s="10" vm="5109">
        <f ca="1"/>
        <v>44833</v>
      </c>
      <c r="C479" s="10" vm="16365">
        <f ca="1"/>
        <v>12.22</v>
      </c>
      <c r="D479" s="10" vm="16366">
        <f ca="1"/>
        <v>12.448</v>
      </c>
      <c r="E479" s="10" vm="16367">
        <f ca="1"/>
        <v>532763120</v>
      </c>
    </row>
    <row r="480" spans="2:5" x14ac:dyDescent="0.2">
      <c r="B480" s="10" vm="1901">
        <f ca="1"/>
        <v>44834</v>
      </c>
      <c r="C480" s="10" vm="16368">
        <f ca="1"/>
        <v>12.138999999999999</v>
      </c>
      <c r="D480" s="10" vm="16369">
        <f ca="1"/>
        <v>12.087</v>
      </c>
      <c r="E480" s="10" vm="16370">
        <f ca="1"/>
        <v>565638420</v>
      </c>
    </row>
    <row r="481" spans="2:5" x14ac:dyDescent="0.2">
      <c r="B481" s="10" vm="1905">
        <f ca="1"/>
        <v>44837</v>
      </c>
      <c r="C481" s="10" vm="16371">
        <f ca="1"/>
        <v>12.512</v>
      </c>
      <c r="D481" s="10" vm="16372">
        <f ca="1"/>
        <v>12.347</v>
      </c>
      <c r="E481" s="10" vm="16373">
        <f ca="1"/>
        <v>547478470</v>
      </c>
    </row>
    <row r="482" spans="2:5" x14ac:dyDescent="0.2">
      <c r="B482" s="10" vm="1909">
        <f ca="1"/>
        <v>44838</v>
      </c>
      <c r="C482" s="10" vm="16374">
        <f ca="1"/>
        <v>13.167</v>
      </c>
      <c r="D482" s="10" vm="16375">
        <f ca="1"/>
        <v>12.879</v>
      </c>
      <c r="E482" s="10" vm="16376">
        <f ca="1"/>
        <v>584181670</v>
      </c>
    </row>
    <row r="483" spans="2:5" x14ac:dyDescent="0.2">
      <c r="B483" s="10" vm="5117">
        <f ca="1"/>
        <v>44839</v>
      </c>
      <c r="C483" s="10" vm="16377">
        <f ca="1"/>
        <v>13.209</v>
      </c>
      <c r="D483" s="10" vm="16378">
        <f ca="1"/>
        <v>12.9107</v>
      </c>
      <c r="E483" s="10" vm="16379">
        <f ca="1"/>
        <v>507130730</v>
      </c>
    </row>
    <row r="484" spans="2:5" x14ac:dyDescent="0.2">
      <c r="B484" s="10" vm="1913">
        <f ca="1"/>
        <v>44840</v>
      </c>
      <c r="C484" s="10" vm="16380">
        <f ca="1"/>
        <v>13.13</v>
      </c>
      <c r="D484" s="10" vm="16381">
        <f ca="1"/>
        <v>13.22</v>
      </c>
      <c r="E484" s="10" vm="16382">
        <f ca="1"/>
        <v>644156890</v>
      </c>
    </row>
    <row r="485" spans="2:5" x14ac:dyDescent="0.2">
      <c r="B485" s="10" vm="5121">
        <f ca="1"/>
        <v>44841</v>
      </c>
      <c r="C485" s="10" vm="16383">
        <f ca="1"/>
        <v>12.076000000000001</v>
      </c>
      <c r="D485" s="10" vm="16384">
        <f ca="1"/>
        <v>12.505000000000001</v>
      </c>
      <c r="E485" s="10" vm="16385">
        <f ca="1"/>
        <v>672478160</v>
      </c>
    </row>
    <row r="486" spans="2:5" x14ac:dyDescent="0.2">
      <c r="B486" s="10" vm="1917">
        <f ca="1"/>
        <v>44844</v>
      </c>
      <c r="C486" s="10" vm="16386">
        <f ca="1"/>
        <v>11.67</v>
      </c>
      <c r="D486" s="10" vm="16387">
        <f ca="1"/>
        <v>12.037000000000001</v>
      </c>
      <c r="E486" s="10" vm="16388">
        <f ca="1"/>
        <v>698699250</v>
      </c>
    </row>
    <row r="487" spans="2:5" x14ac:dyDescent="0.2">
      <c r="B487" s="10" vm="1921">
        <f ca="1"/>
        <v>44845</v>
      </c>
      <c r="C487" s="10" vm="16389">
        <f ca="1"/>
        <v>11.586</v>
      </c>
      <c r="D487" s="10" vm="16390">
        <f ca="1"/>
        <v>11.561</v>
      </c>
      <c r="E487" s="10" vm="16391">
        <f ca="1"/>
        <v>667481630</v>
      </c>
    </row>
    <row r="488" spans="2:5" x14ac:dyDescent="0.2">
      <c r="B488" s="10" vm="1925">
        <f ca="1"/>
        <v>44846</v>
      </c>
      <c r="C488" s="10" vm="16392">
        <f ca="1"/>
        <v>11.5</v>
      </c>
      <c r="D488" s="10" vm="16393">
        <f ca="1"/>
        <v>11.579000000000001</v>
      </c>
      <c r="E488" s="10" vm="16394">
        <f ca="1"/>
        <v>492590190</v>
      </c>
    </row>
    <row r="489" spans="2:5" x14ac:dyDescent="0.2">
      <c r="B489" s="10" vm="1929">
        <f ca="1"/>
        <v>44847</v>
      </c>
      <c r="C489" s="10" vm="16395">
        <f ca="1"/>
        <v>11.96</v>
      </c>
      <c r="D489" s="10" vm="16396">
        <f ca="1"/>
        <v>10.971</v>
      </c>
      <c r="E489" s="10" vm="16397">
        <f ca="1"/>
        <v>850103010</v>
      </c>
    </row>
    <row r="490" spans="2:5" x14ac:dyDescent="0.2">
      <c r="B490" s="10" vm="1933">
        <f ca="1"/>
        <v>44848</v>
      </c>
      <c r="C490" s="10" vm="16398">
        <f ca="1"/>
        <v>11.227</v>
      </c>
      <c r="D490" s="10" vm="16399">
        <f ca="1"/>
        <v>12.057</v>
      </c>
      <c r="E490" s="10" vm="16400">
        <f ca="1"/>
        <v>713431990</v>
      </c>
    </row>
    <row r="491" spans="2:5" x14ac:dyDescent="0.2">
      <c r="B491" s="10" vm="5134">
        <f ca="1"/>
        <v>44851</v>
      </c>
      <c r="C491" s="10" vm="16401">
        <f ca="1"/>
        <v>11.888</v>
      </c>
      <c r="D491" s="10" vm="16402">
        <f ca="1"/>
        <v>11.518000000000001</v>
      </c>
      <c r="E491" s="10" vm="16403">
        <f ca="1"/>
        <v>580774170</v>
      </c>
    </row>
    <row r="492" spans="2:5" x14ac:dyDescent="0.2">
      <c r="B492" s="10" vm="1937">
        <f ca="1"/>
        <v>44852</v>
      </c>
      <c r="C492" s="10" vm="16404">
        <f ca="1"/>
        <v>11.967000000000001</v>
      </c>
      <c r="D492" s="10" vm="16405">
        <f ca="1"/>
        <v>12.343999999999999</v>
      </c>
      <c r="E492" s="10" vm="16406">
        <f ca="1"/>
        <v>659362060</v>
      </c>
    </row>
    <row r="493" spans="2:5" x14ac:dyDescent="0.2">
      <c r="B493" s="10" vm="1941">
        <f ca="1"/>
        <v>44853</v>
      </c>
      <c r="C493" s="10" vm="16407">
        <f ca="1"/>
        <v>12.051</v>
      </c>
      <c r="D493" s="10" vm="16408">
        <f ca="1"/>
        <v>11.879</v>
      </c>
      <c r="E493" s="10" vm="16409">
        <f ca="1"/>
        <v>523130610</v>
      </c>
    </row>
    <row r="494" spans="2:5" x14ac:dyDescent="0.2">
      <c r="B494" s="10" vm="1945">
        <f ca="1"/>
        <v>44854</v>
      </c>
      <c r="C494" s="10" vm="16410">
        <f ca="1"/>
        <v>12.194000000000001</v>
      </c>
      <c r="D494" s="10" vm="16411">
        <f ca="1"/>
        <v>12.113</v>
      </c>
      <c r="E494" s="10" vm="16412">
        <f ca="1"/>
        <v>652397610</v>
      </c>
    </row>
    <row r="495" spans="2:5" x14ac:dyDescent="0.2">
      <c r="B495" s="10" vm="1949">
        <f ca="1"/>
        <v>44855</v>
      </c>
      <c r="C495" s="10" vm="16413">
        <f ca="1"/>
        <v>12.465999999999999</v>
      </c>
      <c r="D495" s="10" vm="16414">
        <f ca="1"/>
        <v>12.0982</v>
      </c>
      <c r="E495" s="10" vm="16415">
        <f ca="1"/>
        <v>609494410</v>
      </c>
    </row>
    <row r="496" spans="2:5" x14ac:dyDescent="0.2">
      <c r="B496" s="10" vm="1953">
        <f ca="1"/>
        <v>44858</v>
      </c>
      <c r="C496" s="10" vm="16416">
        <f ca="1"/>
        <v>12.599</v>
      </c>
      <c r="D496" s="10" vm="16417">
        <f ca="1"/>
        <v>12.507999999999999</v>
      </c>
      <c r="E496" s="10" vm="16418">
        <f ca="1"/>
        <v>517457400</v>
      </c>
    </row>
    <row r="497" spans="2:5" x14ac:dyDescent="0.2">
      <c r="B497" s="10" vm="1957">
        <f ca="1"/>
        <v>44859</v>
      </c>
      <c r="C497" s="10" vm="16347">
        <f ca="1"/>
        <v>13.260999999999999</v>
      </c>
      <c r="D497" s="10" vm="16419">
        <f ca="1"/>
        <v>12.6935</v>
      </c>
      <c r="E497" s="10" vm="16420">
        <f ca="1"/>
        <v>505482330</v>
      </c>
    </row>
    <row r="498" spans="2:5" x14ac:dyDescent="0.2">
      <c r="B498" s="10" vm="1961">
        <f ca="1"/>
        <v>44860</v>
      </c>
      <c r="C498" s="10" vm="16421">
        <f ca="1"/>
        <v>12.896000000000001</v>
      </c>
      <c r="D498" s="10" vm="15047">
        <f ca="1"/>
        <v>12.869</v>
      </c>
      <c r="E498" s="10" vm="16422">
        <f ca="1"/>
        <v>535533290</v>
      </c>
    </row>
    <row r="499" spans="2:5" x14ac:dyDescent="0.2">
      <c r="B499" s="10" vm="1965">
        <f ca="1"/>
        <v>44861</v>
      </c>
      <c r="C499" s="10" vm="16344">
        <f ca="1"/>
        <v>13.176</v>
      </c>
      <c r="D499" s="10" vm="16423">
        <f ca="1"/>
        <v>13.63</v>
      </c>
      <c r="E499" s="10" vm="16424">
        <f ca="1"/>
        <v>583113080</v>
      </c>
    </row>
    <row r="500" spans="2:5" x14ac:dyDescent="0.2">
      <c r="B500" s="10" vm="1969">
        <f ca="1"/>
        <v>44862</v>
      </c>
      <c r="C500" s="10" vm="16425">
        <f ca="1"/>
        <v>13.834</v>
      </c>
      <c r="D500" s="10" vm="16426">
        <f ca="1"/>
        <v>13.103999999999999</v>
      </c>
      <c r="E500" s="10" vm="16427">
        <f ca="1"/>
        <v>521039930</v>
      </c>
    </row>
    <row r="501" spans="2:5" x14ac:dyDescent="0.2">
      <c r="B501" s="10" vm="1973">
        <f ca="1"/>
        <v>44865</v>
      </c>
      <c r="C501" s="10" vm="16428">
        <f ca="1"/>
        <v>13.497</v>
      </c>
      <c r="D501" s="10" vm="16429">
        <f ca="1"/>
        <v>13.778</v>
      </c>
      <c r="E501" s="10" vm="16430">
        <f ca="1"/>
        <v>486340990</v>
      </c>
    </row>
    <row r="502" spans="2:5" x14ac:dyDescent="0.2">
      <c r="B502" s="10" vm="1977">
        <f ca="1"/>
        <v>44866</v>
      </c>
      <c r="C502" s="10" vm="16431">
        <f ca="1"/>
        <v>13.542999999999999</v>
      </c>
      <c r="D502" s="10" vm="16432">
        <f ca="1"/>
        <v>13.811</v>
      </c>
      <c r="E502" s="10" vm="16433">
        <f ca="1"/>
        <v>432816900</v>
      </c>
    </row>
    <row r="503" spans="2:5" x14ac:dyDescent="0.2">
      <c r="B503" s="10" vm="1981">
        <f ca="1"/>
        <v>44867</v>
      </c>
      <c r="C503" s="10" vm="16434">
        <f ca="1"/>
        <v>13.218999999999999</v>
      </c>
      <c r="D503" s="10" vm="16435">
        <f ca="1"/>
        <v>13.85</v>
      </c>
      <c r="E503" s="10" vm="16436">
        <f ca="1"/>
        <v>672627840</v>
      </c>
    </row>
    <row r="504" spans="2:5" x14ac:dyDescent="0.2">
      <c r="B504" s="10" vm="1985">
        <f ca="1"/>
        <v>44868</v>
      </c>
      <c r="C504" s="10" vm="16437">
        <f ca="1"/>
        <v>13.420999999999999</v>
      </c>
      <c r="D504" s="10" vm="16438">
        <f ca="1"/>
        <v>13.042999999999999</v>
      </c>
      <c r="E504" s="10" vm="16439">
        <f ca="1"/>
        <v>500064860</v>
      </c>
    </row>
    <row r="505" spans="2:5" x14ac:dyDescent="0.2">
      <c r="B505" s="10" vm="1989">
        <f ca="1"/>
        <v>44869</v>
      </c>
      <c r="C505" s="10" vm="16440">
        <f ca="1"/>
        <v>14.156000000000001</v>
      </c>
      <c r="D505" s="10" vm="16441">
        <f ca="1"/>
        <v>13.986000000000001</v>
      </c>
      <c r="E505" s="10" vm="16442">
        <f ca="1"/>
        <v>612575910</v>
      </c>
    </row>
    <row r="506" spans="2:5" x14ac:dyDescent="0.2">
      <c r="B506" s="10" vm="1993">
        <f ca="1"/>
        <v>44872</v>
      </c>
      <c r="C506" s="10" vm="16443">
        <f ca="1"/>
        <v>14.301</v>
      </c>
      <c r="D506" s="10" vm="16444">
        <f ca="1"/>
        <v>14.228</v>
      </c>
      <c r="E506" s="10" vm="16445">
        <f ca="1"/>
        <v>410060950</v>
      </c>
    </row>
    <row r="507" spans="2:5" x14ac:dyDescent="0.2">
      <c r="B507" s="10" vm="1997">
        <f ca="1"/>
        <v>44873</v>
      </c>
      <c r="C507" s="10" vm="16446">
        <f ca="1"/>
        <v>14.602</v>
      </c>
      <c r="D507" s="10" vm="16447">
        <f ca="1"/>
        <v>14.801</v>
      </c>
      <c r="E507" s="10" vm="16448">
        <f ca="1"/>
        <v>595291990</v>
      </c>
    </row>
    <row r="508" spans="2:5" x14ac:dyDescent="0.2">
      <c r="B508" s="10" vm="2001">
        <f ca="1"/>
        <v>44874</v>
      </c>
      <c r="C508" s="10" vm="16449">
        <f ca="1"/>
        <v>13.776</v>
      </c>
      <c r="D508" s="10" vm="16450">
        <f ca="1"/>
        <v>14.1615</v>
      </c>
      <c r="E508" s="10" vm="16451">
        <f ca="1"/>
        <v>454413660</v>
      </c>
    </row>
    <row r="509" spans="2:5" x14ac:dyDescent="0.2">
      <c r="B509" s="10" vm="2005">
        <f ca="1"/>
        <v>44875</v>
      </c>
      <c r="C509" s="10" vm="16452">
        <f ca="1"/>
        <v>15.75</v>
      </c>
      <c r="D509" s="10" vm="16453">
        <f ca="1"/>
        <v>14.8</v>
      </c>
      <c r="E509" s="10" vm="16454">
        <f ca="1"/>
        <v>700819250</v>
      </c>
    </row>
    <row r="510" spans="2:5" x14ac:dyDescent="0.2">
      <c r="B510" s="10" vm="2009">
        <f ca="1"/>
        <v>44876</v>
      </c>
      <c r="C510" s="10" vm="16455">
        <f ca="1"/>
        <v>16.327000000000002</v>
      </c>
      <c r="D510" s="10" vm="16456">
        <f ca="1"/>
        <v>15.807499999999999</v>
      </c>
      <c r="E510" s="10" vm="16457">
        <f ca="1"/>
        <v>655487470</v>
      </c>
    </row>
    <row r="511" spans="2:5" x14ac:dyDescent="0.2">
      <c r="B511" s="10" vm="2013">
        <f ca="1"/>
        <v>44879</v>
      </c>
      <c r="C511" s="10" vm="16458">
        <f ca="1"/>
        <v>16.295000000000002</v>
      </c>
      <c r="D511" s="10" vm="16459">
        <f ca="1"/>
        <v>16.218</v>
      </c>
      <c r="E511" s="10" vm="16460">
        <f ca="1"/>
        <v>527852450</v>
      </c>
    </row>
    <row r="512" spans="2:5" x14ac:dyDescent="0.2">
      <c r="B512" s="10" vm="2017">
        <f ca="1"/>
        <v>44880</v>
      </c>
      <c r="C512" s="10" vm="16461">
        <f ca="1"/>
        <v>16.666</v>
      </c>
      <c r="D512" s="10" vm="16462">
        <f ca="1"/>
        <v>16.721499999999999</v>
      </c>
      <c r="E512" s="10" vm="16463">
        <f ca="1"/>
        <v>545875500</v>
      </c>
    </row>
    <row r="513" spans="2:5" x14ac:dyDescent="0.2">
      <c r="B513" s="10" vm="2021">
        <f ca="1"/>
        <v>44881</v>
      </c>
      <c r="C513" s="10" vm="16464">
        <f ca="1"/>
        <v>15.91</v>
      </c>
      <c r="D513" s="10" vm="16465">
        <f ca="1"/>
        <v>16.1615</v>
      </c>
      <c r="E513" s="10" vm="16466">
        <f ca="1"/>
        <v>649546840</v>
      </c>
    </row>
    <row r="514" spans="2:5" x14ac:dyDescent="0.2">
      <c r="B514" s="10" vm="2025">
        <f ca="1"/>
        <v>44882</v>
      </c>
      <c r="C514" s="10" vm="16467">
        <f ca="1"/>
        <v>15.677</v>
      </c>
      <c r="D514" s="10" vm="16468">
        <f ca="1"/>
        <v>15.715</v>
      </c>
      <c r="E514" s="10" vm="16469">
        <f ca="1"/>
        <v>710893560</v>
      </c>
    </row>
    <row r="515" spans="2:5" x14ac:dyDescent="0.2">
      <c r="B515" s="10" vm="2029">
        <f ca="1"/>
        <v>44883</v>
      </c>
      <c r="C515" s="10" vm="16470">
        <f ca="1"/>
        <v>15.409000000000001</v>
      </c>
      <c r="D515" s="10" vm="16471">
        <f ca="1"/>
        <v>15.965999999999999</v>
      </c>
      <c r="E515" s="10" vm="16472">
        <f ca="1"/>
        <v>492071650</v>
      </c>
    </row>
    <row r="516" spans="2:5" x14ac:dyDescent="0.2">
      <c r="B516" s="10" vm="2033">
        <f ca="1"/>
        <v>44886</v>
      </c>
      <c r="C516" s="10" vm="16473">
        <f ca="1"/>
        <v>15.317</v>
      </c>
      <c r="D516" s="10" vm="16474">
        <f ca="1"/>
        <v>15.147</v>
      </c>
      <c r="E516" s="10" vm="16475">
        <f ca="1"/>
        <v>404739310</v>
      </c>
    </row>
    <row r="517" spans="2:5" x14ac:dyDescent="0.2">
      <c r="B517" s="10" vm="2037">
        <f ca="1"/>
        <v>44887</v>
      </c>
      <c r="C517" s="10" vm="16476">
        <f ca="1"/>
        <v>16.038</v>
      </c>
      <c r="D517" s="10" vm="16477">
        <f ca="1"/>
        <v>15.327999999999999</v>
      </c>
      <c r="E517" s="10" vm="16478">
        <f ca="1"/>
        <v>472866070</v>
      </c>
    </row>
    <row r="518" spans="2:5" x14ac:dyDescent="0.2">
      <c r="B518" s="10" vm="2041">
        <f ca="1"/>
        <v>44888</v>
      </c>
      <c r="C518" s="10" vm="16479">
        <f ca="1"/>
        <v>16.518999999999998</v>
      </c>
      <c r="D518" s="10" vm="16480">
        <f ca="1"/>
        <v>16.097999999999999</v>
      </c>
      <c r="E518" s="10" vm="16481">
        <f ca="1"/>
        <v>427240930</v>
      </c>
    </row>
    <row r="519" spans="2:5" x14ac:dyDescent="0.2">
      <c r="B519" s="10" vm="2045">
        <f ca="1"/>
        <v>44890</v>
      </c>
      <c r="C519" s="10" vm="15392">
        <f ca="1"/>
        <v>16.27</v>
      </c>
      <c r="D519" s="10" vm="16482">
        <f ca="1"/>
        <v>16.318000000000001</v>
      </c>
      <c r="E519" s="10" vm="16483">
        <f ca="1"/>
        <v>167934300</v>
      </c>
    </row>
    <row r="520" spans="2:5" x14ac:dyDescent="0.2">
      <c r="B520" s="10" vm="2049">
        <f ca="1"/>
        <v>44893</v>
      </c>
      <c r="C520" s="10" vm="16484">
        <f ca="1"/>
        <v>15.827</v>
      </c>
      <c r="D520" s="10" vm="16485">
        <f ca="1"/>
        <v>16.026</v>
      </c>
      <c r="E520" s="10" vm="16486">
        <f ca="1"/>
        <v>304152010</v>
      </c>
    </row>
    <row r="521" spans="2:5" x14ac:dyDescent="0.2">
      <c r="B521" s="10" vm="2053">
        <f ca="1"/>
        <v>44894</v>
      </c>
      <c r="C521" s="10" vm="16487">
        <f ca="1"/>
        <v>15.638999999999999</v>
      </c>
      <c r="D521" s="10" vm="16484">
        <f ca="1"/>
        <v>15.827</v>
      </c>
      <c r="E521" s="10" vm="16488">
        <f ca="1"/>
        <v>298384490</v>
      </c>
    </row>
    <row r="522" spans="2:5" x14ac:dyDescent="0.2">
      <c r="B522" s="10" vm="2057">
        <f ca="1"/>
        <v>44895</v>
      </c>
      <c r="C522" s="10" vm="16489">
        <f ca="1"/>
        <v>16.922999999999998</v>
      </c>
      <c r="D522" s="10" vm="16490">
        <f ca="1"/>
        <v>15.696999999999999</v>
      </c>
      <c r="E522" s="10" vm="16491">
        <f ca="1"/>
        <v>565298220</v>
      </c>
    </row>
    <row r="523" spans="2:5" x14ac:dyDescent="0.2">
      <c r="B523" s="10" vm="2061">
        <f ca="1"/>
        <v>44896</v>
      </c>
      <c r="C523" s="10" vm="16492">
        <f ca="1"/>
        <v>17.135000000000002</v>
      </c>
      <c r="D523" s="10" vm="16493">
        <f ca="1"/>
        <v>16.998999999999999</v>
      </c>
      <c r="E523" s="10" vm="16494">
        <f ca="1"/>
        <v>470976570</v>
      </c>
    </row>
    <row r="524" spans="2:5" x14ac:dyDescent="0.2">
      <c r="B524" s="10" vm="2065">
        <f ca="1"/>
        <v>44897</v>
      </c>
      <c r="C524" s="10" vm="16495">
        <f ca="1"/>
        <v>16.876000000000001</v>
      </c>
      <c r="D524" s="10" vm="16496">
        <f ca="1"/>
        <v>16.658999999999999</v>
      </c>
      <c r="E524" s="10" vm="16497">
        <f ca="1"/>
        <v>371388580</v>
      </c>
    </row>
    <row r="525" spans="2:5" x14ac:dyDescent="0.2">
      <c r="B525" s="10" vm="2069">
        <f ca="1"/>
        <v>44900</v>
      </c>
      <c r="C525" s="10" vm="16498">
        <f ca="1"/>
        <v>16.61</v>
      </c>
      <c r="D525" s="10" vm="16499">
        <f ca="1"/>
        <v>16.678999999999998</v>
      </c>
      <c r="E525" s="10" vm="16500">
        <f ca="1"/>
        <v>352255170</v>
      </c>
    </row>
    <row r="526" spans="2:5" x14ac:dyDescent="0.2">
      <c r="B526" s="10" vm="2073">
        <f ca="1"/>
        <v>44901</v>
      </c>
      <c r="C526" s="10" vm="16501">
        <f ca="1"/>
        <v>15.987</v>
      </c>
      <c r="D526" s="10" vm="16502">
        <f ca="1"/>
        <v>16.53</v>
      </c>
      <c r="E526" s="10" vm="16503">
        <f ca="1"/>
        <v>352694270</v>
      </c>
    </row>
    <row r="527" spans="2:5" x14ac:dyDescent="0.2">
      <c r="B527" s="10" vm="2077">
        <f ca="1"/>
        <v>44902</v>
      </c>
      <c r="C527" s="10" vm="16504">
        <f ca="1"/>
        <v>16.12</v>
      </c>
      <c r="D527" s="10" vm="16505">
        <f ca="1"/>
        <v>15.772</v>
      </c>
      <c r="E527" s="10" vm="16506">
        <f ca="1"/>
        <v>372387580</v>
      </c>
    </row>
    <row r="528" spans="2:5" x14ac:dyDescent="0.2">
      <c r="B528" s="10" vm="2081">
        <f ca="1"/>
        <v>44903</v>
      </c>
      <c r="C528" s="10" vm="16507">
        <f ca="1"/>
        <v>17.169</v>
      </c>
      <c r="D528" s="10" vm="16508">
        <f ca="1"/>
        <v>16.273</v>
      </c>
      <c r="E528" s="10" vm="16509">
        <f ca="1"/>
        <v>515455540</v>
      </c>
    </row>
    <row r="529" spans="2:5" x14ac:dyDescent="0.2">
      <c r="B529" s="10" vm="2085">
        <f ca="1"/>
        <v>44904</v>
      </c>
      <c r="C529" s="10" vm="16510">
        <f ca="1"/>
        <v>17.001000000000001</v>
      </c>
      <c r="D529" s="10" vm="16511">
        <f ca="1"/>
        <v>17.16</v>
      </c>
      <c r="E529" s="10" vm="16512">
        <f ca="1"/>
        <v>465338190</v>
      </c>
    </row>
    <row r="530" spans="2:5" x14ac:dyDescent="0.2">
      <c r="B530" s="10" vm="2089">
        <f ca="1"/>
        <v>44907</v>
      </c>
      <c r="C530" s="10" vm="16513">
        <f ca="1"/>
        <v>17.535</v>
      </c>
      <c r="D530" s="10" vm="13653">
        <f ca="1"/>
        <v>17.036999999999999</v>
      </c>
      <c r="E530" s="10" vm="16514">
        <f ca="1"/>
        <v>457327800</v>
      </c>
    </row>
    <row r="531" spans="2:5" x14ac:dyDescent="0.2">
      <c r="B531" s="10" vm="2093">
        <f ca="1"/>
        <v>44908</v>
      </c>
      <c r="C531" s="10" vm="16515">
        <f ca="1"/>
        <v>18.071999999999999</v>
      </c>
      <c r="D531" s="10" vm="16516">
        <f ca="1"/>
        <v>18.530999999999999</v>
      </c>
      <c r="E531" s="10" vm="16517">
        <f ca="1"/>
        <v>656588760</v>
      </c>
    </row>
    <row r="532" spans="2:5" x14ac:dyDescent="0.2">
      <c r="B532" s="10" vm="2097">
        <f ca="1"/>
        <v>44909</v>
      </c>
      <c r="C532" s="10" vm="16518">
        <f ca="1"/>
        <v>17.673999999999999</v>
      </c>
      <c r="D532" s="10" vm="16519">
        <f ca="1"/>
        <v>17.986999999999998</v>
      </c>
      <c r="E532" s="10" vm="16520">
        <f ca="1"/>
        <v>496888100</v>
      </c>
    </row>
    <row r="533" spans="2:5" x14ac:dyDescent="0.2">
      <c r="B533" s="10" vm="2101">
        <f ca="1"/>
        <v>44910</v>
      </c>
      <c r="C533" s="10" vm="16521">
        <f ca="1"/>
        <v>16.952000000000002</v>
      </c>
      <c r="D533" s="10" vm="16522">
        <f ca="1"/>
        <v>17.146000000000001</v>
      </c>
      <c r="E533" s="10" vm="16523">
        <f ca="1"/>
        <v>478542100</v>
      </c>
    </row>
    <row r="534" spans="2:5" x14ac:dyDescent="0.2">
      <c r="B534" s="10" vm="2105">
        <f ca="1"/>
        <v>44911</v>
      </c>
      <c r="C534" s="10" vm="16524">
        <f ca="1"/>
        <v>16.571000000000002</v>
      </c>
      <c r="D534" s="10" vm="16525">
        <f ca="1"/>
        <v>16.8642</v>
      </c>
      <c r="E534" s="10" vm="16526">
        <f ca="1"/>
        <v>478231930</v>
      </c>
    </row>
    <row r="535" spans="2:5" x14ac:dyDescent="0.2">
      <c r="B535" s="10" vm="2109">
        <f ca="1"/>
        <v>44914</v>
      </c>
      <c r="C535" s="10" vm="16527">
        <f ca="1"/>
        <v>16.254000000000001</v>
      </c>
      <c r="D535" s="10" vm="16528">
        <f ca="1"/>
        <v>16.571999999999999</v>
      </c>
      <c r="E535" s="10" vm="16529">
        <f ca="1"/>
        <v>354038770</v>
      </c>
    </row>
    <row r="536" spans="2:5" x14ac:dyDescent="0.2">
      <c r="B536" s="10" vm="2113">
        <f ca="1"/>
        <v>44915</v>
      </c>
      <c r="C536" s="10" vm="16530">
        <f ca="1"/>
        <v>16.085000000000001</v>
      </c>
      <c r="D536" s="10" vm="16531">
        <f ca="1"/>
        <v>16.064</v>
      </c>
      <c r="E536" s="10" vm="16532">
        <f ca="1"/>
        <v>403259790</v>
      </c>
    </row>
    <row r="537" spans="2:5" x14ac:dyDescent="0.2">
      <c r="B537" s="10" vm="2117">
        <f ca="1"/>
        <v>44916</v>
      </c>
      <c r="C537" s="10" vm="16533">
        <f ca="1"/>
        <v>16.501000000000001</v>
      </c>
      <c r="D537" s="10" vm="16534">
        <f ca="1"/>
        <v>16.114000000000001</v>
      </c>
      <c r="E537" s="10" vm="16535">
        <f ca="1"/>
        <v>325025380</v>
      </c>
    </row>
    <row r="538" spans="2:5" x14ac:dyDescent="0.2">
      <c r="B538" s="10" vm="2121">
        <f ca="1"/>
        <v>44917</v>
      </c>
      <c r="C538" s="10" vm="16536">
        <f ca="1"/>
        <v>15.339</v>
      </c>
      <c r="D538" s="10" vm="16537">
        <f ca="1"/>
        <v>16.093499999999999</v>
      </c>
      <c r="E538" s="10" vm="16538">
        <f ca="1"/>
        <v>565045270</v>
      </c>
    </row>
    <row r="539" spans="2:5" x14ac:dyDescent="0.2">
      <c r="B539" s="10" vm="2125">
        <f ca="1"/>
        <v>44918</v>
      </c>
      <c r="C539" s="10" vm="16539">
        <f ca="1"/>
        <v>15.206</v>
      </c>
      <c r="D539" s="10" vm="16540">
        <f ca="1"/>
        <v>15.196</v>
      </c>
      <c r="E539" s="10" vm="16541">
        <f ca="1"/>
        <v>349325630</v>
      </c>
    </row>
    <row r="540" spans="2:5" x14ac:dyDescent="0.2">
      <c r="B540" s="10" vm="2129">
        <f ca="1"/>
        <v>44922</v>
      </c>
      <c r="C540" s="10" vm="16542">
        <f ca="1"/>
        <v>14.121</v>
      </c>
      <c r="D540" s="10" vm="16543">
        <f ca="1"/>
        <v>15.074</v>
      </c>
      <c r="E540" s="10" vm="16544">
        <f ca="1"/>
        <v>464902260</v>
      </c>
    </row>
    <row r="541" spans="2:5" x14ac:dyDescent="0.2">
      <c r="B541" s="10" vm="2133">
        <f ca="1"/>
        <v>44923</v>
      </c>
      <c r="C541" s="10" vm="16545">
        <f ca="1"/>
        <v>14.036</v>
      </c>
      <c r="D541" s="10" vm="16546">
        <f ca="1"/>
        <v>13.927</v>
      </c>
      <c r="E541" s="10" vm="16547">
        <f ca="1"/>
        <v>351066450</v>
      </c>
    </row>
    <row r="542" spans="2:5" x14ac:dyDescent="0.2">
      <c r="B542" s="10" vm="2137">
        <f ca="1"/>
        <v>44924</v>
      </c>
      <c r="C542" s="10" vm="16548">
        <f ca="1"/>
        <v>14.603</v>
      </c>
      <c r="D542" s="10" vm="16549">
        <f ca="1"/>
        <v>14.401999999999999</v>
      </c>
      <c r="E542" s="10" vm="16550">
        <f ca="1"/>
        <v>354923240</v>
      </c>
    </row>
    <row r="543" spans="2:5" x14ac:dyDescent="0.2">
      <c r="B543" s="10" vm="2141">
        <f ca="1"/>
        <v>44925</v>
      </c>
      <c r="C543" s="10" vm="16551">
        <f ca="1"/>
        <v>14.614000000000001</v>
      </c>
      <c r="D543" s="10" vm="16552">
        <f ca="1"/>
        <v>14.334</v>
      </c>
      <c r="E543" s="10" vm="16553">
        <f ca="1"/>
        <v>310489830</v>
      </c>
    </row>
    <row r="544" spans="2:5" x14ac:dyDescent="0.2">
      <c r="B544" s="10" vm="2145">
        <f ca="1"/>
        <v>44929</v>
      </c>
      <c r="C544" s="10" vm="16554">
        <f ca="1"/>
        <v>14.315</v>
      </c>
      <c r="D544" s="10" vm="16555">
        <f ca="1"/>
        <v>14.851000000000001</v>
      </c>
      <c r="E544" s="10" vm="16556">
        <f ca="1"/>
        <v>401276580</v>
      </c>
    </row>
    <row r="545" spans="2:5" x14ac:dyDescent="0.2">
      <c r="B545" s="10" vm="2149">
        <f ca="1"/>
        <v>44930</v>
      </c>
      <c r="C545" s="10" vm="16557">
        <f ca="1"/>
        <v>14.749000000000001</v>
      </c>
      <c r="D545" s="10" vm="13676">
        <f ca="1"/>
        <v>14.567</v>
      </c>
      <c r="E545" s="10" vm="16558">
        <f ca="1"/>
        <v>431323600</v>
      </c>
    </row>
    <row r="546" spans="2:5" x14ac:dyDescent="0.2">
      <c r="B546" s="10" vm="2153">
        <f ca="1"/>
        <v>44931</v>
      </c>
      <c r="C546" s="10" vm="16559">
        <f ca="1"/>
        <v>14.265000000000001</v>
      </c>
      <c r="D546" s="10" vm="16560">
        <f ca="1"/>
        <v>14.491</v>
      </c>
      <c r="E546" s="10" vm="16561">
        <f ca="1"/>
        <v>389168110</v>
      </c>
    </row>
    <row r="547" spans="2:5" x14ac:dyDescent="0.2">
      <c r="B547" s="10" vm="2157">
        <f ca="1"/>
        <v>44932</v>
      </c>
      <c r="C547" s="10" vm="16562">
        <f ca="1"/>
        <v>14.859</v>
      </c>
      <c r="D547" s="10" vm="16563">
        <f ca="1"/>
        <v>14.474</v>
      </c>
      <c r="E547" s="10" vm="16564">
        <f ca="1"/>
        <v>405043620</v>
      </c>
    </row>
    <row r="548" spans="2:5" x14ac:dyDescent="0.2">
      <c r="B548" s="10" vm="2161">
        <f ca="1"/>
        <v>44935</v>
      </c>
      <c r="C548" s="10" vm="16565">
        <f ca="1"/>
        <v>15.628</v>
      </c>
      <c r="D548" s="10" vm="16566">
        <f ca="1"/>
        <v>15.284000000000001</v>
      </c>
      <c r="E548" s="10" vm="16567">
        <f ca="1"/>
        <v>504230560</v>
      </c>
    </row>
    <row r="549" spans="2:5" x14ac:dyDescent="0.2">
      <c r="B549" s="10" vm="2165">
        <f ca="1"/>
        <v>44936</v>
      </c>
      <c r="C549" s="10" vm="16568">
        <f ca="1"/>
        <v>15.909000000000001</v>
      </c>
      <c r="D549" s="10" vm="16569">
        <f ca="1"/>
        <v>15.507</v>
      </c>
      <c r="E549" s="10" vm="16570">
        <f ca="1"/>
        <v>384101260</v>
      </c>
    </row>
    <row r="550" spans="2:5" x14ac:dyDescent="0.2">
      <c r="B550" s="10" vm="2169">
        <f ca="1"/>
        <v>44937</v>
      </c>
      <c r="C550" s="10" vm="16571">
        <f ca="1"/>
        <v>16.001000000000001</v>
      </c>
      <c r="D550" s="10" vm="16572">
        <f ca="1"/>
        <v>15.839499999999999</v>
      </c>
      <c r="E550" s="10" vm="16573">
        <f ca="1"/>
        <v>353284930</v>
      </c>
    </row>
    <row r="551" spans="2:5" x14ac:dyDescent="0.2">
      <c r="B551" s="10" vm="2173">
        <f ca="1"/>
        <v>44938</v>
      </c>
      <c r="C551" s="10" vm="16574">
        <f ca="1"/>
        <v>16.510999999999999</v>
      </c>
      <c r="D551" s="10" vm="16575">
        <f ca="1"/>
        <v>16.100000000000001</v>
      </c>
      <c r="E551" s="10" vm="16576">
        <f ca="1"/>
        <v>551409060</v>
      </c>
    </row>
    <row r="552" spans="2:5" x14ac:dyDescent="0.2">
      <c r="B552" s="10" vm="2177">
        <f ca="1"/>
        <v>44939</v>
      </c>
      <c r="C552" s="10" vm="16577">
        <f ca="1"/>
        <v>16.899000000000001</v>
      </c>
      <c r="D552" s="10" vm="16578">
        <f ca="1"/>
        <v>16.277999999999999</v>
      </c>
      <c r="E552" s="10" vm="16579">
        <f ca="1"/>
        <v>447287060</v>
      </c>
    </row>
    <row r="553" spans="2:5" x14ac:dyDescent="0.2">
      <c r="B553" s="10" vm="2181">
        <f ca="1"/>
        <v>44943</v>
      </c>
      <c r="C553" s="10" vm="16580">
        <f ca="1"/>
        <v>17.702000000000002</v>
      </c>
      <c r="D553" s="10" vm="16577">
        <f ca="1"/>
        <v>16.899000000000001</v>
      </c>
      <c r="E553" s="10" vm="16581">
        <f ca="1"/>
        <v>511102160</v>
      </c>
    </row>
    <row r="554" spans="2:5" x14ac:dyDescent="0.2">
      <c r="B554" s="10" vm="2185">
        <f ca="1"/>
        <v>44944</v>
      </c>
      <c r="C554" s="10" vm="16582">
        <f ca="1"/>
        <v>17.376999999999999</v>
      </c>
      <c r="D554" s="10" vm="13604">
        <f ca="1"/>
        <v>17.667000000000002</v>
      </c>
      <c r="E554" s="10" vm="16583">
        <f ca="1"/>
        <v>439623550</v>
      </c>
    </row>
    <row r="555" spans="2:5" x14ac:dyDescent="0.2">
      <c r="B555" s="10" vm="2189">
        <f ca="1"/>
        <v>44945</v>
      </c>
      <c r="C555" s="10" vm="16584">
        <f ca="1"/>
        <v>16.765000000000001</v>
      </c>
      <c r="D555" s="10" vm="13570">
        <f ca="1"/>
        <v>17.036000000000001</v>
      </c>
      <c r="E555" s="10" vm="16585">
        <f ca="1"/>
        <v>452931600</v>
      </c>
    </row>
    <row r="556" spans="2:5" x14ac:dyDescent="0.2">
      <c r="B556" s="10" vm="2193">
        <f ca="1"/>
        <v>44946</v>
      </c>
      <c r="C556" s="10" vm="16586">
        <f ca="1"/>
        <v>17.838999999999999</v>
      </c>
      <c r="D556" s="10" vm="16587">
        <f ca="1"/>
        <v>17.010999999999999</v>
      </c>
      <c r="E556" s="10" vm="16588">
        <f ca="1"/>
        <v>564967120</v>
      </c>
    </row>
    <row r="557" spans="2:5" x14ac:dyDescent="0.2">
      <c r="B557" s="10" vm="2197">
        <f ca="1"/>
        <v>44949</v>
      </c>
      <c r="C557" s="10" vm="16589">
        <f ca="1"/>
        <v>19.193000000000001</v>
      </c>
      <c r="D557" s="10" vm="16590">
        <f ca="1"/>
        <v>18.064</v>
      </c>
      <c r="E557" s="10" vm="16591">
        <f ca="1"/>
        <v>655162590</v>
      </c>
    </row>
    <row r="558" spans="2:5" x14ac:dyDescent="0.2">
      <c r="B558" s="10" vm="2201">
        <f ca="1"/>
        <v>44950</v>
      </c>
      <c r="C558" s="10" vm="15508">
        <f ca="1"/>
        <v>19.265000000000001</v>
      </c>
      <c r="D558" s="10" vm="16592">
        <f ca="1"/>
        <v>18.827000000000002</v>
      </c>
      <c r="E558" s="10" vm="16593">
        <f ca="1"/>
        <v>496204100</v>
      </c>
    </row>
    <row r="559" spans="2:5" x14ac:dyDescent="0.2">
      <c r="B559" s="10" vm="2205">
        <f ca="1"/>
        <v>44951</v>
      </c>
      <c r="C559" s="10" vm="16594">
        <f ca="1"/>
        <v>19.323</v>
      </c>
      <c r="D559" s="10" vm="16595">
        <f ca="1"/>
        <v>18.912500000000001</v>
      </c>
      <c r="E559" s="10" vm="16596">
        <f ca="1"/>
        <v>449537110</v>
      </c>
    </row>
    <row r="560" spans="2:5" x14ac:dyDescent="0.2">
      <c r="B560" s="10" vm="2209">
        <f ca="1"/>
        <v>44952</v>
      </c>
      <c r="C560" s="10" vm="16597">
        <f ca="1"/>
        <v>19.802</v>
      </c>
      <c r="D560" s="10" vm="16598">
        <f ca="1"/>
        <v>19.701000000000001</v>
      </c>
      <c r="E560" s="10" vm="16599">
        <f ca="1"/>
        <v>489535420</v>
      </c>
    </row>
    <row r="561" spans="2:5" x14ac:dyDescent="0.2">
      <c r="B561" s="10" vm="2213">
        <f ca="1"/>
        <v>44953</v>
      </c>
      <c r="C561" s="10" vm="13696">
        <f ca="1"/>
        <v>20.364999999999998</v>
      </c>
      <c r="D561" s="10" vm="16600">
        <f ca="1"/>
        <v>19.462</v>
      </c>
      <c r="E561" s="10" vm="16601">
        <f ca="1"/>
        <v>542141980</v>
      </c>
    </row>
    <row r="562" spans="2:5" x14ac:dyDescent="0.2">
      <c r="B562" s="10" vm="2217">
        <f ca="1"/>
        <v>44956</v>
      </c>
      <c r="C562" s="10" vm="16602">
        <f ca="1"/>
        <v>19.161999999999999</v>
      </c>
      <c r="D562" s="10" vm="15547">
        <f ca="1"/>
        <v>19.95</v>
      </c>
      <c r="E562" s="10" vm="16603">
        <f ca="1"/>
        <v>488611150</v>
      </c>
    </row>
    <row r="563" spans="2:5" x14ac:dyDescent="0.2">
      <c r="B563" s="10" vm="2221">
        <f ca="1"/>
        <v>44957</v>
      </c>
      <c r="C563" s="10" vm="16604">
        <f ca="1"/>
        <v>19.536999999999999</v>
      </c>
      <c r="D563" s="10" vm="16605">
        <f ca="1"/>
        <v>19.169499999999999</v>
      </c>
      <c r="E563" s="10" vm="16606">
        <f ca="1"/>
        <v>498016580</v>
      </c>
    </row>
    <row r="564" spans="2:5" x14ac:dyDescent="0.2">
      <c r="B564" s="10" vm="2225">
        <f ca="1"/>
        <v>44958</v>
      </c>
      <c r="C564" s="10" vm="16607">
        <f ca="1"/>
        <v>20.943000000000001</v>
      </c>
      <c r="D564" s="10" vm="16608">
        <f ca="1"/>
        <v>19.690999999999999</v>
      </c>
      <c r="E564" s="10" vm="16609">
        <f ca="1"/>
        <v>660477040</v>
      </c>
    </row>
    <row r="565" spans="2:5" x14ac:dyDescent="0.2">
      <c r="B565" s="10" vm="2229">
        <f ca="1"/>
        <v>44959</v>
      </c>
      <c r="C565" s="10" vm="16610">
        <f ca="1"/>
        <v>21.709</v>
      </c>
      <c r="D565" s="10" vm="13210">
        <f ca="1"/>
        <v>21</v>
      </c>
      <c r="E565" s="10" vm="16611">
        <f ca="1"/>
        <v>564275800</v>
      </c>
    </row>
    <row r="566" spans="2:5" x14ac:dyDescent="0.2">
      <c r="B566" s="10" vm="2233">
        <f ca="1"/>
        <v>44960</v>
      </c>
      <c r="C566" s="10" vm="16612">
        <f ca="1"/>
        <v>21.1</v>
      </c>
      <c r="D566" s="10" vm="13210">
        <f ca="1"/>
        <v>21</v>
      </c>
      <c r="E566" s="10" vm="16613">
        <f ca="1"/>
        <v>429365950</v>
      </c>
    </row>
    <row r="567" spans="2:5" x14ac:dyDescent="0.2">
      <c r="B567" s="10" vm="2237">
        <f ca="1"/>
        <v>44963</v>
      </c>
      <c r="C567" s="10" vm="16614">
        <f ca="1"/>
        <v>21.088999999999999</v>
      </c>
      <c r="D567" s="10" vm="16615">
        <f ca="1"/>
        <v>20.806000000000001</v>
      </c>
      <c r="E567" s="10" vm="16616">
        <f ca="1"/>
        <v>452197090</v>
      </c>
    </row>
    <row r="568" spans="2:5" x14ac:dyDescent="0.2">
      <c r="B568" s="10" vm="2241">
        <f ca="1"/>
        <v>44964</v>
      </c>
      <c r="C568" s="10" vm="16617">
        <f ca="1"/>
        <v>22.172999999999998</v>
      </c>
      <c r="D568" s="10" vm="16618">
        <f ca="1"/>
        <v>21.382000000000001</v>
      </c>
      <c r="E568" s="10" vm="16619">
        <f ca="1"/>
        <v>664149610</v>
      </c>
    </row>
    <row r="569" spans="2:5" x14ac:dyDescent="0.2">
      <c r="B569" s="10" vm="2245">
        <f ca="1"/>
        <v>44965</v>
      </c>
      <c r="C569" s="10" vm="16620">
        <f ca="1"/>
        <v>22.204999999999998</v>
      </c>
      <c r="D569" s="10" vm="15926">
        <f ca="1"/>
        <v>22.387</v>
      </c>
      <c r="E569" s="10" vm="16621">
        <f ca="1"/>
        <v>559651220</v>
      </c>
    </row>
    <row r="570" spans="2:5" x14ac:dyDescent="0.2">
      <c r="B570" s="10" vm="2249">
        <f ca="1"/>
        <v>44966</v>
      </c>
      <c r="C570" s="10" vm="16622">
        <f ca="1"/>
        <v>22.337</v>
      </c>
      <c r="D570" s="10" vm="16623">
        <f ca="1"/>
        <v>22.606000000000002</v>
      </c>
      <c r="E570" s="10" vm="16624">
        <f ca="1"/>
        <v>523875780</v>
      </c>
    </row>
    <row r="571" spans="2:5" x14ac:dyDescent="0.2">
      <c r="B571" s="10" vm="2253">
        <f ca="1"/>
        <v>44967</v>
      </c>
      <c r="C571" s="10" vm="16625">
        <f ca="1"/>
        <v>21.265000000000001</v>
      </c>
      <c r="D571" s="10" vm="16626">
        <f ca="1"/>
        <v>21.69</v>
      </c>
      <c r="E571" s="10" vm="16627">
        <f ca="1"/>
        <v>550736750</v>
      </c>
    </row>
    <row r="572" spans="2:5" x14ac:dyDescent="0.2">
      <c r="B572" s="10" vm="2257">
        <f ca="1"/>
        <v>44970</v>
      </c>
      <c r="C572" s="10" vm="16628">
        <f ca="1"/>
        <v>21.788</v>
      </c>
      <c r="D572" s="10" vm="16629">
        <f ca="1"/>
        <v>21.538</v>
      </c>
      <c r="E572" s="10" vm="16630">
        <f ca="1"/>
        <v>474918620</v>
      </c>
    </row>
    <row r="573" spans="2:5" x14ac:dyDescent="0.2">
      <c r="B573" s="10" vm="2261">
        <f ca="1"/>
        <v>44971</v>
      </c>
      <c r="C573" s="10" vm="16631">
        <f ca="1"/>
        <v>22.971</v>
      </c>
      <c r="D573" s="10" vm="16632">
        <f ca="1"/>
        <v>21.577999999999999</v>
      </c>
      <c r="E573" s="10" vm="16633">
        <f ca="1"/>
        <v>675473500</v>
      </c>
    </row>
    <row r="574" spans="2:5" x14ac:dyDescent="0.2">
      <c r="B574" s="10" vm="2265">
        <f ca="1"/>
        <v>44972</v>
      </c>
      <c r="C574" s="10" vm="16634">
        <f ca="1"/>
        <v>22.763999999999999</v>
      </c>
      <c r="D574" s="10" vm="16635">
        <f ca="1"/>
        <v>22.548999999999999</v>
      </c>
      <c r="E574" s="10" vm="16636">
        <f ca="1"/>
        <v>421188260</v>
      </c>
    </row>
    <row r="575" spans="2:5" x14ac:dyDescent="0.2">
      <c r="B575" s="10" vm="2269">
        <f ca="1"/>
        <v>44973</v>
      </c>
      <c r="C575" s="10" vm="16637">
        <f ca="1"/>
        <v>22.001999999999999</v>
      </c>
      <c r="D575" s="10" vm="16638">
        <f ca="1"/>
        <v>22.132999999999999</v>
      </c>
      <c r="E575" s="10" vm="16639">
        <f ca="1"/>
        <v>412026280</v>
      </c>
    </row>
    <row r="576" spans="2:5" x14ac:dyDescent="0.2">
      <c r="B576" s="10" vm="2273">
        <f ca="1"/>
        <v>44974</v>
      </c>
      <c r="C576" s="10" vm="16640">
        <f ca="1"/>
        <v>21.388000000000002</v>
      </c>
      <c r="D576" s="10" vm="16641">
        <f ca="1"/>
        <v>21.631</v>
      </c>
      <c r="E576" s="10" vm="16642">
        <f ca="1"/>
        <v>465887640</v>
      </c>
    </row>
    <row r="577" spans="2:5" x14ac:dyDescent="0.2">
      <c r="B577" s="10" vm="2277">
        <f ca="1"/>
        <v>44978</v>
      </c>
      <c r="C577" s="10" vm="16643">
        <f ca="1"/>
        <v>20.655000000000001</v>
      </c>
      <c r="D577" s="10" vm="13210">
        <f ca="1"/>
        <v>21</v>
      </c>
      <c r="E577" s="10" vm="16644">
        <f ca="1"/>
        <v>410014550</v>
      </c>
    </row>
    <row r="578" spans="2:5" x14ac:dyDescent="0.2">
      <c r="B578" s="10" vm="2281">
        <f ca="1"/>
        <v>44979</v>
      </c>
      <c r="C578" s="10" vm="16645">
        <f ca="1"/>
        <v>20.754000000000001</v>
      </c>
      <c r="D578" s="10" vm="16646">
        <f ca="1"/>
        <v>20.707000000000001</v>
      </c>
      <c r="E578" s="10" vm="16647">
        <f ca="1"/>
        <v>513184320</v>
      </c>
    </row>
    <row r="579" spans="2:5" x14ac:dyDescent="0.2">
      <c r="B579" s="10" vm="2285">
        <f ca="1"/>
        <v>44980</v>
      </c>
      <c r="C579" s="10" vm="16648">
        <f ca="1"/>
        <v>23.664000000000001</v>
      </c>
      <c r="D579" s="10" vm="16649">
        <f ca="1"/>
        <v>23.44</v>
      </c>
      <c r="E579" s="10" vm="16650">
        <f ca="1"/>
        <v>1117995410</v>
      </c>
    </row>
    <row r="580" spans="2:5" x14ac:dyDescent="0.2">
      <c r="B580" s="10" vm="2289">
        <f ca="1"/>
        <v>44981</v>
      </c>
      <c r="C580" s="10" vm="16651">
        <f ca="1"/>
        <v>23.286000000000001</v>
      </c>
      <c r="D580" s="10" vm="16652">
        <f ca="1"/>
        <v>23.225000000000001</v>
      </c>
      <c r="E580" s="10" vm="16653">
        <f ca="1"/>
        <v>589715910</v>
      </c>
    </row>
    <row r="581" spans="2:5" x14ac:dyDescent="0.2">
      <c r="B581" s="10" vm="2293">
        <f ca="1"/>
        <v>44984</v>
      </c>
      <c r="C581" s="10" vm="16654">
        <f ca="1"/>
        <v>23.501000000000001</v>
      </c>
      <c r="D581" s="10" vm="16655">
        <f ca="1"/>
        <v>23.67</v>
      </c>
      <c r="E581" s="10" vm="16656">
        <f ca="1"/>
        <v>452993670</v>
      </c>
    </row>
    <row r="582" spans="2:5" x14ac:dyDescent="0.2">
      <c r="B582" s="10" vm="2297">
        <f ca="1"/>
        <v>44985</v>
      </c>
      <c r="C582" s="10" vm="16657">
        <f ca="1"/>
        <v>23.216000000000001</v>
      </c>
      <c r="D582" s="10" vm="15865">
        <f ca="1"/>
        <v>23.372</v>
      </c>
      <c r="E582" s="10" vm="16658">
        <f ca="1"/>
        <v>455962800</v>
      </c>
    </row>
    <row r="583" spans="2:5" x14ac:dyDescent="0.2">
      <c r="B583" s="10" vm="2301">
        <f ca="1"/>
        <v>44986</v>
      </c>
      <c r="C583" s="10" vm="16659">
        <f ca="1"/>
        <v>22.698</v>
      </c>
      <c r="D583" s="10" vm="16660">
        <f ca="1"/>
        <v>23.192</v>
      </c>
      <c r="E583" s="10" vm="16661">
        <f ca="1"/>
        <v>460025620</v>
      </c>
    </row>
    <row r="584" spans="2:5" x14ac:dyDescent="0.2">
      <c r="B584" s="10" vm="2305">
        <f ca="1"/>
        <v>44987</v>
      </c>
      <c r="C584" s="10" vm="16662">
        <f ca="1"/>
        <v>23.314</v>
      </c>
      <c r="D584" s="10" vm="16663">
        <f ca="1"/>
        <v>22.488</v>
      </c>
      <c r="E584" s="10" vm="16664">
        <f ca="1"/>
        <v>390074650</v>
      </c>
    </row>
    <row r="585" spans="2:5" x14ac:dyDescent="0.2">
      <c r="B585" s="10" vm="2309">
        <f ca="1"/>
        <v>44988</v>
      </c>
      <c r="C585" s="10" vm="16665">
        <f ca="1"/>
        <v>23.89</v>
      </c>
      <c r="D585" s="10" vm="16666">
        <f ca="1"/>
        <v>23.32</v>
      </c>
      <c r="E585" s="10" vm="16667">
        <f ca="1"/>
        <v>412393300</v>
      </c>
    </row>
    <row r="586" spans="2:5" x14ac:dyDescent="0.2">
      <c r="B586" s="10" vm="2313">
        <f ca="1"/>
        <v>44991</v>
      </c>
      <c r="C586" s="10" vm="16668">
        <f ca="1"/>
        <v>23.553999999999998</v>
      </c>
      <c r="D586" s="10" vm="16669">
        <f ca="1"/>
        <v>23.890999999999998</v>
      </c>
      <c r="E586" s="10" vm="16670">
        <f ca="1"/>
        <v>437429230</v>
      </c>
    </row>
    <row r="587" spans="2:5" x14ac:dyDescent="0.2">
      <c r="B587" s="10" vm="2317">
        <f ca="1"/>
        <v>44992</v>
      </c>
      <c r="C587" s="10" vm="16671">
        <f ca="1"/>
        <v>23.288</v>
      </c>
      <c r="D587" s="10" vm="13802">
        <f ca="1"/>
        <v>23.6</v>
      </c>
      <c r="E587" s="10" vm="16672">
        <f ca="1"/>
        <v>515153880</v>
      </c>
    </row>
    <row r="588" spans="2:5" x14ac:dyDescent="0.2">
      <c r="B588" s="10" vm="2321">
        <f ca="1"/>
        <v>44993</v>
      </c>
      <c r="C588" s="10" vm="16673">
        <f ca="1"/>
        <v>24.181000000000001</v>
      </c>
      <c r="D588" s="10" vm="16674">
        <f ca="1"/>
        <v>23.486999999999998</v>
      </c>
      <c r="E588" s="10" vm="16675">
        <f ca="1"/>
        <v>513573390</v>
      </c>
    </row>
    <row r="589" spans="2:5" x14ac:dyDescent="0.2">
      <c r="B589" s="10" vm="2325">
        <f ca="1"/>
        <v>44994</v>
      </c>
      <c r="C589" s="10" vm="16676">
        <f ca="1"/>
        <v>23.436</v>
      </c>
      <c r="D589" s="10" vm="16677">
        <f ca="1"/>
        <v>24.175000000000001</v>
      </c>
      <c r="E589" s="10" vm="16678">
        <f ca="1"/>
        <v>501256990</v>
      </c>
    </row>
    <row r="590" spans="2:5" x14ac:dyDescent="0.2">
      <c r="B590" s="10" vm="2329">
        <f ca="1"/>
        <v>44995</v>
      </c>
      <c r="C590" s="10" vm="16679">
        <f ca="1"/>
        <v>22.965</v>
      </c>
      <c r="D590" s="10" vm="16680">
        <f ca="1"/>
        <v>23.408999999999999</v>
      </c>
      <c r="E590" s="10" vm="16681">
        <f ca="1"/>
        <v>474865650</v>
      </c>
    </row>
    <row r="591" spans="2:5" x14ac:dyDescent="0.2">
      <c r="B591" s="10" vm="2333">
        <f ca="1"/>
        <v>44998</v>
      </c>
      <c r="C591" s="10" vm="16682">
        <f ca="1"/>
        <v>22.966000000000001</v>
      </c>
      <c r="D591" s="10" vm="16683">
        <f ca="1"/>
        <v>22.751999999999999</v>
      </c>
      <c r="E591" s="10" vm="16684">
        <f ca="1"/>
        <v>421890320</v>
      </c>
    </row>
    <row r="592" spans="2:5" x14ac:dyDescent="0.2">
      <c r="B592" s="10" vm="2337">
        <f ca="1"/>
        <v>44999</v>
      </c>
      <c r="C592" s="10" vm="16685">
        <f ca="1"/>
        <v>24.062999999999999</v>
      </c>
      <c r="D592" s="10" vm="16686">
        <f ca="1"/>
        <v>23.495999999999999</v>
      </c>
      <c r="E592" s="10" vm="16687">
        <f ca="1"/>
        <v>474910130</v>
      </c>
    </row>
    <row r="593" spans="2:5" x14ac:dyDescent="0.2">
      <c r="B593" s="10" vm="2341">
        <f ca="1"/>
        <v>45000</v>
      </c>
      <c r="C593" s="10" vm="16688">
        <f ca="1"/>
        <v>24.228000000000002</v>
      </c>
      <c r="D593" s="10" vm="16689">
        <f ca="1"/>
        <v>23.760999999999999</v>
      </c>
      <c r="E593" s="10" vm="16690">
        <f ca="1"/>
        <v>524485740</v>
      </c>
    </row>
    <row r="594" spans="2:5" x14ac:dyDescent="0.2">
      <c r="B594" s="10" vm="2345">
        <f ca="1"/>
        <v>45001</v>
      </c>
      <c r="C594" s="10" vm="16691">
        <f ca="1"/>
        <v>25.541</v>
      </c>
      <c r="D594" s="10" vm="16692">
        <f ca="1"/>
        <v>24.027000000000001</v>
      </c>
      <c r="E594" s="10" vm="16693">
        <f ca="1"/>
        <v>584946260</v>
      </c>
    </row>
    <row r="595" spans="2:5" x14ac:dyDescent="0.2">
      <c r="B595" s="10" vm="2349">
        <f ca="1"/>
        <v>45002</v>
      </c>
      <c r="C595" s="10" vm="16694">
        <f ca="1"/>
        <v>25.725000000000001</v>
      </c>
      <c r="D595" s="10" vm="16695">
        <f ca="1"/>
        <v>25.981999999999999</v>
      </c>
      <c r="E595" s="10" vm="16696">
        <f ca="1"/>
        <v>848546560</v>
      </c>
    </row>
    <row r="596" spans="2:5" x14ac:dyDescent="0.2">
      <c r="B596" s="10" vm="2353">
        <f ca="1"/>
        <v>45005</v>
      </c>
      <c r="C596" s="10" vm="16697">
        <f ca="1"/>
        <v>25.9</v>
      </c>
      <c r="D596" s="10" vm="16698">
        <f ca="1"/>
        <v>25.614999999999998</v>
      </c>
      <c r="E596" s="10" vm="16699">
        <f ca="1"/>
        <v>432747190</v>
      </c>
    </row>
    <row r="597" spans="2:5" x14ac:dyDescent="0.2">
      <c r="B597" s="10" vm="2357">
        <f ca="1"/>
        <v>45006</v>
      </c>
      <c r="C597" s="10" vm="16700">
        <f ca="1"/>
        <v>26.199000000000002</v>
      </c>
      <c r="D597" s="10" vm="16701">
        <f ca="1"/>
        <v>26.18</v>
      </c>
      <c r="E597" s="10" vm="16702">
        <f ca="1"/>
        <v>547407760</v>
      </c>
    </row>
    <row r="598" spans="2:5" x14ac:dyDescent="0.2">
      <c r="B598" s="10" vm="2361">
        <f ca="1"/>
        <v>45007</v>
      </c>
      <c r="C598" s="10" vm="16703">
        <f ca="1"/>
        <v>26.468</v>
      </c>
      <c r="D598" s="10" vm="16704">
        <f ca="1"/>
        <v>26.425000000000001</v>
      </c>
      <c r="E598" s="10" vm="16705">
        <f ca="1"/>
        <v>797295110</v>
      </c>
    </row>
    <row r="599" spans="2:5" x14ac:dyDescent="0.2">
      <c r="B599" s="10" vm="2365">
        <f ca="1"/>
        <v>45008</v>
      </c>
      <c r="C599" s="10" vm="16706">
        <f ca="1"/>
        <v>27.190999999999999</v>
      </c>
      <c r="D599" s="10" vm="16707">
        <f ca="1"/>
        <v>27.115500000000001</v>
      </c>
      <c r="E599" s="10" vm="16708">
        <f ca="1"/>
        <v>564888760</v>
      </c>
    </row>
    <row r="600" spans="2:5" x14ac:dyDescent="0.2">
      <c r="B600" s="10" vm="2369">
        <f ca="1"/>
        <v>45009</v>
      </c>
      <c r="C600" s="10" vm="16709">
        <f ca="1"/>
        <v>26.779</v>
      </c>
      <c r="D600" s="10" vm="16710">
        <f ca="1"/>
        <v>27.030999999999999</v>
      </c>
      <c r="E600" s="10" vm="16711">
        <f ca="1"/>
        <v>455414070</v>
      </c>
    </row>
    <row r="601" spans="2:5" x14ac:dyDescent="0.2">
      <c r="B601" s="10" vm="2373">
        <f ca="1"/>
        <v>45012</v>
      </c>
      <c r="C601" s="10" vm="16712">
        <f ca="1"/>
        <v>26.530999999999999</v>
      </c>
      <c r="D601" s="10" vm="16713">
        <f ca="1"/>
        <v>26.837</v>
      </c>
      <c r="E601" s="10" vm="16714">
        <f ca="1"/>
        <v>361025740</v>
      </c>
    </row>
    <row r="602" spans="2:5" x14ac:dyDescent="0.2">
      <c r="B602" s="10" vm="2377">
        <f ca="1"/>
        <v>45013</v>
      </c>
      <c r="C602" s="10" vm="16715">
        <f ca="1"/>
        <v>26.41</v>
      </c>
      <c r="D602" s="10" vm="16716">
        <f ca="1"/>
        <v>26.446999999999999</v>
      </c>
      <c r="E602" s="10" vm="16717">
        <f ca="1"/>
        <v>356103780</v>
      </c>
    </row>
    <row r="603" spans="2:5" x14ac:dyDescent="0.2">
      <c r="B603" s="10" vm="2381">
        <f ca="1"/>
        <v>45014</v>
      </c>
      <c r="C603" s="10" vm="16718">
        <f ca="1"/>
        <v>26.984000000000002</v>
      </c>
      <c r="D603" s="10" vm="16719">
        <f ca="1"/>
        <v>26.824999999999999</v>
      </c>
      <c r="E603" s="10" vm="16720">
        <f ca="1"/>
        <v>393693870</v>
      </c>
    </row>
    <row r="604" spans="2:5" x14ac:dyDescent="0.2">
      <c r="B604" s="10" vm="2385">
        <f ca="1"/>
        <v>45015</v>
      </c>
      <c r="C604" s="10" vm="16721">
        <f ca="1"/>
        <v>27.382999999999999</v>
      </c>
      <c r="D604" s="10" vm="15711">
        <f ca="1"/>
        <v>27.228999999999999</v>
      </c>
      <c r="E604" s="10" vm="16722">
        <f ca="1"/>
        <v>364515740</v>
      </c>
    </row>
    <row r="605" spans="2:5" x14ac:dyDescent="0.2">
      <c r="B605" s="10" vm="2389">
        <f ca="1"/>
        <v>45016</v>
      </c>
      <c r="C605" s="10" vm="16723">
        <f ca="1"/>
        <v>27.777000000000001</v>
      </c>
      <c r="D605" s="10" vm="16724">
        <f ca="1"/>
        <v>27.14</v>
      </c>
      <c r="E605" s="10" vm="16725">
        <f ca="1"/>
        <v>433932770</v>
      </c>
    </row>
    <row r="606" spans="2:5" x14ac:dyDescent="0.2">
      <c r="B606" s="10" vm="2393">
        <f ca="1"/>
        <v>45019</v>
      </c>
      <c r="C606" s="10" vm="16726">
        <f ca="1"/>
        <v>27.965</v>
      </c>
      <c r="D606" s="10" vm="16727">
        <f ca="1"/>
        <v>27.509</v>
      </c>
      <c r="E606" s="10" vm="16728">
        <f ca="1"/>
        <v>398715600</v>
      </c>
    </row>
    <row r="607" spans="2:5" x14ac:dyDescent="0.2">
      <c r="B607" s="10" vm="2397">
        <f ca="1"/>
        <v>45020</v>
      </c>
      <c r="C607" s="10" vm="16729">
        <f ca="1"/>
        <v>27.452999999999999</v>
      </c>
      <c r="D607" s="10" vm="16730">
        <f ca="1"/>
        <v>27.966000000000001</v>
      </c>
      <c r="E607" s="10" vm="16731">
        <f ca="1"/>
        <v>368591530</v>
      </c>
    </row>
    <row r="608" spans="2:5" x14ac:dyDescent="0.2">
      <c r="B608" s="10" vm="2401">
        <f ca="1"/>
        <v>45021</v>
      </c>
      <c r="C608" s="10" vm="16732">
        <f ca="1"/>
        <v>26.881</v>
      </c>
      <c r="D608" s="10" vm="16733">
        <f ca="1"/>
        <v>26.829000000000001</v>
      </c>
      <c r="E608" s="10" vm="16734">
        <f ca="1"/>
        <v>515014740</v>
      </c>
    </row>
    <row r="609" spans="2:5" x14ac:dyDescent="0.2">
      <c r="B609" s="10" vm="2405">
        <f ca="1"/>
        <v>45022</v>
      </c>
      <c r="C609" s="10" vm="16735">
        <f ca="1"/>
        <v>27.036999999999999</v>
      </c>
      <c r="D609" s="10" vm="16736">
        <f ca="1"/>
        <v>26.584</v>
      </c>
      <c r="E609" s="10" vm="16737">
        <f ca="1"/>
        <v>397654340</v>
      </c>
    </row>
    <row r="610" spans="2:5" x14ac:dyDescent="0.2">
      <c r="B610" s="10" vm="2409">
        <f ca="1"/>
        <v>45026</v>
      </c>
      <c r="C610" s="10" vm="16738">
        <f ca="1"/>
        <v>27.579000000000001</v>
      </c>
      <c r="D610" s="10" vm="16739">
        <f ca="1"/>
        <v>26.823</v>
      </c>
      <c r="E610" s="10" vm="16740">
        <f ca="1"/>
        <v>395278550</v>
      </c>
    </row>
    <row r="611" spans="2:5" x14ac:dyDescent="0.2">
      <c r="B611" s="10" vm="2413">
        <f ca="1"/>
        <v>45027</v>
      </c>
      <c r="C611" s="10" vm="16741">
        <f ca="1"/>
        <v>27.169</v>
      </c>
      <c r="D611" s="10" vm="16742">
        <f ca="1"/>
        <v>27.723500000000001</v>
      </c>
      <c r="E611" s="10" vm="16743">
        <f ca="1"/>
        <v>314378170</v>
      </c>
    </row>
    <row r="612" spans="2:5" x14ac:dyDescent="0.2">
      <c r="B612" s="10" vm="2417">
        <f ca="1"/>
        <v>45028</v>
      </c>
      <c r="C612" s="10" vm="15912">
        <f ca="1"/>
        <v>26.495000000000001</v>
      </c>
      <c r="D612" s="10" vm="16744">
        <f ca="1"/>
        <v>27.37</v>
      </c>
      <c r="E612" s="10" vm="16745">
        <f ca="1"/>
        <v>446258950</v>
      </c>
    </row>
    <row r="613" spans="2:5" x14ac:dyDescent="0.2">
      <c r="B613" s="10" vm="2421">
        <f ca="1"/>
        <v>45029</v>
      </c>
      <c r="C613" s="10" vm="16746">
        <f ca="1"/>
        <v>26.463000000000001</v>
      </c>
      <c r="D613" s="10" vm="15976">
        <f ca="1"/>
        <v>26.734000000000002</v>
      </c>
      <c r="E613" s="10" vm="16747">
        <f ca="1"/>
        <v>353615280</v>
      </c>
    </row>
    <row r="614" spans="2:5" x14ac:dyDescent="0.2">
      <c r="B614" s="10" vm="2425">
        <f ca="1"/>
        <v>45030</v>
      </c>
      <c r="C614" s="10" vm="16748">
        <f ca="1"/>
        <v>26.757999999999999</v>
      </c>
      <c r="D614" s="10" vm="16749">
        <f ca="1"/>
        <v>26.504000000000001</v>
      </c>
      <c r="E614" s="10" vm="16750">
        <f ca="1"/>
        <v>395660130</v>
      </c>
    </row>
    <row r="615" spans="2:5" x14ac:dyDescent="0.2">
      <c r="B615" s="10" vm="2429">
        <f ca="1"/>
        <v>45033</v>
      </c>
      <c r="C615" s="10" vm="16751">
        <f ca="1"/>
        <v>27.001999999999999</v>
      </c>
      <c r="D615" s="10" vm="16752">
        <f ca="1"/>
        <v>26.5655</v>
      </c>
      <c r="E615" s="10" vm="16753">
        <f ca="1"/>
        <v>321471300</v>
      </c>
    </row>
    <row r="616" spans="2:5" x14ac:dyDescent="0.2">
      <c r="B616" s="10" vm="2433">
        <f ca="1"/>
        <v>45034</v>
      </c>
      <c r="C616" s="10" vm="16754">
        <f ca="1"/>
        <v>27.667000000000002</v>
      </c>
      <c r="D616" s="10" vm="16755">
        <f ca="1"/>
        <v>27.5335</v>
      </c>
      <c r="E616" s="10" vm="16756">
        <f ca="1"/>
        <v>604811540</v>
      </c>
    </row>
    <row r="617" spans="2:5" x14ac:dyDescent="0.2">
      <c r="B617" s="10" vm="2437">
        <f ca="1"/>
        <v>45035</v>
      </c>
      <c r="C617" s="10" vm="16757">
        <f ca="1"/>
        <v>27.931000000000001</v>
      </c>
      <c r="D617" s="10" vm="16758">
        <f ca="1"/>
        <v>27.361000000000001</v>
      </c>
      <c r="E617" s="10" vm="16759">
        <f ca="1"/>
        <v>358660410</v>
      </c>
    </row>
    <row r="618" spans="2:5" x14ac:dyDescent="0.2">
      <c r="B618" s="10" vm="2441">
        <f ca="1"/>
        <v>45036</v>
      </c>
      <c r="C618" s="10" vm="16760">
        <f ca="1"/>
        <v>27.103999999999999</v>
      </c>
      <c r="D618" s="10" vm="16761">
        <f ca="1"/>
        <v>27.670999999999999</v>
      </c>
      <c r="E618" s="10" vm="16762">
        <f ca="1"/>
        <v>427713260</v>
      </c>
    </row>
    <row r="619" spans="2:5" x14ac:dyDescent="0.2">
      <c r="B619" s="10" vm="2445">
        <f ca="1"/>
        <v>45037</v>
      </c>
      <c r="C619" s="10" vm="16763">
        <f ca="1"/>
        <v>27.119</v>
      </c>
      <c r="D619" s="10" vm="16764">
        <f ca="1"/>
        <v>26.952000000000002</v>
      </c>
      <c r="E619" s="10" vm="16765">
        <f ca="1"/>
        <v>345102770</v>
      </c>
    </row>
    <row r="620" spans="2:5" x14ac:dyDescent="0.2">
      <c r="B620" s="10" vm="2449">
        <f ca="1"/>
        <v>45040</v>
      </c>
      <c r="C620" s="10" vm="16766">
        <f ca="1"/>
        <v>27.042000000000002</v>
      </c>
      <c r="D620" s="10" vm="16767">
        <f ca="1"/>
        <v>27.013000000000002</v>
      </c>
      <c r="E620" s="10" vm="16768">
        <f ca="1"/>
        <v>339281860</v>
      </c>
    </row>
    <row r="621" spans="2:5" x14ac:dyDescent="0.2">
      <c r="B621" s="10" vm="2453">
        <f ca="1"/>
        <v>45041</v>
      </c>
      <c r="C621" s="10" vm="16769">
        <f ca="1"/>
        <v>26.241</v>
      </c>
      <c r="D621" s="10" vm="16770">
        <f ca="1"/>
        <v>27.077999999999999</v>
      </c>
      <c r="E621" s="10" vm="16771">
        <f ca="1"/>
        <v>378527160</v>
      </c>
    </row>
    <row r="622" spans="2:5" x14ac:dyDescent="0.2">
      <c r="B622" s="10" vm="2457">
        <f ca="1"/>
        <v>45042</v>
      </c>
      <c r="C622" s="10" vm="16772">
        <f ca="1"/>
        <v>26.956</v>
      </c>
      <c r="D622" s="10" vm="16751">
        <f ca="1"/>
        <v>27.001999999999999</v>
      </c>
      <c r="E622" s="10" vm="16773">
        <f ca="1"/>
        <v>406336810</v>
      </c>
    </row>
    <row r="623" spans="2:5" x14ac:dyDescent="0.2">
      <c r="B623" s="10" vm="2461">
        <f ca="1"/>
        <v>45043</v>
      </c>
      <c r="C623" s="10" vm="16774">
        <f ca="1"/>
        <v>27.225999999999999</v>
      </c>
      <c r="D623" s="10" vm="16775">
        <f ca="1"/>
        <v>27.363</v>
      </c>
      <c r="E623" s="10" vm="16776">
        <f ca="1"/>
        <v>377161190</v>
      </c>
    </row>
    <row r="624" spans="2:5" x14ac:dyDescent="0.2">
      <c r="B624" s="10" vm="2465">
        <f ca="1"/>
        <v>45044</v>
      </c>
      <c r="C624" s="10" vm="16777">
        <f ca="1"/>
        <v>27.748999999999999</v>
      </c>
      <c r="D624" s="10" vm="16778">
        <f ca="1"/>
        <v>27.225000000000001</v>
      </c>
      <c r="E624" s="10" vm="16779">
        <f ca="1"/>
        <v>292216140</v>
      </c>
    </row>
    <row r="625" spans="2:5" x14ac:dyDescent="0.2">
      <c r="B625" s="10" vm="2469">
        <f ca="1"/>
        <v>45047</v>
      </c>
      <c r="C625" s="10" vm="16780">
        <f ca="1"/>
        <v>28.91</v>
      </c>
      <c r="D625" s="10" vm="16781">
        <f ca="1"/>
        <v>27.84</v>
      </c>
      <c r="E625" s="10" vm="16782">
        <f ca="1"/>
        <v>570328530</v>
      </c>
    </row>
    <row r="626" spans="2:5" x14ac:dyDescent="0.2">
      <c r="B626" s="10" vm="2473">
        <f ca="1"/>
        <v>45048</v>
      </c>
      <c r="C626" s="10" vm="16783">
        <f ca="1"/>
        <v>28.21</v>
      </c>
      <c r="D626" s="10" vm="16784">
        <f ca="1"/>
        <v>28.68</v>
      </c>
      <c r="E626" s="10" vm="16785">
        <f ca="1"/>
        <v>402729570</v>
      </c>
    </row>
    <row r="627" spans="2:5" x14ac:dyDescent="0.2">
      <c r="B627" s="10" vm="2477">
        <f ca="1"/>
        <v>45049</v>
      </c>
      <c r="C627" s="10" vm="16786">
        <f ca="1"/>
        <v>27.802</v>
      </c>
      <c r="D627" s="10" vm="16781">
        <f ca="1"/>
        <v>27.84</v>
      </c>
      <c r="E627" s="10" vm="16787">
        <f ca="1"/>
        <v>383387400</v>
      </c>
    </row>
    <row r="628" spans="2:5" x14ac:dyDescent="0.2">
      <c r="B628" s="10" vm="2481">
        <f ca="1"/>
        <v>45050</v>
      </c>
      <c r="C628" s="10" vm="16788">
        <f ca="1"/>
        <v>27.562000000000001</v>
      </c>
      <c r="D628" s="10" vm="16789">
        <f ca="1"/>
        <v>27.651</v>
      </c>
      <c r="E628" s="10" vm="16790">
        <f ca="1"/>
        <v>321850410</v>
      </c>
    </row>
    <row r="629" spans="2:5" x14ac:dyDescent="0.2">
      <c r="B629" s="10" vm="2485">
        <f ca="1"/>
        <v>45051</v>
      </c>
      <c r="C629" s="10" vm="16784">
        <f ca="1"/>
        <v>28.68</v>
      </c>
      <c r="D629" s="10" vm="16791">
        <f ca="1"/>
        <v>27.825500000000002</v>
      </c>
      <c r="E629" s="10" vm="16792">
        <f ca="1"/>
        <v>361494080</v>
      </c>
    </row>
    <row r="630" spans="2:5" x14ac:dyDescent="0.2">
      <c r="B630" s="10" vm="2489">
        <f ca="1"/>
        <v>45054</v>
      </c>
      <c r="C630" s="10" vm="16793">
        <f ca="1"/>
        <v>29.151</v>
      </c>
      <c r="D630" s="10" vm="16794">
        <f ca="1"/>
        <v>28.521999999999998</v>
      </c>
      <c r="E630" s="10" vm="16795">
        <f ca="1"/>
        <v>344978900</v>
      </c>
    </row>
    <row r="631" spans="2:5" x14ac:dyDescent="0.2">
      <c r="B631" s="10" vm="2493">
        <f ca="1"/>
        <v>45055</v>
      </c>
      <c r="C631" s="10" vm="16796">
        <f ca="1"/>
        <v>28.571000000000002</v>
      </c>
      <c r="D631" s="10" vm="16797">
        <f ca="1"/>
        <v>28.899000000000001</v>
      </c>
      <c r="E631" s="10" vm="16798">
        <f ca="1"/>
        <v>314869460</v>
      </c>
    </row>
    <row r="632" spans="2:5" x14ac:dyDescent="0.2">
      <c r="B632" s="10" vm="2497">
        <f ca="1"/>
        <v>45056</v>
      </c>
      <c r="C632" s="10" vm="16799">
        <f ca="1"/>
        <v>28.885000000000002</v>
      </c>
      <c r="D632" s="10" vm="16800">
        <f ca="1"/>
        <v>29.004999999999999</v>
      </c>
      <c r="E632" s="10" vm="16801">
        <f ca="1"/>
        <v>369349980</v>
      </c>
    </row>
    <row r="633" spans="2:5" x14ac:dyDescent="0.2">
      <c r="B633" s="10" vm="2501">
        <f ca="1"/>
        <v>45057</v>
      </c>
      <c r="C633" s="10" vm="16802">
        <f ca="1"/>
        <v>28.577999999999999</v>
      </c>
      <c r="D633" s="10" vm="16803">
        <f ca="1"/>
        <v>28.896000000000001</v>
      </c>
      <c r="E633" s="10" vm="16804">
        <f ca="1"/>
        <v>322149030</v>
      </c>
    </row>
    <row r="634" spans="2:5" x14ac:dyDescent="0.2">
      <c r="B634" s="10" vm="2505">
        <f ca="1"/>
        <v>45058</v>
      </c>
      <c r="C634" s="10" vm="16805">
        <f ca="1"/>
        <v>28.34</v>
      </c>
      <c r="D634" s="10" vm="16806">
        <f ca="1"/>
        <v>28.529</v>
      </c>
      <c r="E634" s="10" vm="16807">
        <f ca="1"/>
        <v>274222250</v>
      </c>
    </row>
    <row r="635" spans="2:5" x14ac:dyDescent="0.2">
      <c r="B635" s="10" vm="2509">
        <f ca="1"/>
        <v>45061</v>
      </c>
      <c r="C635" s="10" vm="16808">
        <f ca="1"/>
        <v>28.952999999999999</v>
      </c>
      <c r="D635" s="10" vm="16809">
        <f ca="1"/>
        <v>28.508500000000002</v>
      </c>
      <c r="E635" s="10" vm="16810">
        <f ca="1"/>
        <v>293925870</v>
      </c>
    </row>
    <row r="636" spans="2:5" x14ac:dyDescent="0.2">
      <c r="B636" s="10" vm="2513">
        <f ca="1"/>
        <v>45062</v>
      </c>
      <c r="C636" s="10" vm="13736">
        <f ca="1"/>
        <v>29.213000000000001</v>
      </c>
      <c r="D636" s="10" vm="16811">
        <f ca="1"/>
        <v>28.841000000000001</v>
      </c>
      <c r="E636" s="10" vm="16812">
        <f ca="1"/>
        <v>449404940</v>
      </c>
    </row>
    <row r="637" spans="2:5" x14ac:dyDescent="0.2">
      <c r="B637" s="10" vm="2517">
        <f ca="1"/>
        <v>45063</v>
      </c>
      <c r="C637" s="10" vm="16813">
        <f ca="1"/>
        <v>30.178000000000001</v>
      </c>
      <c r="D637" s="10" vm="16814">
        <f ca="1"/>
        <v>29.584</v>
      </c>
      <c r="E637" s="10" vm="16815">
        <f ca="1"/>
        <v>432535410</v>
      </c>
    </row>
    <row r="638" spans="2:5" x14ac:dyDescent="0.2">
      <c r="B638" s="10" vm="2521">
        <f ca="1"/>
        <v>45064</v>
      </c>
      <c r="C638" s="10" vm="16816">
        <f ca="1"/>
        <v>31.678000000000001</v>
      </c>
      <c r="D638" s="10" vm="16817">
        <f ca="1"/>
        <v>30.41</v>
      </c>
      <c r="E638" s="10" vm="16818">
        <f ca="1"/>
        <v>748725010</v>
      </c>
    </row>
    <row r="639" spans="2:5" x14ac:dyDescent="0.2">
      <c r="B639" s="10" vm="2525">
        <f ca="1"/>
        <v>45065</v>
      </c>
      <c r="C639" s="10" vm="16819">
        <f ca="1"/>
        <v>31.263999999999999</v>
      </c>
      <c r="D639" s="10" vm="16820">
        <f ca="1"/>
        <v>31.536000000000001</v>
      </c>
      <c r="E639" s="10" vm="16821">
        <f ca="1"/>
        <v>473907650</v>
      </c>
    </row>
    <row r="640" spans="2:5" x14ac:dyDescent="0.2">
      <c r="B640" s="10" vm="2529">
        <f ca="1"/>
        <v>45068</v>
      </c>
      <c r="C640" s="10" vm="16822">
        <f ca="1"/>
        <v>31.175999999999998</v>
      </c>
      <c r="D640" s="10" vm="16823">
        <f ca="1"/>
        <v>30.901</v>
      </c>
      <c r="E640" s="10" vm="16824">
        <f ca="1"/>
        <v>371999670</v>
      </c>
    </row>
    <row r="641" spans="2:5" x14ac:dyDescent="0.2">
      <c r="B641" s="10" vm="2533">
        <f ca="1"/>
        <v>45069</v>
      </c>
      <c r="C641" s="10" vm="16825">
        <f ca="1"/>
        <v>30.687999999999999</v>
      </c>
      <c r="D641" s="10" vm="16826">
        <f ca="1"/>
        <v>31</v>
      </c>
      <c r="E641" s="10" vm="16827">
        <f ca="1"/>
        <v>356253260</v>
      </c>
    </row>
    <row r="642" spans="2:5" x14ac:dyDescent="0.2">
      <c r="B642" s="10" vm="2537">
        <f ca="1"/>
        <v>45070</v>
      </c>
      <c r="C642" s="10" vm="16828">
        <f ca="1"/>
        <v>30.538</v>
      </c>
      <c r="D642" s="10" vm="16829">
        <f ca="1"/>
        <v>30.21</v>
      </c>
      <c r="E642" s="10" vm="16830">
        <f ca="1"/>
        <v>721418510</v>
      </c>
    </row>
    <row r="643" spans="2:5" x14ac:dyDescent="0.2">
      <c r="B643" s="10" vm="2541">
        <f ca="1"/>
        <v>45071</v>
      </c>
      <c r="C643" s="10" vm="16831">
        <f ca="1"/>
        <v>37.979999999999997</v>
      </c>
      <c r="D643" s="10" vm="16832">
        <f ca="1"/>
        <v>38.523000000000003</v>
      </c>
      <c r="E643" s="10" vm="16833">
        <f ca="1"/>
        <v>1543910670</v>
      </c>
    </row>
    <row r="644" spans="2:5" x14ac:dyDescent="0.2">
      <c r="B644" s="10" vm="2545">
        <f ca="1"/>
        <v>45072</v>
      </c>
      <c r="C644" s="10" vm="16834">
        <f ca="1"/>
        <v>38.945999999999998</v>
      </c>
      <c r="D644" s="10" vm="16835">
        <f ca="1"/>
        <v>37.89</v>
      </c>
      <c r="E644" s="10" vm="16836">
        <f ca="1"/>
        <v>714396760</v>
      </c>
    </row>
    <row r="645" spans="2:5" x14ac:dyDescent="0.2">
      <c r="B645" s="10" vm="2549">
        <f ca="1"/>
        <v>45076</v>
      </c>
      <c r="C645" s="10" vm="16837">
        <f ca="1"/>
        <v>40.110999999999997</v>
      </c>
      <c r="D645" s="10" vm="16838">
        <f ca="1"/>
        <v>40.594999999999999</v>
      </c>
      <c r="E645" s="10" vm="16839">
        <f ca="1"/>
        <v>923401100</v>
      </c>
    </row>
    <row r="646" spans="2:5" x14ac:dyDescent="0.2">
      <c r="B646" s="10" vm="2553">
        <f ca="1"/>
        <v>45077</v>
      </c>
      <c r="C646" s="10" vm="16840">
        <f ca="1"/>
        <v>37.834000000000003</v>
      </c>
      <c r="D646" s="10" vm="16841">
        <f ca="1"/>
        <v>39.488</v>
      </c>
      <c r="E646" s="10" vm="16842">
        <f ca="1"/>
        <v>1002580200</v>
      </c>
    </row>
    <row r="647" spans="2:5" x14ac:dyDescent="0.2">
      <c r="B647" s="10" vm="2557">
        <f ca="1"/>
        <v>45078</v>
      </c>
      <c r="C647" s="10" vm="16843">
        <f ca="1"/>
        <v>39.770000000000003</v>
      </c>
      <c r="D647" s="10" vm="16844">
        <f ca="1"/>
        <v>38.488999999999997</v>
      </c>
      <c r="E647" s="10" vm="16845">
        <f ca="1"/>
        <v>635872950</v>
      </c>
    </row>
    <row r="648" spans="2:5" x14ac:dyDescent="0.2">
      <c r="B648" s="10" vm="2561">
        <f ca="1"/>
        <v>45079</v>
      </c>
      <c r="C648" s="10" vm="16846">
        <f ca="1"/>
        <v>39.326999999999998</v>
      </c>
      <c r="D648" s="10" vm="16847">
        <f ca="1"/>
        <v>40.097000000000001</v>
      </c>
      <c r="E648" s="10" vm="16848">
        <f ca="1"/>
        <v>482731210</v>
      </c>
    </row>
    <row r="649" spans="2:5" x14ac:dyDescent="0.2">
      <c r="B649" s="10" vm="2565">
        <f ca="1"/>
        <v>45082</v>
      </c>
      <c r="C649" s="10" vm="16849">
        <f ca="1"/>
        <v>39.170999999999999</v>
      </c>
      <c r="D649" s="10" vm="16850">
        <f ca="1"/>
        <v>38.908999999999999</v>
      </c>
      <c r="E649" s="10" vm="16851">
        <f ca="1"/>
        <v>396093810</v>
      </c>
    </row>
    <row r="650" spans="2:5" x14ac:dyDescent="0.2">
      <c r="B650" s="10" vm="2569">
        <f ca="1"/>
        <v>45083</v>
      </c>
      <c r="C650" s="10" vm="16852">
        <f ca="1"/>
        <v>38.654000000000003</v>
      </c>
      <c r="D650" s="10" vm="16853">
        <f ca="1"/>
        <v>38.83</v>
      </c>
      <c r="E650" s="10" vm="16854">
        <f ca="1"/>
        <v>388729140</v>
      </c>
    </row>
    <row r="651" spans="2:5" x14ac:dyDescent="0.2">
      <c r="B651" s="10" vm="2573">
        <f ca="1"/>
        <v>45084</v>
      </c>
      <c r="C651" s="10" vm="16855">
        <f ca="1"/>
        <v>37.475000000000001</v>
      </c>
      <c r="D651" s="10" vm="16856">
        <f ca="1"/>
        <v>38.914999999999999</v>
      </c>
      <c r="E651" s="10" vm="16857">
        <f ca="1"/>
        <v>511997890</v>
      </c>
    </row>
    <row r="652" spans="2:5" x14ac:dyDescent="0.2">
      <c r="B652" s="10" vm="2577">
        <f ca="1"/>
        <v>45085</v>
      </c>
      <c r="C652" s="10" vm="16858">
        <f ca="1"/>
        <v>38.51</v>
      </c>
      <c r="D652" s="10" vm="16859">
        <f ca="1"/>
        <v>37.723999999999997</v>
      </c>
      <c r="E652" s="10" vm="16860">
        <f ca="1"/>
        <v>417772400</v>
      </c>
    </row>
    <row r="653" spans="2:5" x14ac:dyDescent="0.2">
      <c r="B653" s="10" vm="2581">
        <f ca="1"/>
        <v>45086</v>
      </c>
      <c r="C653" s="10" vm="16861">
        <f ca="1"/>
        <v>38.770000000000003</v>
      </c>
      <c r="D653" s="10" vm="16862">
        <f ca="1"/>
        <v>39.036999999999999</v>
      </c>
      <c r="E653" s="10" vm="16863">
        <f ca="1"/>
        <v>427717470</v>
      </c>
    </row>
    <row r="654" spans="2:5" x14ac:dyDescent="0.2">
      <c r="B654" s="10" vm="2585">
        <f ca="1"/>
        <v>45089</v>
      </c>
      <c r="C654" s="10" vm="16864">
        <f ca="1"/>
        <v>39.481999999999999</v>
      </c>
      <c r="D654" s="10" vm="16865">
        <f ca="1"/>
        <v>39.200000000000003</v>
      </c>
      <c r="E654" s="10" vm="16866">
        <f ca="1"/>
        <v>389673350</v>
      </c>
    </row>
    <row r="655" spans="2:5" x14ac:dyDescent="0.2">
      <c r="B655" s="10" vm="2589">
        <f ca="1"/>
        <v>45090</v>
      </c>
      <c r="C655" s="10" vm="16867">
        <f ca="1"/>
        <v>41.021999999999998</v>
      </c>
      <c r="D655" s="10" vm="16868">
        <f ca="1"/>
        <v>40.186</v>
      </c>
      <c r="E655" s="10" vm="16869">
        <f ca="1"/>
        <v>613208160</v>
      </c>
    </row>
    <row r="656" spans="2:5" x14ac:dyDescent="0.2">
      <c r="B656" s="10" vm="2593">
        <f ca="1"/>
        <v>45091</v>
      </c>
      <c r="C656" s="10" vm="16870">
        <f ca="1"/>
        <v>42.997</v>
      </c>
      <c r="D656" s="10" vm="16871">
        <f ca="1"/>
        <v>40.823999999999998</v>
      </c>
      <c r="E656" s="10" vm="16872">
        <f ca="1"/>
        <v>740465020</v>
      </c>
    </row>
    <row r="657" spans="2:5" x14ac:dyDescent="0.2">
      <c r="B657" s="10" vm="2597">
        <f ca="1"/>
        <v>45092</v>
      </c>
      <c r="C657" s="10" vm="16873">
        <f ca="1"/>
        <v>42.652999999999999</v>
      </c>
      <c r="D657" s="10" vm="16874">
        <f ca="1"/>
        <v>42.601999999999997</v>
      </c>
      <c r="E657" s="10" vm="16875">
        <f ca="1"/>
        <v>568622040</v>
      </c>
    </row>
    <row r="658" spans="2:5" x14ac:dyDescent="0.2">
      <c r="B658" s="10" vm="2601">
        <f ca="1"/>
        <v>45093</v>
      </c>
      <c r="C658" s="10" vm="16876">
        <f ca="1"/>
        <v>42.692</v>
      </c>
      <c r="D658" s="10" vm="16877">
        <f ca="1"/>
        <v>43.45</v>
      </c>
      <c r="E658" s="10" vm="16878">
        <f ca="1"/>
        <v>655709410</v>
      </c>
    </row>
    <row r="659" spans="2:5" x14ac:dyDescent="0.2">
      <c r="B659" s="10" vm="2605">
        <f ca="1"/>
        <v>45097</v>
      </c>
      <c r="C659" s="10" vm="16879">
        <f ca="1"/>
        <v>43.808</v>
      </c>
      <c r="D659" s="10" vm="16880">
        <f ca="1"/>
        <v>42.997999999999998</v>
      </c>
      <c r="E659" s="10" vm="16881">
        <f ca="1"/>
        <v>451153110</v>
      </c>
    </row>
    <row r="660" spans="2:5" x14ac:dyDescent="0.2">
      <c r="B660" s="10" vm="2609">
        <f ca="1"/>
        <v>45098</v>
      </c>
      <c r="C660" s="10" vm="16882">
        <f ca="1"/>
        <v>43.045000000000002</v>
      </c>
      <c r="D660" s="10" vm="16883">
        <f ca="1"/>
        <v>43.500999999999998</v>
      </c>
      <c r="E660" s="10" vm="16884">
        <f ca="1"/>
        <v>551602910</v>
      </c>
    </row>
    <row r="661" spans="2:5" x14ac:dyDescent="0.2">
      <c r="B661" s="10" vm="2613">
        <f ca="1"/>
        <v>45099</v>
      </c>
      <c r="C661" s="10" vm="16885">
        <f ca="1"/>
        <v>43.024999999999999</v>
      </c>
      <c r="D661" s="10" vm="16886">
        <f ca="1"/>
        <v>42.253</v>
      </c>
      <c r="E661" s="10" vm="16887">
        <f ca="1"/>
        <v>417737430</v>
      </c>
    </row>
    <row r="662" spans="2:5" x14ac:dyDescent="0.2">
      <c r="B662" s="10" vm="2617">
        <f ca="1"/>
        <v>45100</v>
      </c>
      <c r="C662" s="10" vm="16888">
        <f ca="1"/>
        <v>42.209000000000003</v>
      </c>
      <c r="D662" s="10" vm="16889">
        <f ca="1"/>
        <v>42.463999999999999</v>
      </c>
      <c r="E662" s="10" vm="16890">
        <f ca="1"/>
        <v>358139840</v>
      </c>
    </row>
    <row r="663" spans="2:5" x14ac:dyDescent="0.2">
      <c r="B663" s="10" vm="2621">
        <f ca="1"/>
        <v>45103</v>
      </c>
      <c r="C663" s="10" vm="16891">
        <f ca="1"/>
        <v>40.631999999999998</v>
      </c>
      <c r="D663" s="10" vm="16892">
        <f ca="1"/>
        <v>42.460999999999999</v>
      </c>
      <c r="E663" s="10" vm="16893">
        <f ca="1"/>
        <v>594321920</v>
      </c>
    </row>
    <row r="664" spans="2:5" x14ac:dyDescent="0.2">
      <c r="B664" s="10" vm="2625">
        <f ca="1"/>
        <v>45104</v>
      </c>
      <c r="C664" s="10" vm="16894">
        <f ca="1"/>
        <v>41.875999999999998</v>
      </c>
      <c r="D664" s="10" vm="16895">
        <f ca="1"/>
        <v>40.798999999999999</v>
      </c>
      <c r="E664" s="10" vm="16896">
        <f ca="1"/>
        <v>462174700</v>
      </c>
    </row>
    <row r="665" spans="2:5" x14ac:dyDescent="0.2">
      <c r="B665" s="10" vm="2629">
        <f ca="1"/>
        <v>45105</v>
      </c>
      <c r="C665" s="10" vm="16897">
        <f ca="1"/>
        <v>41.116999999999997</v>
      </c>
      <c r="D665" s="10" vm="16898">
        <f ca="1"/>
        <v>40.659999999999997</v>
      </c>
      <c r="E665" s="10" vm="16899">
        <f ca="1"/>
        <v>582639270</v>
      </c>
    </row>
    <row r="666" spans="2:5" x14ac:dyDescent="0.2">
      <c r="B666" s="10" vm="2633">
        <f ca="1"/>
        <v>45106</v>
      </c>
      <c r="C666" s="10" vm="16900">
        <f ca="1"/>
        <v>40.822000000000003</v>
      </c>
      <c r="D666" s="10" vm="16901">
        <f ca="1"/>
        <v>41.558</v>
      </c>
      <c r="E666" s="10" vm="16902">
        <f ca="1"/>
        <v>380514300</v>
      </c>
    </row>
    <row r="667" spans="2:5" x14ac:dyDescent="0.2">
      <c r="B667" s="10" vm="2637">
        <f ca="1"/>
        <v>45107</v>
      </c>
      <c r="C667" s="10" vm="16903">
        <f ca="1"/>
        <v>42.302</v>
      </c>
      <c r="D667" s="10" vm="16904">
        <f ca="1"/>
        <v>41.68</v>
      </c>
      <c r="E667" s="10" vm="16905">
        <f ca="1"/>
        <v>501147750</v>
      </c>
    </row>
    <row r="668" spans="2:5" x14ac:dyDescent="0.2">
      <c r="B668" s="10" vm="2641">
        <f ca="1"/>
        <v>45110</v>
      </c>
      <c r="C668" s="10" vm="16906">
        <f ca="1"/>
        <v>42.412999999999997</v>
      </c>
      <c r="D668" s="10" vm="16907">
        <f ca="1"/>
        <v>42.517000000000003</v>
      </c>
      <c r="E668" s="10" vm="16908">
        <f ca="1"/>
        <v>198209190</v>
      </c>
    </row>
    <row r="669" spans="2:5" x14ac:dyDescent="0.2">
      <c r="B669" s="10" vm="2645">
        <f ca="1"/>
        <v>45112</v>
      </c>
      <c r="C669" s="10" vm="16909">
        <f ca="1"/>
        <v>42.317</v>
      </c>
      <c r="D669" s="10" vm="16910">
        <f ca="1"/>
        <v>42.134999999999998</v>
      </c>
      <c r="E669" s="10" vm="16911">
        <f ca="1"/>
        <v>323617560</v>
      </c>
    </row>
    <row r="670" spans="2:5" x14ac:dyDescent="0.2">
      <c r="B670" s="10" vm="2649">
        <f ca="1"/>
        <v>45113</v>
      </c>
      <c r="C670" s="10" vm="16912">
        <f ca="1"/>
        <v>42.103000000000002</v>
      </c>
      <c r="D670" s="10" vm="16913">
        <f ca="1"/>
        <v>41.844000000000001</v>
      </c>
      <c r="E670" s="10" vm="16914">
        <f ca="1"/>
        <v>304138790</v>
      </c>
    </row>
    <row r="671" spans="2:5" x14ac:dyDescent="0.2">
      <c r="B671" s="10" vm="2653">
        <f ca="1"/>
        <v>45114</v>
      </c>
      <c r="C671" s="10" vm="16915">
        <f ca="1"/>
        <v>42.503</v>
      </c>
      <c r="D671" s="10" vm="16916">
        <f ca="1"/>
        <v>42.322000000000003</v>
      </c>
      <c r="E671" s="10" vm="16917">
        <f ca="1"/>
        <v>355881470</v>
      </c>
    </row>
    <row r="672" spans="2:5" x14ac:dyDescent="0.2">
      <c r="B672" s="10" vm="2657">
        <f ca="1"/>
        <v>45117</v>
      </c>
      <c r="C672" s="10" vm="16918">
        <f ca="1"/>
        <v>42.18</v>
      </c>
      <c r="D672" s="10" vm="16919">
        <f ca="1"/>
        <v>42.656999999999996</v>
      </c>
      <c r="E672" s="10" vm="16920">
        <f ca="1"/>
        <v>353908110</v>
      </c>
    </row>
    <row r="673" spans="2:5" x14ac:dyDescent="0.2">
      <c r="B673" s="10" vm="2661">
        <f ca="1"/>
        <v>45118</v>
      </c>
      <c r="C673" s="10" vm="16921">
        <f ca="1"/>
        <v>42.405000000000001</v>
      </c>
      <c r="D673" s="10" vm="16922">
        <f ca="1"/>
        <v>42.481000000000002</v>
      </c>
      <c r="E673" s="10" vm="16923">
        <f ca="1"/>
        <v>298244060</v>
      </c>
    </row>
    <row r="674" spans="2:5" x14ac:dyDescent="0.2">
      <c r="B674" s="10" vm="2665">
        <f ca="1"/>
        <v>45119</v>
      </c>
      <c r="C674" s="10" vm="16924">
        <f ca="1"/>
        <v>43.902000000000001</v>
      </c>
      <c r="D674" s="10" vm="16925">
        <f ca="1"/>
        <v>43.033000000000001</v>
      </c>
      <c r="E674" s="10" vm="16926">
        <f ca="1"/>
        <v>481277020</v>
      </c>
    </row>
    <row r="675" spans="2:5" x14ac:dyDescent="0.2">
      <c r="B675" s="10" vm="2669">
        <f ca="1"/>
        <v>45120</v>
      </c>
      <c r="C675" s="10" vm="16927">
        <f ca="1"/>
        <v>45.976999999999997</v>
      </c>
      <c r="D675" s="10" vm="16928">
        <f ca="1"/>
        <v>44.518000000000001</v>
      </c>
      <c r="E675" s="10" vm="16929">
        <f ca="1"/>
        <v>478203690</v>
      </c>
    </row>
    <row r="676" spans="2:5" x14ac:dyDescent="0.2">
      <c r="B676" s="10" vm="2673">
        <f ca="1"/>
        <v>45121</v>
      </c>
      <c r="C676" s="10" vm="16930">
        <f ca="1"/>
        <v>45.469000000000001</v>
      </c>
      <c r="D676" s="10" vm="16931">
        <f ca="1"/>
        <v>46.582799999999999</v>
      </c>
      <c r="E676" s="10" vm="16932">
        <f ca="1"/>
        <v>772075330</v>
      </c>
    </row>
    <row r="677" spans="2:5" x14ac:dyDescent="0.2">
      <c r="B677" s="10" vm="2677">
        <f ca="1"/>
        <v>45124</v>
      </c>
      <c r="C677" s="10" vm="16933">
        <f ca="1"/>
        <v>46.460999999999999</v>
      </c>
      <c r="D677" s="10" vm="16934">
        <f ca="1"/>
        <v>46.289000000000001</v>
      </c>
      <c r="E677" s="10" vm="16935">
        <f ca="1"/>
        <v>510488220</v>
      </c>
    </row>
    <row r="678" spans="2:5" x14ac:dyDescent="0.2">
      <c r="B678" s="10" vm="2681">
        <f ca="1"/>
        <v>45125</v>
      </c>
      <c r="C678" s="10" vm="16936">
        <f ca="1"/>
        <v>47.494</v>
      </c>
      <c r="D678" s="10" vm="16937">
        <f ca="1"/>
        <v>46.701000000000001</v>
      </c>
      <c r="E678" s="10" vm="16938">
        <f ca="1"/>
        <v>570190420</v>
      </c>
    </row>
    <row r="679" spans="2:5" x14ac:dyDescent="0.2">
      <c r="B679" s="10" vm="2685">
        <f ca="1"/>
        <v>45126</v>
      </c>
      <c r="C679" s="10" vm="16939">
        <f ca="1"/>
        <v>47.076999999999998</v>
      </c>
      <c r="D679" s="10" vm="16940">
        <f ca="1"/>
        <v>47.463999999999999</v>
      </c>
      <c r="E679" s="10" vm="16941">
        <f ca="1"/>
        <v>427501790</v>
      </c>
    </row>
    <row r="680" spans="2:5" x14ac:dyDescent="0.2">
      <c r="B680" s="10" vm="2689">
        <f ca="1"/>
        <v>45127</v>
      </c>
      <c r="C680" s="10" vm="16942">
        <f ca="1"/>
        <v>45.52</v>
      </c>
      <c r="D680" s="10" vm="16943">
        <f ca="1"/>
        <v>46.506999999999998</v>
      </c>
      <c r="E680" s="10" vm="16944">
        <f ca="1"/>
        <v>537864510</v>
      </c>
    </row>
    <row r="681" spans="2:5" x14ac:dyDescent="0.2">
      <c r="B681" s="10" vm="2693">
        <f ca="1"/>
        <v>45128</v>
      </c>
      <c r="C681" s="10" vm="16945">
        <f ca="1"/>
        <v>44.308999999999997</v>
      </c>
      <c r="D681" s="10" vm="16946">
        <f ca="1"/>
        <v>45.787999999999997</v>
      </c>
      <c r="E681" s="10" vm="16947">
        <f ca="1"/>
        <v>963768630</v>
      </c>
    </row>
    <row r="682" spans="2:5" x14ac:dyDescent="0.2">
      <c r="B682" s="10" vm="2697">
        <f ca="1"/>
        <v>45131</v>
      </c>
      <c r="C682" s="10" vm="16948">
        <f ca="1"/>
        <v>44.612000000000002</v>
      </c>
      <c r="D682" s="10" vm="16949">
        <f ca="1"/>
        <v>44.731000000000002</v>
      </c>
      <c r="E682" s="10" vm="16950">
        <f ca="1"/>
        <v>383099740</v>
      </c>
    </row>
    <row r="683" spans="2:5" x14ac:dyDescent="0.2">
      <c r="B683" s="10" vm="2701">
        <f ca="1"/>
        <v>45132</v>
      </c>
      <c r="C683" s="10" vm="16951">
        <f ca="1"/>
        <v>45.679000000000002</v>
      </c>
      <c r="D683" s="10" vm="16952">
        <f ca="1"/>
        <v>44.941000000000003</v>
      </c>
      <c r="E683" s="10" vm="16953">
        <f ca="1"/>
        <v>348080910</v>
      </c>
    </row>
    <row r="684" spans="2:5" x14ac:dyDescent="0.2">
      <c r="B684" s="10" vm="2705">
        <f ca="1"/>
        <v>45133</v>
      </c>
      <c r="C684" s="10" vm="16954">
        <f ca="1"/>
        <v>45.451999999999998</v>
      </c>
      <c r="D684" s="10" vm="16955">
        <f ca="1"/>
        <v>46.021000000000001</v>
      </c>
      <c r="E684" s="10" vm="16956">
        <f ca="1"/>
        <v>364237260</v>
      </c>
    </row>
    <row r="685" spans="2:5" x14ac:dyDescent="0.2">
      <c r="B685" s="10" vm="2709">
        <f ca="1"/>
        <v>45134</v>
      </c>
      <c r="C685" s="10" vm="16957">
        <f ca="1"/>
        <v>45.9</v>
      </c>
      <c r="D685" s="10" vm="16958">
        <f ca="1"/>
        <v>46.518999999999998</v>
      </c>
      <c r="E685" s="10" vm="16959">
        <f ca="1"/>
        <v>455975520</v>
      </c>
    </row>
    <row r="686" spans="2:5" x14ac:dyDescent="0.2">
      <c r="B686" s="10" vm="2713">
        <f ca="1"/>
        <v>45135</v>
      </c>
      <c r="C686" s="10" vm="16960">
        <f ca="1"/>
        <v>46.75</v>
      </c>
      <c r="D686" s="10" vm="16961">
        <f ca="1"/>
        <v>46.667999999999999</v>
      </c>
      <c r="E686" s="10" vm="16962">
        <f ca="1"/>
        <v>331194240</v>
      </c>
    </row>
    <row r="687" spans="2:5" x14ac:dyDescent="0.2">
      <c r="B687" s="10" vm="2717">
        <f ca="1"/>
        <v>45138</v>
      </c>
      <c r="C687" s="10" vm="16963">
        <f ca="1"/>
        <v>46.728999999999999</v>
      </c>
      <c r="D687" s="10" vm="16964">
        <f ca="1"/>
        <v>46.753999999999998</v>
      </c>
      <c r="E687" s="10" vm="16965">
        <f ca="1"/>
        <v>251055280</v>
      </c>
    </row>
    <row r="688" spans="2:5" x14ac:dyDescent="0.2">
      <c r="B688" s="10" vm="2721">
        <f ca="1"/>
        <v>45139</v>
      </c>
      <c r="C688" s="10" vm="16943">
        <f ca="1"/>
        <v>46.506999999999998</v>
      </c>
      <c r="D688" s="10" vm="16966">
        <f ca="1"/>
        <v>46.459499999999998</v>
      </c>
      <c r="E688" s="10" vm="16967">
        <f ca="1"/>
        <v>239275970</v>
      </c>
    </row>
    <row r="689" spans="2:5" x14ac:dyDescent="0.2">
      <c r="B689" s="10" vm="2725">
        <f ca="1"/>
        <v>45140</v>
      </c>
      <c r="C689" s="10" vm="16968">
        <f ca="1"/>
        <v>44.268999999999998</v>
      </c>
      <c r="D689" s="10" vm="16969">
        <f ca="1"/>
        <v>45.831000000000003</v>
      </c>
      <c r="E689" s="10" vm="16970">
        <f ca="1"/>
        <v>530141570</v>
      </c>
    </row>
    <row r="690" spans="2:5" x14ac:dyDescent="0.2">
      <c r="B690" s="10" vm="2729">
        <f ca="1"/>
        <v>45141</v>
      </c>
      <c r="C690" s="10" vm="16971">
        <f ca="1"/>
        <v>44.515000000000001</v>
      </c>
      <c r="D690" s="10" vm="16972">
        <f ca="1"/>
        <v>43.8</v>
      </c>
      <c r="E690" s="10" vm="16973">
        <f ca="1"/>
        <v>325076600</v>
      </c>
    </row>
    <row r="691" spans="2:5" x14ac:dyDescent="0.2">
      <c r="B691" s="10" vm="2733">
        <f ca="1"/>
        <v>45142</v>
      </c>
      <c r="C691" s="10" vm="16974">
        <f ca="1"/>
        <v>44.68</v>
      </c>
      <c r="D691" s="10" vm="16975">
        <f ca="1"/>
        <v>44.984999999999999</v>
      </c>
      <c r="E691" s="10" vm="16976">
        <f ca="1"/>
        <v>362666180</v>
      </c>
    </row>
    <row r="692" spans="2:5" x14ac:dyDescent="0.2">
      <c r="B692" s="10" vm="2737">
        <f ca="1"/>
        <v>45145</v>
      </c>
      <c r="C692" s="10" vm="16977">
        <f ca="1"/>
        <v>45.416499999999999</v>
      </c>
      <c r="D692" s="10" vm="16978">
        <f ca="1"/>
        <v>45.110999999999997</v>
      </c>
      <c r="E692" s="10" vm="16979">
        <f ca="1"/>
        <v>322153540</v>
      </c>
    </row>
    <row r="693" spans="2:5" x14ac:dyDescent="0.2">
      <c r="B693" s="10" vm="2741">
        <f ca="1"/>
        <v>45146</v>
      </c>
      <c r="C693" s="10" vm="16980">
        <f ca="1"/>
        <v>44.664000000000001</v>
      </c>
      <c r="D693" s="10" vm="16981">
        <f ca="1"/>
        <v>44.853000000000002</v>
      </c>
      <c r="E693" s="10" vm="16982">
        <f ca="1"/>
        <v>353843430</v>
      </c>
    </row>
    <row r="694" spans="2:5" x14ac:dyDescent="0.2">
      <c r="B694" s="10" vm="2745">
        <f ca="1"/>
        <v>45147</v>
      </c>
      <c r="C694" s="10" vm="16983">
        <f ca="1"/>
        <v>42.554000000000002</v>
      </c>
      <c r="D694" s="10" vm="16984">
        <f ca="1"/>
        <v>44.274000000000001</v>
      </c>
      <c r="E694" s="10" vm="16985">
        <f ca="1"/>
        <v>586449070</v>
      </c>
    </row>
    <row r="695" spans="2:5" x14ac:dyDescent="0.2">
      <c r="B695" s="10" vm="2749">
        <f ca="1"/>
        <v>45148</v>
      </c>
      <c r="C695" s="10" vm="16986">
        <f ca="1"/>
        <v>42.387999999999998</v>
      </c>
      <c r="D695" s="10" vm="16987">
        <f ca="1"/>
        <v>42.16</v>
      </c>
      <c r="E695" s="10" vm="16988">
        <f ca="1"/>
        <v>492705300</v>
      </c>
    </row>
    <row r="696" spans="2:5" x14ac:dyDescent="0.2">
      <c r="B696" s="10" vm="2753">
        <f ca="1"/>
        <v>45149</v>
      </c>
      <c r="C696" s="10" vm="16989">
        <f ca="1"/>
        <v>40.854999999999997</v>
      </c>
      <c r="D696" s="10" vm="16990">
        <f ca="1"/>
        <v>41.750999999999998</v>
      </c>
      <c r="E696" s="10" vm="16991">
        <f ca="1"/>
        <v>533085260</v>
      </c>
    </row>
    <row r="697" spans="2:5" x14ac:dyDescent="0.2">
      <c r="B697" s="10" vm="2757">
        <f ca="1"/>
        <v>45152</v>
      </c>
      <c r="C697" s="10" vm="16992">
        <f ca="1"/>
        <v>43.753</v>
      </c>
      <c r="D697" s="10" vm="16993">
        <f ca="1"/>
        <v>40.485999999999997</v>
      </c>
      <c r="E697" s="10" vm="16994">
        <f ca="1"/>
        <v>690285830</v>
      </c>
    </row>
    <row r="698" spans="2:5" x14ac:dyDescent="0.2">
      <c r="B698" s="10" vm="2761">
        <f ca="1"/>
        <v>45153</v>
      </c>
      <c r="C698" s="10" vm="16995">
        <f ca="1"/>
        <v>43.94</v>
      </c>
      <c r="D698" s="10" vm="16996">
        <f ca="1"/>
        <v>44.56</v>
      </c>
      <c r="E698" s="10" vm="16997">
        <f ca="1"/>
        <v>676511510</v>
      </c>
    </row>
    <row r="699" spans="2:5" x14ac:dyDescent="0.2">
      <c r="B699" s="10" vm="2765">
        <f ca="1"/>
        <v>45154</v>
      </c>
      <c r="C699" s="10" vm="16998">
        <f ca="1"/>
        <v>43.485999999999997</v>
      </c>
      <c r="D699" s="10" vm="16999">
        <f ca="1"/>
        <v>44.52</v>
      </c>
      <c r="E699" s="10" vm="17000">
        <f ca="1"/>
        <v>527450680</v>
      </c>
    </row>
    <row r="700" spans="2:5" x14ac:dyDescent="0.2">
      <c r="B700" s="10" vm="2769">
        <f ca="1"/>
        <v>45155</v>
      </c>
      <c r="C700" s="10" vm="17001">
        <f ca="1"/>
        <v>43.343499999999999</v>
      </c>
      <c r="D700" s="10" vm="17002">
        <f ca="1"/>
        <v>43.97</v>
      </c>
      <c r="E700" s="10" vm="17003">
        <f ca="1"/>
        <v>452394820</v>
      </c>
    </row>
    <row r="701" spans="2:5" x14ac:dyDescent="0.2">
      <c r="B701" s="10" vm="2773">
        <f ca="1"/>
        <v>45156</v>
      </c>
      <c r="C701" s="10" vm="17004">
        <f ca="1"/>
        <v>43.298999999999999</v>
      </c>
      <c r="D701" s="10" vm="17005">
        <f ca="1"/>
        <v>42.634999999999998</v>
      </c>
      <c r="E701" s="10" vm="17006">
        <f ca="1"/>
        <v>583767870</v>
      </c>
    </row>
    <row r="702" spans="2:5" x14ac:dyDescent="0.2">
      <c r="B702" s="10" vm="2777">
        <f ca="1"/>
        <v>45159</v>
      </c>
      <c r="C702" s="10" vm="12486">
        <f ca="1"/>
        <v>46.966999999999999</v>
      </c>
      <c r="D702" s="10" vm="17007">
        <f ca="1"/>
        <v>44.494</v>
      </c>
      <c r="E702" s="10" vm="17008">
        <f ca="1"/>
        <v>692573370</v>
      </c>
    </row>
    <row r="703" spans="2:5" x14ac:dyDescent="0.2">
      <c r="B703" s="10" vm="2781">
        <f ca="1"/>
        <v>45160</v>
      </c>
      <c r="C703" s="10" vm="17009">
        <f ca="1"/>
        <v>45.667999999999999</v>
      </c>
      <c r="D703" s="10" vm="17010">
        <f ca="1"/>
        <v>48.134999999999998</v>
      </c>
      <c r="E703" s="10" vm="17011">
        <f ca="1"/>
        <v>757206910</v>
      </c>
    </row>
    <row r="704" spans="2:5" x14ac:dyDescent="0.2">
      <c r="B704" s="10" vm="2785">
        <f ca="1"/>
        <v>45161</v>
      </c>
      <c r="C704" s="10" vm="17012">
        <f ca="1"/>
        <v>47.116</v>
      </c>
      <c r="D704" s="10" vm="17013">
        <f ca="1"/>
        <v>45.866</v>
      </c>
      <c r="E704" s="10" vm="17014">
        <f ca="1"/>
        <v>779046080</v>
      </c>
    </row>
    <row r="705" spans="2:5" x14ac:dyDescent="0.2">
      <c r="B705" s="10" vm="2789">
        <f ca="1"/>
        <v>45162</v>
      </c>
      <c r="C705" s="10" vm="17015">
        <f ca="1"/>
        <v>47.162999999999997</v>
      </c>
      <c r="D705" s="10" vm="17016">
        <f ca="1"/>
        <v>50.216000000000001</v>
      </c>
      <c r="E705" s="10" vm="17017">
        <f ca="1"/>
        <v>1156044090</v>
      </c>
    </row>
    <row r="706" spans="2:5" x14ac:dyDescent="0.2">
      <c r="B706" s="10" vm="2793">
        <f ca="1"/>
        <v>45163</v>
      </c>
      <c r="C706" s="10" vm="17018">
        <f ca="1"/>
        <v>46.018000000000001</v>
      </c>
      <c r="D706" s="10" vm="17019">
        <f ca="1"/>
        <v>47.012</v>
      </c>
      <c r="E706" s="10" vm="17020">
        <f ca="1"/>
        <v>925340520</v>
      </c>
    </row>
    <row r="707" spans="2:5" x14ac:dyDescent="0.2">
      <c r="B707" s="10" vm="2797">
        <f ca="1"/>
        <v>45166</v>
      </c>
      <c r="C707" s="10" vm="17021">
        <f ca="1"/>
        <v>46.835000000000001</v>
      </c>
      <c r="D707" s="10" vm="17022">
        <f ca="1"/>
        <v>46.481999999999999</v>
      </c>
      <c r="E707" s="10" vm="17023">
        <f ca="1"/>
        <v>685192230</v>
      </c>
    </row>
    <row r="708" spans="2:5" x14ac:dyDescent="0.2">
      <c r="B708" s="10" vm="2801">
        <f ca="1"/>
        <v>45167</v>
      </c>
      <c r="C708" s="10" vm="17024">
        <f ca="1"/>
        <v>48.783999999999999</v>
      </c>
      <c r="D708" s="10" vm="17025">
        <f ca="1"/>
        <v>46.665999999999997</v>
      </c>
      <c r="E708" s="10" vm="17026">
        <f ca="1"/>
        <v>701396990</v>
      </c>
    </row>
    <row r="709" spans="2:5" x14ac:dyDescent="0.2">
      <c r="B709" s="10" vm="2805">
        <f ca="1"/>
        <v>45168</v>
      </c>
      <c r="C709" s="10" vm="17027">
        <f ca="1"/>
        <v>49.264000000000003</v>
      </c>
      <c r="D709" s="10" vm="17028">
        <f ca="1"/>
        <v>49.043999999999997</v>
      </c>
      <c r="E709" s="10" vm="17029">
        <f ca="1"/>
        <v>735205980</v>
      </c>
    </row>
    <row r="710" spans="2:5" x14ac:dyDescent="0.2">
      <c r="B710" s="10" vm="2809">
        <f ca="1"/>
        <v>45169</v>
      </c>
      <c r="C710" s="10" vm="17030">
        <f ca="1"/>
        <v>49.354999999999997</v>
      </c>
      <c r="D710" s="10" vm="17031">
        <f ca="1"/>
        <v>49.38</v>
      </c>
      <c r="E710" s="10" vm="17032">
        <f ca="1"/>
        <v>528569770</v>
      </c>
    </row>
    <row r="711" spans="2:5" x14ac:dyDescent="0.2">
      <c r="B711" s="10" vm="2813">
        <f ca="1"/>
        <v>45170</v>
      </c>
      <c r="C711" s="10" vm="17033">
        <f ca="1"/>
        <v>48.509</v>
      </c>
      <c r="D711" s="10" vm="17034">
        <f ca="1"/>
        <v>49.762</v>
      </c>
      <c r="E711" s="10" vm="17035">
        <f ca="1"/>
        <v>463830300</v>
      </c>
    </row>
    <row r="712" spans="2:5" x14ac:dyDescent="0.2">
      <c r="B712" s="10" vm="2817">
        <f ca="1"/>
        <v>45174</v>
      </c>
      <c r="C712" s="10" vm="17036">
        <f ca="1"/>
        <v>48.548000000000002</v>
      </c>
      <c r="D712" s="10" vm="17037">
        <f ca="1"/>
        <v>48.222999999999999</v>
      </c>
      <c r="E712" s="10" vm="17038">
        <f ca="1"/>
        <v>382652580</v>
      </c>
    </row>
    <row r="713" spans="2:5" x14ac:dyDescent="0.2">
      <c r="B713" s="10" vm="2821">
        <f ca="1"/>
        <v>45175</v>
      </c>
      <c r="C713" s="10" vm="17039">
        <f ca="1"/>
        <v>47.061</v>
      </c>
      <c r="D713" s="10" vm="17040">
        <f ca="1"/>
        <v>48.441000000000003</v>
      </c>
      <c r="E713" s="10" vm="17041">
        <f ca="1"/>
        <v>468669570</v>
      </c>
    </row>
    <row r="714" spans="2:5" x14ac:dyDescent="0.2">
      <c r="B714" s="10" vm="2825">
        <f ca="1"/>
        <v>45176</v>
      </c>
      <c r="C714" s="10" vm="17042">
        <f ca="1"/>
        <v>46.241</v>
      </c>
      <c r="D714" s="10" vm="17043">
        <f ca="1"/>
        <v>45.524999999999999</v>
      </c>
      <c r="E714" s="10" vm="17044">
        <f ca="1"/>
        <v>433329890</v>
      </c>
    </row>
    <row r="715" spans="2:5" x14ac:dyDescent="0.2">
      <c r="B715" s="10" vm="2829">
        <f ca="1"/>
        <v>45177</v>
      </c>
      <c r="C715" s="10" vm="17045">
        <f ca="1"/>
        <v>45.572000000000003</v>
      </c>
      <c r="D715" s="10" vm="17046">
        <f ca="1"/>
        <v>45.942</v>
      </c>
      <c r="E715" s="10" vm="17047">
        <f ca="1"/>
        <v>473899940</v>
      </c>
    </row>
    <row r="716" spans="2:5" x14ac:dyDescent="0.2">
      <c r="B716" s="10" vm="2833">
        <f ca="1"/>
        <v>45180</v>
      </c>
      <c r="C716" s="10" vm="17048">
        <f ca="1"/>
        <v>45.177999999999997</v>
      </c>
      <c r="D716" s="10" vm="17049">
        <f ca="1"/>
        <v>46.148000000000003</v>
      </c>
      <c r="E716" s="10" vm="17050">
        <f ca="1"/>
        <v>473965550</v>
      </c>
    </row>
    <row r="717" spans="2:5" x14ac:dyDescent="0.2">
      <c r="B717" s="10" vm="2837">
        <f ca="1"/>
        <v>45181</v>
      </c>
      <c r="C717" s="10" vm="17051">
        <f ca="1"/>
        <v>44.87</v>
      </c>
      <c r="D717" s="10" vm="17052">
        <f ca="1"/>
        <v>44.738</v>
      </c>
      <c r="E717" s="10" vm="17053">
        <f ca="1"/>
        <v>349256340</v>
      </c>
    </row>
    <row r="718" spans="2:5" x14ac:dyDescent="0.2">
      <c r="B718" s="10" vm="2841">
        <f ca="1"/>
        <v>45182</v>
      </c>
      <c r="C718" s="10" vm="17054">
        <f ca="1"/>
        <v>45.484999999999999</v>
      </c>
      <c r="D718" s="10" vm="17055">
        <f ca="1"/>
        <v>44.6</v>
      </c>
      <c r="E718" s="10" vm="17056">
        <f ca="1"/>
        <v>398355350</v>
      </c>
    </row>
    <row r="719" spans="2:5" x14ac:dyDescent="0.2">
      <c r="B719" s="10" vm="2845">
        <f ca="1"/>
        <v>45183</v>
      </c>
      <c r="C719" s="10" vm="17057">
        <f ca="1"/>
        <v>45.581000000000003</v>
      </c>
      <c r="D719" s="10" vm="17058">
        <f ca="1"/>
        <v>45.95</v>
      </c>
      <c r="E719" s="10" vm="17059">
        <f ca="1"/>
        <v>370097200</v>
      </c>
    </row>
    <row r="720" spans="2:5" x14ac:dyDescent="0.2">
      <c r="B720" s="10" vm="2849">
        <f ca="1"/>
        <v>45184</v>
      </c>
      <c r="C720" s="10" vm="17060">
        <f ca="1"/>
        <v>43.9</v>
      </c>
      <c r="D720" s="10" vm="17061">
        <f ca="1"/>
        <v>45.341000000000001</v>
      </c>
      <c r="E720" s="10" vm="17062">
        <f ca="1"/>
        <v>506830510</v>
      </c>
    </row>
    <row r="721" spans="2:5" x14ac:dyDescent="0.2">
      <c r="B721" s="10" vm="2853">
        <f ca="1"/>
        <v>45187</v>
      </c>
      <c r="C721" s="10" vm="17063">
        <f ca="1"/>
        <v>43.966000000000001</v>
      </c>
      <c r="D721" s="10" vm="17064">
        <f ca="1"/>
        <v>42.747999999999998</v>
      </c>
      <c r="E721" s="10" vm="17065">
        <f ca="1"/>
        <v>500270790</v>
      </c>
    </row>
    <row r="722" spans="2:5" x14ac:dyDescent="0.2">
      <c r="B722" s="10" vm="2857">
        <f ca="1"/>
        <v>45188</v>
      </c>
      <c r="C722" s="10" vm="17066">
        <f ca="1"/>
        <v>43.52</v>
      </c>
      <c r="D722" s="10" vm="17067">
        <f ca="1"/>
        <v>43.832999999999998</v>
      </c>
      <c r="E722" s="10" vm="17068">
        <f ca="1"/>
        <v>373064240</v>
      </c>
    </row>
    <row r="723" spans="2:5" x14ac:dyDescent="0.2">
      <c r="B723" s="10" vm="2861">
        <f ca="1"/>
        <v>45189</v>
      </c>
      <c r="C723" s="10" vm="17069">
        <f ca="1"/>
        <v>42.238999999999997</v>
      </c>
      <c r="D723" s="10" vm="17070">
        <f ca="1"/>
        <v>43.6</v>
      </c>
      <c r="E723" s="10" vm="17071">
        <f ca="1"/>
        <v>367107690</v>
      </c>
    </row>
    <row r="724" spans="2:5" x14ac:dyDescent="0.2">
      <c r="B724" s="10" vm="2865">
        <f ca="1"/>
        <v>45190</v>
      </c>
      <c r="C724" s="10" vm="17072">
        <f ca="1"/>
        <v>41.017000000000003</v>
      </c>
      <c r="D724" s="10" vm="17073">
        <f ca="1"/>
        <v>41.582999999999998</v>
      </c>
      <c r="E724" s="10" vm="17074">
        <f ca="1"/>
        <v>450735960</v>
      </c>
    </row>
    <row r="725" spans="2:5" x14ac:dyDescent="0.2">
      <c r="B725" s="10" vm="2869">
        <f ca="1"/>
        <v>45191</v>
      </c>
      <c r="C725" s="10" vm="17075">
        <f ca="1"/>
        <v>41.61</v>
      </c>
      <c r="D725" s="10" vm="17076">
        <f ca="1"/>
        <v>41.572000000000003</v>
      </c>
      <c r="E725" s="10" vm="17077">
        <f ca="1"/>
        <v>479236310</v>
      </c>
    </row>
    <row r="726" spans="2:5" x14ac:dyDescent="0.2">
      <c r="B726" s="10" vm="2873">
        <f ca="1"/>
        <v>45194</v>
      </c>
      <c r="C726" s="10" vm="17078">
        <f ca="1"/>
        <v>42.222000000000001</v>
      </c>
      <c r="D726" s="10" vm="17079">
        <f ca="1"/>
        <v>41.591000000000001</v>
      </c>
      <c r="E726" s="10" vm="17080">
        <f ca="1"/>
        <v>419090960</v>
      </c>
    </row>
    <row r="727" spans="2:5" x14ac:dyDescent="0.2">
      <c r="B727" s="10" vm="2877">
        <f ca="1"/>
        <v>45195</v>
      </c>
      <c r="C727" s="10" vm="17081">
        <f ca="1"/>
        <v>41.911000000000001</v>
      </c>
      <c r="D727" s="10" vm="17082">
        <f ca="1"/>
        <v>42.000999999999998</v>
      </c>
      <c r="E727" s="10" vm="17083">
        <f ca="1"/>
        <v>402282090</v>
      </c>
    </row>
    <row r="728" spans="2:5" x14ac:dyDescent="0.2">
      <c r="B728" s="10" vm="2881">
        <f ca="1"/>
        <v>45196</v>
      </c>
      <c r="C728" s="10" vm="17084">
        <f ca="1"/>
        <v>42.468000000000004</v>
      </c>
      <c r="D728" s="10" vm="17085">
        <f ca="1"/>
        <v>42.33</v>
      </c>
      <c r="E728" s="10" vm="17086">
        <f ca="1"/>
        <v>444935200</v>
      </c>
    </row>
    <row r="729" spans="2:5" x14ac:dyDescent="0.2">
      <c r="B729" s="10" vm="2885">
        <f ca="1"/>
        <v>45197</v>
      </c>
      <c r="C729" s="10" vm="17087">
        <f ca="1"/>
        <v>43.088999999999999</v>
      </c>
      <c r="D729" s="10" vm="17088">
        <f ca="1"/>
        <v>42.46</v>
      </c>
      <c r="E729" s="10" vm="17089">
        <f ca="1"/>
        <v>424662790</v>
      </c>
    </row>
    <row r="730" spans="2:5" x14ac:dyDescent="0.2">
      <c r="B730" s="10" vm="2889">
        <f ca="1"/>
        <v>45198</v>
      </c>
      <c r="C730" s="10" vm="17090">
        <f ca="1"/>
        <v>43.499000000000002</v>
      </c>
      <c r="D730" s="10" vm="17091">
        <f ca="1"/>
        <v>43.826999999999998</v>
      </c>
      <c r="E730" s="10" vm="17092">
        <f ca="1"/>
        <v>397829930</v>
      </c>
    </row>
    <row r="731" spans="2:5" x14ac:dyDescent="0.2">
      <c r="B731" s="10" vm="2893">
        <f ca="1"/>
        <v>45201</v>
      </c>
      <c r="C731" s="10" vm="17093">
        <f ca="1"/>
        <v>44.781999999999996</v>
      </c>
      <c r="D731" s="10" vm="17094">
        <f ca="1"/>
        <v>44.03</v>
      </c>
      <c r="E731" s="10" vm="17095">
        <f ca="1"/>
        <v>433298210</v>
      </c>
    </row>
    <row r="732" spans="2:5" x14ac:dyDescent="0.2">
      <c r="B732" s="10" vm="2897">
        <f ca="1"/>
        <v>45202</v>
      </c>
      <c r="C732" s="10" vm="17096">
        <f ca="1"/>
        <v>43.517000000000003</v>
      </c>
      <c r="D732" s="10" vm="17097">
        <f ca="1"/>
        <v>44.808</v>
      </c>
      <c r="E732" s="10" vm="17098">
        <f ca="1"/>
        <v>470849540</v>
      </c>
    </row>
    <row r="733" spans="2:5" x14ac:dyDescent="0.2">
      <c r="B733" s="10" vm="2901">
        <f ca="1"/>
        <v>45203</v>
      </c>
      <c r="C733" s="10" vm="17099">
        <f ca="1"/>
        <v>44.040999999999997</v>
      </c>
      <c r="D733" s="10" vm="17100">
        <f ca="1"/>
        <v>43.741999999999997</v>
      </c>
      <c r="E733" s="10" vm="17101">
        <f ca="1"/>
        <v>361820860</v>
      </c>
    </row>
    <row r="734" spans="2:5" x14ac:dyDescent="0.2">
      <c r="B734" s="10" vm="2905">
        <f ca="1"/>
        <v>45204</v>
      </c>
      <c r="C734" s="10" vm="17102">
        <f ca="1"/>
        <v>44.688000000000002</v>
      </c>
      <c r="D734" s="10" vm="17103">
        <f ca="1"/>
        <v>44.05</v>
      </c>
      <c r="E734" s="10" vm="17104">
        <f ca="1"/>
        <v>393483090</v>
      </c>
    </row>
    <row r="735" spans="2:5" x14ac:dyDescent="0.2">
      <c r="B735" s="10" vm="2909">
        <f ca="1"/>
        <v>45205</v>
      </c>
      <c r="C735" s="10" vm="17105">
        <f ca="1"/>
        <v>45.762</v>
      </c>
      <c r="D735" s="10" vm="17106">
        <f ca="1"/>
        <v>44.192999999999998</v>
      </c>
      <c r="E735" s="10" vm="17107">
        <f ca="1"/>
        <v>434436020</v>
      </c>
    </row>
    <row r="736" spans="2:5" x14ac:dyDescent="0.2">
      <c r="B736" s="10" vm="2913">
        <f ca="1"/>
        <v>45208</v>
      </c>
      <c r="C736" s="10" vm="17108">
        <f ca="1"/>
        <v>45.273000000000003</v>
      </c>
      <c r="D736" s="10" vm="17109">
        <f ca="1"/>
        <v>44.841999999999999</v>
      </c>
      <c r="E736" s="10" vm="17110">
        <f ca="1"/>
        <v>409674720</v>
      </c>
    </row>
    <row r="737" spans="2:5" x14ac:dyDescent="0.2">
      <c r="B737" s="10" vm="2917">
        <f ca="1"/>
        <v>45209</v>
      </c>
      <c r="C737" s="10" vm="17111">
        <f ca="1"/>
        <v>45.798000000000002</v>
      </c>
      <c r="D737" s="10" vm="14067">
        <f ca="1"/>
        <v>45.31</v>
      </c>
      <c r="E737" s="10" vm="17112">
        <f ca="1"/>
        <v>368582080</v>
      </c>
    </row>
    <row r="738" spans="2:5" x14ac:dyDescent="0.2">
      <c r="B738" s="10" vm="2921">
        <f ca="1"/>
        <v>45210</v>
      </c>
      <c r="C738" s="10" vm="17113">
        <f ca="1"/>
        <v>46.805999999999997</v>
      </c>
      <c r="D738" s="10" vm="17114">
        <f ca="1"/>
        <v>46.195999999999998</v>
      </c>
      <c r="E738" s="10" vm="17115">
        <f ca="1"/>
        <v>378136890</v>
      </c>
    </row>
    <row r="739" spans="2:5" x14ac:dyDescent="0.2">
      <c r="B739" s="10" vm="2925">
        <f ca="1"/>
        <v>45211</v>
      </c>
      <c r="C739" s="10" vm="17116">
        <f ca="1"/>
        <v>46.945</v>
      </c>
      <c r="D739" s="10" vm="17117">
        <f ca="1"/>
        <v>46.777000000000001</v>
      </c>
      <c r="E739" s="10" vm="17118">
        <f ca="1"/>
        <v>481325000</v>
      </c>
    </row>
    <row r="740" spans="2:5" x14ac:dyDescent="0.2">
      <c r="B740" s="10" vm="2929">
        <f ca="1"/>
        <v>45212</v>
      </c>
      <c r="C740" s="10" vm="17119">
        <f ca="1"/>
        <v>45.460999999999999</v>
      </c>
      <c r="D740" s="10" vm="17120">
        <f ca="1"/>
        <v>46.96</v>
      </c>
      <c r="E740" s="10" vm="17121">
        <f ca="1"/>
        <v>475425990</v>
      </c>
    </row>
    <row r="741" spans="2:5" x14ac:dyDescent="0.2">
      <c r="B741" s="10" vm="2933">
        <f ca="1"/>
        <v>45215</v>
      </c>
      <c r="C741" s="10" vm="17122">
        <f ca="1"/>
        <v>46.094999999999999</v>
      </c>
      <c r="D741" s="10" vm="17123">
        <f ca="1"/>
        <v>45.063000000000002</v>
      </c>
      <c r="E741" s="10" vm="17124">
        <f ca="1"/>
        <v>375099240</v>
      </c>
    </row>
    <row r="742" spans="2:5" x14ac:dyDescent="0.2">
      <c r="B742" s="10" vm="2937">
        <f ca="1"/>
        <v>45216</v>
      </c>
      <c r="C742" s="10" vm="17125">
        <f ca="1"/>
        <v>43.938000000000002</v>
      </c>
      <c r="D742" s="10" vm="14091">
        <f ca="1"/>
        <v>44</v>
      </c>
      <c r="E742" s="10" vm="17126">
        <f ca="1"/>
        <v>812332670</v>
      </c>
    </row>
    <row r="743" spans="2:5" x14ac:dyDescent="0.2">
      <c r="B743" s="10" vm="2941">
        <f ca="1"/>
        <v>45217</v>
      </c>
      <c r="C743" s="10" vm="17127">
        <f ca="1"/>
        <v>42.195999999999998</v>
      </c>
      <c r="D743" s="10" vm="17128">
        <f ca="1"/>
        <v>42.591000000000001</v>
      </c>
      <c r="E743" s="10" vm="17129">
        <f ca="1"/>
        <v>627294340</v>
      </c>
    </row>
    <row r="744" spans="2:5" x14ac:dyDescent="0.2">
      <c r="B744" s="10" vm="2945">
        <f ca="1"/>
        <v>45218</v>
      </c>
      <c r="C744" s="10" vm="17130">
        <f ca="1"/>
        <v>42.100999999999999</v>
      </c>
      <c r="D744" s="10" vm="17131">
        <f ca="1"/>
        <v>42.811</v>
      </c>
      <c r="E744" s="10" vm="17132">
        <f ca="1"/>
        <v>501233080</v>
      </c>
    </row>
    <row r="745" spans="2:5" x14ac:dyDescent="0.2">
      <c r="B745" s="10" vm="2949">
        <f ca="1"/>
        <v>45219</v>
      </c>
      <c r="C745" s="10" vm="17133">
        <f ca="1"/>
        <v>41.387</v>
      </c>
      <c r="D745" s="10" vm="17134">
        <f ca="1"/>
        <v>41.89</v>
      </c>
      <c r="E745" s="10" vm="17135">
        <f ca="1"/>
        <v>477266050</v>
      </c>
    </row>
    <row r="746" spans="2:5" x14ac:dyDescent="0.2">
      <c r="B746" s="10" vm="2953">
        <f ca="1"/>
        <v>45222</v>
      </c>
      <c r="C746" s="10" vm="17136">
        <f ca="1"/>
        <v>42.975000000000001</v>
      </c>
      <c r="D746" s="10" vm="17137">
        <f ca="1"/>
        <v>41.228999999999999</v>
      </c>
      <c r="E746" s="10" vm="17138">
        <f ca="1"/>
        <v>478530490</v>
      </c>
    </row>
    <row r="747" spans="2:5" x14ac:dyDescent="0.2">
      <c r="B747" s="10" vm="2957">
        <f ca="1"/>
        <v>45223</v>
      </c>
      <c r="C747" s="10" vm="17139">
        <f ca="1"/>
        <v>43.662999999999997</v>
      </c>
      <c r="D747" s="10" vm="17140">
        <f ca="1"/>
        <v>43.076999999999998</v>
      </c>
      <c r="E747" s="10" vm="17141">
        <f ca="1"/>
        <v>401463370</v>
      </c>
    </row>
    <row r="748" spans="2:5" x14ac:dyDescent="0.2">
      <c r="B748" s="10" vm="2961">
        <f ca="1"/>
        <v>45224</v>
      </c>
      <c r="C748" s="10" vm="17142">
        <f ca="1"/>
        <v>41.779000000000003</v>
      </c>
      <c r="D748" s="10" vm="17143">
        <f ca="1"/>
        <v>43.398000000000003</v>
      </c>
      <c r="E748" s="10" vm="17144">
        <f ca="1"/>
        <v>398379220</v>
      </c>
    </row>
    <row r="749" spans="2:5" x14ac:dyDescent="0.2">
      <c r="B749" s="10" vm="2965">
        <f ca="1"/>
        <v>45225</v>
      </c>
      <c r="C749" s="10" vm="17145">
        <f ca="1"/>
        <v>40.326000000000001</v>
      </c>
      <c r="D749" s="10" vm="17146">
        <f ca="1"/>
        <v>41.853000000000002</v>
      </c>
      <c r="E749" s="10" vm="17147">
        <f ca="1"/>
        <v>541001320</v>
      </c>
    </row>
    <row r="750" spans="2:5" x14ac:dyDescent="0.2">
      <c r="B750" s="10" vm="2969">
        <f ca="1"/>
        <v>45226</v>
      </c>
      <c r="C750" s="10" vm="13046">
        <f ca="1"/>
        <v>40.5</v>
      </c>
      <c r="D750" s="10" vm="17148">
        <f ca="1"/>
        <v>41.13</v>
      </c>
      <c r="E750" s="10" vm="17149">
        <f ca="1"/>
        <v>416784410</v>
      </c>
    </row>
    <row r="751" spans="2:5" x14ac:dyDescent="0.2">
      <c r="B751" s="10" vm="2973">
        <f ca="1"/>
        <v>45229</v>
      </c>
      <c r="C751" s="10" vm="17150">
        <f ca="1"/>
        <v>41.161000000000001</v>
      </c>
      <c r="D751" s="10" vm="17151">
        <f ca="1"/>
        <v>41.087000000000003</v>
      </c>
      <c r="E751" s="10" vm="17152">
        <f ca="1"/>
        <v>388028140</v>
      </c>
    </row>
    <row r="752" spans="2:5" x14ac:dyDescent="0.2">
      <c r="B752" s="10" vm="2977">
        <f ca="1"/>
        <v>45230</v>
      </c>
      <c r="C752" s="10" vm="17153">
        <f ca="1"/>
        <v>40.78</v>
      </c>
      <c r="D752" s="10" vm="17154">
        <f ca="1"/>
        <v>40.450000000000003</v>
      </c>
      <c r="E752" s="10" vm="17155">
        <f ca="1"/>
        <v>517968700</v>
      </c>
    </row>
    <row r="753" spans="2:5" x14ac:dyDescent="0.2">
      <c r="B753" s="10" vm="2981">
        <f ca="1"/>
        <v>45231</v>
      </c>
      <c r="C753" s="10" vm="17156">
        <f ca="1"/>
        <v>42.325000000000003</v>
      </c>
      <c r="D753" s="10" vm="17157">
        <f ca="1"/>
        <v>40.884</v>
      </c>
      <c r="E753" s="10" vm="17158">
        <f ca="1"/>
        <v>437592900</v>
      </c>
    </row>
    <row r="754" spans="2:5" x14ac:dyDescent="0.2">
      <c r="B754" s="10" vm="2985">
        <f ca="1"/>
        <v>45232</v>
      </c>
      <c r="C754" s="10" vm="17159">
        <f ca="1"/>
        <v>43.506</v>
      </c>
      <c r="D754" s="10" vm="17160">
        <f ca="1"/>
        <v>43.328000000000003</v>
      </c>
      <c r="E754" s="10" vm="17161">
        <f ca="1"/>
        <v>409171870</v>
      </c>
    </row>
    <row r="755" spans="2:5" x14ac:dyDescent="0.2">
      <c r="B755" s="10" vm="2989">
        <f ca="1"/>
        <v>45233</v>
      </c>
      <c r="C755" s="10" vm="17162">
        <f ca="1"/>
        <v>45.005000000000003</v>
      </c>
      <c r="D755" s="10" vm="17163">
        <f ca="1"/>
        <v>44.02</v>
      </c>
      <c r="E755" s="10" vm="17164">
        <f ca="1"/>
        <v>424609590</v>
      </c>
    </row>
    <row r="756" spans="2:5" x14ac:dyDescent="0.2">
      <c r="B756" s="10" vm="2993">
        <f ca="1"/>
        <v>45236</v>
      </c>
      <c r="C756" s="10" vm="17165">
        <f ca="1"/>
        <v>45.750999999999998</v>
      </c>
      <c r="D756" s="10" vm="17166">
        <f ca="1"/>
        <v>45.284500000000001</v>
      </c>
      <c r="E756" s="10" vm="17167">
        <f ca="1"/>
        <v>400733350</v>
      </c>
    </row>
    <row r="757" spans="2:5" x14ac:dyDescent="0.2">
      <c r="B757" s="10" vm="2997">
        <f ca="1"/>
        <v>45237</v>
      </c>
      <c r="C757" s="10" vm="17168">
        <f ca="1"/>
        <v>45.954999999999998</v>
      </c>
      <c r="D757" s="10" vm="17169">
        <f ca="1"/>
        <v>45.719000000000001</v>
      </c>
      <c r="E757" s="10" vm="17170">
        <f ca="1"/>
        <v>343165470</v>
      </c>
    </row>
    <row r="758" spans="2:5" x14ac:dyDescent="0.2">
      <c r="B758" s="10" vm="3001">
        <f ca="1"/>
        <v>45238</v>
      </c>
      <c r="C758" s="10" vm="17171">
        <f ca="1"/>
        <v>46.573999999999998</v>
      </c>
      <c r="D758" s="10" vm="17172">
        <f ca="1"/>
        <v>46.1</v>
      </c>
      <c r="E758" s="10" vm="17173">
        <f ca="1"/>
        <v>346718940</v>
      </c>
    </row>
    <row r="759" spans="2:5" x14ac:dyDescent="0.2">
      <c r="B759" s="10" vm="3005">
        <f ca="1"/>
        <v>45239</v>
      </c>
      <c r="C759" s="10" vm="17174">
        <f ca="1"/>
        <v>46.95</v>
      </c>
      <c r="D759" s="10" vm="17175">
        <f ca="1"/>
        <v>47.466999999999999</v>
      </c>
      <c r="E759" s="10" vm="17176">
        <f ca="1"/>
        <v>540495970</v>
      </c>
    </row>
    <row r="760" spans="2:5" x14ac:dyDescent="0.2">
      <c r="B760" s="10" vm="3009">
        <f ca="1"/>
        <v>45240</v>
      </c>
      <c r="C760" s="10" vm="17177">
        <f ca="1"/>
        <v>48.335000000000001</v>
      </c>
      <c r="D760" s="10" vm="17178">
        <f ca="1"/>
        <v>47.5</v>
      </c>
      <c r="E760" s="10" vm="17179">
        <f ca="1"/>
        <v>422441560</v>
      </c>
    </row>
    <row r="761" spans="2:5" x14ac:dyDescent="0.2">
      <c r="B761" s="10" vm="3013">
        <f ca="1"/>
        <v>45243</v>
      </c>
      <c r="C761" s="10" vm="17180">
        <f ca="1"/>
        <v>48.62</v>
      </c>
      <c r="D761" s="10" vm="17181">
        <f ca="1"/>
        <v>48.32</v>
      </c>
      <c r="E761" s="10" vm="17182">
        <f ca="1"/>
        <v>384135700</v>
      </c>
    </row>
    <row r="762" spans="2:5" x14ac:dyDescent="0.2">
      <c r="B762" s="10" vm="3017">
        <f ca="1"/>
        <v>45244</v>
      </c>
      <c r="C762" s="10" vm="17183">
        <f ca="1"/>
        <v>49.655999999999999</v>
      </c>
      <c r="D762" s="10" vm="17184">
        <f ca="1"/>
        <v>49.68</v>
      </c>
      <c r="E762" s="10" vm="17185">
        <f ca="1"/>
        <v>416953870</v>
      </c>
    </row>
    <row r="763" spans="2:5" x14ac:dyDescent="0.2">
      <c r="B763" s="10" vm="3021">
        <f ca="1"/>
        <v>45245</v>
      </c>
      <c r="C763" s="10" vm="17186">
        <f ca="1"/>
        <v>48.887999999999998</v>
      </c>
      <c r="D763" s="10" vm="17187">
        <f ca="1"/>
        <v>49.935000000000002</v>
      </c>
      <c r="E763" s="10" vm="17188">
        <f ca="1"/>
        <v>475497350</v>
      </c>
    </row>
    <row r="764" spans="2:5" x14ac:dyDescent="0.2">
      <c r="B764" s="10" vm="3025">
        <f ca="1"/>
        <v>45246</v>
      </c>
      <c r="C764" s="10" vm="17189">
        <f ca="1"/>
        <v>49.48</v>
      </c>
      <c r="D764" s="10" vm="17190">
        <f ca="1"/>
        <v>48.679000000000002</v>
      </c>
      <c r="E764" s="10" vm="17191">
        <f ca="1"/>
        <v>339756240</v>
      </c>
    </row>
    <row r="765" spans="2:5" x14ac:dyDescent="0.2">
      <c r="B765" s="10" vm="3029">
        <f ca="1"/>
        <v>45247</v>
      </c>
      <c r="C765" s="10" vm="17192">
        <f ca="1"/>
        <v>49.298000000000002</v>
      </c>
      <c r="D765" s="10" vm="17193">
        <f ca="1"/>
        <v>49.524000000000001</v>
      </c>
      <c r="E765" s="10" vm="17194">
        <f ca="1"/>
        <v>325896910</v>
      </c>
    </row>
    <row r="766" spans="2:5" x14ac:dyDescent="0.2">
      <c r="B766" s="10" vm="3033">
        <f ca="1"/>
        <v>45250</v>
      </c>
      <c r="C766" s="10" vm="17195">
        <f ca="1"/>
        <v>50.408999999999999</v>
      </c>
      <c r="D766" s="10" vm="17196">
        <f ca="1"/>
        <v>49.311999999999998</v>
      </c>
      <c r="E766" s="10" vm="17197">
        <f ca="1"/>
        <v>416142600</v>
      </c>
    </row>
    <row r="767" spans="2:5" x14ac:dyDescent="0.2">
      <c r="B767" s="10" vm="3037">
        <f ca="1"/>
        <v>45251</v>
      </c>
      <c r="C767" s="10" vm="17198">
        <f ca="1"/>
        <v>49.944000000000003</v>
      </c>
      <c r="D767" s="10" vm="12466">
        <f ca="1"/>
        <v>50.125999999999998</v>
      </c>
      <c r="E767" s="10" vm="17199">
        <f ca="1"/>
        <v>565746870</v>
      </c>
    </row>
    <row r="768" spans="2:5" x14ac:dyDescent="0.2">
      <c r="B768" s="10" vm="3041">
        <f ca="1"/>
        <v>45252</v>
      </c>
      <c r="C768" s="10" vm="17200">
        <f ca="1"/>
        <v>48.716000000000001</v>
      </c>
      <c r="D768" s="10" vm="17201">
        <f ca="1"/>
        <v>49.851999999999997</v>
      </c>
      <c r="E768" s="10" vm="17202">
        <f ca="1"/>
        <v>900642330</v>
      </c>
    </row>
    <row r="769" spans="2:5" x14ac:dyDescent="0.2">
      <c r="B769" s="10" vm="3045">
        <f ca="1"/>
        <v>45254</v>
      </c>
      <c r="C769" s="10" vm="12498">
        <f ca="1"/>
        <v>47.776000000000003</v>
      </c>
      <c r="D769" s="10" vm="17203">
        <f ca="1"/>
        <v>48.47</v>
      </c>
      <c r="E769" s="10" vm="17204">
        <f ca="1"/>
        <v>294644640</v>
      </c>
    </row>
    <row r="770" spans="2:5" x14ac:dyDescent="0.2">
      <c r="B770" s="10" vm="3049">
        <f ca="1"/>
        <v>45257</v>
      </c>
      <c r="C770" s="10" vm="17205">
        <f ca="1"/>
        <v>48.241999999999997</v>
      </c>
      <c r="D770" s="10" vm="17206">
        <f ca="1"/>
        <v>47.8</v>
      </c>
      <c r="E770" s="10" vm="17207">
        <f ca="1"/>
        <v>395661900</v>
      </c>
    </row>
    <row r="771" spans="2:5" x14ac:dyDescent="0.2">
      <c r="B771" s="10" vm="3053">
        <f ca="1"/>
        <v>45258</v>
      </c>
      <c r="C771" s="10" vm="17208">
        <f ca="1"/>
        <v>47.820999999999998</v>
      </c>
      <c r="D771" s="10" vm="17209">
        <f ca="1"/>
        <v>48.235999999999997</v>
      </c>
      <c r="E771" s="10" vm="17210">
        <f ca="1"/>
        <v>401490850</v>
      </c>
    </row>
    <row r="772" spans="2:5" x14ac:dyDescent="0.2">
      <c r="B772" s="10" vm="3057">
        <f ca="1"/>
        <v>45259</v>
      </c>
      <c r="C772" s="10" vm="17211">
        <f ca="1"/>
        <v>48.14</v>
      </c>
      <c r="D772" s="10" vm="17212">
        <f ca="1"/>
        <v>48.378999999999998</v>
      </c>
      <c r="E772" s="10" vm="17213">
        <f ca="1"/>
        <v>382004650</v>
      </c>
    </row>
    <row r="773" spans="2:5" x14ac:dyDescent="0.2">
      <c r="B773" s="10" vm="3061">
        <f ca="1"/>
        <v>45260</v>
      </c>
      <c r="C773" s="10" vm="17214">
        <f ca="1"/>
        <v>46.77</v>
      </c>
      <c r="D773" s="10" vm="17215">
        <f ca="1"/>
        <v>48.024000000000001</v>
      </c>
      <c r="E773" s="10" vm="17216">
        <f ca="1"/>
        <v>526246630</v>
      </c>
    </row>
    <row r="774" spans="2:5" x14ac:dyDescent="0.2">
      <c r="B774" s="10" vm="3065">
        <f ca="1"/>
        <v>45261</v>
      </c>
      <c r="C774" s="10" vm="17217">
        <f ca="1"/>
        <v>46.765000000000001</v>
      </c>
      <c r="D774" s="10" vm="17218">
        <f ca="1"/>
        <v>46.524999999999999</v>
      </c>
      <c r="E774" s="10" vm="17219">
        <f ca="1"/>
        <v>369317010</v>
      </c>
    </row>
    <row r="775" spans="2:5" x14ac:dyDescent="0.2">
      <c r="B775" s="10" vm="3069">
        <f ca="1"/>
        <v>45264</v>
      </c>
      <c r="C775" s="10" vm="13059">
        <f ca="1"/>
        <v>45.51</v>
      </c>
      <c r="D775" s="10" vm="17220">
        <f ca="1"/>
        <v>46.076999999999998</v>
      </c>
      <c r="E775" s="10" vm="17221">
        <f ca="1"/>
        <v>437543440</v>
      </c>
    </row>
    <row r="776" spans="2:5" x14ac:dyDescent="0.2">
      <c r="B776" s="10" vm="3073">
        <f ca="1"/>
        <v>45265</v>
      </c>
      <c r="C776" s="10" vm="17222">
        <f ca="1"/>
        <v>46.566000000000003</v>
      </c>
      <c r="D776" s="10" vm="17223">
        <f ca="1"/>
        <v>45.466000000000001</v>
      </c>
      <c r="E776" s="10" vm="17224">
        <f ca="1"/>
        <v>371717620</v>
      </c>
    </row>
    <row r="777" spans="2:5" x14ac:dyDescent="0.2">
      <c r="B777" s="10" vm="3077">
        <f ca="1"/>
        <v>45266</v>
      </c>
      <c r="C777" s="10" vm="17225">
        <f ca="1"/>
        <v>45.503</v>
      </c>
      <c r="D777" s="10" vm="17226">
        <f ca="1"/>
        <v>47.214500000000001</v>
      </c>
      <c r="E777" s="10" vm="17227">
        <f ca="1"/>
        <v>380589550</v>
      </c>
    </row>
    <row r="778" spans="2:5" x14ac:dyDescent="0.2">
      <c r="B778" s="10" vm="3081">
        <f ca="1"/>
        <v>45267</v>
      </c>
      <c r="C778" s="10" vm="17228">
        <f ca="1"/>
        <v>46.595999999999997</v>
      </c>
      <c r="D778" s="10" vm="17229">
        <f ca="1"/>
        <v>45.7</v>
      </c>
      <c r="E778" s="10" vm="17230">
        <f ca="1"/>
        <v>350822550</v>
      </c>
    </row>
    <row r="779" spans="2:5" x14ac:dyDescent="0.2">
      <c r="B779" s="10" vm="3085">
        <f ca="1"/>
        <v>45268</v>
      </c>
      <c r="C779" s="10" vm="17231">
        <f ca="1"/>
        <v>47.506</v>
      </c>
      <c r="D779" s="10" vm="17232">
        <f ca="1"/>
        <v>46.594999999999999</v>
      </c>
      <c r="E779" s="10" vm="17233">
        <f ca="1"/>
        <v>359223700</v>
      </c>
    </row>
    <row r="780" spans="2:5" x14ac:dyDescent="0.2">
      <c r="B780" s="10" vm="3089">
        <f ca="1"/>
        <v>45271</v>
      </c>
      <c r="C780" s="10" vm="17234">
        <f ca="1"/>
        <v>46.627000000000002</v>
      </c>
      <c r="D780" s="10" vm="17235">
        <f ca="1"/>
        <v>47.491</v>
      </c>
      <c r="E780" s="10" vm="17236">
        <f ca="1"/>
        <v>509728090</v>
      </c>
    </row>
    <row r="781" spans="2:5" x14ac:dyDescent="0.2">
      <c r="B781" s="10" vm="3093">
        <f ca="1"/>
        <v>45272</v>
      </c>
      <c r="C781" s="10" vm="17237">
        <f ca="1"/>
        <v>47.656999999999996</v>
      </c>
      <c r="D781" s="10" vm="17238">
        <f ca="1"/>
        <v>46.045999999999999</v>
      </c>
      <c r="E781" s="10" vm="17239">
        <f ca="1"/>
        <v>372386860</v>
      </c>
    </row>
    <row r="782" spans="2:5" x14ac:dyDescent="0.2">
      <c r="B782" s="10" vm="3097">
        <f ca="1"/>
        <v>45273</v>
      </c>
      <c r="C782" s="10" vm="17240">
        <f ca="1"/>
        <v>48.088000000000001</v>
      </c>
      <c r="D782" s="10" vm="17241">
        <f ca="1"/>
        <v>47.628999999999998</v>
      </c>
      <c r="E782" s="10" vm="17242">
        <f ca="1"/>
        <v>447791860</v>
      </c>
    </row>
    <row r="783" spans="2:5" x14ac:dyDescent="0.2">
      <c r="B783" s="10" vm="3101">
        <f ca="1"/>
        <v>45274</v>
      </c>
      <c r="C783" s="10" vm="17243">
        <f ca="1"/>
        <v>48.35</v>
      </c>
      <c r="D783" s="10" vm="17244">
        <f ca="1"/>
        <v>48.39</v>
      </c>
      <c r="E783" s="10" vm="17245">
        <f ca="1"/>
        <v>391231740</v>
      </c>
    </row>
    <row r="784" spans="2:5" x14ac:dyDescent="0.2">
      <c r="B784" s="10" vm="3105">
        <f ca="1"/>
        <v>45275</v>
      </c>
      <c r="C784" s="10" vm="17246">
        <f ca="1"/>
        <v>48.89</v>
      </c>
      <c r="D784" s="10" vm="17247">
        <f ca="1"/>
        <v>48.194000000000003</v>
      </c>
      <c r="E784" s="10" vm="17248">
        <f ca="1"/>
        <v>479947580</v>
      </c>
    </row>
    <row r="785" spans="2:5" x14ac:dyDescent="0.2">
      <c r="B785" s="10" vm="3109">
        <f ca="1"/>
        <v>45278</v>
      </c>
      <c r="C785" s="10" vm="17249">
        <f ca="1"/>
        <v>50.076999999999998</v>
      </c>
      <c r="D785" s="10" vm="14303">
        <f ca="1"/>
        <v>49.4</v>
      </c>
      <c r="E785" s="10" vm="17250">
        <f ca="1"/>
        <v>412587170</v>
      </c>
    </row>
    <row r="786" spans="2:5" x14ac:dyDescent="0.2">
      <c r="B786" s="10" vm="3113">
        <f ca="1"/>
        <v>45279</v>
      </c>
      <c r="C786" s="10" vm="13109">
        <f ca="1"/>
        <v>49.603999999999999</v>
      </c>
      <c r="D786" s="10" vm="17251">
        <f ca="1"/>
        <v>49.423999999999999</v>
      </c>
      <c r="E786" s="10" vm="17252">
        <f ca="1"/>
        <v>464444460</v>
      </c>
    </row>
    <row r="787" spans="2:5" x14ac:dyDescent="0.2">
      <c r="B787" s="10" vm="3117">
        <f ca="1"/>
        <v>45280</v>
      </c>
      <c r="C787" s="10" vm="17253">
        <f ca="1"/>
        <v>48.110999999999997</v>
      </c>
      <c r="D787" s="10" vm="17254">
        <f ca="1"/>
        <v>49.655000000000001</v>
      </c>
      <c r="E787" s="10" vm="17255">
        <f ca="1"/>
        <v>397894390</v>
      </c>
    </row>
    <row r="788" spans="2:5" x14ac:dyDescent="0.2">
      <c r="B788" s="10" vm="3121">
        <f ca="1"/>
        <v>45281</v>
      </c>
      <c r="C788" s="10" vm="17256">
        <f ca="1"/>
        <v>48.99</v>
      </c>
      <c r="D788" s="10" vm="17257">
        <f ca="1"/>
        <v>48.811</v>
      </c>
      <c r="E788" s="10" vm="17258">
        <f ca="1"/>
        <v>300425350</v>
      </c>
    </row>
    <row r="789" spans="2:5" x14ac:dyDescent="0.2">
      <c r="B789" s="10" vm="3125">
        <f ca="1"/>
        <v>45282</v>
      </c>
      <c r="C789" s="10" vm="17259">
        <f ca="1"/>
        <v>48.83</v>
      </c>
      <c r="D789" s="10" vm="17260">
        <f ca="1"/>
        <v>49.195</v>
      </c>
      <c r="E789" s="10" vm="17261">
        <f ca="1"/>
        <v>252506760</v>
      </c>
    </row>
    <row r="790" spans="2:5" x14ac:dyDescent="0.2">
      <c r="B790" s="10" vm="3129">
        <f ca="1"/>
        <v>45286</v>
      </c>
      <c r="C790" s="10" vm="17262">
        <f ca="1"/>
        <v>49.279000000000003</v>
      </c>
      <c r="D790" s="10" vm="17263">
        <f ca="1"/>
        <v>48.968000000000004</v>
      </c>
      <c r="E790" s="10" vm="17264">
        <f ca="1"/>
        <v>244199520</v>
      </c>
    </row>
    <row r="791" spans="2:5" x14ac:dyDescent="0.2">
      <c r="B791" s="10" vm="3133">
        <f ca="1"/>
        <v>45287</v>
      </c>
      <c r="C791" s="10" vm="17265">
        <f ca="1"/>
        <v>49.417000000000002</v>
      </c>
      <c r="D791" s="10" vm="17266">
        <f ca="1"/>
        <v>49.511000000000003</v>
      </c>
      <c r="E791" s="10" vm="17267">
        <f ca="1"/>
        <v>233647980</v>
      </c>
    </row>
    <row r="792" spans="2:5" x14ac:dyDescent="0.2">
      <c r="B792" s="10" vm="3137">
        <f ca="1"/>
        <v>45288</v>
      </c>
      <c r="C792" s="10" vm="17268">
        <f ca="1"/>
        <v>49.521999999999998</v>
      </c>
      <c r="D792" s="10" vm="17269">
        <f ca="1"/>
        <v>49.643000000000001</v>
      </c>
      <c r="E792" s="10" vm="17270">
        <f ca="1"/>
        <v>246587480</v>
      </c>
    </row>
    <row r="793" spans="2:5" x14ac:dyDescent="0.2">
      <c r="B793" s="10" vm="3141">
        <f ca="1"/>
        <v>45289</v>
      </c>
      <c r="C793" s="10" vm="17268">
        <f ca="1"/>
        <v>49.521999999999998</v>
      </c>
      <c r="D793" s="10" vm="17271">
        <f ca="1"/>
        <v>49.813000000000002</v>
      </c>
      <c r="E793" s="10" vm="17272">
        <f ca="1"/>
        <v>389293300</v>
      </c>
    </row>
    <row r="794" spans="2:5" x14ac:dyDescent="0.2">
      <c r="B794" s="10" vm="3145">
        <f ca="1"/>
        <v>45293</v>
      </c>
      <c r="C794" s="10" vm="17273">
        <f ca="1"/>
        <v>48.167999999999999</v>
      </c>
      <c r="D794" s="10" vm="17274">
        <f ca="1"/>
        <v>49.244</v>
      </c>
      <c r="E794" s="10" vm="17275">
        <f ca="1"/>
        <v>411254220</v>
      </c>
    </row>
    <row r="795" spans="2:5" x14ac:dyDescent="0.2">
      <c r="B795" s="10" vm="3149">
        <f ca="1"/>
        <v>45294</v>
      </c>
      <c r="C795" s="10" vm="17276">
        <f ca="1"/>
        <v>47.569000000000003</v>
      </c>
      <c r="D795" s="10" vm="17277">
        <f ca="1"/>
        <v>47.484999999999999</v>
      </c>
      <c r="E795" s="10" vm="17278">
        <f ca="1"/>
        <v>320896170</v>
      </c>
    </row>
    <row r="796" spans="2:5" x14ac:dyDescent="0.2">
      <c r="B796" s="10" vm="3153">
        <f ca="1"/>
        <v>45295</v>
      </c>
      <c r="C796" s="10" vm="17279">
        <f ca="1"/>
        <v>47.997999999999998</v>
      </c>
      <c r="D796" s="10" vm="17280">
        <f ca="1"/>
        <v>47.767000000000003</v>
      </c>
      <c r="E796" s="10" vm="17281">
        <f ca="1"/>
        <v>306534890</v>
      </c>
    </row>
    <row r="797" spans="2:5" x14ac:dyDescent="0.2">
      <c r="B797" s="10" vm="3157">
        <f ca="1"/>
        <v>45296</v>
      </c>
      <c r="C797" s="10" vm="17282">
        <f ca="1"/>
        <v>49.097000000000001</v>
      </c>
      <c r="D797" s="10" vm="17283">
        <f ca="1"/>
        <v>48.462000000000003</v>
      </c>
      <c r="E797" s="10" vm="17284">
        <f ca="1"/>
        <v>415039270</v>
      </c>
    </row>
    <row r="798" spans="2:5" x14ac:dyDescent="0.2">
      <c r="B798" s="10" vm="3161">
        <f ca="1"/>
        <v>45299</v>
      </c>
      <c r="C798" s="10" vm="17285">
        <f ca="1"/>
        <v>52.253</v>
      </c>
      <c r="D798" s="10" vm="17286">
        <f ca="1"/>
        <v>49.512</v>
      </c>
      <c r="E798" s="10" vm="17287">
        <f ca="1"/>
        <v>642509900</v>
      </c>
    </row>
    <row r="799" spans="2:5" x14ac:dyDescent="0.2">
      <c r="B799" s="10" vm="3165">
        <f ca="1"/>
        <v>45300</v>
      </c>
      <c r="C799" s="10" vm="17288">
        <f ca="1"/>
        <v>53.14</v>
      </c>
      <c r="D799" s="10" vm="17289">
        <f ca="1"/>
        <v>52.401000000000003</v>
      </c>
      <c r="E799" s="10" vm="17290">
        <f ca="1"/>
        <v>773100060</v>
      </c>
    </row>
    <row r="800" spans="2:5" x14ac:dyDescent="0.2">
      <c r="B800" s="10" vm="3169">
        <f ca="1"/>
        <v>45301</v>
      </c>
      <c r="C800" s="10" vm="17291">
        <f ca="1"/>
        <v>54.35</v>
      </c>
      <c r="D800" s="10" vm="17292">
        <f ca="1"/>
        <v>53.616</v>
      </c>
      <c r="E800" s="10" vm="17293">
        <f ca="1"/>
        <v>533795760</v>
      </c>
    </row>
    <row r="801" spans="2:5" x14ac:dyDescent="0.2">
      <c r="B801" s="10" vm="3173">
        <f ca="1"/>
        <v>45302</v>
      </c>
      <c r="C801" s="10" vm="17294">
        <f ca="1"/>
        <v>54.822000000000003</v>
      </c>
      <c r="D801" s="10" vm="17295">
        <f ca="1"/>
        <v>54.999000000000002</v>
      </c>
      <c r="E801" s="10" vm="17296">
        <f ca="1"/>
        <v>596758770</v>
      </c>
    </row>
    <row r="802" spans="2:5" x14ac:dyDescent="0.2">
      <c r="B802" s="10" vm="3177">
        <f ca="1"/>
        <v>45303</v>
      </c>
      <c r="C802" s="10" vm="17297">
        <f ca="1"/>
        <v>54.71</v>
      </c>
      <c r="D802" s="10" vm="17298">
        <f ca="1"/>
        <v>54.62</v>
      </c>
      <c r="E802" s="10" vm="17299">
        <f ca="1"/>
        <v>352993600</v>
      </c>
    </row>
    <row r="803" spans="2:5" x14ac:dyDescent="0.2">
      <c r="B803" s="10" vm="3181">
        <f ca="1"/>
        <v>45307</v>
      </c>
      <c r="C803" s="10" vm="17300">
        <f ca="1"/>
        <v>56.381999999999998</v>
      </c>
      <c r="D803" s="10" vm="17301">
        <f ca="1"/>
        <v>55.018000000000001</v>
      </c>
      <c r="E803" s="10" vm="17302">
        <f ca="1"/>
        <v>449579730</v>
      </c>
    </row>
    <row r="804" spans="2:5" x14ac:dyDescent="0.2">
      <c r="B804" s="10" vm="3185">
        <f ca="1"/>
        <v>45308</v>
      </c>
      <c r="C804" s="10" vm="17303">
        <f ca="1"/>
        <v>56.052999999999997</v>
      </c>
      <c r="D804" s="10" vm="17304">
        <f ca="1"/>
        <v>56.347000000000001</v>
      </c>
      <c r="E804" s="10" vm="17305">
        <f ca="1"/>
        <v>474394440</v>
      </c>
    </row>
    <row r="805" spans="2:5" x14ac:dyDescent="0.2">
      <c r="B805" s="10" vm="3189">
        <f ca="1"/>
        <v>45309</v>
      </c>
      <c r="C805" s="10" vm="17306">
        <f ca="1"/>
        <v>57.106999999999999</v>
      </c>
      <c r="D805" s="10" vm="17307">
        <f ca="1"/>
        <v>57.26</v>
      </c>
      <c r="E805" s="10" vm="17308">
        <f ca="1"/>
        <v>491650360</v>
      </c>
    </row>
    <row r="806" spans="2:5" x14ac:dyDescent="0.2">
      <c r="B806" s="10" vm="3193">
        <f ca="1"/>
        <v>45310</v>
      </c>
      <c r="C806" s="10" vm="17309">
        <f ca="1"/>
        <v>59.491</v>
      </c>
      <c r="D806" s="10" vm="17310">
        <f ca="1"/>
        <v>57.988999999999997</v>
      </c>
      <c r="E806" s="10" vm="17311">
        <f ca="1"/>
        <v>543501480</v>
      </c>
    </row>
    <row r="807" spans="2:5" x14ac:dyDescent="0.2">
      <c r="B807" s="10" vm="3197">
        <f ca="1"/>
        <v>45313</v>
      </c>
      <c r="C807" s="10" vm="17312">
        <f ca="1"/>
        <v>59.654000000000003</v>
      </c>
      <c r="D807" s="10" vm="17313">
        <f ca="1"/>
        <v>60.048999999999999</v>
      </c>
      <c r="E807" s="10" vm="17314">
        <f ca="1"/>
        <v>452954630</v>
      </c>
    </row>
    <row r="808" spans="2:5" x14ac:dyDescent="0.2">
      <c r="B808" s="10" vm="3201">
        <f ca="1"/>
        <v>45314</v>
      </c>
      <c r="C808" s="10" vm="17315">
        <f ca="1"/>
        <v>59.872999999999998</v>
      </c>
      <c r="D808" s="10" vm="17316">
        <f ca="1"/>
        <v>59.57</v>
      </c>
      <c r="E808" s="10" vm="17317">
        <f ca="1"/>
        <v>294654450</v>
      </c>
    </row>
    <row r="809" spans="2:5" x14ac:dyDescent="0.2">
      <c r="B809" s="10" vm="3205">
        <f ca="1"/>
        <v>45315</v>
      </c>
      <c r="C809" s="10" vm="17318">
        <f ca="1"/>
        <v>61.362000000000002</v>
      </c>
      <c r="D809" s="10" vm="17319">
        <f ca="1"/>
        <v>60.304000000000002</v>
      </c>
      <c r="E809" s="10" vm="17320">
        <f ca="1"/>
        <v>560270760</v>
      </c>
    </row>
    <row r="810" spans="2:5" x14ac:dyDescent="0.2">
      <c r="B810" s="10" vm="3209">
        <f ca="1"/>
        <v>45316</v>
      </c>
      <c r="C810" s="10" vm="17321">
        <f ca="1"/>
        <v>61.616999999999997</v>
      </c>
      <c r="D810" s="10" vm="17322">
        <f ca="1"/>
        <v>62.35</v>
      </c>
      <c r="E810" s="10" vm="17323">
        <f ca="1"/>
        <v>482776840</v>
      </c>
    </row>
    <row r="811" spans="2:5" x14ac:dyDescent="0.2">
      <c r="B811" s="10" vm="3213">
        <f ca="1"/>
        <v>45317</v>
      </c>
      <c r="C811" s="10" vm="17324">
        <f ca="1"/>
        <v>61.030999999999999</v>
      </c>
      <c r="D811" s="10" vm="17325">
        <f ca="1"/>
        <v>60.96</v>
      </c>
      <c r="E811" s="10" vm="17326">
        <f ca="1"/>
        <v>390308590</v>
      </c>
    </row>
    <row r="812" spans="2:5" x14ac:dyDescent="0.2">
      <c r="B812" s="10" vm="3217">
        <f ca="1"/>
        <v>45320</v>
      </c>
      <c r="C812" s="10" vm="17327">
        <f ca="1"/>
        <v>62.465000000000003</v>
      </c>
      <c r="D812" s="10" vm="17328">
        <f ca="1"/>
        <v>61.231999999999999</v>
      </c>
      <c r="E812" s="10" vm="17329">
        <f ca="1"/>
        <v>348732980</v>
      </c>
    </row>
    <row r="813" spans="2:5" x14ac:dyDescent="0.2">
      <c r="B813" s="10" vm="3221">
        <f ca="1"/>
        <v>45321</v>
      </c>
      <c r="C813" s="10" vm="17330">
        <f ca="1"/>
        <v>62.774000000000001</v>
      </c>
      <c r="D813" s="10" vm="17331">
        <f ca="1"/>
        <v>62.9</v>
      </c>
      <c r="E813" s="10" vm="17332">
        <f ca="1"/>
        <v>410735300</v>
      </c>
    </row>
    <row r="814" spans="2:5" x14ac:dyDescent="0.2">
      <c r="B814" s="10" vm="3225">
        <f ca="1"/>
        <v>45322</v>
      </c>
      <c r="C814" s="10" vm="17333">
        <f ca="1"/>
        <v>61.527000000000001</v>
      </c>
      <c r="D814" s="10" vm="17334">
        <f ca="1"/>
        <v>61.44</v>
      </c>
      <c r="E814" s="10" vm="17335">
        <f ca="1"/>
        <v>453794870</v>
      </c>
    </row>
    <row r="815" spans="2:5" x14ac:dyDescent="0.2">
      <c r="B815" s="10" vm="3229">
        <f ca="1"/>
        <v>45323</v>
      </c>
      <c r="C815" s="10" vm="17336">
        <f ca="1"/>
        <v>63.027000000000001</v>
      </c>
      <c r="D815" s="10" vm="12611">
        <f ca="1"/>
        <v>62.1</v>
      </c>
      <c r="E815" s="10" vm="17337">
        <f ca="1"/>
        <v>369145790</v>
      </c>
    </row>
    <row r="816" spans="2:5" x14ac:dyDescent="0.2">
      <c r="B816" s="10" vm="3233">
        <f ca="1"/>
        <v>45324</v>
      </c>
      <c r="C816" s="10" vm="17338">
        <f ca="1"/>
        <v>66.16</v>
      </c>
      <c r="D816" s="10" vm="17339">
        <f ca="1"/>
        <v>63.973999999999997</v>
      </c>
      <c r="E816" s="10" vm="17340">
        <f ca="1"/>
        <v>476577650</v>
      </c>
    </row>
    <row r="817" spans="2:5" x14ac:dyDescent="0.2">
      <c r="B817" s="10" vm="3237">
        <f ca="1"/>
        <v>45327</v>
      </c>
      <c r="C817" s="10" vm="17341">
        <f ca="1"/>
        <v>69.331999999999994</v>
      </c>
      <c r="D817" s="10" vm="17342">
        <f ca="1"/>
        <v>68.224999999999994</v>
      </c>
      <c r="E817" s="10" vm="17343">
        <f ca="1"/>
        <v>680078010</v>
      </c>
    </row>
    <row r="818" spans="2:5" x14ac:dyDescent="0.2">
      <c r="B818" s="10" vm="3241">
        <f ca="1"/>
        <v>45328</v>
      </c>
      <c r="C818" s="10" vm="17344">
        <f ca="1"/>
        <v>68.222999999999999</v>
      </c>
      <c r="D818" s="10" vm="17345">
        <f ca="1"/>
        <v>69.63</v>
      </c>
      <c r="E818" s="10" vm="17346">
        <f ca="1"/>
        <v>683111360</v>
      </c>
    </row>
    <row r="819" spans="2:5" x14ac:dyDescent="0.2">
      <c r="B819" s="10" vm="3245">
        <f ca="1"/>
        <v>45329</v>
      </c>
      <c r="C819" s="10" vm="17347">
        <f ca="1"/>
        <v>70.099000000000004</v>
      </c>
      <c r="D819" s="10" vm="17348">
        <f ca="1"/>
        <v>68.319000000000003</v>
      </c>
      <c r="E819" s="10" vm="17349">
        <f ca="1"/>
        <v>495574550</v>
      </c>
    </row>
    <row r="820" spans="2:5" x14ac:dyDescent="0.2">
      <c r="B820" s="10" vm="3249">
        <f ca="1"/>
        <v>45330</v>
      </c>
      <c r="C820" s="10" vm="17350">
        <f ca="1"/>
        <v>69.641000000000005</v>
      </c>
      <c r="D820" s="10" vm="17351">
        <f ca="1"/>
        <v>70.073999999999998</v>
      </c>
      <c r="E820" s="10" vm="17352">
        <f ca="1"/>
        <v>414422110</v>
      </c>
    </row>
    <row r="821" spans="2:5" x14ac:dyDescent="0.2">
      <c r="B821" s="10" vm="3253">
        <f ca="1"/>
        <v>45331</v>
      </c>
      <c r="C821" s="10" vm="17353">
        <f ca="1"/>
        <v>72.132999999999996</v>
      </c>
      <c r="D821" s="10" vm="17354">
        <f ca="1"/>
        <v>70.533000000000001</v>
      </c>
      <c r="E821" s="10" vm="17355">
        <f ca="1"/>
        <v>436636890</v>
      </c>
    </row>
    <row r="822" spans="2:5" x14ac:dyDescent="0.2">
      <c r="B822" s="10" vm="3257">
        <f ca="1"/>
        <v>45334</v>
      </c>
      <c r="C822" s="10" vm="17356">
        <f ca="1"/>
        <v>72.248000000000005</v>
      </c>
      <c r="D822" s="10" vm="17357">
        <f ca="1"/>
        <v>72.599999999999994</v>
      </c>
      <c r="E822" s="10" vm="17358">
        <f ca="1"/>
        <v>613710180</v>
      </c>
    </row>
    <row r="823" spans="2:5" x14ac:dyDescent="0.2">
      <c r="B823" s="10" vm="3261">
        <f ca="1"/>
        <v>45335</v>
      </c>
      <c r="C823" s="10" vm="17359">
        <f ca="1"/>
        <v>72.128</v>
      </c>
      <c r="D823" s="10" vm="17360">
        <f ca="1"/>
        <v>70.400000000000006</v>
      </c>
      <c r="E823" s="10" vm="17361">
        <f ca="1"/>
        <v>602580150</v>
      </c>
    </row>
    <row r="824" spans="2:5" x14ac:dyDescent="0.2">
      <c r="B824" s="10" vm="3265">
        <f ca="1"/>
        <v>45336</v>
      </c>
      <c r="C824" s="10" vm="17362">
        <f ca="1"/>
        <v>73.900000000000006</v>
      </c>
      <c r="D824" s="10" vm="17363">
        <f ca="1"/>
        <v>73.201999999999998</v>
      </c>
      <c r="E824" s="10" vm="17364">
        <f ca="1"/>
        <v>504917420</v>
      </c>
    </row>
    <row r="825" spans="2:5" x14ac:dyDescent="0.2">
      <c r="B825" s="10" vm="3269">
        <f ca="1"/>
        <v>45337</v>
      </c>
      <c r="C825" s="10" vm="17365">
        <f ca="1"/>
        <v>72.658000000000001</v>
      </c>
      <c r="D825" s="10" vm="17366">
        <f ca="1"/>
        <v>73.869</v>
      </c>
      <c r="E825" s="10" vm="17367">
        <f ca="1"/>
        <v>420121810</v>
      </c>
    </row>
    <row r="826" spans="2:5" x14ac:dyDescent="0.2">
      <c r="B826" s="10" vm="3273">
        <f ca="1"/>
        <v>45338</v>
      </c>
      <c r="C826" s="10" vm="17368">
        <f ca="1"/>
        <v>72.613</v>
      </c>
      <c r="D826" s="10" vm="17369">
        <f ca="1"/>
        <v>74.099999999999994</v>
      </c>
      <c r="E826" s="10" vm="17370">
        <f ca="1"/>
        <v>495326620</v>
      </c>
    </row>
    <row r="827" spans="2:5" x14ac:dyDescent="0.2">
      <c r="B827" s="10" vm="3277">
        <f ca="1"/>
        <v>45342</v>
      </c>
      <c r="C827" s="10" vm="17371">
        <f ca="1"/>
        <v>69.451999999999998</v>
      </c>
      <c r="D827" s="10" vm="17372">
        <f ca="1"/>
        <v>71.947000000000003</v>
      </c>
      <c r="E827" s="10" vm="17373">
        <f ca="1"/>
        <v>704833100</v>
      </c>
    </row>
    <row r="828" spans="2:5" x14ac:dyDescent="0.2">
      <c r="B828" s="10" vm="3281">
        <f ca="1"/>
        <v>45343</v>
      </c>
      <c r="C828" s="10" vm="17374">
        <f ca="1"/>
        <v>67.471999999999994</v>
      </c>
      <c r="D828" s="10" vm="17375">
        <f ca="1"/>
        <v>68.006</v>
      </c>
      <c r="E828" s="10" vm="17376">
        <f ca="1"/>
        <v>690298130</v>
      </c>
    </row>
    <row r="829" spans="2:5" x14ac:dyDescent="0.2">
      <c r="B829" s="10" vm="3285">
        <f ca="1"/>
        <v>45344</v>
      </c>
      <c r="C829" s="10" vm="17377">
        <f ca="1"/>
        <v>78.537999999999997</v>
      </c>
      <c r="D829" s="10" vm="17378">
        <f ca="1"/>
        <v>75.025000000000006</v>
      </c>
      <c r="E829" s="10" vm="17379">
        <f ca="1"/>
        <v>865099740</v>
      </c>
    </row>
    <row r="830" spans="2:5" x14ac:dyDescent="0.2">
      <c r="B830" s="10" vm="3289">
        <f ca="1"/>
        <v>45345</v>
      </c>
      <c r="C830" s="10" vm="17380">
        <f ca="1"/>
        <v>78.816999999999993</v>
      </c>
      <c r="D830" s="10" vm="17381">
        <f ca="1"/>
        <v>80.790000000000006</v>
      </c>
      <c r="E830" s="10" vm="17382">
        <f ca="1"/>
        <v>829388370</v>
      </c>
    </row>
    <row r="831" spans="2:5" x14ac:dyDescent="0.2">
      <c r="B831" s="10" vm="3293">
        <f ca="1"/>
        <v>45348</v>
      </c>
      <c r="C831" s="10" vm="17383">
        <f ca="1"/>
        <v>79.091999999999999</v>
      </c>
      <c r="D831" s="10" vm="17384">
        <f ca="1"/>
        <v>79.7</v>
      </c>
      <c r="E831" s="10" vm="17385">
        <f ca="1"/>
        <v>503972730</v>
      </c>
    </row>
    <row r="832" spans="2:5" x14ac:dyDescent="0.2">
      <c r="B832" s="10" vm="3297">
        <f ca="1"/>
        <v>45349</v>
      </c>
      <c r="C832" s="10" vm="17386">
        <f ca="1"/>
        <v>78.700999999999993</v>
      </c>
      <c r="D832" s="10" vm="17387">
        <f ca="1"/>
        <v>79.381</v>
      </c>
      <c r="E832" s="10" vm="17388">
        <f ca="1"/>
        <v>391705240</v>
      </c>
    </row>
    <row r="833" spans="2:5" x14ac:dyDescent="0.2">
      <c r="B833" s="10" vm="3301">
        <f ca="1"/>
        <v>45350</v>
      </c>
      <c r="C833" s="10" vm="17389">
        <f ca="1"/>
        <v>77.662999999999997</v>
      </c>
      <c r="D833" s="10" vm="17390">
        <f ca="1"/>
        <v>77.62</v>
      </c>
      <c r="E833" s="10" vm="17391">
        <f ca="1"/>
        <v>393110400</v>
      </c>
    </row>
    <row r="834" spans="2:5" x14ac:dyDescent="0.2">
      <c r="B834" s="10" vm="3305">
        <f ca="1"/>
        <v>45351</v>
      </c>
      <c r="C834" s="10" vm="17392">
        <f ca="1"/>
        <v>79.111999999999995</v>
      </c>
      <c r="D834" s="10" vm="17393">
        <f ca="1"/>
        <v>79.093999999999994</v>
      </c>
      <c r="E834" s="10" vm="17394">
        <f ca="1"/>
        <v>507288980</v>
      </c>
    </row>
    <row r="835" spans="2:5" x14ac:dyDescent="0.2">
      <c r="B835" s="10" vm="3309">
        <f ca="1"/>
        <v>45352</v>
      </c>
      <c r="C835" s="10" vm="17395">
        <f ca="1"/>
        <v>82.278999999999996</v>
      </c>
      <c r="D835" s="10" vm="12818">
        <f ca="1"/>
        <v>80</v>
      </c>
      <c r="E835" s="10" vm="17396">
        <f ca="1"/>
        <v>479135100</v>
      </c>
    </row>
    <row r="836" spans="2:5" x14ac:dyDescent="0.2">
      <c r="B836" s="10" vm="3313">
        <f ca="1"/>
        <v>45355</v>
      </c>
      <c r="C836" s="10" vm="17397">
        <f ca="1"/>
        <v>85.236999999999995</v>
      </c>
      <c r="D836" s="10" vm="17398">
        <f ca="1"/>
        <v>84.13</v>
      </c>
      <c r="E836" s="10" vm="17399">
        <f ca="1"/>
        <v>615616450</v>
      </c>
    </row>
    <row r="837" spans="2:5" x14ac:dyDescent="0.2">
      <c r="B837" s="10" vm="3317">
        <f ca="1"/>
        <v>45356</v>
      </c>
      <c r="C837" s="10" vm="17400">
        <f ca="1"/>
        <v>85.963999999999999</v>
      </c>
      <c r="D837" s="10" vm="17401">
        <f ca="1"/>
        <v>85.27</v>
      </c>
      <c r="E837" s="10" vm="17402">
        <f ca="1"/>
        <v>520639300</v>
      </c>
    </row>
    <row r="838" spans="2:5" x14ac:dyDescent="0.2">
      <c r="B838" s="10" vm="3321">
        <f ca="1"/>
        <v>45357</v>
      </c>
      <c r="C838" s="10" vm="17403">
        <f ca="1"/>
        <v>88.7</v>
      </c>
      <c r="D838" s="10" vm="17404">
        <f ca="1"/>
        <v>88.022000000000006</v>
      </c>
      <c r="E838" s="10" vm="17405">
        <f ca="1"/>
        <v>582520300</v>
      </c>
    </row>
    <row r="839" spans="2:5" x14ac:dyDescent="0.2">
      <c r="B839" s="10" vm="3325">
        <f ca="1"/>
        <v>45358</v>
      </c>
      <c r="C839" s="10" vm="17406">
        <f ca="1"/>
        <v>92.668999999999997</v>
      </c>
      <c r="D839" s="10" vm="17407">
        <f ca="1"/>
        <v>90.158000000000001</v>
      </c>
      <c r="E839" s="10" vm="17408">
        <f ca="1"/>
        <v>608119160</v>
      </c>
    </row>
    <row r="840" spans="2:5" x14ac:dyDescent="0.2">
      <c r="B840" s="10" vm="3329">
        <f ca="1"/>
        <v>45359</v>
      </c>
      <c r="C840" s="10" vm="17409">
        <f ca="1"/>
        <v>87.528000000000006</v>
      </c>
      <c r="D840" s="10" vm="17410">
        <f ca="1"/>
        <v>95.137900000000002</v>
      </c>
      <c r="E840" s="10" vm="17411">
        <f ca="1"/>
        <v>1142269060</v>
      </c>
    </row>
    <row r="841" spans="2:5" x14ac:dyDescent="0.2">
      <c r="B841" s="10" vm="3333">
        <f ca="1"/>
        <v>45362</v>
      </c>
      <c r="C841" s="10" vm="17412">
        <f ca="1"/>
        <v>85.774000000000001</v>
      </c>
      <c r="D841" s="10" vm="17413">
        <f ca="1"/>
        <v>86.429000000000002</v>
      </c>
      <c r="E841" s="10" vm="17414">
        <f ca="1"/>
        <v>678364120</v>
      </c>
    </row>
    <row r="842" spans="2:5" x14ac:dyDescent="0.2">
      <c r="B842" s="10" vm="3337">
        <f ca="1"/>
        <v>45363</v>
      </c>
      <c r="C842" s="10" vm="17415">
        <f ca="1"/>
        <v>91.912999999999997</v>
      </c>
      <c r="D842" s="10" vm="17416">
        <f ca="1"/>
        <v>88.049000000000007</v>
      </c>
      <c r="E842" s="10" vm="17417">
        <f ca="1"/>
        <v>668075150</v>
      </c>
    </row>
    <row r="843" spans="2:5" x14ac:dyDescent="0.2">
      <c r="B843" s="10" vm="3341">
        <f ca="1"/>
        <v>45364</v>
      </c>
      <c r="C843" s="10" vm="17418">
        <f ca="1"/>
        <v>90.888000000000005</v>
      </c>
      <c r="D843" s="10" vm="17419">
        <f ca="1"/>
        <v>91.055000000000007</v>
      </c>
      <c r="E843" s="10" vm="17420">
        <f ca="1"/>
        <v>635712890</v>
      </c>
    </row>
    <row r="844" spans="2:5" x14ac:dyDescent="0.2">
      <c r="B844" s="10" vm="3345">
        <f ca="1"/>
        <v>45365</v>
      </c>
      <c r="C844" s="10" vm="17421">
        <f ca="1"/>
        <v>87.944000000000003</v>
      </c>
      <c r="D844" s="10" vm="17422">
        <f ca="1"/>
        <v>89.576999999999998</v>
      </c>
      <c r="E844" s="10" vm="17423">
        <f ca="1"/>
        <v>602318160</v>
      </c>
    </row>
    <row r="845" spans="2:5" x14ac:dyDescent="0.2">
      <c r="B845" s="10" vm="3349">
        <f ca="1"/>
        <v>45366</v>
      </c>
      <c r="C845" s="10" vm="17424">
        <f ca="1"/>
        <v>87.836500000000001</v>
      </c>
      <c r="D845" s="10" vm="17425">
        <f ca="1"/>
        <v>86.93</v>
      </c>
      <c r="E845" s="10" vm="17426">
        <f ca="1"/>
        <v>642086160</v>
      </c>
    </row>
    <row r="846" spans="2:5" x14ac:dyDescent="0.2">
      <c r="B846" s="10" vm="3353">
        <f ca="1"/>
        <v>45369</v>
      </c>
      <c r="C846" s="10" vm="17427">
        <f ca="1"/>
        <v>88.454999999999998</v>
      </c>
      <c r="D846" s="10" vm="17428">
        <f ca="1"/>
        <v>90.388000000000005</v>
      </c>
      <c r="E846" s="10" vm="17429">
        <f ca="1"/>
        <v>668975930</v>
      </c>
    </row>
    <row r="847" spans="2:5" x14ac:dyDescent="0.2">
      <c r="B847" s="10" vm="3357">
        <f ca="1"/>
        <v>45370</v>
      </c>
      <c r="C847" s="10" vm="17430">
        <f ca="1"/>
        <v>89.397999999999996</v>
      </c>
      <c r="D847" s="10" vm="17431">
        <f ca="1"/>
        <v>86.7</v>
      </c>
      <c r="E847" s="10" vm="17432">
        <f ca="1"/>
        <v>672171270</v>
      </c>
    </row>
    <row r="848" spans="2:5" x14ac:dyDescent="0.2">
      <c r="B848" s="10" vm="3361">
        <f ca="1"/>
        <v>45371</v>
      </c>
      <c r="C848" s="10" vm="17433">
        <f ca="1"/>
        <v>90.372</v>
      </c>
      <c r="D848" s="10" vm="17434">
        <f ca="1"/>
        <v>89.796999999999997</v>
      </c>
      <c r="E848" s="10" vm="17435">
        <f ca="1"/>
        <v>479062790</v>
      </c>
    </row>
    <row r="849" spans="2:5" x14ac:dyDescent="0.2">
      <c r="B849" s="10" vm="3365">
        <f ca="1"/>
        <v>45372</v>
      </c>
      <c r="C849" s="10" vm="17436">
        <f ca="1"/>
        <v>91.435000000000002</v>
      </c>
      <c r="D849" s="10" vm="17437">
        <f ca="1"/>
        <v>92.3</v>
      </c>
      <c r="E849" s="10" vm="17438">
        <f ca="1"/>
        <v>480372310</v>
      </c>
    </row>
    <row r="850" spans="2:5" x14ac:dyDescent="0.2">
      <c r="B850" s="10" vm="3369">
        <f ca="1"/>
        <v>45373</v>
      </c>
      <c r="C850" s="10" vm="17439">
        <f ca="1"/>
        <v>94.289000000000001</v>
      </c>
      <c r="D850" s="10" vm="17440">
        <f ca="1"/>
        <v>91.141000000000005</v>
      </c>
      <c r="E850" s="10" vm="17441">
        <f ca="1"/>
        <v>586719360</v>
      </c>
    </row>
    <row r="851" spans="2:5" x14ac:dyDescent="0.2">
      <c r="B851" s="10" vm="3373">
        <f ca="1"/>
        <v>45376</v>
      </c>
      <c r="C851" s="10" vm="17442">
        <f ca="1"/>
        <v>95.001999999999995</v>
      </c>
      <c r="D851" s="10" vm="17443">
        <f ca="1"/>
        <v>93.941000000000003</v>
      </c>
      <c r="E851" s="10" vm="17444">
        <f ca="1"/>
        <v>552136080</v>
      </c>
    </row>
    <row r="852" spans="2:5" x14ac:dyDescent="0.2">
      <c r="B852" s="10" vm="3377">
        <f ca="1"/>
        <v>45377</v>
      </c>
      <c r="C852" s="10" vm="17445">
        <f ca="1"/>
        <v>92.561000000000007</v>
      </c>
      <c r="D852" s="10" vm="17446">
        <f ca="1"/>
        <v>95.850999999999999</v>
      </c>
      <c r="E852" s="10" vm="17447">
        <f ca="1"/>
        <v>513647580</v>
      </c>
    </row>
    <row r="853" spans="2:5" x14ac:dyDescent="0.2">
      <c r="B853" s="10" vm="3381">
        <f ca="1"/>
        <v>45378</v>
      </c>
      <c r="C853" s="10" vm="17448">
        <f ca="1"/>
        <v>90.25</v>
      </c>
      <c r="D853" s="10" vm="17449">
        <f ca="1"/>
        <v>93.111999999999995</v>
      </c>
      <c r="E853" s="10" vm="17450">
        <f ca="1"/>
        <v>586067230</v>
      </c>
    </row>
    <row r="854" spans="2:5" x14ac:dyDescent="0.2">
      <c r="B854" s="10" vm="3385">
        <f ca="1"/>
        <v>45379</v>
      </c>
      <c r="C854" s="10" vm="17451">
        <f ca="1"/>
        <v>90.355999999999995</v>
      </c>
      <c r="D854" s="10" vm="17452">
        <f ca="1"/>
        <v>90</v>
      </c>
      <c r="E854" s="10" vm="17453">
        <f ca="1"/>
        <v>435212270</v>
      </c>
    </row>
    <row r="855" spans="2:5" x14ac:dyDescent="0.2">
      <c r="B855" s="10" vm="3389">
        <f ca="1"/>
        <v>45383</v>
      </c>
      <c r="C855" s="10" vm="17454">
        <f ca="1"/>
        <v>90.363</v>
      </c>
      <c r="D855" s="10" vm="17455">
        <f ca="1"/>
        <v>90.299000000000007</v>
      </c>
      <c r="E855" s="10" vm="17456">
        <f ca="1"/>
        <v>452441490</v>
      </c>
    </row>
    <row r="856" spans="2:5" x14ac:dyDescent="0.2">
      <c r="B856" s="10" vm="3393">
        <f ca="1"/>
        <v>45384</v>
      </c>
      <c r="C856" s="10" vm="17457">
        <f ca="1"/>
        <v>89.451999999999998</v>
      </c>
      <c r="D856" s="10" vm="17458">
        <f ca="1"/>
        <v>88.447999999999993</v>
      </c>
      <c r="E856" s="10" vm="17459">
        <f ca="1"/>
        <v>433063550</v>
      </c>
    </row>
    <row r="857" spans="2:5" x14ac:dyDescent="0.2">
      <c r="B857" s="10" vm="3397">
        <f ca="1"/>
        <v>45385</v>
      </c>
      <c r="C857" s="10" vm="17460">
        <f ca="1"/>
        <v>88.963999999999999</v>
      </c>
      <c r="D857" s="10" vm="17461">
        <f ca="1"/>
        <v>88.483999999999995</v>
      </c>
      <c r="E857" s="10" vm="17462">
        <f ca="1"/>
        <v>370066550</v>
      </c>
    </row>
    <row r="858" spans="2:5" x14ac:dyDescent="0.2">
      <c r="B858" s="10" vm="3401">
        <f ca="1"/>
        <v>45386</v>
      </c>
      <c r="C858" s="10" vm="17463">
        <f ca="1"/>
        <v>85.905000000000001</v>
      </c>
      <c r="D858" s="10" vm="17464">
        <f ca="1"/>
        <v>90.406000000000006</v>
      </c>
      <c r="E858" s="10" vm="17465">
        <f ca="1"/>
        <v>434964920</v>
      </c>
    </row>
    <row r="859" spans="2:5" x14ac:dyDescent="0.2">
      <c r="B859" s="10" vm="3405">
        <f ca="1"/>
        <v>45387</v>
      </c>
      <c r="C859" s="10" vm="17466">
        <f ca="1"/>
        <v>88.007999999999996</v>
      </c>
      <c r="D859" s="10" vm="17467">
        <f ca="1"/>
        <v>86.866</v>
      </c>
      <c r="E859" s="10" vm="17468">
        <f ca="1"/>
        <v>399678460</v>
      </c>
    </row>
    <row r="860" spans="2:5" x14ac:dyDescent="0.2">
      <c r="B860" s="10" vm="3409">
        <f ca="1"/>
        <v>45390</v>
      </c>
      <c r="C860" s="10" vm="17469">
        <f ca="1"/>
        <v>87.132999999999996</v>
      </c>
      <c r="D860" s="10" vm="17403">
        <f ca="1"/>
        <v>88.7</v>
      </c>
      <c r="E860" s="10" vm="17470">
        <f ca="1"/>
        <v>283220000</v>
      </c>
    </row>
    <row r="861" spans="2:5" x14ac:dyDescent="0.2">
      <c r="B861" s="10" vm="3413">
        <f ca="1"/>
        <v>45391</v>
      </c>
      <c r="C861" s="10" vm="17471">
        <f ca="1"/>
        <v>85.353999999999999</v>
      </c>
      <c r="D861" s="10" vm="17472">
        <f ca="1"/>
        <v>87.441999999999993</v>
      </c>
      <c r="E861" s="10" vm="17473">
        <f ca="1"/>
        <v>503547350</v>
      </c>
    </row>
    <row r="862" spans="2:5" x14ac:dyDescent="0.2">
      <c r="B862" s="10" vm="3417">
        <f ca="1"/>
        <v>45392</v>
      </c>
      <c r="C862" s="10" vm="17474">
        <f ca="1"/>
        <v>87.039000000000001</v>
      </c>
      <c r="D862" s="10" vm="17475">
        <f ca="1"/>
        <v>83.926000000000002</v>
      </c>
      <c r="E862" s="10" vm="17476">
        <f ca="1"/>
        <v>431928530</v>
      </c>
    </row>
    <row r="863" spans="2:5" x14ac:dyDescent="0.2">
      <c r="B863" s="10" vm="3421">
        <f ca="1"/>
        <v>45393</v>
      </c>
      <c r="C863" s="10" vm="17477">
        <f ca="1"/>
        <v>90.616</v>
      </c>
      <c r="D863" s="10" vm="17478">
        <f ca="1"/>
        <v>87.42</v>
      </c>
      <c r="E863" s="10" vm="17479">
        <f ca="1"/>
        <v>431637270</v>
      </c>
    </row>
    <row r="864" spans="2:5" x14ac:dyDescent="0.2">
      <c r="B864" s="10" vm="3425">
        <f ca="1"/>
        <v>45394</v>
      </c>
      <c r="C864" s="10" vm="17480">
        <f ca="1"/>
        <v>88.186000000000007</v>
      </c>
      <c r="D864" s="10" vm="17481">
        <f ca="1"/>
        <v>89.698999999999998</v>
      </c>
      <c r="E864" s="10" vm="17482">
        <f ca="1"/>
        <v>426804790</v>
      </c>
    </row>
    <row r="865" spans="2:5" x14ac:dyDescent="0.2">
      <c r="B865" s="10" vm="3429">
        <f ca="1"/>
        <v>45397</v>
      </c>
      <c r="C865" s="10" vm="17483">
        <f ca="1"/>
        <v>86.001000000000005</v>
      </c>
      <c r="D865" s="10" vm="17484">
        <f ca="1"/>
        <v>89.097999999999999</v>
      </c>
      <c r="E865" s="10" vm="17485">
        <f ca="1"/>
        <v>443076950</v>
      </c>
    </row>
    <row r="866" spans="2:5" x14ac:dyDescent="0.2">
      <c r="B866" s="10" vm="3433">
        <f ca="1"/>
        <v>45398</v>
      </c>
      <c r="C866" s="10" vm="17486">
        <f ca="1"/>
        <v>87.415000000000006</v>
      </c>
      <c r="D866" s="10" vm="17487">
        <f ca="1"/>
        <v>86.432500000000005</v>
      </c>
      <c r="E866" s="10" vm="17488">
        <f ca="1"/>
        <v>370453020</v>
      </c>
    </row>
    <row r="867" spans="2:5" x14ac:dyDescent="0.2">
      <c r="B867" s="10" vm="3437">
        <f ca="1"/>
        <v>45399</v>
      </c>
      <c r="C867" s="10" vm="17489">
        <f ca="1"/>
        <v>84.034999999999997</v>
      </c>
      <c r="D867" s="10" vm="17490">
        <f ca="1"/>
        <v>88.34</v>
      </c>
      <c r="E867" s="10" vm="17491">
        <f ca="1"/>
        <v>495399510</v>
      </c>
    </row>
    <row r="868" spans="2:5" x14ac:dyDescent="0.2">
      <c r="B868" s="10" vm="3441">
        <f ca="1"/>
        <v>45400</v>
      </c>
      <c r="C868" s="10" vm="17492">
        <f ca="1"/>
        <v>84.671000000000006</v>
      </c>
      <c r="D868" s="10" vm="17493">
        <f ca="1"/>
        <v>84.97</v>
      </c>
      <c r="E868" s="10" vm="17494">
        <f ca="1"/>
        <v>447260340</v>
      </c>
    </row>
    <row r="869" spans="2:5" x14ac:dyDescent="0.2">
      <c r="B869" s="10" vm="3445">
        <f ca="1"/>
        <v>45401</v>
      </c>
      <c r="C869" s="10" vm="17495">
        <f ca="1"/>
        <v>76.2</v>
      </c>
      <c r="D869" s="10" vm="17496">
        <f ca="1"/>
        <v>83.15</v>
      </c>
      <c r="E869" s="10" vm="17497">
        <f ca="1"/>
        <v>875198000</v>
      </c>
    </row>
    <row r="870" spans="2:5" x14ac:dyDescent="0.2">
      <c r="B870" s="10" vm="3449">
        <f ca="1"/>
        <v>45404</v>
      </c>
      <c r="C870" s="10" vm="17498">
        <f ca="1"/>
        <v>79.518000000000001</v>
      </c>
      <c r="D870" s="10" vm="17499">
        <f ca="1"/>
        <v>78.103999999999999</v>
      </c>
      <c r="E870" s="10" vm="17500">
        <f ca="1"/>
        <v>596340510</v>
      </c>
    </row>
    <row r="871" spans="2:5" x14ac:dyDescent="0.2">
      <c r="B871" s="10" vm="3453">
        <f ca="1"/>
        <v>45405</v>
      </c>
      <c r="C871" s="10" vm="17501">
        <f ca="1"/>
        <v>82.423000000000002</v>
      </c>
      <c r="D871" s="10" vm="17502">
        <f ca="1"/>
        <v>80.769000000000005</v>
      </c>
      <c r="E871" s="10" vm="17503">
        <f ca="1"/>
        <v>438559370</v>
      </c>
    </row>
    <row r="872" spans="2:5" x14ac:dyDescent="0.2">
      <c r="B872" s="10" vm="3457">
        <f ca="1"/>
        <v>45406</v>
      </c>
      <c r="C872" s="10" vm="17504">
        <f ca="1"/>
        <v>79.677000000000007</v>
      </c>
      <c r="D872" s="10" vm="17505">
        <f ca="1"/>
        <v>83.95</v>
      </c>
      <c r="E872" s="10" vm="17506">
        <f ca="1"/>
        <v>512207530</v>
      </c>
    </row>
    <row r="873" spans="2:5" x14ac:dyDescent="0.2">
      <c r="B873" s="10" vm="3461">
        <f ca="1"/>
        <v>45407</v>
      </c>
      <c r="C873" s="10" vm="17507">
        <f ca="1"/>
        <v>82.632000000000005</v>
      </c>
      <c r="D873" s="10" vm="17508">
        <f ca="1"/>
        <v>78.867999999999995</v>
      </c>
      <c r="E873" s="10" vm="17509">
        <f ca="1"/>
        <v>424640730</v>
      </c>
    </row>
    <row r="874" spans="2:5" x14ac:dyDescent="0.2">
      <c r="B874" s="10" vm="3465">
        <f ca="1"/>
        <v>45408</v>
      </c>
      <c r="C874" s="10" vm="17510">
        <f ca="1"/>
        <v>87.734999999999999</v>
      </c>
      <c r="D874" s="10" vm="17511">
        <f ca="1"/>
        <v>83.817999999999998</v>
      </c>
      <c r="E874" s="10" vm="17512">
        <f ca="1"/>
        <v>551010780</v>
      </c>
    </row>
    <row r="875" spans="2:5" x14ac:dyDescent="0.2">
      <c r="B875" s="10" vm="3469">
        <f ca="1"/>
        <v>45411</v>
      </c>
      <c r="C875" s="10" vm="17513">
        <f ca="1"/>
        <v>87.757000000000005</v>
      </c>
      <c r="D875" s="10" vm="17514">
        <f ca="1"/>
        <v>87.594999999999999</v>
      </c>
      <c r="E875" s="10" vm="17515">
        <f ca="1"/>
        <v>388970760</v>
      </c>
    </row>
    <row r="876" spans="2:5" x14ac:dyDescent="0.2">
      <c r="B876" s="10" vm="3473">
        <f ca="1"/>
        <v>45412</v>
      </c>
      <c r="C876" s="10" vm="17516">
        <f ca="1"/>
        <v>86.402000000000001</v>
      </c>
      <c r="D876" s="10" vm="17517">
        <f ca="1"/>
        <v>87.24</v>
      </c>
      <c r="E876" s="10" vm="17518">
        <f ca="1"/>
        <v>363708700</v>
      </c>
    </row>
    <row r="877" spans="2:5" x14ac:dyDescent="0.2">
      <c r="B877" s="10" vm="3477">
        <f ca="1"/>
        <v>45413</v>
      </c>
      <c r="C877" s="10" vm="17519">
        <f ca="1"/>
        <v>83.040999999999997</v>
      </c>
      <c r="D877" s="10" vm="17520">
        <f ca="1"/>
        <v>85.076999999999998</v>
      </c>
      <c r="E877" s="10" vm="17521">
        <f ca="1"/>
        <v>559863170</v>
      </c>
    </row>
    <row r="878" spans="2:5" x14ac:dyDescent="0.2">
      <c r="B878" s="10" vm="3481">
        <f ca="1"/>
        <v>45414</v>
      </c>
      <c r="C878" s="10" vm="17522">
        <f ca="1"/>
        <v>85.816999999999993</v>
      </c>
      <c r="D878" s="10" vm="17523">
        <f ca="1"/>
        <v>84.448999999999998</v>
      </c>
      <c r="E878" s="10" vm="17524">
        <f ca="1"/>
        <v>377897540</v>
      </c>
    </row>
    <row r="879" spans="2:5" x14ac:dyDescent="0.2">
      <c r="B879" s="10" vm="3485">
        <f ca="1"/>
        <v>45415</v>
      </c>
      <c r="C879" s="10" vm="17525">
        <f ca="1"/>
        <v>88.789000000000001</v>
      </c>
      <c r="D879" s="10" vm="17526">
        <f ca="1"/>
        <v>87.789000000000001</v>
      </c>
      <c r="E879" s="10" vm="17527">
        <f ca="1"/>
        <v>398340720</v>
      </c>
    </row>
    <row r="880" spans="2:5" x14ac:dyDescent="0.2">
      <c r="B880" s="10" vm="3489">
        <f ca="1"/>
        <v>45418</v>
      </c>
      <c r="C880" s="10" vm="17528">
        <f ca="1"/>
        <v>92.14</v>
      </c>
      <c r="D880" s="10" vm="17529">
        <f ca="1"/>
        <v>89.39</v>
      </c>
      <c r="E880" s="10" vm="17530">
        <f ca="1"/>
        <v>376202550</v>
      </c>
    </row>
    <row r="881" spans="2:5" x14ac:dyDescent="0.2">
      <c r="B881" s="10" vm="3493">
        <f ca="1"/>
        <v>45419</v>
      </c>
      <c r="C881" s="10" vm="17531">
        <f ca="1"/>
        <v>90.554000000000002</v>
      </c>
      <c r="D881" s="10" vm="17532">
        <f ca="1"/>
        <v>91.097999999999999</v>
      </c>
      <c r="E881" s="10" vm="17533">
        <f ca="1"/>
        <v>437341610</v>
      </c>
    </row>
    <row r="882" spans="2:5" x14ac:dyDescent="0.2">
      <c r="B882" s="10" vm="3497">
        <f ca="1"/>
        <v>45420</v>
      </c>
      <c r="C882" s="10" vm="17534">
        <f ca="1"/>
        <v>90.412000000000006</v>
      </c>
      <c r="D882" s="10" vm="17535">
        <f ca="1"/>
        <v>89.482500000000002</v>
      </c>
      <c r="E882" s="10" vm="17536">
        <f ca="1"/>
        <v>325721020</v>
      </c>
    </row>
    <row r="883" spans="2:5" x14ac:dyDescent="0.2">
      <c r="B883" s="10" vm="3501">
        <f ca="1"/>
        <v>45421</v>
      </c>
      <c r="C883" s="10" vm="17537">
        <f ca="1"/>
        <v>88.747</v>
      </c>
      <c r="D883" s="10" vm="17538">
        <f ca="1"/>
        <v>90.528999999999996</v>
      </c>
      <c r="E883" s="10" vm="17539">
        <f ca="1"/>
        <v>378012680</v>
      </c>
    </row>
    <row r="884" spans="2:5" x14ac:dyDescent="0.2">
      <c r="B884" s="10" vm="3505">
        <f ca="1"/>
        <v>45422</v>
      </c>
      <c r="C884" s="10" vm="17540">
        <f ca="1"/>
        <v>89.878</v>
      </c>
      <c r="D884" s="10" vm="17541">
        <f ca="1"/>
        <v>90.304500000000004</v>
      </c>
      <c r="E884" s="10" vm="17542">
        <f ca="1"/>
        <v>335325410</v>
      </c>
    </row>
    <row r="885" spans="2:5" x14ac:dyDescent="0.2">
      <c r="B885" s="10" vm="3509">
        <f ca="1"/>
        <v>45425</v>
      </c>
      <c r="C885" s="10" vm="17543">
        <f ca="1"/>
        <v>90.399000000000001</v>
      </c>
      <c r="D885" s="10" vm="17544">
        <f ca="1"/>
        <v>90.477999999999994</v>
      </c>
      <c r="E885" s="10" vm="17545">
        <f ca="1"/>
        <v>289680170</v>
      </c>
    </row>
    <row r="886" spans="2:5" x14ac:dyDescent="0.2">
      <c r="B886" s="10" vm="3513">
        <f ca="1"/>
        <v>45426</v>
      </c>
      <c r="C886" s="10" vm="17546">
        <f ca="1"/>
        <v>91.355999999999995</v>
      </c>
      <c r="D886" s="10" vm="17547">
        <f ca="1"/>
        <v>89.599000000000004</v>
      </c>
      <c r="E886" s="10" vm="17548">
        <f ca="1"/>
        <v>296507080</v>
      </c>
    </row>
    <row r="887" spans="2:5" x14ac:dyDescent="0.2">
      <c r="B887" s="10" vm="3517">
        <f ca="1"/>
        <v>45427</v>
      </c>
      <c r="C887" s="10" vm="17549">
        <f ca="1"/>
        <v>94.63</v>
      </c>
      <c r="D887" s="10" vm="17550">
        <f ca="1"/>
        <v>92.471999999999994</v>
      </c>
      <c r="E887" s="10" vm="17551">
        <f ca="1"/>
        <v>417735450</v>
      </c>
    </row>
    <row r="888" spans="2:5" x14ac:dyDescent="0.2">
      <c r="B888" s="10" vm="3521">
        <f ca="1"/>
        <v>45428</v>
      </c>
      <c r="C888" s="10" vm="17552">
        <f ca="1"/>
        <v>94.358999999999995</v>
      </c>
      <c r="D888" s="10" vm="17553">
        <f ca="1"/>
        <v>94.91</v>
      </c>
      <c r="E888" s="10" vm="17554">
        <f ca="1"/>
        <v>323951820</v>
      </c>
    </row>
    <row r="889" spans="2:5" x14ac:dyDescent="0.2">
      <c r="B889" s="10" vm="3525">
        <f ca="1"/>
        <v>45429</v>
      </c>
      <c r="C889" s="10" vm="17555">
        <f ca="1"/>
        <v>92.478999999999999</v>
      </c>
      <c r="D889" s="10" vm="17556">
        <f ca="1"/>
        <v>94.369</v>
      </c>
      <c r="E889" s="10" vm="17557">
        <f ca="1"/>
        <v>359691030</v>
      </c>
    </row>
    <row r="890" spans="2:5" x14ac:dyDescent="0.2">
      <c r="B890" s="10" vm="3529">
        <f ca="1"/>
        <v>45432</v>
      </c>
      <c r="C890" s="10" vm="17558">
        <f ca="1"/>
        <v>94.78</v>
      </c>
      <c r="D890" s="10" vm="17559">
        <f ca="1"/>
        <v>93.75</v>
      </c>
      <c r="E890" s="10" vm="17560">
        <f ca="1"/>
        <v>318764460</v>
      </c>
    </row>
    <row r="891" spans="2:5" x14ac:dyDescent="0.2">
      <c r="B891" s="10" vm="3533">
        <f ca="1"/>
        <v>45433</v>
      </c>
      <c r="C891" s="10" vm="17561">
        <f ca="1"/>
        <v>95.385999999999996</v>
      </c>
      <c r="D891" s="10" vm="17562">
        <f ca="1"/>
        <v>93.599000000000004</v>
      </c>
      <c r="E891" s="10" vm="17563">
        <f ca="1"/>
        <v>328946460</v>
      </c>
    </row>
    <row r="892" spans="2:5" x14ac:dyDescent="0.2">
      <c r="B892" s="10" vm="3537">
        <f ca="1"/>
        <v>45434</v>
      </c>
      <c r="C892" s="10" vm="17564">
        <f ca="1"/>
        <v>94.95</v>
      </c>
      <c r="D892" s="10" vm="17565">
        <f ca="1"/>
        <v>95.459000000000003</v>
      </c>
      <c r="E892" s="10" vm="17566">
        <f ca="1"/>
        <v>548647990</v>
      </c>
    </row>
    <row r="893" spans="2:5" x14ac:dyDescent="0.2">
      <c r="B893" s="10" vm="3541">
        <f ca="1"/>
        <v>45435</v>
      </c>
      <c r="C893" s="10" vm="17567">
        <f ca="1"/>
        <v>103.79900000000001</v>
      </c>
      <c r="D893" s="10" vm="17568">
        <f ca="1"/>
        <v>102.02800000000001</v>
      </c>
      <c r="E893" s="10" vm="17569">
        <f ca="1"/>
        <v>835065280</v>
      </c>
    </row>
    <row r="894" spans="2:5" x14ac:dyDescent="0.2">
      <c r="B894" s="10" vm="3545">
        <f ca="1"/>
        <v>45436</v>
      </c>
      <c r="C894" s="10" vm="17570">
        <f ca="1"/>
        <v>106.46899999999999</v>
      </c>
      <c r="D894" s="10" vm="17571">
        <f ca="1"/>
        <v>104.449</v>
      </c>
      <c r="E894" s="10" vm="17572">
        <f ca="1"/>
        <v>429493670</v>
      </c>
    </row>
    <row r="895" spans="2:5" x14ac:dyDescent="0.2">
      <c r="B895" s="10" vm="3549">
        <f ca="1"/>
        <v>45440</v>
      </c>
      <c r="C895" s="10" vm="17573">
        <f ca="1"/>
        <v>113.901</v>
      </c>
      <c r="D895" s="10" vm="17574">
        <f ca="1"/>
        <v>110.244</v>
      </c>
      <c r="E895" s="10" vm="17575">
        <f ca="1"/>
        <v>652727890</v>
      </c>
    </row>
    <row r="896" spans="2:5" x14ac:dyDescent="0.2">
      <c r="B896" s="10" vm="3553">
        <f ca="1"/>
        <v>45441</v>
      </c>
      <c r="C896" s="10" vm="17576">
        <f ca="1"/>
        <v>114.825</v>
      </c>
      <c r="D896" s="10" vm="17577">
        <f ca="1"/>
        <v>113.05</v>
      </c>
      <c r="E896" s="10" vm="17578">
        <f ca="1"/>
        <v>557441930</v>
      </c>
    </row>
    <row r="897" spans="2:5" x14ac:dyDescent="0.2">
      <c r="B897" s="10" vm="3557">
        <f ca="1"/>
        <v>45442</v>
      </c>
      <c r="C897" s="10" vm="17579">
        <f ca="1"/>
        <v>110.5</v>
      </c>
      <c r="D897" s="10" vm="17580">
        <f ca="1"/>
        <v>114.65</v>
      </c>
      <c r="E897" s="10" vm="17581">
        <f ca="1"/>
        <v>487350330</v>
      </c>
    </row>
    <row r="898" spans="2:5" x14ac:dyDescent="0.2">
      <c r="B898" s="10" vm="3561">
        <f ca="1"/>
        <v>45443</v>
      </c>
      <c r="C898" s="10" vm="17582">
        <f ca="1"/>
        <v>109.633</v>
      </c>
      <c r="D898" s="10" vm="17583">
        <f ca="1"/>
        <v>112.52</v>
      </c>
      <c r="E898" s="10" vm="17584">
        <f ca="1"/>
        <v>613262500</v>
      </c>
    </row>
    <row r="899" spans="2:5" x14ac:dyDescent="0.2">
      <c r="B899" s="10" vm="3565">
        <f ca="1"/>
        <v>45446</v>
      </c>
      <c r="C899" s="10" vm="17585">
        <f ca="1"/>
        <v>115</v>
      </c>
      <c r="D899" s="10" vm="17586">
        <f ca="1"/>
        <v>113.621</v>
      </c>
      <c r="E899" s="10" vm="17587">
        <f ca="1"/>
        <v>438391760</v>
      </c>
    </row>
    <row r="900" spans="2:5" x14ac:dyDescent="0.2">
      <c r="B900" s="10" vm="3569">
        <f ca="1"/>
        <v>45447</v>
      </c>
      <c r="C900" s="10" vm="17588">
        <f ca="1"/>
        <v>116.437</v>
      </c>
      <c r="D900" s="10" vm="17589">
        <f ca="1"/>
        <v>115.71599999999999</v>
      </c>
      <c r="E900" s="10" vm="17590">
        <f ca="1"/>
        <v>403324010</v>
      </c>
    </row>
    <row r="901" spans="2:5" x14ac:dyDescent="0.2">
      <c r="B901" s="10" vm="3573">
        <f ca="1"/>
        <v>45448</v>
      </c>
      <c r="C901" s="10" vm="17591">
        <f ca="1"/>
        <v>122.44</v>
      </c>
      <c r="D901" s="10" vm="17592">
        <f ca="1"/>
        <v>118.371</v>
      </c>
      <c r="E901" s="10" vm="17593">
        <f ca="1"/>
        <v>528401780</v>
      </c>
    </row>
    <row r="902" spans="2:5" x14ac:dyDescent="0.2">
      <c r="B902" s="10" vm="3577">
        <f ca="1"/>
        <v>45449</v>
      </c>
      <c r="C902" s="10" vm="17594">
        <f ca="1"/>
        <v>120.998</v>
      </c>
      <c r="D902" s="10" vm="17595">
        <f ca="1"/>
        <v>124.048</v>
      </c>
      <c r="E902" s="10" vm="17596">
        <f ca="1"/>
        <v>664696190</v>
      </c>
    </row>
    <row r="903" spans="2:5" x14ac:dyDescent="0.2">
      <c r="B903" s="10" vm="3581">
        <f ca="1"/>
        <v>45450</v>
      </c>
      <c r="C903" s="10" vm="17597">
        <f ca="1"/>
        <v>120.88800000000001</v>
      </c>
      <c r="D903" s="10" vm="17598">
        <f ca="1"/>
        <v>119.77</v>
      </c>
      <c r="E903" s="10" vm="17599">
        <f ca="1"/>
        <v>412385800</v>
      </c>
    </row>
    <row r="904" spans="2:5" x14ac:dyDescent="0.2">
      <c r="B904" s="10" vm="3585">
        <f ca="1"/>
        <v>45453</v>
      </c>
      <c r="C904" s="10" vm="17600">
        <f ca="1"/>
        <v>121.79</v>
      </c>
      <c r="D904" s="10" vm="17601">
        <f ca="1"/>
        <v>120.37</v>
      </c>
      <c r="E904" s="10" vm="17602">
        <f ca="1"/>
        <v>314162650</v>
      </c>
    </row>
    <row r="905" spans="2:5" x14ac:dyDescent="0.2">
      <c r="B905" s="10" vm="3589">
        <f ca="1"/>
        <v>45454</v>
      </c>
      <c r="C905" s="10" vm="17603">
        <f ca="1"/>
        <v>120.91</v>
      </c>
      <c r="D905" s="10" vm="17604">
        <f ca="1"/>
        <v>121.77</v>
      </c>
      <c r="E905" s="10" vm="17605">
        <f ca="1"/>
        <v>222551158</v>
      </c>
    </row>
    <row r="906" spans="2:5" x14ac:dyDescent="0.2">
      <c r="B906" s="10" vm="3593">
        <f ca="1"/>
        <v>45455</v>
      </c>
      <c r="C906" s="10" vm="17606">
        <f ca="1"/>
        <v>125.2</v>
      </c>
      <c r="D906" s="10" vm="17607">
        <f ca="1"/>
        <v>123.06</v>
      </c>
      <c r="E906" s="10" vm="17608">
        <f ca="1"/>
        <v>299595001</v>
      </c>
    </row>
    <row r="907" spans="2:5" x14ac:dyDescent="0.2">
      <c r="B907" s="10" vm="3597">
        <f ca="1"/>
        <v>45456</v>
      </c>
      <c r="C907" s="10" vm="10813">
        <f ca="1"/>
        <v>129.61000000000001</v>
      </c>
      <c r="D907" s="10" vm="17609">
        <f ca="1"/>
        <v>129.38999999999999</v>
      </c>
      <c r="E907" s="10" vm="17610">
        <f ca="1"/>
        <v>260704537</v>
      </c>
    </row>
    <row r="908" spans="2:5" x14ac:dyDescent="0.2">
      <c r="B908" s="10" vm="3601">
        <f ca="1"/>
        <v>45457</v>
      </c>
      <c r="C908" s="10" vm="9380">
        <f ca="1"/>
        <v>131.88</v>
      </c>
      <c r="D908" s="10" vm="17611">
        <f ca="1"/>
        <v>129.96</v>
      </c>
      <c r="E908" s="10" vm="17612">
        <f ca="1"/>
        <v>309320376</v>
      </c>
    </row>
    <row r="909" spans="2:5" x14ac:dyDescent="0.2">
      <c r="B909" s="10" vm="3605">
        <f ca="1"/>
        <v>45460</v>
      </c>
      <c r="C909" s="10" vm="17613">
        <f ca="1"/>
        <v>130.97999999999999</v>
      </c>
      <c r="D909" s="10" vm="17614">
        <f ca="1"/>
        <v>132.99</v>
      </c>
      <c r="E909" s="10" vm="17615">
        <f ca="1"/>
        <v>288504444</v>
      </c>
    </row>
    <row r="910" spans="2:5" x14ac:dyDescent="0.2">
      <c r="B910" s="10" vm="3609">
        <f ca="1"/>
        <v>45461</v>
      </c>
      <c r="C910" s="10" vm="9396">
        <f ca="1"/>
        <v>135.58000000000001</v>
      </c>
      <c r="D910" s="10" vm="17616">
        <f ca="1"/>
        <v>131.13999999999999</v>
      </c>
      <c r="E910" s="10" vm="17617">
        <f ca="1"/>
        <v>294335054</v>
      </c>
    </row>
    <row r="911" spans="2:5" x14ac:dyDescent="0.2">
      <c r="B911" s="10" vm="3613">
        <f ca="1"/>
        <v>45463</v>
      </c>
      <c r="C911" s="10" vm="17618">
        <f ca="1"/>
        <v>130.78</v>
      </c>
      <c r="D911" s="10" vm="14725">
        <f ca="1"/>
        <v>139.80000000000001</v>
      </c>
      <c r="E911" s="10" vm="17619">
        <f ca="1"/>
        <v>517768425</v>
      </c>
    </row>
    <row r="912" spans="2:5" x14ac:dyDescent="0.2">
      <c r="B912" s="10" vm="3617">
        <f ca="1"/>
        <v>45464</v>
      </c>
      <c r="C912" s="10" vm="17620">
        <f ca="1"/>
        <v>126.57</v>
      </c>
      <c r="D912" s="10" vm="17621">
        <f ca="1"/>
        <v>127.12</v>
      </c>
      <c r="E912" s="10" vm="17622">
        <f ca="1"/>
        <v>655484664</v>
      </c>
    </row>
    <row r="913" spans="2:5" x14ac:dyDescent="0.2">
      <c r="B913" s="10" vm="3621">
        <f ca="1"/>
        <v>45467</v>
      </c>
      <c r="C913" s="10" vm="17623">
        <f ca="1"/>
        <v>118.11</v>
      </c>
      <c r="D913" s="10" vm="9359">
        <f ca="1"/>
        <v>123.24</v>
      </c>
      <c r="E913" s="10" vm="17624">
        <f ca="1"/>
        <v>476060866</v>
      </c>
    </row>
    <row r="914" spans="2:5" x14ac:dyDescent="0.2">
      <c r="B914" s="10" vm="3625">
        <f ca="1"/>
        <v>45468</v>
      </c>
      <c r="C914" s="10" vm="17625">
        <f ca="1"/>
        <v>126.09</v>
      </c>
      <c r="D914" s="10" vm="17626">
        <f ca="1"/>
        <v>121.2</v>
      </c>
      <c r="E914" s="10" vm="17627">
        <f ca="1"/>
        <v>425787456</v>
      </c>
    </row>
    <row r="915" spans="2:5" x14ac:dyDescent="0.2">
      <c r="B915" s="10" vm="3629">
        <f ca="1"/>
        <v>45469</v>
      </c>
      <c r="C915" s="10" vm="17628">
        <f ca="1"/>
        <v>126.4</v>
      </c>
      <c r="D915" s="10" vm="17629">
        <f ca="1"/>
        <v>126.13</v>
      </c>
      <c r="E915" s="10" vm="17630">
        <f ca="1"/>
        <v>362975918</v>
      </c>
    </row>
    <row r="916" spans="2:5" x14ac:dyDescent="0.2">
      <c r="B916" s="10" vm="3633">
        <f ca="1"/>
        <v>45470</v>
      </c>
      <c r="C916" s="10" vm="9544">
        <f ca="1"/>
        <v>123.99</v>
      </c>
      <c r="D916" s="10" vm="17631">
        <f ca="1"/>
        <v>124.1</v>
      </c>
      <c r="E916" s="10" vm="17632">
        <f ca="1"/>
        <v>252571693</v>
      </c>
    </row>
    <row r="917" spans="2:5" x14ac:dyDescent="0.2">
      <c r="B917" s="10" vm="3637">
        <f ca="1"/>
        <v>45471</v>
      </c>
      <c r="C917" s="10" vm="9701">
        <f ca="1"/>
        <v>123.54</v>
      </c>
      <c r="D917" s="10" vm="9664">
        <f ca="1"/>
        <v>124.58</v>
      </c>
      <c r="E917" s="10" vm="17633">
        <f ca="1"/>
        <v>315516740</v>
      </c>
    </row>
    <row r="918" spans="2:5" x14ac:dyDescent="0.2">
      <c r="B918" s="10" vm="3641">
        <f ca="1"/>
        <v>45474</v>
      </c>
      <c r="C918" s="10" vm="17634">
        <f ca="1"/>
        <v>124.3</v>
      </c>
      <c r="D918" s="10" vm="17635">
        <f ca="1"/>
        <v>123.47</v>
      </c>
      <c r="E918" s="10" vm="17636">
        <f ca="1"/>
        <v>284885534</v>
      </c>
    </row>
    <row r="919" spans="2:5" x14ac:dyDescent="0.2">
      <c r="B919" s="10" vm="3645">
        <f ca="1"/>
        <v>45475</v>
      </c>
      <c r="C919" s="10" vm="17637">
        <f ca="1"/>
        <v>122.67</v>
      </c>
      <c r="D919" s="10" vm="17638">
        <f ca="1"/>
        <v>121.13</v>
      </c>
      <c r="E919" s="10" vm="17639">
        <f ca="1"/>
        <v>218373969</v>
      </c>
    </row>
    <row r="920" spans="2:5" x14ac:dyDescent="0.2">
      <c r="B920" s="10" vm="3649">
        <f ca="1"/>
        <v>45476</v>
      </c>
      <c r="C920" s="10" vm="17640">
        <f ca="1"/>
        <v>128.28</v>
      </c>
      <c r="D920" s="10" vm="17641">
        <f ca="1"/>
        <v>121.66</v>
      </c>
      <c r="E920" s="10" vm="17642">
        <f ca="1"/>
        <v>215748955</v>
      </c>
    </row>
    <row r="921" spans="2:5" x14ac:dyDescent="0.2">
      <c r="B921" s="10" vm="3653">
        <f ca="1"/>
        <v>45478</v>
      </c>
      <c r="C921" s="10" vm="9590">
        <f ca="1"/>
        <v>125.83</v>
      </c>
      <c r="D921" s="10" vm="17643">
        <f ca="1"/>
        <v>127.38</v>
      </c>
      <c r="E921" s="10" vm="17644">
        <f ca="1"/>
        <v>214176689</v>
      </c>
    </row>
    <row r="922" spans="2:5" x14ac:dyDescent="0.2">
      <c r="B922" s="10" vm="3657">
        <f ca="1"/>
        <v>45481</v>
      </c>
      <c r="C922" s="10" vm="17645">
        <f ca="1"/>
        <v>128.19999999999999</v>
      </c>
      <c r="D922" s="10" vm="17646">
        <f ca="1"/>
        <v>127.49</v>
      </c>
      <c r="E922" s="10" vm="17647">
        <f ca="1"/>
        <v>237677322</v>
      </c>
    </row>
    <row r="923" spans="2:5" x14ac:dyDescent="0.2">
      <c r="B923" s="10" vm="3661">
        <f ca="1"/>
        <v>45482</v>
      </c>
      <c r="C923" s="10" vm="10808">
        <f ca="1"/>
        <v>131.38</v>
      </c>
      <c r="D923" s="10" vm="17648">
        <f ca="1"/>
        <v>130.35</v>
      </c>
      <c r="E923" s="10" vm="17649">
        <f ca="1"/>
        <v>287020820</v>
      </c>
    </row>
    <row r="924" spans="2:5" x14ac:dyDescent="0.2">
      <c r="B924" s="10" vm="3665">
        <f ca="1"/>
        <v>45483</v>
      </c>
      <c r="C924" s="10" vm="17650">
        <f ca="1"/>
        <v>134.91</v>
      </c>
      <c r="D924" s="10" vm="17651">
        <f ca="1"/>
        <v>134.03</v>
      </c>
      <c r="E924" s="10" vm="17652">
        <f ca="1"/>
        <v>248978569</v>
      </c>
    </row>
    <row r="925" spans="2:5" x14ac:dyDescent="0.2">
      <c r="B925" s="10" vm="3669">
        <f ca="1"/>
        <v>45484</v>
      </c>
      <c r="C925" s="10" vm="17653">
        <f ca="1"/>
        <v>127.4</v>
      </c>
      <c r="D925" s="10" vm="17654">
        <f ca="1"/>
        <v>135.75</v>
      </c>
      <c r="E925" s="10" vm="17655">
        <f ca="1"/>
        <v>374782738</v>
      </c>
    </row>
    <row r="926" spans="2:5" x14ac:dyDescent="0.2">
      <c r="B926" s="10" vm="3673">
        <f ca="1"/>
        <v>45485</v>
      </c>
      <c r="C926" s="10" vm="17656">
        <f ca="1"/>
        <v>129.24</v>
      </c>
      <c r="D926" s="10" vm="17657">
        <f ca="1"/>
        <v>128.26</v>
      </c>
      <c r="E926" s="10" vm="17658">
        <f ca="1"/>
        <v>252680535</v>
      </c>
    </row>
    <row r="927" spans="2:5" x14ac:dyDescent="0.2">
      <c r="B927" s="10" vm="3677">
        <f ca="1"/>
        <v>45488</v>
      </c>
      <c r="C927" s="10" vm="17659">
        <f ca="1"/>
        <v>128.44</v>
      </c>
      <c r="D927" s="10" vm="17660">
        <f ca="1"/>
        <v>130.56</v>
      </c>
      <c r="E927" s="10" vm="17661">
        <f ca="1"/>
        <v>208326164</v>
      </c>
    </row>
    <row r="928" spans="2:5" x14ac:dyDescent="0.2">
      <c r="B928" s="10" vm="3681">
        <f ca="1"/>
        <v>45489</v>
      </c>
      <c r="C928" s="10" vm="10821">
        <f ca="1"/>
        <v>126.36</v>
      </c>
      <c r="D928" s="10" vm="17659">
        <f ca="1"/>
        <v>128.44</v>
      </c>
      <c r="E928" s="10" vm="17662">
        <f ca="1"/>
        <v>214769515</v>
      </c>
    </row>
    <row r="929" spans="2:5" x14ac:dyDescent="0.2">
      <c r="B929" s="10" vm="3685">
        <f ca="1"/>
        <v>45490</v>
      </c>
      <c r="C929" s="10" vm="17663">
        <f ca="1"/>
        <v>117.99</v>
      </c>
      <c r="D929" s="10" vm="17664">
        <f ca="1"/>
        <v>121.35</v>
      </c>
      <c r="E929" s="10" vm="17665">
        <f ca="1"/>
        <v>390086189</v>
      </c>
    </row>
    <row r="930" spans="2:5" x14ac:dyDescent="0.2">
      <c r="B930" s="10" vm="3689">
        <f ca="1"/>
        <v>45491</v>
      </c>
      <c r="C930" s="10" vm="17666">
        <f ca="1"/>
        <v>121.09</v>
      </c>
      <c r="D930" s="10" vm="17667">
        <f ca="1"/>
        <v>121.85</v>
      </c>
      <c r="E930" s="10" vm="17668">
        <f ca="1"/>
        <v>320979530</v>
      </c>
    </row>
    <row r="931" spans="2:5" x14ac:dyDescent="0.2">
      <c r="B931" s="10" vm="3693">
        <f ca="1"/>
        <v>45492</v>
      </c>
      <c r="C931" s="10" vm="17669">
        <f ca="1"/>
        <v>117.93</v>
      </c>
      <c r="D931" s="10" vm="9571">
        <f ca="1"/>
        <v>120.35</v>
      </c>
      <c r="E931" s="10" vm="17670">
        <f ca="1"/>
        <v>217223800</v>
      </c>
    </row>
    <row r="932" spans="2:5" x14ac:dyDescent="0.2">
      <c r="B932" s="10" vm="3697">
        <f ca="1"/>
        <v>45495</v>
      </c>
      <c r="C932" s="10" vm="9701">
        <f ca="1"/>
        <v>123.54</v>
      </c>
      <c r="D932" s="10" vm="9571">
        <f ca="1"/>
        <v>120.35</v>
      </c>
      <c r="E932" s="10" vm="17671">
        <f ca="1"/>
        <v>258068943</v>
      </c>
    </row>
    <row r="933" spans="2:5" x14ac:dyDescent="0.2">
      <c r="B933" s="10" vm="3701">
        <f ca="1"/>
        <v>45496</v>
      </c>
      <c r="C933" s="10" vm="9513">
        <f ca="1"/>
        <v>122.59</v>
      </c>
      <c r="D933" s="10" vm="17672">
        <f ca="1"/>
        <v>122.78</v>
      </c>
      <c r="E933" s="10" vm="17673">
        <f ca="1"/>
        <v>173910983</v>
      </c>
    </row>
    <row r="934" spans="2:5" x14ac:dyDescent="0.2">
      <c r="B934" s="10" vm="3705">
        <f ca="1"/>
        <v>45497</v>
      </c>
      <c r="C934" s="10" vm="17674">
        <f ca="1"/>
        <v>114.25</v>
      </c>
      <c r="D934" s="10" vm="17675">
        <f ca="1"/>
        <v>119.17</v>
      </c>
      <c r="E934" s="10" vm="17676">
        <f ca="1"/>
        <v>327776884</v>
      </c>
    </row>
    <row r="935" spans="2:5" x14ac:dyDescent="0.2">
      <c r="B935" s="10" vm="3709">
        <f ca="1"/>
        <v>45498</v>
      </c>
      <c r="C935" s="10" vm="17677">
        <f ca="1"/>
        <v>112.28</v>
      </c>
      <c r="D935" s="10" vm="17678">
        <f ca="1"/>
        <v>113.04</v>
      </c>
      <c r="E935" s="10" vm="17679">
        <f ca="1"/>
        <v>460067019</v>
      </c>
    </row>
    <row r="936" spans="2:5" x14ac:dyDescent="0.2">
      <c r="B936" s="10" vm="3713">
        <f ca="1"/>
        <v>45499</v>
      </c>
      <c r="C936" s="10" vm="17680">
        <f ca="1"/>
        <v>113.06</v>
      </c>
      <c r="D936" s="10" vm="17681">
        <f ca="1"/>
        <v>116.19</v>
      </c>
      <c r="E936" s="10" vm="17682">
        <f ca="1"/>
        <v>293399073</v>
      </c>
    </row>
    <row r="937" spans="2:5" x14ac:dyDescent="0.2">
      <c r="B937" s="10" vm="3717">
        <f ca="1"/>
        <v>45502</v>
      </c>
      <c r="C937" s="10" vm="17683">
        <f ca="1"/>
        <v>111.59</v>
      </c>
      <c r="D937" s="10" vm="17684">
        <f ca="1"/>
        <v>113.69</v>
      </c>
      <c r="E937" s="10" vm="17685">
        <f ca="1"/>
        <v>248152068</v>
      </c>
    </row>
    <row r="938" spans="2:5" x14ac:dyDescent="0.2">
      <c r="B938" s="10" vm="3721">
        <f ca="1"/>
        <v>45503</v>
      </c>
      <c r="C938" s="10" vm="17686">
        <f ca="1"/>
        <v>103.73</v>
      </c>
      <c r="D938" s="10" vm="17687">
        <f ca="1"/>
        <v>111.52</v>
      </c>
      <c r="E938" s="10" vm="17688">
        <f ca="1"/>
        <v>486833274</v>
      </c>
    </row>
    <row r="939" spans="2:5" x14ac:dyDescent="0.2">
      <c r="B939" s="10" vm="3725">
        <f ca="1"/>
        <v>45504</v>
      </c>
      <c r="C939" s="10" vm="17689">
        <f ca="1"/>
        <v>117.02</v>
      </c>
      <c r="D939" s="10" vm="17690">
        <f ca="1"/>
        <v>112.9</v>
      </c>
      <c r="E939" s="10" vm="17691">
        <f ca="1"/>
        <v>473174182</v>
      </c>
    </row>
    <row r="940" spans="2:5" x14ac:dyDescent="0.2">
      <c r="B940" s="10" vm="3729">
        <f ca="1"/>
        <v>45505</v>
      </c>
      <c r="C940" s="10" vm="17692">
        <f ca="1"/>
        <v>109.21</v>
      </c>
      <c r="D940" s="10" vm="17693">
        <f ca="1"/>
        <v>117.53</v>
      </c>
      <c r="E940" s="10" vm="17694">
        <f ca="1"/>
        <v>523462326</v>
      </c>
    </row>
    <row r="941" spans="2:5" x14ac:dyDescent="0.2">
      <c r="B941" s="10" vm="3733">
        <f ca="1"/>
        <v>45506</v>
      </c>
      <c r="C941" s="10" vm="17695">
        <f ca="1"/>
        <v>107.27</v>
      </c>
      <c r="D941" s="10" vm="17696">
        <f ca="1"/>
        <v>103.76</v>
      </c>
      <c r="E941" s="10" vm="17697">
        <f ca="1"/>
        <v>482027464</v>
      </c>
    </row>
    <row r="942" spans="2:5" x14ac:dyDescent="0.2">
      <c r="B942" s="10" vm="3737">
        <f ca="1"/>
        <v>45509</v>
      </c>
      <c r="C942" s="10" vm="17698">
        <f ca="1"/>
        <v>100.45</v>
      </c>
      <c r="D942" s="10" vm="17699">
        <f ca="1"/>
        <v>92.06</v>
      </c>
      <c r="E942" s="10" vm="17700">
        <f ca="1"/>
        <v>552842375</v>
      </c>
    </row>
    <row r="943" spans="2:5" x14ac:dyDescent="0.2">
      <c r="B943" s="10" vm="3741">
        <f ca="1"/>
        <v>45510</v>
      </c>
      <c r="C943" s="10" vm="17701">
        <f ca="1"/>
        <v>104.25</v>
      </c>
      <c r="D943" s="10" vm="17702">
        <f ca="1"/>
        <v>103.84</v>
      </c>
      <c r="E943" s="10" vm="17703">
        <f ca="1"/>
        <v>409012089</v>
      </c>
    </row>
    <row r="944" spans="2:5" x14ac:dyDescent="0.2">
      <c r="B944" s="10" vm="3745">
        <f ca="1"/>
        <v>45511</v>
      </c>
      <c r="C944" s="10" vm="17704">
        <f ca="1"/>
        <v>98.91</v>
      </c>
      <c r="D944" s="10" vm="17705">
        <f ca="1"/>
        <v>107.81</v>
      </c>
      <c r="E944" s="10" vm="17706">
        <f ca="1"/>
        <v>411440423</v>
      </c>
    </row>
    <row r="945" spans="2:5" x14ac:dyDescent="0.2">
      <c r="B945" s="10" vm="3749">
        <f ca="1"/>
        <v>45512</v>
      </c>
      <c r="C945" s="10" vm="17707">
        <f ca="1"/>
        <v>104.97</v>
      </c>
      <c r="D945" s="10" vm="17708">
        <f ca="1"/>
        <v>102</v>
      </c>
      <c r="E945" s="10" vm="17709">
        <f ca="1"/>
        <v>391910023</v>
      </c>
    </row>
    <row r="946" spans="2:5" x14ac:dyDescent="0.2">
      <c r="B946" s="10" vm="3753">
        <f ca="1"/>
        <v>45513</v>
      </c>
      <c r="C946" s="10" vm="17710">
        <f ca="1"/>
        <v>104.75</v>
      </c>
      <c r="D946" s="10" vm="17711">
        <f ca="1"/>
        <v>105.64</v>
      </c>
      <c r="E946" s="10" vm="17712">
        <f ca="1"/>
        <v>290844157</v>
      </c>
    </row>
    <row r="947" spans="2:5" x14ac:dyDescent="0.2">
      <c r="B947" s="10" vm="3757">
        <f ca="1"/>
        <v>45516</v>
      </c>
      <c r="C947" s="10" vm="17713">
        <f ca="1"/>
        <v>109.02</v>
      </c>
      <c r="D947" s="10" vm="17714">
        <f ca="1"/>
        <v>106.32</v>
      </c>
      <c r="E947" s="10" vm="17715">
        <f ca="1"/>
        <v>325559870</v>
      </c>
    </row>
    <row r="948" spans="2:5" x14ac:dyDescent="0.2">
      <c r="B948" s="10" vm="3761">
        <f ca="1"/>
        <v>45517</v>
      </c>
      <c r="C948" s="10" vm="17716">
        <f ca="1"/>
        <v>116.14</v>
      </c>
      <c r="D948" s="10" vm="17717">
        <f ca="1"/>
        <v>112.44</v>
      </c>
      <c r="E948" s="10" vm="17718">
        <f ca="1"/>
        <v>312646660</v>
      </c>
    </row>
    <row r="949" spans="2:5" x14ac:dyDescent="0.2">
      <c r="B949" s="10" vm="3765">
        <f ca="1"/>
        <v>45518</v>
      </c>
      <c r="C949" s="10" vm="17719">
        <f ca="1"/>
        <v>118.08</v>
      </c>
      <c r="D949" s="10" vm="17720">
        <f ca="1"/>
        <v>118.53</v>
      </c>
      <c r="E949" s="10" vm="17721">
        <f ca="1"/>
        <v>339246407</v>
      </c>
    </row>
    <row r="950" spans="2:5" x14ac:dyDescent="0.2">
      <c r="B950" s="10" vm="3769">
        <f ca="1"/>
        <v>45519</v>
      </c>
      <c r="C950" s="10" vm="17722">
        <f ca="1"/>
        <v>122.86</v>
      </c>
      <c r="D950" s="10" vm="17723">
        <f ca="1"/>
        <v>118.76</v>
      </c>
      <c r="E950" s="10" vm="17724">
        <f ca="1"/>
        <v>318086673</v>
      </c>
    </row>
    <row r="951" spans="2:5" x14ac:dyDescent="0.2">
      <c r="B951" s="10" vm="3773">
        <f ca="1"/>
        <v>45520</v>
      </c>
      <c r="C951" s="10" vm="9664">
        <f ca="1"/>
        <v>124.58</v>
      </c>
      <c r="D951" s="10" vm="17725">
        <f ca="1"/>
        <v>121.94</v>
      </c>
      <c r="E951" s="10" vm="17726">
        <f ca="1"/>
        <v>302589872</v>
      </c>
    </row>
    <row r="952" spans="2:5" x14ac:dyDescent="0.2">
      <c r="B952" s="10" vm="3777">
        <f ca="1"/>
        <v>45523</v>
      </c>
      <c r="C952" s="10" vm="17727">
        <f ca="1"/>
        <v>130</v>
      </c>
      <c r="D952" s="10" vm="9696">
        <f ca="1"/>
        <v>124.28</v>
      </c>
      <c r="E952" s="10" vm="17728">
        <f ca="1"/>
        <v>318333577</v>
      </c>
    </row>
    <row r="953" spans="2:5" x14ac:dyDescent="0.2">
      <c r="B953" s="10" vm="3781">
        <f ca="1"/>
        <v>45524</v>
      </c>
      <c r="C953" s="10" vm="17729">
        <f ca="1"/>
        <v>127.25</v>
      </c>
      <c r="D953" s="10" vm="17730">
        <f ca="1"/>
        <v>128.4</v>
      </c>
      <c r="E953" s="10" vm="17731">
        <f ca="1"/>
        <v>300087415</v>
      </c>
    </row>
    <row r="954" spans="2:5" x14ac:dyDescent="0.2">
      <c r="B954" s="10" vm="3785">
        <f ca="1"/>
        <v>45525</v>
      </c>
      <c r="C954" s="10" vm="9420">
        <f ca="1"/>
        <v>128.5</v>
      </c>
      <c r="D954" s="10" vm="17732">
        <f ca="1"/>
        <v>127.315</v>
      </c>
      <c r="E954" s="10" vm="17733">
        <f ca="1"/>
        <v>257883572</v>
      </c>
    </row>
    <row r="955" spans="2:5" x14ac:dyDescent="0.2">
      <c r="B955" s="10" vm="3789">
        <f ca="1"/>
        <v>45526</v>
      </c>
      <c r="C955" s="10" vm="17734">
        <f ca="1"/>
        <v>123.74</v>
      </c>
      <c r="D955" s="10" vm="17735">
        <f ca="1"/>
        <v>130.02000000000001</v>
      </c>
      <c r="E955" s="10" vm="17736">
        <f ca="1"/>
        <v>376189076</v>
      </c>
    </row>
    <row r="956" spans="2:5" x14ac:dyDescent="0.2">
      <c r="B956" s="10" vm="3793">
        <f ca="1"/>
        <v>45527</v>
      </c>
      <c r="C956" s="10" vm="17737">
        <f ca="1"/>
        <v>129.37</v>
      </c>
      <c r="D956" s="10" vm="9503">
        <f ca="1"/>
        <v>125.86</v>
      </c>
      <c r="E956" s="10" vm="17738">
        <f ca="1"/>
        <v>323230332</v>
      </c>
    </row>
    <row r="957" spans="2:5" x14ac:dyDescent="0.2">
      <c r="B957" s="10" vm="3797">
        <f ca="1"/>
        <v>45530</v>
      </c>
      <c r="C957" s="10" vm="17739">
        <f ca="1"/>
        <v>126.46</v>
      </c>
      <c r="D957" s="10" vm="17740">
        <f ca="1"/>
        <v>129.57</v>
      </c>
      <c r="E957" s="10" vm="17741">
        <f ca="1"/>
        <v>331964672</v>
      </c>
    </row>
    <row r="958" spans="2:5" x14ac:dyDescent="0.2">
      <c r="B958" s="10" vm="3801">
        <f ca="1"/>
        <v>45531</v>
      </c>
      <c r="C958" s="10" vm="17742">
        <f ca="1"/>
        <v>128.30000000000001</v>
      </c>
      <c r="D958" s="10" vm="17743">
        <f ca="1"/>
        <v>125.05</v>
      </c>
      <c r="E958" s="10" vm="17744">
        <f ca="1"/>
        <v>303134573</v>
      </c>
    </row>
    <row r="959" spans="2:5" x14ac:dyDescent="0.2">
      <c r="B959" s="10" vm="3805">
        <f ca="1"/>
        <v>45532</v>
      </c>
      <c r="C959" s="10" vm="17745">
        <f ca="1"/>
        <v>125.61</v>
      </c>
      <c r="D959" s="10" vm="17746">
        <f ca="1"/>
        <v>128.12</v>
      </c>
      <c r="E959" s="10" vm="17747">
        <f ca="1"/>
        <v>448101115</v>
      </c>
    </row>
    <row r="960" spans="2:5" x14ac:dyDescent="0.2">
      <c r="B960" s="10" vm="3809">
        <f ca="1"/>
        <v>45533</v>
      </c>
      <c r="C960" s="10" vm="9320">
        <f ca="1"/>
        <v>117.59</v>
      </c>
      <c r="D960" s="10" vm="17748">
        <f ca="1"/>
        <v>121.355</v>
      </c>
      <c r="E960" s="10" vm="17749">
        <f ca="1"/>
        <v>453023305</v>
      </c>
    </row>
    <row r="961" spans="2:5" x14ac:dyDescent="0.2">
      <c r="B961" s="10" vm="3813">
        <f ca="1"/>
        <v>45534</v>
      </c>
      <c r="C961" s="10" vm="17750">
        <f ca="1"/>
        <v>119.37</v>
      </c>
      <c r="D961" s="10" vm="17751">
        <f ca="1"/>
        <v>119.53</v>
      </c>
      <c r="E961" s="10" vm="17752">
        <f ca="1"/>
        <v>333751583</v>
      </c>
    </row>
    <row r="962" spans="2:5" x14ac:dyDescent="0.2">
      <c r="B962" s="10" vm="3817">
        <f ca="1"/>
        <v>45538</v>
      </c>
      <c r="C962" s="10" vm="17753">
        <f ca="1"/>
        <v>108</v>
      </c>
      <c r="D962" s="10" vm="17754">
        <f ca="1"/>
        <v>116.01</v>
      </c>
      <c r="E962" s="10" vm="17755">
        <f ca="1"/>
        <v>477155100</v>
      </c>
    </row>
    <row r="963" spans="2:5" x14ac:dyDescent="0.2">
      <c r="B963" s="10" vm="3821">
        <f ca="1"/>
        <v>45539</v>
      </c>
      <c r="C963" s="10" vm="17756">
        <f ca="1"/>
        <v>106.21</v>
      </c>
      <c r="D963" s="10" vm="17757">
        <f ca="1"/>
        <v>105.41</v>
      </c>
      <c r="E963" s="10" vm="17758">
        <f ca="1"/>
        <v>372470291</v>
      </c>
    </row>
    <row r="964" spans="2:5" x14ac:dyDescent="0.2">
      <c r="B964" s="10" vm="3825">
        <f ca="1"/>
        <v>45540</v>
      </c>
      <c r="C964" s="10" vm="17759">
        <f ca="1"/>
        <v>107.21</v>
      </c>
      <c r="D964" s="10" vm="17760">
        <f ca="1"/>
        <v>104.985</v>
      </c>
      <c r="E964" s="10" vm="17761">
        <f ca="1"/>
        <v>306850696</v>
      </c>
    </row>
    <row r="965" spans="2:5" x14ac:dyDescent="0.2">
      <c r="B965" s="10" vm="3829">
        <f ca="1"/>
        <v>45541</v>
      </c>
      <c r="C965" s="10" vm="17762">
        <f ca="1"/>
        <v>102.83</v>
      </c>
      <c r="D965" s="10" vm="17763">
        <f ca="1"/>
        <v>108.04</v>
      </c>
      <c r="E965" s="10" vm="17764">
        <f ca="1"/>
        <v>413638098</v>
      </c>
    </row>
    <row r="966" spans="2:5" x14ac:dyDescent="0.2">
      <c r="B966" s="10" vm="3833">
        <f ca="1"/>
        <v>45544</v>
      </c>
      <c r="C966" s="10" vm="17765">
        <f ca="1"/>
        <v>106.47</v>
      </c>
      <c r="D966" s="10" vm="17766">
        <f ca="1"/>
        <v>104.88</v>
      </c>
      <c r="E966" s="10" vm="17767">
        <f ca="1"/>
        <v>273912015</v>
      </c>
    </row>
    <row r="967" spans="2:5" x14ac:dyDescent="0.2">
      <c r="B967" s="10" vm="3837">
        <f ca="1"/>
        <v>45545</v>
      </c>
      <c r="C967" s="10" vm="17768">
        <f ca="1"/>
        <v>108.1</v>
      </c>
      <c r="D967" s="10" vm="17705">
        <f ca="1"/>
        <v>107.81</v>
      </c>
      <c r="E967" s="10" vm="17769">
        <f ca="1"/>
        <v>268283736</v>
      </c>
    </row>
    <row r="968" spans="2:5" x14ac:dyDescent="0.2">
      <c r="B968" s="10" vm="3841">
        <f ca="1"/>
        <v>45546</v>
      </c>
      <c r="C968" s="10" vm="17770">
        <f ca="1"/>
        <v>116.91</v>
      </c>
      <c r="D968" s="10" vm="17771">
        <f ca="1"/>
        <v>109.39</v>
      </c>
      <c r="E968" s="10" vm="17772">
        <f ca="1"/>
        <v>441422370</v>
      </c>
    </row>
    <row r="969" spans="2:5" x14ac:dyDescent="0.2">
      <c r="B969" s="10" vm="3845">
        <f ca="1"/>
        <v>45547</v>
      </c>
      <c r="C969" s="10" vm="17773">
        <f ca="1"/>
        <v>119.14</v>
      </c>
      <c r="D969" s="10" vm="17774">
        <f ca="1"/>
        <v>116.84</v>
      </c>
      <c r="E969" s="10" vm="17775">
        <f ca="1"/>
        <v>367100496</v>
      </c>
    </row>
    <row r="970" spans="2:5" x14ac:dyDescent="0.2">
      <c r="B970" s="10" vm="3849">
        <f ca="1"/>
        <v>45548</v>
      </c>
      <c r="C970" s="10" vm="17776">
        <f ca="1"/>
        <v>119.1</v>
      </c>
      <c r="D970" s="10" vm="17777">
        <f ca="1"/>
        <v>119.08</v>
      </c>
      <c r="E970" s="10" vm="17778">
        <f ca="1"/>
        <v>238358328</v>
      </c>
    </row>
    <row r="971" spans="2:5" x14ac:dyDescent="0.2">
      <c r="B971" s="10" vm="3853">
        <f ca="1"/>
        <v>45551</v>
      </c>
      <c r="C971" s="10" vm="17779">
        <f ca="1"/>
        <v>116.78</v>
      </c>
      <c r="D971" s="10" vm="17780">
        <f ca="1"/>
        <v>116.79</v>
      </c>
      <c r="E971" s="10" vm="17781">
        <f ca="1"/>
        <v>248772308</v>
      </c>
    </row>
    <row r="972" spans="2:5" x14ac:dyDescent="0.2">
      <c r="B972" s="10" vm="3857">
        <f ca="1"/>
        <v>45552</v>
      </c>
      <c r="C972" s="10" vm="17782">
        <f ca="1"/>
        <v>115.59</v>
      </c>
      <c r="D972" s="10" vm="17783">
        <f ca="1"/>
        <v>118.17</v>
      </c>
      <c r="E972" s="10" vm="17784">
        <f ca="1"/>
        <v>231925876</v>
      </c>
    </row>
    <row r="973" spans="2:5" x14ac:dyDescent="0.2">
      <c r="B973" s="10" vm="3861">
        <f ca="1"/>
        <v>45553</v>
      </c>
      <c r="C973" s="10" vm="17785">
        <f ca="1"/>
        <v>113.37</v>
      </c>
      <c r="D973" s="10" vm="17786">
        <f ca="1"/>
        <v>115.89</v>
      </c>
      <c r="E973" s="10" vm="17787">
        <f ca="1"/>
        <v>310318937</v>
      </c>
    </row>
    <row r="974" spans="2:5" x14ac:dyDescent="0.2">
      <c r="B974" s="10" vm="3865">
        <f ca="1"/>
        <v>45554</v>
      </c>
      <c r="C974" s="10" vm="17788">
        <f ca="1"/>
        <v>117.87</v>
      </c>
      <c r="D974" s="10" vm="17789">
        <f ca="1"/>
        <v>117.35</v>
      </c>
      <c r="E974" s="10" vm="17790">
        <f ca="1"/>
        <v>293506438</v>
      </c>
    </row>
    <row r="975" spans="2:5" x14ac:dyDescent="0.2">
      <c r="B975" s="10" vm="3869">
        <f ca="1"/>
        <v>45555</v>
      </c>
      <c r="C975" s="10" vm="17791">
        <f ca="1"/>
        <v>116</v>
      </c>
      <c r="D975" s="10" vm="17792">
        <f ca="1"/>
        <v>117.06</v>
      </c>
      <c r="E975" s="10" vm="17793">
        <f ca="1"/>
        <v>382462428</v>
      </c>
    </row>
    <row r="976" spans="2:5" x14ac:dyDescent="0.2">
      <c r="B976" s="10" vm="3873">
        <f ca="1"/>
        <v>45558</v>
      </c>
      <c r="C976" s="10" vm="17794">
        <f ca="1"/>
        <v>116.26</v>
      </c>
      <c r="D976" s="10" vm="17795">
        <f ca="1"/>
        <v>116.55</v>
      </c>
      <c r="E976" s="10" vm="17796">
        <f ca="1"/>
        <v>206228490</v>
      </c>
    </row>
    <row r="977" spans="2:5" x14ac:dyDescent="0.2">
      <c r="B977" s="10" vm="3877">
        <f ca="1"/>
        <v>45559</v>
      </c>
      <c r="C977" s="10" vm="17797">
        <f ca="1"/>
        <v>120.87</v>
      </c>
      <c r="D977" s="10" vm="17798">
        <f ca="1"/>
        <v>116.515</v>
      </c>
      <c r="E977" s="10" vm="17799">
        <f ca="1"/>
        <v>354966772</v>
      </c>
    </row>
    <row r="978" spans="2:5" x14ac:dyDescent="0.2">
      <c r="B978" s="10" vm="3881">
        <f ca="1"/>
        <v>45560</v>
      </c>
      <c r="C978" s="10" vm="17800">
        <f ca="1"/>
        <v>123.51</v>
      </c>
      <c r="D978" s="10" vm="9342">
        <f ca="1"/>
        <v>122.02</v>
      </c>
      <c r="E978" s="10" vm="17801">
        <f ca="1"/>
        <v>284692948</v>
      </c>
    </row>
    <row r="979" spans="2:5" x14ac:dyDescent="0.2">
      <c r="B979" s="10" vm="3885">
        <f ca="1"/>
        <v>45561</v>
      </c>
      <c r="C979" s="10" vm="17802">
        <f ca="1"/>
        <v>124.04</v>
      </c>
      <c r="D979" s="10" vm="17803">
        <f ca="1"/>
        <v>126.8</v>
      </c>
      <c r="E979" s="10" vm="17804">
        <f ca="1"/>
        <v>302582868</v>
      </c>
    </row>
    <row r="980" spans="2:5" x14ac:dyDescent="0.2">
      <c r="B980" s="10" vm="3889">
        <f ca="1"/>
        <v>45562</v>
      </c>
      <c r="C980" s="10" vm="17805">
        <f ca="1"/>
        <v>121.4</v>
      </c>
      <c r="D980" s="10" vm="17806">
        <f ca="1"/>
        <v>123.97</v>
      </c>
      <c r="E980" s="10" vm="17807">
        <f ca="1"/>
        <v>271009175</v>
      </c>
    </row>
    <row r="981" spans="2:5" x14ac:dyDescent="0.2">
      <c r="B981" s="10" vm="3893">
        <f ca="1"/>
        <v>45565</v>
      </c>
      <c r="C981" s="10" vm="17808">
        <f ca="1"/>
        <v>121.44</v>
      </c>
      <c r="D981" s="10" vm="17809">
        <f ca="1"/>
        <v>118.31</v>
      </c>
      <c r="E981" s="10" vm="17810">
        <f ca="1"/>
        <v>227053651</v>
      </c>
    </row>
    <row r="982" spans="2:5" x14ac:dyDescent="0.2">
      <c r="B982" s="10" vm="3897">
        <f ca="1"/>
        <v>45566</v>
      </c>
      <c r="C982" s="10" vm="17811">
        <f ca="1"/>
        <v>117</v>
      </c>
      <c r="D982" s="10" vm="17812">
        <f ca="1"/>
        <v>121.765</v>
      </c>
      <c r="E982" s="10" vm="17813">
        <f ca="1"/>
        <v>302094485</v>
      </c>
    </row>
    <row r="983" spans="2:5" x14ac:dyDescent="0.2">
      <c r="B983" s="10" vm="3901">
        <f ca="1"/>
        <v>45567</v>
      </c>
      <c r="C983" s="10" vm="17814">
        <f ca="1"/>
        <v>118.85</v>
      </c>
      <c r="D983" s="10" vm="17815">
        <f ca="1"/>
        <v>116.44</v>
      </c>
      <c r="E983" s="10" vm="17816">
        <f ca="1"/>
        <v>221845887</v>
      </c>
    </row>
    <row r="984" spans="2:5" x14ac:dyDescent="0.2">
      <c r="B984" s="10" vm="3905">
        <f ca="1"/>
        <v>45568</v>
      </c>
      <c r="C984" s="10" vm="17817">
        <f ca="1"/>
        <v>122.85</v>
      </c>
      <c r="D984" s="10" vm="17818">
        <f ca="1"/>
        <v>120.92</v>
      </c>
      <c r="E984" s="10" vm="17819">
        <f ca="1"/>
        <v>277117973</v>
      </c>
    </row>
    <row r="985" spans="2:5" x14ac:dyDescent="0.2">
      <c r="B985" s="10" vm="3909">
        <f ca="1"/>
        <v>45569</v>
      </c>
      <c r="C985" s="10" vm="17820">
        <f ca="1"/>
        <v>124.92</v>
      </c>
      <c r="D985" s="10" vm="9507">
        <f ca="1"/>
        <v>124.94</v>
      </c>
      <c r="E985" s="10" vm="17821">
        <f ca="1"/>
        <v>244465552</v>
      </c>
    </row>
    <row r="986" spans="2:5" x14ac:dyDescent="0.2">
      <c r="B986" s="10" vm="3913">
        <f ca="1"/>
        <v>45572</v>
      </c>
      <c r="C986" s="10" vm="9408">
        <f ca="1"/>
        <v>127.72</v>
      </c>
      <c r="D986" s="10" vm="17822">
        <f ca="1"/>
        <v>124.99</v>
      </c>
      <c r="E986" s="10" vm="17823">
        <f ca="1"/>
        <v>346250233</v>
      </c>
    </row>
    <row r="987" spans="2:5" x14ac:dyDescent="0.2">
      <c r="B987" s="10" vm="3917">
        <f ca="1"/>
        <v>45573</v>
      </c>
      <c r="C987" s="10" vm="17824">
        <f ca="1"/>
        <v>132.88999999999999</v>
      </c>
      <c r="D987" s="10" vm="10830">
        <f ca="1"/>
        <v>130.26</v>
      </c>
      <c r="E987" s="10" vm="17825">
        <f ca="1"/>
        <v>285722485</v>
      </c>
    </row>
    <row r="988" spans="2:5" x14ac:dyDescent="0.2">
      <c r="B988" s="10" vm="3921">
        <f ca="1"/>
        <v>45574</v>
      </c>
      <c r="C988" s="10" vm="17826">
        <f ca="1"/>
        <v>132.65</v>
      </c>
      <c r="D988" s="10" vm="17827">
        <f ca="1"/>
        <v>134.11000000000001</v>
      </c>
      <c r="E988" s="10" vm="17828">
        <f ca="1"/>
        <v>246191612</v>
      </c>
    </row>
    <row r="989" spans="2:5" x14ac:dyDescent="0.2">
      <c r="B989" s="10" vm="3925">
        <f ca="1"/>
        <v>45575</v>
      </c>
      <c r="C989" s="10" vm="17829">
        <f ca="1"/>
        <v>134.81</v>
      </c>
      <c r="D989" s="10" vm="17830">
        <f ca="1"/>
        <v>131.91</v>
      </c>
      <c r="E989" s="10" vm="17831">
        <f ca="1"/>
        <v>242311337</v>
      </c>
    </row>
    <row r="990" spans="2:5" x14ac:dyDescent="0.2">
      <c r="B990" s="10" vm="3929">
        <f ca="1"/>
        <v>45576</v>
      </c>
      <c r="C990" s="10" vm="9749">
        <f ca="1"/>
        <v>134.80000000000001</v>
      </c>
      <c r="D990" s="10" vm="17832">
        <f ca="1"/>
        <v>134.01</v>
      </c>
      <c r="E990" s="10" vm="17833">
        <f ca="1"/>
        <v>170209474</v>
      </c>
    </row>
    <row r="991" spans="2:5" x14ac:dyDescent="0.2">
      <c r="B991" s="10" vm="3933">
        <f ca="1"/>
        <v>45579</v>
      </c>
      <c r="C991" s="10" vm="17834">
        <f ca="1"/>
        <v>138.07</v>
      </c>
      <c r="D991" s="10" vm="9636">
        <f ca="1"/>
        <v>136.47</v>
      </c>
      <c r="E991" s="10" vm="17835">
        <f ca="1"/>
        <v>232347668</v>
      </c>
    </row>
    <row r="992" spans="2:5" x14ac:dyDescent="0.2">
      <c r="B992" s="10" vm="3937">
        <f ca="1"/>
        <v>45580</v>
      </c>
      <c r="C992" s="10" vm="17836">
        <f ca="1"/>
        <v>131.6</v>
      </c>
      <c r="D992" s="10" vm="10845">
        <f ca="1"/>
        <v>137.87</v>
      </c>
      <c r="E992" s="10" vm="17837">
        <f ca="1"/>
        <v>377831021</v>
      </c>
    </row>
    <row r="993" spans="2:5" x14ac:dyDescent="0.2">
      <c r="B993" s="10" vm="3941">
        <f ca="1"/>
        <v>45581</v>
      </c>
      <c r="C993" s="10" vm="17838">
        <f ca="1"/>
        <v>135.72</v>
      </c>
      <c r="D993" s="10" vm="9735">
        <f ca="1"/>
        <v>133.97999999999999</v>
      </c>
      <c r="E993" s="10" vm="17839">
        <f ca="1"/>
        <v>264879720</v>
      </c>
    </row>
    <row r="994" spans="2:5" x14ac:dyDescent="0.2">
      <c r="B994" s="10" vm="3945">
        <f ca="1"/>
        <v>45582</v>
      </c>
      <c r="C994" s="10" vm="17840">
        <f ca="1"/>
        <v>136.93</v>
      </c>
      <c r="D994" s="10" vm="17841">
        <f ca="1"/>
        <v>139.34</v>
      </c>
      <c r="E994" s="10" vm="17842">
        <f ca="1"/>
        <v>306435921</v>
      </c>
    </row>
    <row r="995" spans="2:5" x14ac:dyDescent="0.2">
      <c r="B995" s="10" vm="3949">
        <f ca="1"/>
        <v>45583</v>
      </c>
      <c r="C995" s="10" vm="17843">
        <f ca="1"/>
        <v>138</v>
      </c>
      <c r="D995" s="10" vm="17844">
        <f ca="1"/>
        <v>138.66499999999999</v>
      </c>
      <c r="E995" s="10" vm="17845">
        <f ca="1"/>
        <v>176090184</v>
      </c>
    </row>
    <row r="996" spans="2:5" x14ac:dyDescent="0.2">
      <c r="B996" s="10" vm="3953">
        <f ca="1"/>
        <v>45586</v>
      </c>
      <c r="C996" s="10" vm="17846">
        <f ca="1"/>
        <v>143.71</v>
      </c>
      <c r="D996" s="10" vm="17847">
        <f ca="1"/>
        <v>138.13</v>
      </c>
      <c r="E996" s="10" vm="17848">
        <f ca="1"/>
        <v>264554514</v>
      </c>
    </row>
    <row r="997" spans="2:5" x14ac:dyDescent="0.2">
      <c r="B997" s="10" vm="3957">
        <f ca="1"/>
        <v>45587</v>
      </c>
      <c r="C997" s="10" vm="17849">
        <f ca="1"/>
        <v>143.59</v>
      </c>
      <c r="D997" s="10" vm="10770">
        <f ca="1"/>
        <v>142.91</v>
      </c>
      <c r="E997" s="10" vm="17850">
        <f ca="1"/>
        <v>226311589</v>
      </c>
    </row>
    <row r="998" spans="2:5" x14ac:dyDescent="0.2">
      <c r="B998" s="10" vm="3961">
        <f ca="1"/>
        <v>45588</v>
      </c>
      <c r="C998" s="10" vm="17851">
        <f ca="1"/>
        <v>139.56</v>
      </c>
      <c r="D998" s="10" vm="17852">
        <f ca="1"/>
        <v>142.03</v>
      </c>
      <c r="E998" s="10" vm="17853">
        <f ca="1"/>
        <v>285930038</v>
      </c>
    </row>
    <row r="999" spans="2:5" x14ac:dyDescent="0.2">
      <c r="B999" s="10" vm="3965">
        <f ca="1"/>
        <v>45589</v>
      </c>
      <c r="C999" s="10" vm="10719">
        <f ca="1"/>
        <v>140.41</v>
      </c>
      <c r="D999" s="10" vm="10398">
        <f ca="1"/>
        <v>140.82</v>
      </c>
      <c r="E999" s="10" vm="17854">
        <f ca="1"/>
        <v>172354888</v>
      </c>
    </row>
    <row r="1000" spans="2:5" x14ac:dyDescent="0.2">
      <c r="B1000" s="10" vm="3969">
        <f ca="1"/>
        <v>45590</v>
      </c>
      <c r="C1000" s="10" vm="17855">
        <f ca="1"/>
        <v>141.54</v>
      </c>
      <c r="D1000" s="10" vm="17856">
        <f ca="1"/>
        <v>140.93</v>
      </c>
      <c r="E1000" s="10" vm="17857">
        <f ca="1"/>
        <v>205122109</v>
      </c>
    </row>
    <row r="1001" spans="2:5" x14ac:dyDescent="0.2">
      <c r="B1001" s="10" vm="3973">
        <f ca="1"/>
        <v>45593</v>
      </c>
      <c r="C1001" s="10" vm="10412">
        <f ca="1"/>
        <v>140.52000000000001</v>
      </c>
      <c r="D1001" s="10" vm="10862">
        <f ca="1"/>
        <v>143</v>
      </c>
      <c r="E1001" s="10" vm="17858">
        <f ca="1"/>
        <v>173586745</v>
      </c>
    </row>
    <row r="1002" spans="2:5" x14ac:dyDescent="0.2">
      <c r="B1002" s="10" vm="3977">
        <f ca="1"/>
        <v>45594</v>
      </c>
      <c r="C1002" s="10" vm="17859">
        <f ca="1"/>
        <v>141.25</v>
      </c>
      <c r="D1002" s="10" vm="17860">
        <f ca="1"/>
        <v>140.285</v>
      </c>
      <c r="E1002" s="10" vm="17861">
        <f ca="1"/>
        <v>157593634</v>
      </c>
    </row>
    <row r="1003" spans="2:5" x14ac:dyDescent="0.2">
      <c r="B1003" s="10" vm="3981">
        <f ca="1"/>
        <v>45595</v>
      </c>
      <c r="C1003" s="10" vm="17862">
        <f ca="1"/>
        <v>139.33500000000001</v>
      </c>
      <c r="D1003" s="10" vm="17863">
        <f ca="1"/>
        <v>139.54</v>
      </c>
      <c r="E1003" s="10" vm="17864">
        <f ca="1"/>
        <v>179418082</v>
      </c>
    </row>
    <row r="1004" spans="2:5" x14ac:dyDescent="0.2">
      <c r="B1004" s="10" vm="3985">
        <f ca="1"/>
        <v>45596</v>
      </c>
      <c r="C1004" s="10" vm="10447">
        <f ca="1"/>
        <v>132.76</v>
      </c>
      <c r="D1004" s="10" vm="17865">
        <f ca="1"/>
        <v>137.6</v>
      </c>
      <c r="E1004" s="10" vm="17866">
        <f ca="1"/>
        <v>270039641</v>
      </c>
    </row>
    <row r="1005" spans="2:5" x14ac:dyDescent="0.2">
      <c r="B1005" s="10" vm="3989">
        <f ca="1"/>
        <v>45597</v>
      </c>
      <c r="C1005" s="10" vm="17867">
        <f ca="1"/>
        <v>135.4</v>
      </c>
      <c r="D1005" s="10" vm="17868">
        <f ca="1"/>
        <v>134.69999999999999</v>
      </c>
      <c r="E1005" s="10" vm="17869">
        <f ca="1"/>
        <v>207127838</v>
      </c>
    </row>
    <row r="1006" spans="2:5" x14ac:dyDescent="0.2">
      <c r="B1006" s="10" vm="3993">
        <f ca="1"/>
        <v>45600</v>
      </c>
      <c r="C1006" s="10" vm="17870">
        <f ca="1"/>
        <v>136.05000000000001</v>
      </c>
      <c r="D1006" s="10" vm="17871">
        <f ca="1"/>
        <v>137.21</v>
      </c>
      <c r="E1006" s="10" vm="17872">
        <f ca="1"/>
        <v>187528173</v>
      </c>
    </row>
    <row r="1007" spans="2:5" x14ac:dyDescent="0.2">
      <c r="B1007" s="10" vm="3997">
        <f ca="1"/>
        <v>45601</v>
      </c>
      <c r="C1007" s="10" vm="17873">
        <f ca="1"/>
        <v>139.91</v>
      </c>
      <c r="D1007" s="10" vm="17874">
        <f ca="1"/>
        <v>137.44999999999999</v>
      </c>
      <c r="E1007" s="10" vm="17875">
        <f ca="1"/>
        <v>160537373</v>
      </c>
    </row>
    <row r="1008" spans="2:5" x14ac:dyDescent="0.2">
      <c r="B1008" s="10" vm="4001">
        <f ca="1"/>
        <v>45602</v>
      </c>
      <c r="C1008" s="10" vm="17876">
        <f ca="1"/>
        <v>145.61000000000001</v>
      </c>
      <c r="D1008" s="10" vm="17877">
        <f ca="1"/>
        <v>142.96</v>
      </c>
      <c r="E1008" s="10" vm="17878">
        <f ca="1"/>
        <v>238862908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73528-FD57-476C-9958-A3DD40CE927F}">
  <sheetPr>
    <tabColor theme="5" tint="0.39997558519241921"/>
  </sheetPr>
  <dimension ref="A1:M212"/>
  <sheetViews>
    <sheetView workbookViewId="0">
      <selection activeCell="O10" sqref="O10"/>
    </sheetView>
  </sheetViews>
  <sheetFormatPr baseColWidth="10" defaultColWidth="8.83203125" defaultRowHeight="15" x14ac:dyDescent="0.2"/>
  <cols>
    <col min="7" max="7" width="19.5" customWidth="1"/>
  </cols>
  <sheetData>
    <row r="1" spans="1:13" x14ac:dyDescent="0.2">
      <c r="A1" s="53" t="s">
        <v>39</v>
      </c>
      <c r="B1" s="54"/>
      <c r="C1" s="54"/>
      <c r="D1" s="54"/>
      <c r="E1" s="55"/>
      <c r="I1" s="56" t="s">
        <v>43</v>
      </c>
      <c r="J1" s="56"/>
      <c r="K1" s="56"/>
      <c r="L1" s="56"/>
      <c r="M1" s="56"/>
    </row>
    <row r="2" spans="1:13" x14ac:dyDescent="0.2">
      <c r="A2" s="6" t="str">
        <f>Inputs!B4</f>
        <v>RACE</v>
      </c>
      <c r="B2" s="6" t="str">
        <f>Inputs!B5</f>
        <v>MSFT</v>
      </c>
      <c r="C2" s="6" t="str">
        <f>Inputs!B6</f>
        <v>AAPL</v>
      </c>
      <c r="D2" s="6" t="str">
        <f>Inputs!B7</f>
        <v>MSTR</v>
      </c>
      <c r="E2" s="6" t="str">
        <f>Inputs!B8</f>
        <v>NVDA</v>
      </c>
    </row>
    <row r="3" spans="1:13" x14ac:dyDescent="0.2">
      <c r="A3" s="7" cm="1">
        <f t="array" aca="1" ref="A3:A212" ca="1">'Stock 1'!G4:G213</f>
        <v>-3.052366283954084E-2</v>
      </c>
      <c r="B3" s="7" cm="1">
        <f t="array" aca="1" ref="B3:B212" ca="1">'Stock 2'!G4:G213</f>
        <v>-3.3792756078575008E-2</v>
      </c>
      <c r="C3" s="7" cm="1">
        <f t="array" aca="1" ref="C3:C212" ca="1">'Stock 3'!G4:G213</f>
        <v>-3.0089408528197587E-3</v>
      </c>
      <c r="D3" s="7" cm="1">
        <f t="array" aca="1" ref="D3:D212" ca="1">'Stock 4'!G4:G213</f>
        <v>6.1349693251534793E-3</v>
      </c>
      <c r="E3" s="7" cm="1">
        <f t="array" aca="1" ref="E3:E212" ca="1">'Stock 5'!G4:G213</f>
        <v>-6.315109898171796E-2</v>
      </c>
    </row>
    <row r="4" spans="1:13" ht="16" x14ac:dyDescent="0.2">
      <c r="A4" s="7">
        <f ca="1"/>
        <v>2.5129982668977438E-2</v>
      </c>
      <c r="B4" s="7">
        <f ca="1"/>
        <v>2.6254679872991901E-2</v>
      </c>
      <c r="C4" s="7">
        <f ca="1"/>
        <v>3.0352677416573218E-2</v>
      </c>
      <c r="D4" s="7">
        <f ca="1"/>
        <v>3.2341248522617397E-2</v>
      </c>
      <c r="E4" s="7">
        <f ca="1"/>
        <v>5.0743931088488625E-2</v>
      </c>
      <c r="G4" s="8" t="s">
        <v>44</v>
      </c>
      <c r="I4" s="5" t="str">
        <f>'Stock 1'!A1</f>
        <v>RACE</v>
      </c>
      <c r="J4" s="5" t="str">
        <f>'Stock 2'!A1</f>
        <v>MSFT</v>
      </c>
      <c r="K4" s="5" t="str">
        <f>'Stock 3'!A1</f>
        <v>AAPL</v>
      </c>
      <c r="L4" s="5" t="str">
        <f>'Stock 4'!A1</f>
        <v>MSTR</v>
      </c>
      <c r="M4" s="5" t="str">
        <f>'Stock 5'!A1</f>
        <v>NVDA</v>
      </c>
    </row>
    <row r="5" spans="1:13" x14ac:dyDescent="0.2">
      <c r="A5" s="7">
        <f ca="1"/>
        <v>-6.1989292758523207E-3</v>
      </c>
      <c r="B5" s="7">
        <f ca="1"/>
        <v>-5.1258369891480655E-3</v>
      </c>
      <c r="C5" s="7">
        <f ca="1"/>
        <v>-2.3432923257176428E-3</v>
      </c>
      <c r="D5" s="7">
        <f ca="1"/>
        <v>-2.7164862614488031E-2</v>
      </c>
      <c r="E5" s="7">
        <f ca="1"/>
        <v>2.8916380980772223E-3</v>
      </c>
      <c r="H5" s="5" t="str">
        <f>I4</f>
        <v>RACE</v>
      </c>
      <c r="I5" s="10">
        <f ca="1">_xlfn.COVARIANCE.S(_xlfn.ANCHORARRAY(A3),_xlfn.ANCHORARRAY(A3))</f>
        <v>2.0862241294258431E-4</v>
      </c>
      <c r="J5" s="10">
        <f ca="1">_xlfn.COVARIANCE.S(_xlfn.ANCHORARRAY(B3),_xlfn.ANCHORARRAY(A3))</f>
        <v>2.772592671357738E-5</v>
      </c>
      <c r="K5" s="10">
        <f ca="1">_xlfn.COVARIANCE.S(_xlfn.ANCHORARRAY(C3),_xlfn.ANCHORARRAY($A3))</f>
        <v>4.4625147464330501E-5</v>
      </c>
      <c r="L5" s="10">
        <f t="shared" ref="L5:M5" ca="1" si="0">_xlfn.COVARIANCE.S(_xlfn.ANCHORARRAY(D3),_xlfn.ANCHORARRAY($A3))</f>
        <v>4.4996955092112271E-5</v>
      </c>
      <c r="M5" s="10">
        <f t="shared" ca="1" si="0"/>
        <v>7.6480006322108811E-5</v>
      </c>
    </row>
    <row r="6" spans="1:13" x14ac:dyDescent="0.2">
      <c r="A6" s="7">
        <f ca="1"/>
        <v>-1.0490501842925968E-2</v>
      </c>
      <c r="B6" s="7">
        <f ca="1"/>
        <v>4.9665800222799539E-3</v>
      </c>
      <c r="C6" s="7">
        <f ca="1"/>
        <v>4.1942790034402627E-4</v>
      </c>
      <c r="D6" s="7">
        <f ca="1"/>
        <v>2.8511821974965299E-2</v>
      </c>
      <c r="E6" s="7">
        <f ca="1"/>
        <v>-1.1875037155935946E-2</v>
      </c>
      <c r="H6" s="5" t="str">
        <f>J4</f>
        <v>MSFT</v>
      </c>
      <c r="I6" s="10">
        <f ca="1">J5</f>
        <v>2.772592671357738E-5</v>
      </c>
      <c r="J6" s="10">
        <f ca="1">_xlfn.COVARIANCE.S(_xlfn.ANCHORARRAY(B3),_xlfn.ANCHORARRAY(B3))</f>
        <v>1.5855666819375368E-4</v>
      </c>
      <c r="K6" s="10">
        <f ca="1">_xlfn.COVARIANCE.S(_xlfn.ANCHORARRAY(C3),_xlfn.ANCHORARRAY(B3))</f>
        <v>1.3582786785474655E-4</v>
      </c>
      <c r="L6" s="10">
        <f ca="1">_xlfn.COVARIANCE.S(_xlfn.ANCHORARRAY(D3),_xlfn.ANCHORARRAY(B3))</f>
        <v>1.4507499922850549E-4</v>
      </c>
      <c r="M6" s="10">
        <f ca="1">_xlfn.COVARIANCE.S(_xlfn.ANCHORARRAY(E3),_xlfn.ANCHORARRAY(B3))</f>
        <v>1.7942643654506214E-4</v>
      </c>
    </row>
    <row r="7" spans="1:13" x14ac:dyDescent="0.2">
      <c r="A7" s="7">
        <f ca="1"/>
        <v>2.8653295128939827E-3</v>
      </c>
      <c r="B7" s="7">
        <f ca="1"/>
        <v>3.3254815020091399E-3</v>
      </c>
      <c r="C7" s="7">
        <f ca="1"/>
        <v>8.7204427301693106E-3</v>
      </c>
      <c r="D7" s="7">
        <f ca="1"/>
        <v>6.064388620169555E-2</v>
      </c>
      <c r="E7" s="7">
        <f ca="1"/>
        <v>1.6417236970745226E-2</v>
      </c>
      <c r="H7" s="5" t="str">
        <f>K4</f>
        <v>AAPL</v>
      </c>
      <c r="I7" s="10">
        <f ca="1">K5</f>
        <v>4.4625147464330501E-5</v>
      </c>
      <c r="J7" s="10">
        <f ca="1">K5</f>
        <v>4.4625147464330501E-5</v>
      </c>
      <c r="K7" s="10">
        <f ca="1">_xlfn.COVARIANCE.S(_xlfn.ANCHORARRAY(C3),_xlfn.ANCHORARRAY(C3))</f>
        <v>2.6712817004408504E-4</v>
      </c>
      <c r="L7" s="10">
        <f ca="1">_xlfn.COVARIANCE.S(_xlfn.ANCHORARRAY(D3),_xlfn.ANCHORARRAY(C3))</f>
        <v>2.1330650234562313E-4</v>
      </c>
      <c r="M7" s="10">
        <f ca="1">_xlfn.COVARIANCE.S(_xlfn.ANCHORARRAY(E3),_xlfn.ANCHORARRAY(C3))</f>
        <v>1.9242016368806341E-4</v>
      </c>
    </row>
    <row r="8" spans="1:13" x14ac:dyDescent="0.2">
      <c r="A8" s="7">
        <f ca="1"/>
        <v>1.2571428571428506E-2</v>
      </c>
      <c r="B8" s="7">
        <f ca="1"/>
        <v>-1.2751461584495612E-2</v>
      </c>
      <c r="C8" s="7">
        <f ca="1"/>
        <v>-7.5644222776392071E-3</v>
      </c>
      <c r="D8" s="7">
        <f ca="1"/>
        <v>2.0938557348109624E-2</v>
      </c>
      <c r="E8" s="7">
        <f ca="1"/>
        <v>-6.8810903198597128E-3</v>
      </c>
      <c r="H8" s="5" t="str">
        <f>L4</f>
        <v>MSTR</v>
      </c>
      <c r="I8" s="10">
        <f ca="1">L5</f>
        <v>4.4996955092112271E-5</v>
      </c>
      <c r="J8" s="10">
        <f ca="1">L6</f>
        <v>1.4507499922850549E-4</v>
      </c>
      <c r="K8" s="10">
        <f ca="1">L7</f>
        <v>2.1330650234562313E-4</v>
      </c>
      <c r="L8" s="10">
        <f ca="1">_xlfn.COVARIANCE.S(_xlfn.ANCHORARRAY(D3),_xlfn.ANCHORARRAY(D3))</f>
        <v>4.9512589816041166E-3</v>
      </c>
      <c r="M8" s="10">
        <f ca="1">_xlfn.COVARIANCE.S(_xlfn.ANCHORARRAY(E3),_xlfn.ANCHORARRAY(D3))</f>
        <v>4.8740701473109279E-4</v>
      </c>
    </row>
    <row r="9" spans="1:13" x14ac:dyDescent="0.2">
      <c r="A9" s="7">
        <f ca="1"/>
        <v>1.4390519187358982E-2</v>
      </c>
      <c r="B9" s="7">
        <f ca="1"/>
        <v>-1.5760514781311179E-2</v>
      </c>
      <c r="C9" s="7">
        <f ca="1"/>
        <v>-1.1391238797219193E-2</v>
      </c>
      <c r="D9" s="7">
        <f ca="1"/>
        <v>2.2862632084534058E-2</v>
      </c>
      <c r="E9" s="7">
        <f ca="1"/>
        <v>4.84268716985974E-4</v>
      </c>
      <c r="H9" s="5" t="str">
        <f>M4</f>
        <v>NVDA</v>
      </c>
      <c r="I9" s="10">
        <f ca="1">M5</f>
        <v>7.6480006322108811E-5</v>
      </c>
      <c r="J9" s="10">
        <f ca="1">M6</f>
        <v>1.7942643654506214E-4</v>
      </c>
      <c r="K9" s="10">
        <f ca="1">M7</f>
        <v>1.9242016368806341E-4</v>
      </c>
      <c r="L9" s="10">
        <f ca="1">M8</f>
        <v>4.8740701473109279E-4</v>
      </c>
      <c r="M9" s="10">
        <f ca="1">_xlfn.COVARIANCE.S(_xlfn.ANCHORARRAY(E3),_xlfn.ANCHORARRAY(E3))</f>
        <v>6.0524229689777381E-4</v>
      </c>
    </row>
    <row r="10" spans="1:13" x14ac:dyDescent="0.2">
      <c r="A10" s="7">
        <f ca="1"/>
        <v>1.112656467315653E-3</v>
      </c>
      <c r="B10" s="7">
        <f ca="1"/>
        <v>6.3483039605835463E-3</v>
      </c>
      <c r="C10" s="7">
        <f ca="1"/>
        <v>5.1681775819706803E-3</v>
      </c>
      <c r="D10" s="7">
        <f ca="1"/>
        <v>1.9487227648384634E-2</v>
      </c>
      <c r="E10" s="7">
        <f ca="1"/>
        <v>8.5636840223995015E-4</v>
      </c>
    </row>
    <row r="11" spans="1:13" ht="16" x14ac:dyDescent="0.2">
      <c r="A11" s="7">
        <f ca="1"/>
        <v>-8.0577938316198309E-3</v>
      </c>
      <c r="B11" s="7">
        <f ca="1"/>
        <v>-9.5565389323039318E-3</v>
      </c>
      <c r="C11" s="7">
        <f ca="1"/>
        <v>-1.0957518543492896E-2</v>
      </c>
      <c r="D11" s="7">
        <f ca="1"/>
        <v>2.3029800561927136E-2</v>
      </c>
      <c r="E11" s="7">
        <f ca="1"/>
        <v>-2.622709314524236E-2</v>
      </c>
      <c r="G11" s="8" t="s">
        <v>45</v>
      </c>
      <c r="I11" s="5" t="str">
        <f>'Stock 1'!A1</f>
        <v>RACE</v>
      </c>
      <c r="J11" s="5" t="str">
        <f>'Stock 2'!A1</f>
        <v>MSFT</v>
      </c>
      <c r="K11" s="5" t="str">
        <f>'Stock 3'!A1</f>
        <v>AAPL</v>
      </c>
      <c r="L11" s="5" t="str">
        <f>'Stock 4'!A1</f>
        <v>MSTR</v>
      </c>
      <c r="M11" s="5" t="str">
        <f>'Stock 5'!A1</f>
        <v>NVDA</v>
      </c>
    </row>
    <row r="12" spans="1:13" x14ac:dyDescent="0.2">
      <c r="A12" s="7">
        <f ca="1"/>
        <v>-1.1204481792717087E-2</v>
      </c>
      <c r="B12" s="7">
        <f ca="1"/>
        <v>-1.3308617329719698E-3</v>
      </c>
      <c r="C12" s="7">
        <f ca="1"/>
        <v>-2.9742628259758045E-2</v>
      </c>
      <c r="D12" s="7">
        <f ca="1"/>
        <v>-6.0780694250595659E-3</v>
      </c>
      <c r="E12" s="7">
        <f ca="1"/>
        <v>3.9884472562234227E-3</v>
      </c>
      <c r="H12" s="5" t="str">
        <f>I11</f>
        <v>RACE</v>
      </c>
      <c r="I12" s="10">
        <f ca="1">CORREL(_xlfn.ANCHORARRAY(A3),_xlfn.ANCHORARRAY(A3))</f>
        <v>1</v>
      </c>
      <c r="J12" s="10">
        <f ca="1">CORREL(_xlfn.ANCHORARRAY(B3),_xlfn.ANCHORARRAY(A3))</f>
        <v>0.15244505216299883</v>
      </c>
      <c r="K12" s="10">
        <f ca="1">CORREL(_xlfn.ANCHORARRAY(C3),_xlfn.ANCHORARRAY($A3))</f>
        <v>0.1890337446955743</v>
      </c>
      <c r="L12" s="10">
        <f ca="1">CORREL(_xlfn.ANCHORARRAY(D3),_xlfn.ANCHORARRAY($A3))</f>
        <v>4.427359854170386E-2</v>
      </c>
      <c r="M12" s="10">
        <f ca="1">CORREL(_xlfn.ANCHORARRAY(E3),_xlfn.ANCHORARRAY($A3))</f>
        <v>0.21522999604399801</v>
      </c>
    </row>
    <row r="13" spans="1:13" x14ac:dyDescent="0.2">
      <c r="A13" s="7">
        <f ca="1"/>
        <v>7.6487252124645567E-3</v>
      </c>
      <c r="B13" s="7">
        <f ca="1"/>
        <v>1.7847794012660033E-2</v>
      </c>
      <c r="C13" s="7">
        <f ca="1"/>
        <v>1.1594202898550791E-2</v>
      </c>
      <c r="D13" s="7">
        <f ca="1"/>
        <v>0.11990396811016481</v>
      </c>
      <c r="E13" s="7">
        <f ca="1"/>
        <v>-1.3873668188736657E-2</v>
      </c>
      <c r="H13" s="5" t="str">
        <f>J11</f>
        <v>MSFT</v>
      </c>
      <c r="I13" s="10">
        <f ca="1">J12</f>
        <v>0.15244505216299883</v>
      </c>
      <c r="J13" s="10">
        <f ca="1">CORREL(_xlfn.ANCHORARRAY(B3),_xlfn.ANCHORARRAY(B3))</f>
        <v>0.99999999999999978</v>
      </c>
      <c r="K13" s="10">
        <f ca="1">CORREL(_xlfn.ANCHORARRAY(C3),_xlfn.ANCHORARRAY(B3))</f>
        <v>0.65998913079122734</v>
      </c>
      <c r="L13" s="10">
        <f ca="1">CORREL(_xlfn.ANCHORARRAY(D3),_xlfn.ANCHORARRAY(B3))</f>
        <v>0.16373536779441403</v>
      </c>
      <c r="M13" s="10">
        <f ca="1">CORREL(_xlfn.ANCHORARRAY(E3),_xlfn.ANCHORARRAY(B3))</f>
        <v>0.5792013174212769</v>
      </c>
    </row>
    <row r="14" spans="1:13" x14ac:dyDescent="0.2">
      <c r="A14" s="7">
        <f ca="1"/>
        <v>-2.5302220972729188E-3</v>
      </c>
      <c r="B14" s="7">
        <f ca="1"/>
        <v>4.6759562330454056E-5</v>
      </c>
      <c r="C14" s="7">
        <f ca="1"/>
        <v>7.4672223669358289E-3</v>
      </c>
      <c r="D14" s="7">
        <f ca="1"/>
        <v>9.3212797799619829E-2</v>
      </c>
      <c r="E14" s="7">
        <f ca="1"/>
        <v>2.1384968011298224E-2</v>
      </c>
      <c r="H14" s="5" t="str">
        <f>K11</f>
        <v>AAPL</v>
      </c>
      <c r="I14" s="10">
        <f ca="1">K12</f>
        <v>0.1890337446955743</v>
      </c>
      <c r="J14" s="10">
        <f ca="1">K12</f>
        <v>0.1890337446955743</v>
      </c>
      <c r="K14" s="10">
        <f ca="1">CORREL(_xlfn.ANCHORARRAY(C3),_xlfn.ANCHORARRAY(C3))</f>
        <v>1</v>
      </c>
      <c r="L14" s="10">
        <f ca="1">CORREL(_xlfn.ANCHORARRAY(D3),_xlfn.ANCHORARRAY(C3))</f>
        <v>0.18547544783695952</v>
      </c>
      <c r="M14" s="10">
        <f ca="1">CORREL(_xlfn.ANCHORARRAY(E3),_xlfn.ANCHORARRAY(C3))</f>
        <v>0.47854865491147691</v>
      </c>
    </row>
    <row r="15" spans="1:13" x14ac:dyDescent="0.2">
      <c r="A15" s="7">
        <f ca="1"/>
        <v>-3.3821871476888065E-3</v>
      </c>
      <c r="B15" s="7">
        <f ca="1"/>
        <v>6.3590031327441215E-3</v>
      </c>
      <c r="C15" s="7">
        <f ca="1"/>
        <v>4.8263380160303562E-3</v>
      </c>
      <c r="D15" s="7">
        <f ca="1"/>
        <v>3.6444362223661589E-3</v>
      </c>
      <c r="E15" s="7">
        <f ca="1"/>
        <v>2.0022969746426402E-3</v>
      </c>
      <c r="H15" s="5" t="str">
        <f>L11</f>
        <v>MSTR</v>
      </c>
      <c r="I15" s="10">
        <f ca="1">L12</f>
        <v>4.427359854170386E-2</v>
      </c>
      <c r="J15" s="10">
        <f ca="1">L13</f>
        <v>0.16373536779441403</v>
      </c>
      <c r="K15" s="10">
        <f ca="1">L14</f>
        <v>0.18547544783695952</v>
      </c>
      <c r="L15" s="10">
        <f ca="1">CORREL(_xlfn.ANCHORARRAY(D3),_xlfn.ANCHORARRAY(D3))</f>
        <v>1</v>
      </c>
      <c r="M15" s="10">
        <f ca="1">CORREL(_xlfn.ANCHORARRAY(E3),_xlfn.ANCHORARRAY(D3))</f>
        <v>0.28155893787463765</v>
      </c>
    </row>
    <row r="16" spans="1:13" x14ac:dyDescent="0.2">
      <c r="A16" s="7">
        <f ca="1"/>
        <v>9.8981900452488683E-3</v>
      </c>
      <c r="B16" s="7">
        <f ca="1"/>
        <v>-5.3895832365376418E-3</v>
      </c>
      <c r="C16" s="7">
        <f ca="1"/>
        <v>2.1099579723818453E-2</v>
      </c>
      <c r="D16" s="7">
        <f ca="1"/>
        <v>0.26362161763621617</v>
      </c>
      <c r="E16" s="7">
        <f ca="1"/>
        <v>1.0572115855911569E-2</v>
      </c>
      <c r="H16" s="5" t="str">
        <f>M11</f>
        <v>NVDA</v>
      </c>
      <c r="I16" s="10">
        <f ca="1">M12</f>
        <v>0.21522999604399801</v>
      </c>
      <c r="J16" s="10">
        <f ca="1">M13</f>
        <v>0.5792013174212769</v>
      </c>
      <c r="K16" s="10">
        <f ca="1">M14</f>
        <v>0.47854865491147691</v>
      </c>
      <c r="L16" s="10">
        <f ca="1">M15</f>
        <v>0.28155893787463765</v>
      </c>
      <c r="M16" s="10">
        <f ca="1">CORREL(_xlfn.ANCHORARRAY(E3),_xlfn.ANCHORARRAY(E3))</f>
        <v>1</v>
      </c>
    </row>
    <row r="17" spans="1:5" x14ac:dyDescent="0.2">
      <c r="A17" s="7">
        <f ca="1"/>
        <v>-9.8011761411369355E-3</v>
      </c>
      <c r="B17" s="7">
        <f ca="1"/>
        <v>9.9967300415752542E-3</v>
      </c>
      <c r="C17" s="7">
        <f ca="1"/>
        <v>3.0827383452330968E-2</v>
      </c>
      <c r="D17" s="7">
        <f ca="1"/>
        <v>-5.4759751436823594E-2</v>
      </c>
      <c r="E17" s="7">
        <f ca="1"/>
        <v>-8.5811289780993497E-4</v>
      </c>
    </row>
    <row r="18" spans="1:5" x14ac:dyDescent="0.2">
      <c r="A18" s="7">
        <f ca="1"/>
        <v>1.9796380090497416E-3</v>
      </c>
      <c r="B18" s="7">
        <f ca="1"/>
        <v>-3.8851116969613035E-3</v>
      </c>
      <c r="C18" s="7">
        <f ca="1"/>
        <v>2.9335071707953016E-3</v>
      </c>
      <c r="D18" s="7">
        <f ca="1"/>
        <v>-8.2716049382716272E-3</v>
      </c>
      <c r="E18" s="7">
        <f ca="1"/>
        <v>1.1538461538461445E-2</v>
      </c>
    </row>
    <row r="19" spans="1:5" x14ac:dyDescent="0.2">
      <c r="A19" s="7">
        <f ca="1"/>
        <v>1.4112334180073384E-3</v>
      </c>
      <c r="B19" s="7">
        <f ca="1"/>
        <v>-5.2467846032409129E-3</v>
      </c>
      <c r="C19" s="7">
        <f ca="1"/>
        <v>-1.1374715632109244E-3</v>
      </c>
      <c r="D19" s="7">
        <f ca="1"/>
        <v>3.1993028756379896E-2</v>
      </c>
      <c r="E19" s="7">
        <f ca="1"/>
        <v>-1.0963859869319541E-2</v>
      </c>
    </row>
    <row r="20" spans="1:5" x14ac:dyDescent="0.2">
      <c r="A20" s="7">
        <f ca="1"/>
        <v>2.2547914317925912E-3</v>
      </c>
      <c r="B20" s="7">
        <f ca="1"/>
        <v>5.6011949215834834E-4</v>
      </c>
      <c r="C20" s="7">
        <f ca="1"/>
        <v>-5.6124938994631347E-3</v>
      </c>
      <c r="D20" s="7">
        <f ca="1"/>
        <v>-1.0856453558504207E-2</v>
      </c>
      <c r="E20" s="7">
        <f ca="1"/>
        <v>1.2115556882651413E-2</v>
      </c>
    </row>
    <row r="21" spans="1:5" x14ac:dyDescent="0.2">
      <c r="A21" s="7">
        <f ca="1"/>
        <v>-2.0247469066366829E-2</v>
      </c>
      <c r="B21" s="7">
        <f ca="1"/>
        <v>-3.2655346146679228E-4</v>
      </c>
      <c r="C21" s="7">
        <f ca="1"/>
        <v>1.2269938650306749E-2</v>
      </c>
      <c r="D21" s="7">
        <f ca="1"/>
        <v>2.5060975609756182E-2</v>
      </c>
      <c r="E21" s="7">
        <f ca="1"/>
        <v>3.5771446272763294E-3</v>
      </c>
    </row>
    <row r="22" spans="1:5" x14ac:dyDescent="0.2">
      <c r="A22" s="7">
        <f ca="1"/>
        <v>-8.6107921928804405E-4</v>
      </c>
      <c r="B22" s="7">
        <f ca="1"/>
        <v>8.0265061365439316E-3</v>
      </c>
      <c r="C22" s="7">
        <f ca="1"/>
        <v>5.090909090909054E-3</v>
      </c>
      <c r="D22" s="7">
        <f ca="1"/>
        <v>-0.13910534768901314</v>
      </c>
      <c r="E22" s="7">
        <f ca="1"/>
        <v>-1.8872916482935015E-2</v>
      </c>
    </row>
    <row r="23" spans="1:5" x14ac:dyDescent="0.2">
      <c r="A23" s="7">
        <f ca="1"/>
        <v>3.4472852628554683E-3</v>
      </c>
      <c r="B23" s="7">
        <f ca="1"/>
        <v>-1.9489838433405769E-2</v>
      </c>
      <c r="C23" s="7">
        <f ca="1"/>
        <v>-2.0903682264029541E-2</v>
      </c>
      <c r="D23" s="7">
        <f ca="1"/>
        <v>-1.1193643116255023E-2</v>
      </c>
      <c r="E23" s="7">
        <f ca="1"/>
        <v>-3.1400749063670415E-2</v>
      </c>
    </row>
    <row r="24" spans="1:5" x14ac:dyDescent="0.2">
      <c r="A24" s="7">
        <f ca="1"/>
        <v>2.8056112224448929E-2</v>
      </c>
      <c r="B24" s="7">
        <f ca="1"/>
        <v>-6.0434372049102975E-3</v>
      </c>
      <c r="C24" s="7">
        <f ca="1"/>
        <v>1.1988832320578039E-2</v>
      </c>
      <c r="D24" s="7">
        <f ca="1"/>
        <v>1.4395024632263114E-2</v>
      </c>
      <c r="E24" s="7">
        <f ca="1"/>
        <v>3.2093915302998256E-3</v>
      </c>
    </row>
    <row r="25" spans="1:5" x14ac:dyDescent="0.2">
      <c r="A25" s="7">
        <f ca="1"/>
        <v>-1.8657755499860887E-2</v>
      </c>
      <c r="B25" s="7">
        <f ca="1"/>
        <v>1.3015390461713759E-2</v>
      </c>
      <c r="C25" s="7">
        <f ca="1"/>
        <v>-6.7348263550795059E-3</v>
      </c>
      <c r="D25" s="7">
        <f ca="1"/>
        <v>-1.5189611821031325E-2</v>
      </c>
      <c r="E25" s="7">
        <f ca="1"/>
        <v>3.160580621786313E-3</v>
      </c>
    </row>
    <row r="26" spans="1:5" x14ac:dyDescent="0.2">
      <c r="A26" s="7">
        <f ca="1"/>
        <v>3.121452894438203E-3</v>
      </c>
      <c r="B26" s="7">
        <f ca="1"/>
        <v>4.4077651692769285E-3</v>
      </c>
      <c r="C26" s="7">
        <f ca="1"/>
        <v>-5.1466383465402785E-3</v>
      </c>
      <c r="D26" s="7">
        <f ca="1"/>
        <v>-2.2348908785674294E-2</v>
      </c>
      <c r="E26" s="7">
        <f ca="1"/>
        <v>2.2707537672996131E-2</v>
      </c>
    </row>
    <row r="27" spans="1:5" x14ac:dyDescent="0.2">
      <c r="A27" s="7">
        <f ca="1"/>
        <v>1.2164073550212196E-2</v>
      </c>
      <c r="B27" s="7">
        <f ca="1"/>
        <v>-3.2679738562088319E-4</v>
      </c>
      <c r="C27" s="7">
        <f ca="1"/>
        <v>5.0090326818853621E-2</v>
      </c>
      <c r="D27" s="7">
        <f ca="1"/>
        <v>2.2394734017815662E-2</v>
      </c>
      <c r="E27" s="7">
        <f ca="1"/>
        <v>3.8846477518634515E-3</v>
      </c>
    </row>
    <row r="28" spans="1:5" x14ac:dyDescent="0.2">
      <c r="A28" s="7">
        <f ca="1"/>
        <v>1.5092230296254826E-2</v>
      </c>
      <c r="B28" s="7">
        <f ca="1"/>
        <v>2.4050810255452321E-2</v>
      </c>
      <c r="C28" s="7">
        <f ca="1"/>
        <v>-5.4738817641533611E-4</v>
      </c>
      <c r="D28" s="7">
        <f ca="1"/>
        <v>4.6642639700479313E-2</v>
      </c>
      <c r="E28" s="7">
        <f ca="1"/>
        <v>-8.8320047902399109E-3</v>
      </c>
    </row>
    <row r="29" spans="1:5" x14ac:dyDescent="0.2">
      <c r="A29" s="7">
        <f ca="1"/>
        <v>4.6806167400880744E-3</v>
      </c>
      <c r="B29" s="7">
        <f ca="1"/>
        <v>6.3845311929946352E-4</v>
      </c>
      <c r="C29" s="7">
        <f ca="1"/>
        <v>6.9634613879977023E-3</v>
      </c>
      <c r="D29" s="7">
        <f ca="1"/>
        <v>-4.4129446376035674E-3</v>
      </c>
      <c r="E29" s="7">
        <f ca="1"/>
        <v>7.4608268831414509E-3</v>
      </c>
    </row>
    <row r="30" spans="1:5" x14ac:dyDescent="0.2">
      <c r="A30" s="7">
        <f ca="1"/>
        <v>5.755001370238484E-3</v>
      </c>
      <c r="B30" s="7">
        <f ca="1"/>
        <v>-3.7826998450459582E-3</v>
      </c>
      <c r="C30" s="7">
        <f ca="1"/>
        <v>-1.5889665889665793E-2</v>
      </c>
      <c r="D30" s="7">
        <f ca="1"/>
        <v>1.1417058428475482E-2</v>
      </c>
      <c r="E30" s="7">
        <f ca="1"/>
        <v>-5.1943963481819715E-3</v>
      </c>
    </row>
    <row r="31" spans="1:5" x14ac:dyDescent="0.2">
      <c r="A31" s="7">
        <f ca="1"/>
        <v>3.5422343324250992E-3</v>
      </c>
      <c r="B31" s="7">
        <f ca="1"/>
        <v>1.8299098769385607E-2</v>
      </c>
      <c r="C31" s="7">
        <f ca="1"/>
        <v>1.243535588804223E-2</v>
      </c>
      <c r="D31" s="7">
        <f ca="1"/>
        <v>5.4448871181938925E-2</v>
      </c>
      <c r="E31" s="7">
        <f ca="1"/>
        <v>4.5433996383363318E-3</v>
      </c>
    </row>
    <row r="32" spans="1:5" x14ac:dyDescent="0.2">
      <c r="A32" s="7">
        <f ca="1"/>
        <v>-1.4118924789573686E-2</v>
      </c>
      <c r="B32" s="7">
        <f ca="1"/>
        <v>6.0649624870838508E-3</v>
      </c>
      <c r="C32" s="7">
        <f ca="1"/>
        <v>2.8464477891289138E-2</v>
      </c>
      <c r="D32" s="7">
        <f ca="1"/>
        <v>4.3765743073047765E-2</v>
      </c>
      <c r="E32" s="7">
        <f ca="1"/>
        <v>-4.0503138993272184E-3</v>
      </c>
    </row>
    <row r="33" spans="1:5" x14ac:dyDescent="0.2">
      <c r="A33" s="7">
        <f ca="1"/>
        <v>2.5888185072982586E-2</v>
      </c>
      <c r="B33" s="7">
        <f ca="1"/>
        <v>-1.3039206930427738E-2</v>
      </c>
      <c r="C33" s="7">
        <f ca="1"/>
        <v>-6.9760388231724863E-3</v>
      </c>
      <c r="D33" s="7">
        <f ca="1"/>
        <v>1.7134238310709048E-2</v>
      </c>
      <c r="E33" s="7">
        <f ca="1"/>
        <v>-2.0258617443498047E-2</v>
      </c>
    </row>
    <row r="34" spans="1:5" x14ac:dyDescent="0.2">
      <c r="A34" s="7">
        <f ca="1"/>
        <v>2.14765100671144E-3</v>
      </c>
      <c r="B34" s="7">
        <f ca="1"/>
        <v>7.8273459415437053E-3</v>
      </c>
      <c r="C34" s="7">
        <f ca="1"/>
        <v>7.7122785583383542E-3</v>
      </c>
      <c r="D34" s="7">
        <f ca="1"/>
        <v>-4.3211341123435568E-2</v>
      </c>
      <c r="E34" s="7">
        <f ca="1"/>
        <v>-1.1914553434849995E-3</v>
      </c>
    </row>
    <row r="35" spans="1:5" x14ac:dyDescent="0.2">
      <c r="A35" s="7">
        <f ca="1"/>
        <v>2.143048486472037E-3</v>
      </c>
      <c r="B35" s="7">
        <f ca="1"/>
        <v>9.9214365881032905E-3</v>
      </c>
      <c r="C35" s="7">
        <f ca="1"/>
        <v>3.5765704326740914E-2</v>
      </c>
      <c r="D35" s="7">
        <f ca="1"/>
        <v>0.14689563249744264</v>
      </c>
      <c r="E35" s="7">
        <f ca="1"/>
        <v>-7.2188274407794396E-3</v>
      </c>
    </row>
    <row r="36" spans="1:5" x14ac:dyDescent="0.2">
      <c r="A36" s="7">
        <f ca="1"/>
        <v>1.0692328254477412E-2</v>
      </c>
      <c r="B36" s="7">
        <f ca="1"/>
        <v>-3.6006401137980183E-3</v>
      </c>
      <c r="C36" s="7">
        <f ca="1"/>
        <v>-1.3314799912210061E-2</v>
      </c>
      <c r="D36" s="7">
        <f ca="1"/>
        <v>-1.0621621621621641E-2</v>
      </c>
      <c r="E36" s="7">
        <f ca="1"/>
        <v>3.3565891472868477E-3</v>
      </c>
    </row>
    <row r="37" spans="1:5" x14ac:dyDescent="0.2">
      <c r="A37" s="7">
        <f ca="1"/>
        <v>-2.1158423697434843E-3</v>
      </c>
      <c r="B37" s="7">
        <f ca="1"/>
        <v>-1.1019406647334369E-2</v>
      </c>
      <c r="C37" s="7">
        <f ca="1"/>
        <v>-8.5267294431675359E-3</v>
      </c>
      <c r="D37" s="7">
        <f ca="1"/>
        <v>6.528805966072064E-2</v>
      </c>
      <c r="E37" s="7">
        <f ca="1"/>
        <v>1.5645160044192655E-2</v>
      </c>
    </row>
    <row r="38" spans="1:5" x14ac:dyDescent="0.2">
      <c r="A38" s="7">
        <f ca="1"/>
        <v>-5.5658627087199113E-3</v>
      </c>
      <c r="B38" s="7">
        <f ca="1"/>
        <v>3.3381450739804253E-3</v>
      </c>
      <c r="C38" s="7">
        <f ca="1"/>
        <v>-7.7026622793897786E-3</v>
      </c>
      <c r="D38" s="7">
        <f ca="1"/>
        <v>-3.6413057414673698E-3</v>
      </c>
      <c r="E38" s="7">
        <f ca="1"/>
        <v>-6.9071490514080371E-3</v>
      </c>
    </row>
    <row r="39" spans="1:5" x14ac:dyDescent="0.2">
      <c r="A39" s="7">
        <f ca="1"/>
        <v>-2.0255863539445539E-2</v>
      </c>
      <c r="B39" s="7">
        <f ca="1"/>
        <v>-2.1266073194856534E-2</v>
      </c>
      <c r="C39" s="7">
        <f ca="1"/>
        <v>-2.4719270480066328E-2</v>
      </c>
      <c r="D39" s="7">
        <f ca="1"/>
        <v>9.4376528117359457E-2</v>
      </c>
      <c r="E39" s="7">
        <f ca="1"/>
        <v>4.4810417464573298E-3</v>
      </c>
    </row>
    <row r="40" spans="1:5" x14ac:dyDescent="0.2">
      <c r="A40" s="7">
        <f ca="1"/>
        <v>-1.3873775843308005E-2</v>
      </c>
      <c r="B40" s="7">
        <f ca="1"/>
        <v>9.6467453718594308E-4</v>
      </c>
      <c r="C40" s="7">
        <f ca="1"/>
        <v>1.2363804960976697E-2</v>
      </c>
      <c r="D40" s="7">
        <f ca="1"/>
        <v>8.0193782042237219E-3</v>
      </c>
      <c r="E40" s="7">
        <f ca="1"/>
        <v>2.2213749189766246E-2</v>
      </c>
    </row>
    <row r="41" spans="1:5" x14ac:dyDescent="0.2">
      <c r="A41" s="7">
        <f ca="1"/>
        <v>-8.5517241379310972E-3</v>
      </c>
      <c r="B41" s="7">
        <f ca="1"/>
        <v>-2.592932537861407E-2</v>
      </c>
      <c r="C41" s="7">
        <f ca="1"/>
        <v>-3.3661552553240187E-2</v>
      </c>
      <c r="D41" s="7">
        <f ca="1"/>
        <v>0.12113011221799688</v>
      </c>
      <c r="E41" s="7">
        <f ca="1"/>
        <v>-5.8956493196466953E-2</v>
      </c>
    </row>
    <row r="42" spans="1:5" x14ac:dyDescent="0.2">
      <c r="A42" s="7">
        <f ca="1"/>
        <v>3.0606566499722394E-3</v>
      </c>
      <c r="B42" s="7">
        <f ca="1"/>
        <v>2.8457008244994073E-2</v>
      </c>
      <c r="C42" s="7">
        <f ca="1"/>
        <v>3.4123222748815116E-2</v>
      </c>
      <c r="D42" s="7">
        <f ca="1"/>
        <v>0.11486837998127153</v>
      </c>
      <c r="E42" s="7">
        <f ca="1"/>
        <v>5.7830274683895504E-2</v>
      </c>
    </row>
    <row r="43" spans="1:5" x14ac:dyDescent="0.2">
      <c r="A43" s="7">
        <f ca="1"/>
        <v>-2.7739251040221915E-3</v>
      </c>
      <c r="B43" s="7">
        <f ca="1"/>
        <v>6.0928123138944178E-3</v>
      </c>
      <c r="C43" s="7">
        <f ca="1"/>
        <v>8.6312251756799872E-3</v>
      </c>
      <c r="D43" s="7">
        <f ca="1"/>
        <v>-7.6714885674288632E-3</v>
      </c>
      <c r="E43" s="7">
        <f ca="1"/>
        <v>-5.0359712230215606E-3</v>
      </c>
    </row>
    <row r="44" spans="1:5" x14ac:dyDescent="0.2">
      <c r="A44" s="7">
        <f ca="1"/>
        <v>-1.3908205841446453E-3</v>
      </c>
      <c r="B44" s="7">
        <f ca="1"/>
        <v>-9.6985702577178558E-3</v>
      </c>
      <c r="C44" s="7">
        <f ca="1"/>
        <v>-2.324876940552837E-2</v>
      </c>
      <c r="D44" s="7">
        <f ca="1"/>
        <v>-6.7997140922428742E-2</v>
      </c>
      <c r="E44" s="7">
        <f ca="1"/>
        <v>2.5962581344902355E-2</v>
      </c>
    </row>
    <row r="45" spans="1:5" x14ac:dyDescent="0.2">
      <c r="A45" s="7">
        <f ca="1"/>
        <v>6.6852367688021649E-3</v>
      </c>
      <c r="B45" s="7">
        <f ca="1"/>
        <v>-1.1770656122120568E-2</v>
      </c>
      <c r="C45" s="7">
        <f ca="1"/>
        <v>-1.3955652039074151E-3</v>
      </c>
      <c r="D45" s="7">
        <f ca="1"/>
        <v>3.7841328785646534E-2</v>
      </c>
      <c r="E45" s="7">
        <f ca="1"/>
        <v>-1.0035605476636155E-2</v>
      </c>
    </row>
    <row r="46" spans="1:5" x14ac:dyDescent="0.2">
      <c r="A46" s="7">
        <f ca="1"/>
        <v>-2.7670171555054207E-4</v>
      </c>
      <c r="B46" s="7">
        <f ca="1"/>
        <v>6.5602754385148494E-3</v>
      </c>
      <c r="C46" s="7">
        <f ca="1"/>
        <v>1.6226708074533965E-2</v>
      </c>
      <c r="D46" s="7">
        <f ca="1"/>
        <v>9.7619788425638305E-3</v>
      </c>
      <c r="E46" s="7">
        <f ca="1"/>
        <v>3.4854057902231101E-3</v>
      </c>
    </row>
    <row r="47" spans="1:5" x14ac:dyDescent="0.2">
      <c r="A47" s="7">
        <f ca="1"/>
        <v>-2.5463603653473537E-2</v>
      </c>
      <c r="B47" s="7">
        <f ca="1"/>
        <v>-1.5346214292317617E-2</v>
      </c>
      <c r="C47" s="7">
        <f ca="1"/>
        <v>-1.5127206050882344E-2</v>
      </c>
      <c r="D47" s="7">
        <f ca="1"/>
        <v>0.21519084851519468</v>
      </c>
      <c r="E47" s="7">
        <f ca="1"/>
        <v>-2.4497849510043017E-2</v>
      </c>
    </row>
    <row r="48" spans="1:5" x14ac:dyDescent="0.2">
      <c r="A48" s="7">
        <f ca="1"/>
        <v>1.4200511218403862E-3</v>
      </c>
      <c r="B48" s="7">
        <f ca="1"/>
        <v>-1.7369261102244133E-3</v>
      </c>
      <c r="C48" s="7">
        <f ca="1"/>
        <v>-1.3730509657900831E-2</v>
      </c>
      <c r="D48" s="7">
        <f ca="1"/>
        <v>-8.3882725832012658E-2</v>
      </c>
      <c r="E48" s="7">
        <f ca="1"/>
        <v>-2.5817595054657829E-2</v>
      </c>
    </row>
    <row r="49" spans="1:5" x14ac:dyDescent="0.2">
      <c r="A49" s="7">
        <f ca="1"/>
        <v>-1.9285309132161119E-2</v>
      </c>
      <c r="B49" s="7">
        <f ca="1"/>
        <v>1.7822713378791405E-2</v>
      </c>
      <c r="C49" s="7">
        <f ca="1"/>
        <v>5.4270882491741206E-3</v>
      </c>
      <c r="D49" s="7">
        <f ca="1"/>
        <v>2.446070545089685E-2</v>
      </c>
      <c r="E49" s="7">
        <f ca="1"/>
        <v>1.2893191803724799E-2</v>
      </c>
    </row>
    <row r="50" spans="1:5" x14ac:dyDescent="0.2">
      <c r="A50" s="7">
        <f ca="1"/>
        <v>1.5615962984383971E-2</v>
      </c>
      <c r="B50" s="7">
        <f ca="1"/>
        <v>3.6499722786915566E-2</v>
      </c>
      <c r="C50" s="7">
        <f ca="1"/>
        <v>3.2856137057028889E-2</v>
      </c>
      <c r="D50" s="7">
        <f ca="1"/>
        <v>-6.9890748214315804E-2</v>
      </c>
      <c r="E50" s="7">
        <f ca="1"/>
        <v>2.6141432443014784E-2</v>
      </c>
    </row>
    <row r="51" spans="1:5" x14ac:dyDescent="0.2">
      <c r="A51" s="7">
        <f ca="1"/>
        <v>8.2574031890661568E-3</v>
      </c>
      <c r="B51" s="7">
        <f ca="1"/>
        <v>2.8082374966568397E-3</v>
      </c>
      <c r="C51" s="7">
        <f ca="1"/>
        <v>3.6658335226842413E-2</v>
      </c>
      <c r="D51" s="7">
        <f ca="1"/>
        <v>-5.5117824334628397E-2</v>
      </c>
      <c r="E51" s="7">
        <f ca="1"/>
        <v>3.7536099597480103E-2</v>
      </c>
    </row>
    <row r="52" spans="1:5" x14ac:dyDescent="0.2">
      <c r="A52" s="7">
        <f ca="1"/>
        <v>-1.2425868398757509E-2</v>
      </c>
      <c r="B52" s="7">
        <f ca="1"/>
        <v>4.3561363737386755E-3</v>
      </c>
      <c r="C52" s="7">
        <f ca="1"/>
        <v>1.6073646525900407E-2</v>
      </c>
      <c r="D52" s="7">
        <f ca="1"/>
        <v>0.10869231064827276</v>
      </c>
      <c r="E52" s="7">
        <f ca="1"/>
        <v>-1.1177212907878086E-2</v>
      </c>
    </row>
    <row r="53" spans="1:5" x14ac:dyDescent="0.2">
      <c r="A53" s="7">
        <f ca="1"/>
        <v>-6.2911066628538424E-3</v>
      </c>
      <c r="B53" s="7">
        <f ca="1"/>
        <v>1.5844213321531367E-2</v>
      </c>
      <c r="C53" s="7">
        <f ca="1"/>
        <v>2.7683900194146793E-2</v>
      </c>
      <c r="D53" s="7">
        <f ca="1"/>
        <v>-9.7221981526090483E-3</v>
      </c>
      <c r="E53" s="7">
        <f ca="1"/>
        <v>-4.3172288058341357E-3</v>
      </c>
    </row>
    <row r="54" spans="1:5" x14ac:dyDescent="0.2">
      <c r="A54" s="7">
        <f ca="1"/>
        <v>-5.4676258992805097E-3</v>
      </c>
      <c r="B54" s="7">
        <f ca="1"/>
        <v>1.219884111009459E-2</v>
      </c>
      <c r="C54" s="7">
        <f ca="1"/>
        <v>1.6792611251050175E-3</v>
      </c>
      <c r="D54" s="7">
        <f ca="1"/>
        <v>-2.031780476707153E-2</v>
      </c>
      <c r="E54" s="7">
        <f ca="1"/>
        <v>-1.596683585653285E-2</v>
      </c>
    </row>
    <row r="55" spans="1:5" x14ac:dyDescent="0.2">
      <c r="A55" s="7">
        <f ca="1"/>
        <v>-7.2337962962962955E-3</v>
      </c>
      <c r="B55" s="7">
        <f ca="1"/>
        <v>2.4534067920629842E-3</v>
      </c>
      <c r="C55" s="7">
        <f ca="1"/>
        <v>-7.6837105336685831E-3</v>
      </c>
      <c r="D55" s="7">
        <f ca="1"/>
        <v>-3.5208374269841615E-2</v>
      </c>
      <c r="E55" s="7">
        <f ca="1"/>
        <v>-3.8517934098978072E-2</v>
      </c>
    </row>
    <row r="56" spans="1:5" x14ac:dyDescent="0.2">
      <c r="A56" s="7">
        <f ca="1"/>
        <v>-2.6231419411251356E-3</v>
      </c>
      <c r="B56" s="7">
        <f ca="1"/>
        <v>2.5890940317732938E-2</v>
      </c>
      <c r="C56" s="7">
        <f ca="1"/>
        <v>-3.4985217513726588E-2</v>
      </c>
      <c r="D56" s="7">
        <f ca="1"/>
        <v>7.0866506202555093E-2</v>
      </c>
      <c r="E56" s="7">
        <f ca="1"/>
        <v>1.0311353326417845E-2</v>
      </c>
    </row>
    <row r="57" spans="1:5" x14ac:dyDescent="0.2">
      <c r="A57" s="7">
        <f ca="1"/>
        <v>6.7212156633547964E-3</v>
      </c>
      <c r="B57" s="7">
        <f ca="1"/>
        <v>-2.9171723935880797E-2</v>
      </c>
      <c r="C57" s="7">
        <f ca="1"/>
        <v>-3.7420672550878949E-2</v>
      </c>
      <c r="D57" s="7">
        <f ca="1"/>
        <v>6.7317916576615566E-2</v>
      </c>
      <c r="E57" s="7">
        <f ca="1"/>
        <v>-4.6892958393992398E-3</v>
      </c>
    </row>
    <row r="58" spans="1:5" x14ac:dyDescent="0.2">
      <c r="A58" s="7">
        <f ca="1"/>
        <v>2.4092888243831673E-2</v>
      </c>
      <c r="B58" s="7">
        <f ca="1"/>
        <v>3.3152267632350393E-2</v>
      </c>
      <c r="C58" s="7">
        <f ca="1"/>
        <v>1.6520157623522116E-2</v>
      </c>
      <c r="D58" s="7">
        <f ca="1"/>
        <v>2.7943820770763496E-2</v>
      </c>
      <c r="E58" s="7">
        <f ca="1"/>
        <v>1.9030316094166146E-2</v>
      </c>
    </row>
    <row r="59" spans="1:5" x14ac:dyDescent="0.2">
      <c r="A59" s="7">
        <f ca="1"/>
        <v>-2.976190476190476E-2</v>
      </c>
      <c r="B59" s="7">
        <f ca="1"/>
        <v>-5.8418527018574908E-4</v>
      </c>
      <c r="C59" s="7">
        <f ca="1"/>
        <v>6.3366631877144987E-3</v>
      </c>
      <c r="D59" s="7">
        <f ca="1"/>
        <v>8.4089762985375668E-2</v>
      </c>
      <c r="E59" s="7">
        <f ca="1"/>
        <v>2.4159552768754308E-2</v>
      </c>
    </row>
    <row r="60" spans="1:5" x14ac:dyDescent="0.2">
      <c r="A60" s="7">
        <f ca="1"/>
        <v>-3.6517674554484368E-2</v>
      </c>
      <c r="B60" s="7">
        <f ca="1"/>
        <v>1.4571416642311425E-2</v>
      </c>
      <c r="C60" s="7">
        <f ca="1"/>
        <v>-7.7783539521446869E-3</v>
      </c>
      <c r="D60" s="7">
        <f ca="1"/>
        <v>7.7436329805791349E-2</v>
      </c>
      <c r="E60" s="7">
        <f ca="1"/>
        <v>-1.9399858373658147E-3</v>
      </c>
    </row>
    <row r="61" spans="1:5" x14ac:dyDescent="0.2">
      <c r="A61" s="7">
        <f ca="1"/>
        <v>2.6986052152819819E-2</v>
      </c>
      <c r="B61" s="7">
        <f ca="1"/>
        <v>-4.0740740740741119E-3</v>
      </c>
      <c r="C61" s="7">
        <f ca="1"/>
        <v>2.5757802000895839E-2</v>
      </c>
      <c r="D61" s="7">
        <f ca="1"/>
        <v>3.2920033999379344E-2</v>
      </c>
      <c r="E61" s="7">
        <f ca="1"/>
        <v>9.8887698163409189E-3</v>
      </c>
    </row>
    <row r="62" spans="1:5" x14ac:dyDescent="0.2">
      <c r="A62" s="7">
        <f ca="1"/>
        <v>-7.3811632713315619E-3</v>
      </c>
      <c r="B62" s="7">
        <f ca="1"/>
        <v>7.8509152514357979E-4</v>
      </c>
      <c r="C62" s="7">
        <f ca="1"/>
        <v>-4.5854865710750091E-3</v>
      </c>
      <c r="D62" s="7">
        <f ca="1"/>
        <v>5.2782821092229482E-2</v>
      </c>
      <c r="E62" s="7">
        <f ca="1"/>
        <v>-5.3643435814495783E-3</v>
      </c>
    </row>
    <row r="63" spans="1:5" x14ac:dyDescent="0.2">
      <c r="A63" s="7">
        <f ca="1"/>
        <v>2.3200475907198131E-2</v>
      </c>
      <c r="B63" s="7">
        <f ca="1"/>
        <v>1.1147811725846831E-3</v>
      </c>
      <c r="C63" s="7">
        <f ca="1"/>
        <v>1.0968119333138761E-3</v>
      </c>
      <c r="D63" s="7">
        <f ca="1"/>
        <v>0.29156327543424321</v>
      </c>
      <c r="E63" s="7">
        <f ca="1"/>
        <v>6.237951585608132E-2</v>
      </c>
    </row>
    <row r="64" spans="1:5" x14ac:dyDescent="0.2">
      <c r="A64" s="7">
        <f ca="1"/>
        <v>1.744186046511694E-3</v>
      </c>
      <c r="B64" s="7">
        <f ca="1"/>
        <v>5.3614880191364348E-3</v>
      </c>
      <c r="C64" s="7">
        <f ca="1"/>
        <v>-6.5736615294719573E-3</v>
      </c>
      <c r="D64" s="7">
        <f ca="1"/>
        <v>0.22280499519692606</v>
      </c>
      <c r="E64" s="7">
        <f ca="1"/>
        <v>-1.2154749702191409E-2</v>
      </c>
    </row>
    <row r="65" spans="1:5" x14ac:dyDescent="0.2">
      <c r="A65" s="7">
        <f ca="1"/>
        <v>-5.2234474753337532E-3</v>
      </c>
      <c r="B65" s="7">
        <f ca="1"/>
        <v>-3.8971161340608648E-3</v>
      </c>
      <c r="C65" s="7">
        <f ca="1"/>
        <v>-4.558488346445148E-3</v>
      </c>
      <c r="D65" s="7">
        <f ca="1"/>
        <v>-0.23446509654814843</v>
      </c>
      <c r="E65" s="7">
        <f ca="1"/>
        <v>3.5125111299629204E-2</v>
      </c>
    </row>
    <row r="66" spans="1:5" x14ac:dyDescent="0.2">
      <c r="A66" s="7">
        <f ca="1"/>
        <v>-1.5169194865810936E-2</v>
      </c>
      <c r="B66" s="7">
        <f ca="1"/>
        <v>6.8775224446092414E-3</v>
      </c>
      <c r="C66" s="7">
        <f ca="1"/>
        <v>-1.9203781667773907E-3</v>
      </c>
      <c r="D66" s="7">
        <f ca="1"/>
        <v>3.6388638042853694E-2</v>
      </c>
      <c r="E66" s="7">
        <f ca="1"/>
        <v>3.2951105030377292E-2</v>
      </c>
    </row>
    <row r="67" spans="1:5" x14ac:dyDescent="0.2">
      <c r="A67" s="7">
        <f ca="1"/>
        <v>-2.9620853080575456E-4</v>
      </c>
      <c r="B67" s="7">
        <f ca="1"/>
        <v>2.0450734181357111E-3</v>
      </c>
      <c r="C67" s="7">
        <f ca="1"/>
        <v>1.7760674905647087E-3</v>
      </c>
      <c r="D67" s="7">
        <f ca="1"/>
        <v>2.4130146345327421E-2</v>
      </c>
      <c r="E67" s="7">
        <f ca="1"/>
        <v>-1.8982610748288636E-2</v>
      </c>
    </row>
    <row r="68" spans="1:5" x14ac:dyDescent="0.2">
      <c r="A68" s="7">
        <f ca="1"/>
        <v>-2.6666666666665994E-3</v>
      </c>
      <c r="B68" s="7">
        <f ca="1"/>
        <v>-5.265521041675254E-3</v>
      </c>
      <c r="C68" s="7">
        <f ca="1"/>
        <v>-1.6104011228484944E-2</v>
      </c>
      <c r="D68" s="7">
        <f ca="1"/>
        <v>-7.667913874950448E-2</v>
      </c>
      <c r="E68" s="7">
        <f ca="1"/>
        <v>2.4663632171001169E-2</v>
      </c>
    </row>
    <row r="69" spans="1:5" x14ac:dyDescent="0.2">
      <c r="A69" s="7">
        <f ca="1"/>
        <v>-6.833036244800984E-3</v>
      </c>
      <c r="B69" s="7">
        <f ca="1"/>
        <v>2.051702913418137E-3</v>
      </c>
      <c r="C69" s="7">
        <f ca="1"/>
        <v>-1.7643967264809629E-2</v>
      </c>
      <c r="D69" s="7">
        <f ca="1"/>
        <v>-1.382198952879574E-2</v>
      </c>
      <c r="E69" s="7">
        <f ca="1"/>
        <v>-2.7677214405458395E-2</v>
      </c>
    </row>
    <row r="70" spans="1:5" x14ac:dyDescent="0.2">
      <c r="A70" s="7">
        <f ca="1"/>
        <v>-6.8800478612025462E-3</v>
      </c>
      <c r="B70" s="7">
        <f ca="1"/>
        <v>-1.678951678951665E-3</v>
      </c>
      <c r="C70" s="7">
        <f ca="1"/>
        <v>-8.6365025985936667E-3</v>
      </c>
      <c r="D70" s="7">
        <f ca="1"/>
        <v>-1.4886387768103641E-2</v>
      </c>
      <c r="E70" s="7">
        <f ca="1"/>
        <v>-5.1657050852005875E-3</v>
      </c>
    </row>
    <row r="71" spans="1:5" x14ac:dyDescent="0.2">
      <c r="A71" s="7">
        <f ca="1"/>
        <v>-1.2951807228915696E-2</v>
      </c>
      <c r="B71" s="7">
        <f ca="1"/>
        <v>-1.1567332540301052E-2</v>
      </c>
      <c r="C71" s="7">
        <f ca="1"/>
        <v>1.2335209313082767E-3</v>
      </c>
      <c r="D71" s="7">
        <f ca="1"/>
        <v>3.8737631766151394E-2</v>
      </c>
      <c r="E71" s="7">
        <f ca="1"/>
        <v>6.5749544810843712E-3</v>
      </c>
    </row>
    <row r="72" spans="1:5" x14ac:dyDescent="0.2">
      <c r="A72" s="7">
        <f ca="1"/>
        <v>-6.1031431187057866E-4</v>
      </c>
      <c r="B72" s="7">
        <f ca="1"/>
        <v>-2.680831638793214E-2</v>
      </c>
      <c r="C72" s="7">
        <f ca="1"/>
        <v>-2.9799029799029833E-2</v>
      </c>
      <c r="D72" s="7">
        <f ca="1"/>
        <v>-9.1022288631552789E-2</v>
      </c>
      <c r="E72" s="7">
        <f ca="1"/>
        <v>-3.8234013331993465E-2</v>
      </c>
    </row>
    <row r="73" spans="1:5" x14ac:dyDescent="0.2">
      <c r="A73" s="7">
        <f ca="1"/>
        <v>-9.1603053435114507E-3</v>
      </c>
      <c r="B73" s="7">
        <f ca="1"/>
        <v>-5.2876209969723283E-3</v>
      </c>
      <c r="C73" s="7">
        <f ca="1"/>
        <v>-1.1111111111111157E-3</v>
      </c>
      <c r="D73" s="7">
        <f ca="1"/>
        <v>-0.21092465753424647</v>
      </c>
      <c r="E73" s="7">
        <f ca="1"/>
        <v>-1.4892935259616383E-2</v>
      </c>
    </row>
    <row r="74" spans="1:5" x14ac:dyDescent="0.2">
      <c r="A74" s="7">
        <f ca="1"/>
        <v>-6.4714946070878977E-3</v>
      </c>
      <c r="B74" s="7">
        <f ca="1"/>
        <v>5.4872036695674583E-3</v>
      </c>
      <c r="C74" s="7">
        <f ca="1"/>
        <v>-4.052121404735461E-3</v>
      </c>
      <c r="D74" s="7">
        <f ca="1"/>
        <v>0.18294923542091635</v>
      </c>
      <c r="E74" s="7">
        <f ca="1"/>
        <v>2.5243954179041232E-2</v>
      </c>
    </row>
    <row r="75" spans="1:5" x14ac:dyDescent="0.2">
      <c r="A75" s="7">
        <f ca="1"/>
        <v>-9.3052109181127344E-4</v>
      </c>
      <c r="B75" s="7">
        <f ca="1"/>
        <v>-2.3704966958004697E-2</v>
      </c>
      <c r="C75" s="7">
        <f ca="1"/>
        <v>-3.4782608695652174E-2</v>
      </c>
      <c r="D75" s="7">
        <f ca="1"/>
        <v>-0.10527216915946146</v>
      </c>
      <c r="E75" s="7">
        <f ca="1"/>
        <v>-8.2178081246982643E-2</v>
      </c>
    </row>
    <row r="76" spans="1:5" x14ac:dyDescent="0.2">
      <c r="A76" s="7">
        <f ca="1"/>
        <v>-8.6929524992238778E-3</v>
      </c>
      <c r="B76" s="7">
        <f ca="1"/>
        <v>1.4804139918773685E-2</v>
      </c>
      <c r="C76" s="7">
        <f ca="1"/>
        <v>2.231589387552775E-3</v>
      </c>
      <c r="D76" s="7">
        <f ca="1"/>
        <v>2.5696751001216434E-2</v>
      </c>
      <c r="E76" s="7">
        <f ca="1"/>
        <v>3.05842569979335E-2</v>
      </c>
    </row>
    <row r="77" spans="1:5" x14ac:dyDescent="0.2">
      <c r="A77" s="7">
        <f ca="1"/>
        <v>1.1587848418415248E-2</v>
      </c>
      <c r="B77" s="7">
        <f ca="1"/>
        <v>1.9623031241931328E-2</v>
      </c>
      <c r="C77" s="7">
        <f ca="1"/>
        <v>5.3851228764637972E-2</v>
      </c>
      <c r="D77" s="7">
        <f ca="1"/>
        <v>4.2683333111232569E-2</v>
      </c>
      <c r="E77" s="7">
        <f ca="1"/>
        <v>9.2821466331255223E-3</v>
      </c>
    </row>
    <row r="78" spans="1:5" x14ac:dyDescent="0.2">
      <c r="A78" s="7">
        <f ca="1"/>
        <v>1.6408668730650191E-2</v>
      </c>
      <c r="B78" s="7">
        <f ca="1"/>
        <v>-1.2956866717312372E-2</v>
      </c>
      <c r="C78" s="7">
        <f ca="1"/>
        <v>-2.0893653650520396E-2</v>
      </c>
      <c r="D78" s="7">
        <f ca="1"/>
        <v>-4.337712795869339E-2</v>
      </c>
      <c r="E78" s="7">
        <f ca="1"/>
        <v>-3.1462671039893607E-2</v>
      </c>
    </row>
    <row r="79" spans="1:5" x14ac:dyDescent="0.2">
      <c r="A79" s="7">
        <f ca="1"/>
        <v>-1.2793176972281415E-2</v>
      </c>
      <c r="B79" s="7">
        <f ca="1"/>
        <v>-2.6980801299867456E-2</v>
      </c>
      <c r="C79" s="7">
        <f ca="1"/>
        <v>-2.4456521739130453E-2</v>
      </c>
      <c r="D79" s="7">
        <f ca="1"/>
        <v>-2.2618570474281868E-2</v>
      </c>
      <c r="E79" s="7">
        <f ca="1"/>
        <v>-4.4866965531130863E-2</v>
      </c>
    </row>
    <row r="80" spans="1:5" x14ac:dyDescent="0.2">
      <c r="A80" s="7">
        <f ca="1"/>
        <v>-8.0222153656279629E-3</v>
      </c>
      <c r="B80" s="7">
        <f ca="1"/>
        <v>-3.6473896994199881E-3</v>
      </c>
      <c r="C80" s="7">
        <f ca="1"/>
        <v>-1.5811895788956306E-2</v>
      </c>
      <c r="D80" s="7">
        <f ca="1"/>
        <v>-0.11743237147504675</v>
      </c>
      <c r="E80" s="7">
        <f ca="1"/>
        <v>-3.3932587779582649E-2</v>
      </c>
    </row>
    <row r="81" spans="1:5" x14ac:dyDescent="0.2">
      <c r="A81" s="7">
        <f ca="1"/>
        <v>-2.0839813374805564E-2</v>
      </c>
      <c r="B81" s="7">
        <f ca="1"/>
        <v>2.147929255061088E-2</v>
      </c>
      <c r="C81" s="7">
        <f ca="1"/>
        <v>1.0738366769333275E-2</v>
      </c>
      <c r="D81" s="7">
        <f ca="1"/>
        <v>-3.9370566552055286E-2</v>
      </c>
      <c r="E81" s="7">
        <f ca="1"/>
        <v>7.3724970291746223E-3</v>
      </c>
    </row>
    <row r="82" spans="1:5" x14ac:dyDescent="0.2">
      <c r="A82" s="7">
        <f ca="1"/>
        <v>-1.7153748411690071E-2</v>
      </c>
      <c r="B82" s="7">
        <f ca="1"/>
        <v>-1.8177892918825597E-2</v>
      </c>
      <c r="C82" s="7">
        <f ca="1"/>
        <v>-4.1673529896227988E-2</v>
      </c>
      <c r="D82" s="7">
        <f ca="1"/>
        <v>6.3685025151553592E-3</v>
      </c>
      <c r="E82" s="7">
        <f ca="1"/>
        <v>-6.9670585403041357E-2</v>
      </c>
    </row>
    <row r="83" spans="1:5" x14ac:dyDescent="0.2">
      <c r="A83" s="7">
        <f ca="1"/>
        <v>4.2016806722689079E-2</v>
      </c>
      <c r="B83" s="7">
        <f ca="1"/>
        <v>2.810149962619295E-2</v>
      </c>
      <c r="C83" s="7">
        <f ca="1"/>
        <v>4.0606737710553405E-2</v>
      </c>
      <c r="D83" s="7">
        <f ca="1"/>
        <v>0.14707060350213888</v>
      </c>
      <c r="E83" s="7">
        <f ca="1"/>
        <v>7.9959976883199904E-2</v>
      </c>
    </row>
    <row r="84" spans="1:5" x14ac:dyDescent="0.2">
      <c r="A84" s="7">
        <f ca="1"/>
        <v>1.0545905707196136E-2</v>
      </c>
      <c r="B84" s="7">
        <f ca="1"/>
        <v>-5.817435195482991E-3</v>
      </c>
      <c r="C84" s="7">
        <f ca="1"/>
        <v>-9.1258207044637232E-3</v>
      </c>
      <c r="D84" s="7">
        <f ca="1"/>
        <v>5.6648835877596018E-2</v>
      </c>
      <c r="E84" s="7">
        <f ca="1"/>
        <v>-4.1532551136954686E-3</v>
      </c>
    </row>
    <row r="85" spans="1:5" x14ac:dyDescent="0.2">
      <c r="A85" s="7">
        <f ca="1"/>
        <v>-4.2971147943524678E-3</v>
      </c>
      <c r="B85" s="7">
        <f ca="1"/>
        <v>2.0265037432234782E-2</v>
      </c>
      <c r="C85" s="7">
        <f ca="1"/>
        <v>1.6502750458409651E-2</v>
      </c>
      <c r="D85" s="7">
        <f ca="1"/>
        <v>6.2388473993787573E-2</v>
      </c>
      <c r="E85" s="7">
        <f ca="1"/>
        <v>4.2122823480346148E-2</v>
      </c>
    </row>
    <row r="86" spans="1:5" x14ac:dyDescent="0.2">
      <c r="A86" s="7">
        <f ca="1"/>
        <v>1.2638717632552475E-2</v>
      </c>
      <c r="B86" s="7">
        <f ca="1"/>
        <v>-5.8195926285159851E-3</v>
      </c>
      <c r="C86" s="7">
        <f ca="1"/>
        <v>-7.6254509675302779E-3</v>
      </c>
      <c r="D86" s="7">
        <f ca="1"/>
        <v>-2.457231726283041E-2</v>
      </c>
      <c r="E86" s="7">
        <f ca="1"/>
        <v>-1.058221418401503E-2</v>
      </c>
    </row>
    <row r="87" spans="1:5" x14ac:dyDescent="0.2">
      <c r="A87" s="7">
        <f ca="1"/>
        <v>-1.1872146118721392E-2</v>
      </c>
      <c r="B87" s="7">
        <f ca="1"/>
        <v>-3.9872746553552395E-3</v>
      </c>
      <c r="C87" s="7">
        <f ca="1"/>
        <v>2.4456746261257489E-2</v>
      </c>
      <c r="D87" s="7">
        <f ca="1"/>
        <v>-1.9119897959183792E-2</v>
      </c>
      <c r="E87" s="7">
        <f ca="1"/>
        <v>2.6081207218419427E-2</v>
      </c>
    </row>
    <row r="88" spans="1:5" x14ac:dyDescent="0.2">
      <c r="A88" s="7">
        <f ca="1"/>
        <v>8.0098582871225062E-3</v>
      </c>
      <c r="B88" s="7">
        <f ca="1"/>
        <v>1.2350410970571976E-2</v>
      </c>
      <c r="C88" s="7">
        <f ca="1"/>
        <v>1.2742963142188873E-2</v>
      </c>
      <c r="D88" s="7">
        <f ca="1"/>
        <v>-5.8152689821978833E-2</v>
      </c>
      <c r="E88" s="7">
        <f ca="1"/>
        <v>7.5807539817910018E-3</v>
      </c>
    </row>
    <row r="89" spans="1:5" x14ac:dyDescent="0.2">
      <c r="A89" s="7">
        <f ca="1"/>
        <v>9.1687041564792182E-3</v>
      </c>
      <c r="B89" s="7">
        <f ca="1"/>
        <v>-2.8185604307770641E-3</v>
      </c>
      <c r="C89" s="7">
        <f ca="1"/>
        <v>-6.450585330891042E-3</v>
      </c>
      <c r="D89" s="7">
        <f ca="1"/>
        <v>6.4476936033909096E-2</v>
      </c>
      <c r="E89" s="7">
        <f ca="1"/>
        <v>3.7618592613213688E-3</v>
      </c>
    </row>
    <row r="90" spans="1:5" x14ac:dyDescent="0.2">
      <c r="A90" s="7">
        <f ca="1"/>
        <v>-8.479709267110877E-3</v>
      </c>
      <c r="B90" s="7">
        <f ca="1"/>
        <v>-2.6662166722915936E-2</v>
      </c>
      <c r="C90" s="7">
        <f ca="1"/>
        <v>-3.3905097787752518E-2</v>
      </c>
      <c r="D90" s="7">
        <f ca="1"/>
        <v>-5.0506491653588309E-2</v>
      </c>
      <c r="E90" s="7">
        <f ca="1"/>
        <v>-4.6382286583766218E-2</v>
      </c>
    </row>
    <row r="91" spans="1:5" x14ac:dyDescent="0.2">
      <c r="A91" s="7">
        <f ca="1"/>
        <v>-2.7489309712888741E-3</v>
      </c>
      <c r="B91" s="7">
        <f ca="1"/>
        <v>-1.6036754507628491E-3</v>
      </c>
      <c r="C91" s="7">
        <f ca="1"/>
        <v>-4.4802123952543457E-3</v>
      </c>
      <c r="D91" s="7">
        <f ca="1"/>
        <v>6.1457550713748997E-2</v>
      </c>
      <c r="E91" s="7">
        <f ca="1"/>
        <v>9.691491452151731E-3</v>
      </c>
    </row>
    <row r="92" spans="1:5" x14ac:dyDescent="0.2">
      <c r="A92" s="7">
        <f ca="1"/>
        <v>5.2067381316998123E-3</v>
      </c>
      <c r="B92" s="7">
        <f ca="1"/>
        <v>2.4484480138919101E-2</v>
      </c>
      <c r="C92" s="7">
        <f ca="1"/>
        <v>2.8335694641220151E-2</v>
      </c>
      <c r="D92" s="7">
        <f ca="1"/>
        <v>-6.7538350664058361E-2</v>
      </c>
      <c r="E92" s="7">
        <f ca="1"/>
        <v>2.6506718149122567E-2</v>
      </c>
    </row>
    <row r="93" spans="1:5" x14ac:dyDescent="0.2">
      <c r="A93" s="7">
        <f ca="1"/>
        <v>4.8750761730652042E-2</v>
      </c>
      <c r="B93" s="7">
        <f ca="1"/>
        <v>6.7375736260011157E-3</v>
      </c>
      <c r="C93" s="7">
        <f ca="1"/>
        <v>-6.8887268011994032E-3</v>
      </c>
      <c r="D93" s="7">
        <f ca="1"/>
        <v>-6.5350005520591795E-2</v>
      </c>
      <c r="E93" s="7">
        <f ca="1"/>
        <v>-8.7590908746197991E-3</v>
      </c>
    </row>
    <row r="94" spans="1:5" x14ac:dyDescent="0.2">
      <c r="A94" s="7">
        <f ca="1"/>
        <v>2.3242300987798125E-3</v>
      </c>
      <c r="B94" s="7">
        <f ca="1"/>
        <v>-8.9233100429329248E-3</v>
      </c>
      <c r="C94" s="7">
        <f ca="1"/>
        <v>-1.9993471519503859E-2</v>
      </c>
      <c r="D94" s="7">
        <f ca="1"/>
        <v>-8.2160629642208577E-2</v>
      </c>
      <c r="E94" s="7">
        <f ca="1"/>
        <v>-3.2729442727300509E-2</v>
      </c>
    </row>
    <row r="95" spans="1:5" x14ac:dyDescent="0.2">
      <c r="A95" s="7">
        <f ca="1"/>
        <v>-1.7101449275362252E-2</v>
      </c>
      <c r="B95" s="7">
        <f ca="1"/>
        <v>-1.3250658285908453E-2</v>
      </c>
      <c r="C95" s="7">
        <f ca="1"/>
        <v>4.1635440086601715E-3</v>
      </c>
      <c r="D95" s="7">
        <f ca="1"/>
        <v>-1.0618273082676996E-3</v>
      </c>
      <c r="E95" s="7">
        <f ca="1"/>
        <v>-8.5185478130191603E-3</v>
      </c>
    </row>
    <row r="96" spans="1:5" x14ac:dyDescent="0.2">
      <c r="A96" s="7">
        <f ca="1"/>
        <v>1.1795930404009944E-3</v>
      </c>
      <c r="B96" s="7">
        <f ca="1"/>
        <v>1.78187139536885E-2</v>
      </c>
      <c r="C96" s="7">
        <f ca="1"/>
        <v>5.1413881748071178E-3</v>
      </c>
      <c r="D96" s="7">
        <f ca="1"/>
        <v>4.9765666521717723E-3</v>
      </c>
      <c r="E96" s="7">
        <f ca="1"/>
        <v>2.4251513725239947E-2</v>
      </c>
    </row>
    <row r="97" spans="1:5" x14ac:dyDescent="0.2">
      <c r="A97" s="7">
        <f ca="1"/>
        <v>2.1502209131075145E-2</v>
      </c>
      <c r="B97" s="7">
        <f ca="1"/>
        <v>-5.2435723951284709E-3</v>
      </c>
      <c r="C97" s="7">
        <f ca="1"/>
        <v>1.4850259879548456E-3</v>
      </c>
      <c r="D97" s="7">
        <f ca="1"/>
        <v>1.1762820512820541E-2</v>
      </c>
      <c r="E97" s="7">
        <f ca="1"/>
        <v>8.4895593996557432E-3</v>
      </c>
    </row>
    <row r="98" spans="1:5" x14ac:dyDescent="0.2">
      <c r="A98" s="7">
        <f ca="1"/>
        <v>-2.8835063437139563E-3</v>
      </c>
      <c r="B98" s="7">
        <f ca="1"/>
        <v>-1.4410814487332148E-2</v>
      </c>
      <c r="C98" s="7">
        <f ca="1"/>
        <v>-1.2274487190048561E-2</v>
      </c>
      <c r="D98" s="7">
        <f ca="1"/>
        <v>3.5860233788449894E-2</v>
      </c>
      <c r="E98" s="7">
        <f ca="1"/>
        <v>-5.9081114895391173E-3</v>
      </c>
    </row>
    <row r="99" spans="1:5" x14ac:dyDescent="0.2">
      <c r="A99" s="7">
        <f ca="1"/>
        <v>1.3302486986697414E-2</v>
      </c>
      <c r="B99" s="7">
        <f ca="1"/>
        <v>1.6907483286607791E-2</v>
      </c>
      <c r="C99" s="7">
        <f ca="1"/>
        <v>1.8765638031693076E-2</v>
      </c>
      <c r="D99" s="7">
        <f ca="1"/>
        <v>3.7952230955075071E-2</v>
      </c>
      <c r="E99" s="7">
        <f ca="1"/>
        <v>3.7018909554219277E-2</v>
      </c>
    </row>
    <row r="100" spans="1:5" x14ac:dyDescent="0.2">
      <c r="A100" s="7">
        <f ca="1"/>
        <v>1.7979452054794554E-2</v>
      </c>
      <c r="B100" s="7">
        <f ca="1"/>
        <v>2.7908554947618371E-2</v>
      </c>
      <c r="C100" s="7">
        <f ca="1"/>
        <v>6.9586573884567685E-3</v>
      </c>
      <c r="D100" s="7">
        <f ca="1"/>
        <v>3.6476134354743651E-2</v>
      </c>
      <c r="E100" s="7">
        <f ca="1"/>
        <v>3.4723522845605793E-2</v>
      </c>
    </row>
    <row r="101" spans="1:5" x14ac:dyDescent="0.2">
      <c r="A101" s="7">
        <f ca="1"/>
        <v>-1.6820857863750096E-3</v>
      </c>
      <c r="B101" s="7">
        <f ca="1"/>
        <v>2.7728491850629252E-2</v>
      </c>
      <c r="C101" s="7">
        <f ca="1"/>
        <v>2.357723577235777E-2</v>
      </c>
      <c r="D101" s="7">
        <f ca="1"/>
        <v>2.4148615612030421E-2</v>
      </c>
      <c r="E101" s="7">
        <f ca="1"/>
        <v>1.2721006675451488E-2</v>
      </c>
    </row>
    <row r="102" spans="1:5" x14ac:dyDescent="0.2">
      <c r="A102" s="7">
        <f ca="1"/>
        <v>-9.8286998034260026E-3</v>
      </c>
      <c r="B102" s="7">
        <f ca="1"/>
        <v>-4.8580720279438692E-3</v>
      </c>
      <c r="C102" s="7">
        <f ca="1"/>
        <v>2.4622716441619385E-3</v>
      </c>
      <c r="D102" s="7">
        <f ca="1"/>
        <v>-2.2163625008674043E-2</v>
      </c>
      <c r="E102" s="7">
        <f ca="1"/>
        <v>-9.0080428954424467E-3</v>
      </c>
    </row>
    <row r="103" spans="1:5" x14ac:dyDescent="0.2">
      <c r="A103" s="7">
        <f ca="1"/>
        <v>-5.1049347702779675E-3</v>
      </c>
      <c r="B103" s="7">
        <f ca="1"/>
        <v>8.2304526748970871E-3</v>
      </c>
      <c r="C103" s="7">
        <f ca="1"/>
        <v>1.3390381110847097E-2</v>
      </c>
      <c r="D103" s="7">
        <f ca="1"/>
        <v>-6.8665020295778964E-2</v>
      </c>
      <c r="E103" s="7">
        <f ca="1"/>
        <v>2.0344118601882916E-2</v>
      </c>
    </row>
    <row r="104" spans="1:5" x14ac:dyDescent="0.2">
      <c r="A104" s="7">
        <f ca="1"/>
        <v>-1.1402508551882386E-3</v>
      </c>
      <c r="B104" s="7">
        <f ca="1"/>
        <v>1.340536214485792E-2</v>
      </c>
      <c r="C104" s="7">
        <f ca="1"/>
        <v>1.9233776387803034E-2</v>
      </c>
      <c r="D104" s="7">
        <f ca="1"/>
        <v>5.169155745199628E-2</v>
      </c>
      <c r="E104" s="7">
        <f ca="1"/>
        <v>1.2267119171350843E-2</v>
      </c>
    </row>
    <row r="105" spans="1:5" x14ac:dyDescent="0.2">
      <c r="A105" s="7">
        <f ca="1"/>
        <v>-6.8493150684930861E-3</v>
      </c>
      <c r="B105" s="7">
        <f ca="1"/>
        <v>1.0266535044422485E-2</v>
      </c>
      <c r="C105" s="7">
        <f ca="1"/>
        <v>2.0213255599877192E-2</v>
      </c>
      <c r="D105" s="7">
        <f ca="1"/>
        <v>3.0255607720396364E-2</v>
      </c>
      <c r="E105" s="7">
        <f ca="1"/>
        <v>5.7973039044492691E-3</v>
      </c>
    </row>
    <row r="106" spans="1:5" x14ac:dyDescent="0.2">
      <c r="A106" s="7">
        <f ca="1"/>
        <v>1.2068965517241346E-2</v>
      </c>
      <c r="B106" s="7">
        <f ca="1"/>
        <v>2.3451240961501769E-4</v>
      </c>
      <c r="C106" s="7">
        <f ca="1"/>
        <v>-1.3195984811459043E-2</v>
      </c>
      <c r="D106" s="7">
        <f ca="1"/>
        <v>1.0182841068917071E-2</v>
      </c>
      <c r="E106" s="7">
        <f ca="1"/>
        <v>5.6180555555555504E-2</v>
      </c>
    </row>
    <row r="107" spans="1:5" x14ac:dyDescent="0.2">
      <c r="A107" s="7">
        <f ca="1"/>
        <v>1.4196479273140261E-3</v>
      </c>
      <c r="B107" s="7">
        <f ca="1"/>
        <v>1.0081669336876294E-2</v>
      </c>
      <c r="C107" s="7">
        <f ca="1"/>
        <v>2.4306613837244723E-2</v>
      </c>
      <c r="D107" s="7">
        <f ca="1"/>
        <v>0.18141568278012923</v>
      </c>
      <c r="E107" s="7">
        <f ca="1"/>
        <v>3.0935630218949389E-2</v>
      </c>
    </row>
    <row r="108" spans="1:5" x14ac:dyDescent="0.2">
      <c r="A108" s="7">
        <f ca="1"/>
        <v>-1.2475191380776801E-2</v>
      </c>
      <c r="B108" s="7">
        <f ca="1"/>
        <v>-1.1219002669348933E-2</v>
      </c>
      <c r="C108" s="7">
        <f ca="1"/>
        <v>-1.7853157777281897E-2</v>
      </c>
      <c r="D108" s="7">
        <f ca="1"/>
        <v>-0.13321705517712779</v>
      </c>
      <c r="E108" s="7">
        <f ca="1"/>
        <v>-2.5670461430530412E-2</v>
      </c>
    </row>
    <row r="109" spans="1:5" x14ac:dyDescent="0.2">
      <c r="A109" s="7">
        <f ca="1"/>
        <v>9.4745908699397398E-3</v>
      </c>
      <c r="B109" s="7">
        <f ca="1"/>
        <v>1.5297938103994666E-2</v>
      </c>
      <c r="C109" s="7">
        <f ca="1"/>
        <v>1.8707869423615835E-2</v>
      </c>
      <c r="D109" s="7">
        <f ca="1"/>
        <v>6.3222297756628607E-3</v>
      </c>
      <c r="E109" s="7">
        <f ca="1"/>
        <v>5.6313412319172647E-2</v>
      </c>
    </row>
    <row r="110" spans="1:5" x14ac:dyDescent="0.2">
      <c r="A110" s="7">
        <f ca="1"/>
        <v>6.2571103526734596E-3</v>
      </c>
      <c r="B110" s="7">
        <f ca="1"/>
        <v>4.7784200385356801E-3</v>
      </c>
      <c r="C110" s="7">
        <f ca="1"/>
        <v>-2.5278810408922185E-3</v>
      </c>
      <c r="D110" s="7">
        <f ca="1"/>
        <v>-6.2865635344187071E-2</v>
      </c>
      <c r="E110" s="7">
        <f ca="1"/>
        <v>-1.3930459246590206E-2</v>
      </c>
    </row>
    <row r="111" spans="1:5" x14ac:dyDescent="0.2">
      <c r="A111" s="7">
        <f ca="1"/>
        <v>-9.8925946862634256E-3</v>
      </c>
      <c r="B111" s="7">
        <f ca="1"/>
        <v>-7.6704763365805012E-3</v>
      </c>
      <c r="C111" s="7">
        <f ca="1"/>
        <v>5.0685748360167473E-3</v>
      </c>
      <c r="D111" s="7">
        <f ca="1"/>
        <v>-8.0880020760646931E-2</v>
      </c>
      <c r="E111" s="7">
        <f ca="1"/>
        <v>-3.4608012568735212E-2</v>
      </c>
    </row>
    <row r="112" spans="1:5" x14ac:dyDescent="0.2">
      <c r="A112" s="7">
        <f ca="1"/>
        <v>-1.3131601484441971E-2</v>
      </c>
      <c r="B112" s="7">
        <f ca="1"/>
        <v>-1.8551441601608494E-3</v>
      </c>
      <c r="C112" s="7">
        <f ca="1"/>
        <v>-1.2830020765351452E-2</v>
      </c>
      <c r="D112" s="7">
        <f ca="1"/>
        <v>1.4007403689295921E-2</v>
      </c>
      <c r="E112" s="7">
        <f ca="1"/>
        <v>-1.2400890520642119E-2</v>
      </c>
    </row>
    <row r="113" spans="1:5" x14ac:dyDescent="0.2">
      <c r="A113" s="7">
        <f ca="1"/>
        <v>2.4298524732427058E-2</v>
      </c>
      <c r="B113" s="7">
        <f ca="1"/>
        <v>8.9831952296135411E-3</v>
      </c>
      <c r="C113" s="7">
        <f ca="1"/>
        <v>2.9299075952218942E-3</v>
      </c>
      <c r="D113" s="7">
        <f ca="1"/>
        <v>6.2031092891949953E-3</v>
      </c>
      <c r="E113" s="7">
        <f ca="1"/>
        <v>1.2470915478568059E-2</v>
      </c>
    </row>
    <row r="114" spans="1:5" x14ac:dyDescent="0.2">
      <c r="A114" s="7">
        <f ca="1"/>
        <v>4.8009036995198774E-3</v>
      </c>
      <c r="B114" s="7">
        <f ca="1"/>
        <v>-1.3086192340164128E-2</v>
      </c>
      <c r="C114" s="7">
        <f ca="1"/>
        <v>-1.1685393258426983E-2</v>
      </c>
      <c r="D114" s="7">
        <f ca="1"/>
        <v>-8.0343141776588967E-2</v>
      </c>
      <c r="E114" s="7">
        <f ca="1"/>
        <v>-3.3215064613782062E-2</v>
      </c>
    </row>
    <row r="115" spans="1:5" x14ac:dyDescent="0.2">
      <c r="A115" s="7">
        <f ca="1"/>
        <v>5.6211354693644919E-4</v>
      </c>
      <c r="B115" s="7">
        <f ca="1"/>
        <v>1.5476144184780345E-2</v>
      </c>
      <c r="C115" s="7">
        <f ca="1"/>
        <v>1.8038502349552794E-2</v>
      </c>
      <c r="D115" s="7">
        <f ca="1"/>
        <v>2.4807756603142789E-2</v>
      </c>
      <c r="E115" s="7">
        <f ca="1"/>
        <v>2.7945563389291741E-2</v>
      </c>
    </row>
    <row r="116" spans="1:5" x14ac:dyDescent="0.2">
      <c r="A116" s="7">
        <f ca="1"/>
        <v>7.5842696629213162E-3</v>
      </c>
      <c r="B116" s="7">
        <f ca="1"/>
        <v>1.5316867700556544E-3</v>
      </c>
      <c r="C116" s="7">
        <f ca="1"/>
        <v>2.9779630732579341E-3</v>
      </c>
      <c r="D116" s="7">
        <f ca="1"/>
        <v>7.4677019444082005E-2</v>
      </c>
      <c r="E116" s="7">
        <f ca="1"/>
        <v>1.3933561738059513E-2</v>
      </c>
    </row>
    <row r="117" spans="1:5" x14ac:dyDescent="0.2">
      <c r="A117" s="7">
        <f ca="1"/>
        <v>7.5271814887091964E-3</v>
      </c>
      <c r="B117" s="7">
        <f ca="1"/>
        <v>1.6058115083158705E-3</v>
      </c>
      <c r="C117" s="7">
        <f ca="1"/>
        <v>-2.4495249406176699E-3</v>
      </c>
      <c r="D117" s="7">
        <f ca="1"/>
        <v>2.7579612033635788E-2</v>
      </c>
      <c r="E117" s="7">
        <f ca="1"/>
        <v>-6.2152732911228597E-3</v>
      </c>
    </row>
    <row r="118" spans="1:5" x14ac:dyDescent="0.2">
      <c r="A118" s="7">
        <f ca="1"/>
        <v>-4.9806308799113302E-3</v>
      </c>
      <c r="B118" s="7">
        <f ca="1"/>
        <v>-2.8285681566591687E-2</v>
      </c>
      <c r="C118" s="7">
        <f ca="1"/>
        <v>-6.0272341692088243E-3</v>
      </c>
      <c r="D118" s="7">
        <f ca="1"/>
        <v>5.6573952347892227E-3</v>
      </c>
      <c r="E118" s="7">
        <f ca="1"/>
        <v>-6.8262492036042875E-3</v>
      </c>
    </row>
    <row r="119" spans="1:5" x14ac:dyDescent="0.2">
      <c r="A119" s="7">
        <f ca="1"/>
        <v>-6.6740823136819628E-3</v>
      </c>
      <c r="B119" s="7">
        <f ca="1"/>
        <v>-8.0531112507857133E-3</v>
      </c>
      <c r="C119" s="7">
        <f ca="1"/>
        <v>-7.4861506213522026E-4</v>
      </c>
      <c r="D119" s="7">
        <f ca="1"/>
        <v>-3.7910167151376122E-2</v>
      </c>
      <c r="E119" s="7">
        <f ca="1"/>
        <v>3.1420192710515321E-3</v>
      </c>
    </row>
    <row r="120" spans="1:5" x14ac:dyDescent="0.2">
      <c r="A120" s="7">
        <f ca="1"/>
        <v>-2.5195968645016159E-3</v>
      </c>
      <c r="B120" s="7">
        <f ca="1"/>
        <v>-1.3068789354876405E-3</v>
      </c>
      <c r="C120" s="7">
        <f ca="1"/>
        <v>-1.5133353311357371E-2</v>
      </c>
      <c r="D120" s="7">
        <f ca="1"/>
        <v>3.2823926352267782E-3</v>
      </c>
      <c r="E120" s="7">
        <f ca="1"/>
        <v>-2.0574493631238294E-2</v>
      </c>
    </row>
    <row r="121" spans="1:5" x14ac:dyDescent="0.2">
      <c r="A121" s="7">
        <f ca="1"/>
        <v>2.5540275049115817E-2</v>
      </c>
      <c r="B121" s="7">
        <f ca="1"/>
        <v>-1.2689348877785438E-3</v>
      </c>
      <c r="C121" s="7">
        <f ca="1"/>
        <v>8.2154267457780622E-3</v>
      </c>
      <c r="D121" s="7">
        <f ca="1"/>
        <v>-3.2777405806804986E-2</v>
      </c>
      <c r="E121" s="7">
        <f ca="1"/>
        <v>-1.1506046170758451E-2</v>
      </c>
    </row>
    <row r="122" spans="1:5" x14ac:dyDescent="0.2">
      <c r="A122" s="7">
        <f ca="1"/>
        <v>-8.0186097427476621E-2</v>
      </c>
      <c r="B122" s="7">
        <f ca="1"/>
        <v>-1.6159771301516801E-2</v>
      </c>
      <c r="C122" s="7">
        <f ca="1"/>
        <v>-3.5385543986720974E-2</v>
      </c>
      <c r="D122" s="7">
        <f ca="1"/>
        <v>-2.9483024448569827E-2</v>
      </c>
      <c r="E122" s="7">
        <f ca="1"/>
        <v>-3.272268952873935E-2</v>
      </c>
    </row>
    <row r="123" spans="1:5" x14ac:dyDescent="0.2">
      <c r="A123" s="7">
        <f ca="1"/>
        <v>1.5471585837548313E-2</v>
      </c>
      <c r="B123" s="7">
        <f ca="1"/>
        <v>-5.327091488760617E-3</v>
      </c>
      <c r="C123" s="7">
        <f ca="1"/>
        <v>1.9554165037152915E-3</v>
      </c>
      <c r="D123" s="7">
        <f ca="1"/>
        <v>1.0650369601867405E-2</v>
      </c>
      <c r="E123" s="7">
        <f ca="1"/>
        <v>7.4697065771045573E-3</v>
      </c>
    </row>
    <row r="124" spans="1:5" x14ac:dyDescent="0.2">
      <c r="A124" s="7">
        <f ca="1"/>
        <v>-2.8127746850278412E-2</v>
      </c>
      <c r="B124" s="7">
        <f ca="1"/>
        <v>1.3226761877713275E-2</v>
      </c>
      <c r="C124" s="7">
        <f ca="1"/>
        <v>1.2802498048399804E-2</v>
      </c>
      <c r="D124" s="7">
        <f ca="1"/>
        <v>-2.3049161921565444E-2</v>
      </c>
      <c r="E124" s="7">
        <f ca="1"/>
        <v>4.461043676729874E-3</v>
      </c>
    </row>
    <row r="125" spans="1:5" x14ac:dyDescent="0.2">
      <c r="A125" s="7">
        <f ca="1"/>
        <v>-2.1103406692794353E-3</v>
      </c>
      <c r="B125" s="7">
        <f ca="1"/>
        <v>1.0931806350859E-2</v>
      </c>
      <c r="C125" s="7">
        <f ca="1"/>
        <v>3.6226298751348761E-3</v>
      </c>
      <c r="D125" s="7">
        <f ca="1"/>
        <v>1.8683916726866718E-2</v>
      </c>
      <c r="E125" s="7">
        <f ca="1"/>
        <v>1.9920126695586366E-2</v>
      </c>
    </row>
    <row r="126" spans="1:5" x14ac:dyDescent="0.2">
      <c r="A126" s="7">
        <f ca="1"/>
        <v>-1.5105740181268882E-3</v>
      </c>
      <c r="B126" s="7">
        <f ca="1"/>
        <v>-2.0914204230373133E-2</v>
      </c>
      <c r="C126" s="7">
        <f ca="1"/>
        <v>-2.5804469702787908E-2</v>
      </c>
      <c r="D126" s="7">
        <f ca="1"/>
        <v>-8.2197079586113553E-2</v>
      </c>
      <c r="E126" s="7">
        <f ca="1"/>
        <v>-3.6895012928444604E-2</v>
      </c>
    </row>
    <row r="127" spans="1:5" x14ac:dyDescent="0.2">
      <c r="A127" s="7">
        <f ca="1"/>
        <v>-1.6641452344931921E-2</v>
      </c>
      <c r="B127" s="7">
        <f ca="1"/>
        <v>-3.8433530220892348E-3</v>
      </c>
      <c r="C127" s="7">
        <f ca="1"/>
        <v>-7.4103271580606839E-3</v>
      </c>
      <c r="D127" s="7">
        <f ca="1"/>
        <v>1.317037193130334E-2</v>
      </c>
      <c r="E127" s="7">
        <f ca="1"/>
        <v>2.8389575067644126E-3</v>
      </c>
    </row>
    <row r="128" spans="1:5" x14ac:dyDescent="0.2">
      <c r="A128" s="7">
        <f ca="1"/>
        <v>7.384615384615315E-3</v>
      </c>
      <c r="B128" s="7">
        <f ca="1"/>
        <v>-2.9362790886569429E-2</v>
      </c>
      <c r="C128" s="7">
        <f ca="1"/>
        <v>-2.4938448097847673E-2</v>
      </c>
      <c r="D128" s="7">
        <f ca="1"/>
        <v>-6.0801442041042632E-2</v>
      </c>
      <c r="E128" s="7">
        <f ca="1"/>
        <v>-3.8290822924166308E-2</v>
      </c>
    </row>
    <row r="129" spans="1:5" x14ac:dyDescent="0.2">
      <c r="A129" s="7">
        <f ca="1"/>
        <v>-5.8032987171654773E-3</v>
      </c>
      <c r="B129" s="7">
        <f ca="1"/>
        <v>1.6861924686192475E-2</v>
      </c>
      <c r="C129" s="7">
        <f ca="1"/>
        <v>1.791968722000491E-2</v>
      </c>
      <c r="D129" s="7">
        <f ca="1"/>
        <v>-9.9283974311655754E-2</v>
      </c>
      <c r="E129" s="7">
        <f ca="1"/>
        <v>-6.7739942580949597E-3</v>
      </c>
    </row>
    <row r="130" spans="1:5" x14ac:dyDescent="0.2">
      <c r="A130" s="7">
        <f ca="1"/>
        <v>3.0721966205837174E-3</v>
      </c>
      <c r="B130" s="7">
        <f ca="1"/>
        <v>2.1067357939349069E-2</v>
      </c>
      <c r="C130" s="7">
        <f ca="1"/>
        <v>1.9844762743058367E-2</v>
      </c>
      <c r="D130" s="7">
        <f ca="1"/>
        <v>6.8083101130962151E-2</v>
      </c>
      <c r="E130" s="7">
        <f ca="1"/>
        <v>4.2274959203237407E-2</v>
      </c>
    </row>
    <row r="131" spans="1:5" x14ac:dyDescent="0.2">
      <c r="A131" s="7">
        <f ca="1"/>
        <v>1.2251148545176111E-2</v>
      </c>
      <c r="B131" s="7">
        <f ca="1"/>
        <v>-1.1968567398750751E-2</v>
      </c>
      <c r="C131" s="7">
        <f ca="1"/>
        <v>-9.258532757944346E-3</v>
      </c>
      <c r="D131" s="7">
        <f ca="1"/>
        <v>-6.1307091749630699E-2</v>
      </c>
      <c r="E131" s="7">
        <f ca="1"/>
        <v>-5.4412693954925626E-3</v>
      </c>
    </row>
    <row r="132" spans="1:5" x14ac:dyDescent="0.2">
      <c r="A132" s="7">
        <f ca="1"/>
        <v>1.4826021180030189E-2</v>
      </c>
      <c r="B132" s="7">
        <f ca="1"/>
        <v>-8.5651358185822434E-3</v>
      </c>
      <c r="C132" s="7">
        <f ca="1"/>
        <v>-1.1245743248594295E-2</v>
      </c>
      <c r="D132" s="7">
        <f ca="1"/>
        <v>-4.3935833248187062E-3</v>
      </c>
      <c r="E132" s="7">
        <f ca="1"/>
        <v>-1.0567929123574831E-2</v>
      </c>
    </row>
    <row r="133" spans="1:5" x14ac:dyDescent="0.2">
      <c r="A133" s="7">
        <f ca="1"/>
        <v>-1.0137149672033326E-2</v>
      </c>
      <c r="B133" s="7">
        <f ca="1"/>
        <v>1.6455487905213116E-4</v>
      </c>
      <c r="C133" s="7">
        <f ca="1"/>
        <v>-1.2815378454144701E-3</v>
      </c>
      <c r="D133" s="7">
        <f ca="1"/>
        <v>-6.6379310344827622E-2</v>
      </c>
      <c r="E133" s="7">
        <f ca="1"/>
        <v>3.5674025028895199E-3</v>
      </c>
    </row>
    <row r="134" spans="1:5" x14ac:dyDescent="0.2">
      <c r="A134" s="7">
        <f ca="1"/>
        <v>4.3072289156626538E-2</v>
      </c>
      <c r="B134" s="7">
        <f ca="1"/>
        <v>1.3820335636722546E-2</v>
      </c>
      <c r="C134" s="7">
        <f ca="1"/>
        <v>2.1012110032881583E-2</v>
      </c>
      <c r="D134" s="7">
        <f ca="1"/>
        <v>3.9132920019346637E-2</v>
      </c>
      <c r="E134" s="7">
        <f ca="1"/>
        <v>3.8867323579177958E-2</v>
      </c>
    </row>
    <row r="135" spans="1:5" x14ac:dyDescent="0.2">
      <c r="A135" s="7">
        <f ca="1"/>
        <v>5.1978053710655826E-3</v>
      </c>
      <c r="B135" s="7">
        <f ca="1"/>
        <v>-5.3148328464784258E-3</v>
      </c>
      <c r="C135" s="7">
        <f ca="1"/>
        <v>-1.4767103919566376E-2</v>
      </c>
      <c r="D135" s="7">
        <f ca="1"/>
        <v>-4.6841281259256101E-2</v>
      </c>
      <c r="E135" s="7">
        <f ca="1"/>
        <v>2.5957228400342095E-2</v>
      </c>
    </row>
    <row r="136" spans="1:5" x14ac:dyDescent="0.2">
      <c r="A136" s="7">
        <f ca="1"/>
        <v>8.6182131571374467E-4</v>
      </c>
      <c r="B136" s="7">
        <f ca="1"/>
        <v>2.2882081820777476E-2</v>
      </c>
      <c r="C136" s="7">
        <f ca="1"/>
        <v>1.3314199154907018E-2</v>
      </c>
      <c r="D136" s="7">
        <f ca="1"/>
        <v>4.8677084258190485E-2</v>
      </c>
      <c r="E136" s="7">
        <f ca="1"/>
        <v>4.1369281874091203E-2</v>
      </c>
    </row>
    <row r="137" spans="1:5" x14ac:dyDescent="0.2">
      <c r="A137" s="7">
        <f ca="1"/>
        <v>-2.8702640642929361E-4</v>
      </c>
      <c r="B137" s="7">
        <f ca="1"/>
        <v>3.7483052875029814E-3</v>
      </c>
      <c r="C137" s="7">
        <f ca="1"/>
        <v>-1.5735641227379122E-3</v>
      </c>
      <c r="D137" s="7">
        <f ca="1"/>
        <v>-5.8842205524393841E-3</v>
      </c>
      <c r="E137" s="7">
        <f ca="1"/>
        <v>2.2931078657443026E-3</v>
      </c>
    </row>
    <row r="138" spans="1:5" x14ac:dyDescent="0.2">
      <c r="A138" s="7">
        <f ca="1"/>
        <v>-5.4550674705714439E-3</v>
      </c>
      <c r="B138" s="7">
        <f ca="1"/>
        <v>-9.137136500873581E-4</v>
      </c>
      <c r="C138" s="7">
        <f ca="1"/>
        <v>-3.9401103230899423E-4</v>
      </c>
      <c r="D138" s="7">
        <f ca="1"/>
        <v>2.7934507207188129E-2</v>
      </c>
      <c r="E138" s="7">
        <f ca="1"/>
        <v>3.3359322077224363E-3</v>
      </c>
    </row>
    <row r="139" spans="1:5" x14ac:dyDescent="0.2">
      <c r="A139" s="7">
        <f ca="1"/>
        <v>-5.7736720554269242E-4</v>
      </c>
      <c r="B139" s="7">
        <f ca="1"/>
        <v>-8.6683367131894177E-3</v>
      </c>
      <c r="C139" s="7">
        <f ca="1"/>
        <v>-1.2376823019314098E-2</v>
      </c>
      <c r="D139" s="7">
        <f ca="1"/>
        <v>2.2908510946788346E-2</v>
      </c>
      <c r="E139" s="7">
        <f ca="1"/>
        <v>-1.350318471337578E-2</v>
      </c>
    </row>
    <row r="140" spans="1:5" x14ac:dyDescent="0.2">
      <c r="A140" s="7">
        <f ca="1"/>
        <v>-8.6655112651649738E-4</v>
      </c>
      <c r="B140" s="7">
        <f ca="1"/>
        <v>1.4840961052505095E-3</v>
      </c>
      <c r="C140" s="7">
        <f ca="1"/>
        <v>-5.3480204342273444E-3</v>
      </c>
      <c r="D140" s="7">
        <f ca="1"/>
        <v>-4.8294016401741378E-2</v>
      </c>
      <c r="E140" s="7">
        <f ca="1"/>
        <v>4.884426652892556E-2</v>
      </c>
    </row>
    <row r="141" spans="1:5" x14ac:dyDescent="0.2">
      <c r="A141" s="7">
        <f ca="1"/>
        <v>2.6019080659151032E-3</v>
      </c>
      <c r="B141" s="7">
        <f ca="1"/>
        <v>-9.1316885613585436E-3</v>
      </c>
      <c r="C141" s="7">
        <f ca="1"/>
        <v>-2.6482625792472376E-3</v>
      </c>
      <c r="D141" s="7">
        <f ca="1"/>
        <v>1.6510638297872412E-2</v>
      </c>
      <c r="E141" s="7">
        <f ca="1"/>
        <v>1.2311859398567594E-3</v>
      </c>
    </row>
    <row r="142" spans="1:5" x14ac:dyDescent="0.2">
      <c r="A142" s="7">
        <f ca="1"/>
        <v>5.4786620530564512E-3</v>
      </c>
      <c r="B142" s="7">
        <f ca="1"/>
        <v>-4.042037186741888E-4</v>
      </c>
      <c r="C142" s="7">
        <f ca="1"/>
        <v>6.2761506276150722E-3</v>
      </c>
      <c r="D142" s="7">
        <f ca="1"/>
        <v>4.3410917615539141E-2</v>
      </c>
      <c r="E142" s="7">
        <f ca="1"/>
        <v>3.1590273294598653E-2</v>
      </c>
    </row>
    <row r="143" spans="1:5" x14ac:dyDescent="0.2">
      <c r="A143" s="7">
        <f ca="1"/>
        <v>2.0361342127903709E-2</v>
      </c>
      <c r="B143" s="7">
        <f ca="1"/>
        <v>-6.4294379296401267E-3</v>
      </c>
      <c r="C143" s="7">
        <f ca="1"/>
        <v>-1.2154166000319815E-2</v>
      </c>
      <c r="D143" s="7">
        <f ca="1"/>
        <v>-1.9779338014042209E-2</v>
      </c>
      <c r="E143" s="7">
        <f ca="1"/>
        <v>1.1413552028512887E-2</v>
      </c>
    </row>
    <row r="144" spans="1:5" x14ac:dyDescent="0.2">
      <c r="A144" s="7">
        <f ca="1"/>
        <v>5.9021922428329565E-3</v>
      </c>
      <c r="B144" s="7">
        <f ca="1"/>
        <v>2.0674779211265246E-2</v>
      </c>
      <c r="C144" s="7">
        <f ca="1"/>
        <v>1.9022179051319362E-2</v>
      </c>
      <c r="D144" s="7">
        <f ca="1"/>
        <v>-8.1245907007203352E-3</v>
      </c>
      <c r="E144" s="7">
        <f ca="1"/>
        <v>3.5857818006104929E-2</v>
      </c>
    </row>
    <row r="145" spans="1:5" x14ac:dyDescent="0.2">
      <c r="A145" s="7">
        <f ca="1"/>
        <v>7.544006705783866E-3</v>
      </c>
      <c r="B145" s="7">
        <f ca="1"/>
        <v>1.2041947446070459E-2</v>
      </c>
      <c r="C145" s="7">
        <f ca="1"/>
        <v>7.94344268806507E-5</v>
      </c>
      <c r="D145" s="7">
        <f ca="1"/>
        <v>-3.0660036726019708E-2</v>
      </c>
      <c r="E145" s="7">
        <f ca="1"/>
        <v>2.3153547271352218E-3</v>
      </c>
    </row>
    <row r="146" spans="1:5" x14ac:dyDescent="0.2">
      <c r="A146" s="7">
        <f ca="1"/>
        <v>-4.1597337770382693E-3</v>
      </c>
      <c r="B146" s="7">
        <f ca="1"/>
        <v>-4.8855443047949613E-3</v>
      </c>
      <c r="C146" s="7">
        <f ca="1"/>
        <v>6.6719618745034884E-3</v>
      </c>
      <c r="D146" s="7">
        <f ca="1"/>
        <v>-2.2200464017368707E-2</v>
      </c>
      <c r="E146" s="7">
        <f ca="1"/>
        <v>-9.1946194449173645E-3</v>
      </c>
    </row>
    <row r="147" spans="1:5" x14ac:dyDescent="0.2">
      <c r="A147" s="7">
        <f ca="1"/>
        <v>-2.6455026455026454E-2</v>
      </c>
      <c r="B147" s="7">
        <f ca="1"/>
        <v>4.038484380567804E-3</v>
      </c>
      <c r="C147" s="7">
        <f ca="1"/>
        <v>3.0771658513492235E-3</v>
      </c>
      <c r="D147" s="7">
        <f ca="1"/>
        <v>0.11670077060385731</v>
      </c>
      <c r="E147" s="7">
        <f ca="1"/>
        <v>-5.6538924213782949E-3</v>
      </c>
    </row>
    <row r="148" spans="1:5" x14ac:dyDescent="0.2">
      <c r="A148" s="7">
        <f ca="1"/>
        <v>-5.1487414187643341E-3</v>
      </c>
      <c r="B148" s="7">
        <f ca="1"/>
        <v>1.4393312039118283E-2</v>
      </c>
      <c r="C148" s="7">
        <f ca="1"/>
        <v>-8.0232832533626685E-3</v>
      </c>
      <c r="D148" s="7">
        <f ca="1"/>
        <v>-8.4602039026101389E-3</v>
      </c>
      <c r="E148" s="7">
        <f ca="1"/>
        <v>3.8425421844305533E-3</v>
      </c>
    </row>
    <row r="149" spans="1:5" x14ac:dyDescent="0.2">
      <c r="A149" s="7">
        <f ca="1"/>
        <v>5.7504312823458486E-4</v>
      </c>
      <c r="B149" s="7">
        <f ca="1"/>
        <v>2.5268232001243091E-3</v>
      </c>
      <c r="C149" s="7">
        <f ca="1"/>
        <v>9.8326857505352059E-3</v>
      </c>
      <c r="D149" s="7">
        <f ca="1"/>
        <v>1.5315049641207045E-2</v>
      </c>
      <c r="E149" s="7">
        <f ca="1"/>
        <v>2.2972740315638326E-2</v>
      </c>
    </row>
    <row r="150" spans="1:5" x14ac:dyDescent="0.2">
      <c r="A150" s="7">
        <f ca="1"/>
        <v>-3.3045977011494254E-2</v>
      </c>
      <c r="B150" s="7">
        <f ca="1"/>
        <v>7.7552444840823607E-3</v>
      </c>
      <c r="C150" s="7">
        <f ca="1"/>
        <v>2.4577934825284614E-2</v>
      </c>
      <c r="D150" s="7">
        <f ca="1"/>
        <v>0.15887615211834866</v>
      </c>
      <c r="E150" s="7">
        <f ca="1"/>
        <v>1.0855357273089387E-2</v>
      </c>
    </row>
    <row r="151" spans="1:5" x14ac:dyDescent="0.2">
      <c r="A151" s="7">
        <f ca="1"/>
        <v>-2.3774145616642238E-3</v>
      </c>
      <c r="B151" s="7">
        <f ca="1"/>
        <v>-5.8871060833428478E-3</v>
      </c>
      <c r="C151" s="7">
        <f ca="1"/>
        <v>-6.4377682403433745E-3</v>
      </c>
      <c r="D151" s="7">
        <f ca="1"/>
        <v>5.3551437785092575E-2</v>
      </c>
      <c r="E151" s="7">
        <f ca="1"/>
        <v>-1.2781095300463946E-2</v>
      </c>
    </row>
    <row r="152" spans="1:5" x14ac:dyDescent="0.2">
      <c r="A152" s="7">
        <f ca="1"/>
        <v>-8.6386654751265338E-3</v>
      </c>
      <c r="B152" s="7">
        <f ca="1"/>
        <v>-3.7931568354235105E-3</v>
      </c>
      <c r="C152" s="7">
        <f ca="1"/>
        <v>3.9339709966061355E-3</v>
      </c>
      <c r="D152" s="7">
        <f ca="1"/>
        <v>-1.7001300472610822E-2</v>
      </c>
      <c r="E152" s="7">
        <f ca="1"/>
        <v>1.2255108637604342E-3</v>
      </c>
    </row>
    <row r="153" spans="1:5" x14ac:dyDescent="0.2">
      <c r="A153" s="7">
        <f ca="1"/>
        <v>1.9230769230769162E-2</v>
      </c>
      <c r="B153" s="7">
        <f ca="1"/>
        <v>1.3676276322946546E-2</v>
      </c>
      <c r="C153" s="7">
        <f ca="1"/>
        <v>1.2600845178639925E-2</v>
      </c>
      <c r="D153" s="7">
        <f ca="1"/>
        <v>1.7730954147978505E-2</v>
      </c>
      <c r="E153" s="7">
        <f ca="1"/>
        <v>4.7556750868879116E-2</v>
      </c>
    </row>
    <row r="154" spans="1:5" x14ac:dyDescent="0.2">
      <c r="A154" s="7">
        <f ca="1"/>
        <v>-2.94811320754717E-3</v>
      </c>
      <c r="B154" s="7">
        <f ca="1"/>
        <v>-5.6343426600228841E-3</v>
      </c>
      <c r="C154" s="7">
        <f ca="1"/>
        <v>-1.0091812732377147E-2</v>
      </c>
      <c r="D154" s="7">
        <f ca="1"/>
        <v>2.4809372077170586E-2</v>
      </c>
      <c r="E154" s="7">
        <f ca="1"/>
        <v>-9.9692881606659517E-4</v>
      </c>
    </row>
    <row r="155" spans="1:5" x14ac:dyDescent="0.2">
      <c r="A155" s="7">
        <f ca="1"/>
        <v>8.5748078060320348E-3</v>
      </c>
      <c r="B155" s="7">
        <f ca="1"/>
        <v>1.2334733839571324E-2</v>
      </c>
      <c r="C155" s="7">
        <f ca="1"/>
        <v>1.4103939904951734E-2</v>
      </c>
      <c r="D155" s="7">
        <f ca="1"/>
        <v>-9.7128979364539236E-2</v>
      </c>
      <c r="E155" s="7">
        <f ca="1"/>
        <v>-1.1341992735544922E-2</v>
      </c>
    </row>
    <row r="156" spans="1:5" x14ac:dyDescent="0.2">
      <c r="A156" s="7">
        <f ca="1"/>
        <v>-1.084725886836718E-2</v>
      </c>
      <c r="B156" s="7">
        <f ca="1"/>
        <v>1.0965997791569872E-2</v>
      </c>
      <c r="C156" s="7">
        <f ca="1"/>
        <v>1.2698412698412534E-2</v>
      </c>
      <c r="D156" s="7">
        <f ca="1"/>
        <v>-5.1313242071718564E-2</v>
      </c>
      <c r="E156" s="7">
        <f ca="1"/>
        <v>2.4935828906025411E-2</v>
      </c>
    </row>
    <row r="157" spans="1:5" x14ac:dyDescent="0.2">
      <c r="A157" s="7">
        <f ca="1"/>
        <v>-8.2987551867218581E-3</v>
      </c>
      <c r="B157" s="7">
        <f ca="1"/>
        <v>-8.8508907385790984E-4</v>
      </c>
      <c r="C157" s="7">
        <f ca="1"/>
        <v>-2.0898641588296845E-3</v>
      </c>
      <c r="D157" s="7">
        <f ca="1"/>
        <v>-1.3002961785740577E-3</v>
      </c>
      <c r="E157" s="7">
        <f ca="1"/>
        <v>9.0274689200923672E-3</v>
      </c>
    </row>
    <row r="158" spans="1:5" x14ac:dyDescent="0.2">
      <c r="A158" s="7">
        <f ca="1"/>
        <v>1.4644351464435077E-2</v>
      </c>
      <c r="B158" s="7">
        <f ca="1"/>
        <v>5.3340872679295851E-3</v>
      </c>
      <c r="C158" s="7">
        <f ca="1"/>
        <v>-2.1690351533282877E-3</v>
      </c>
      <c r="D158" s="7">
        <f ca="1"/>
        <v>5.222423146473789E-2</v>
      </c>
      <c r="E158" s="7">
        <f ca="1"/>
        <v>7.7765475696976597E-3</v>
      </c>
    </row>
    <row r="159" spans="1:5" x14ac:dyDescent="0.2">
      <c r="A159" s="7">
        <f ca="1"/>
        <v>4.1237113402061189E-3</v>
      </c>
      <c r="B159" s="7">
        <f ca="1"/>
        <v>-6.2619520791931307E-3</v>
      </c>
      <c r="C159" s="7">
        <f ca="1"/>
        <v>-2.2487069934786219E-3</v>
      </c>
      <c r="D159" s="7">
        <f ca="1"/>
        <v>-5.4702000412456174E-2</v>
      </c>
      <c r="E159" s="7">
        <f ca="1"/>
        <v>-9.0859389237458992E-3</v>
      </c>
    </row>
    <row r="160" spans="1:5" x14ac:dyDescent="0.2">
      <c r="A160" s="7">
        <f ca="1"/>
        <v>6.7468465825755693E-3</v>
      </c>
      <c r="B160" s="7">
        <f ca="1"/>
        <v>1.3961210474681329E-2</v>
      </c>
      <c r="C160" s="7">
        <f ca="1"/>
        <v>1.2546014574412045E-2</v>
      </c>
      <c r="D160" s="7">
        <f ca="1"/>
        <v>0.13475138623761473</v>
      </c>
      <c r="E160" s="7">
        <f ca="1"/>
        <v>5.0128737323314625E-2</v>
      </c>
    </row>
    <row r="161" spans="1:5" x14ac:dyDescent="0.2">
      <c r="A161" s="7">
        <f ca="1"/>
        <v>1.1072261072261105E-2</v>
      </c>
      <c r="B161" s="7">
        <f ca="1"/>
        <v>9.9732063114020154E-3</v>
      </c>
      <c r="C161" s="7">
        <f ca="1"/>
        <v>1.1500222584953342E-2</v>
      </c>
      <c r="D161" s="7">
        <f ca="1"/>
        <v>7.1807360174311469E-2</v>
      </c>
      <c r="E161" s="7">
        <f ca="1"/>
        <v>2.0915686765074835E-3</v>
      </c>
    </row>
    <row r="162" spans="1:5" x14ac:dyDescent="0.2">
      <c r="A162" s="7">
        <f ca="1"/>
        <v>2.881844380403458E-3</v>
      </c>
      <c r="B162" s="7">
        <f ca="1"/>
        <v>-1.8422991893883569E-3</v>
      </c>
      <c r="C162" s="7">
        <f ca="1"/>
        <v>4.6211398811706553E-3</v>
      </c>
      <c r="D162" s="7">
        <f ca="1"/>
        <v>-6.7116100390140071E-3</v>
      </c>
      <c r="E162" s="7">
        <f ca="1"/>
        <v>-1.2133740787345062E-3</v>
      </c>
    </row>
    <row r="163" spans="1:5" x14ac:dyDescent="0.2">
      <c r="A163" s="7">
        <f ca="1"/>
        <v>-1.3218390804597767E-2</v>
      </c>
      <c r="B163" s="7">
        <f ca="1"/>
        <v>2.5839793281655426E-3</v>
      </c>
      <c r="C163" s="7">
        <f ca="1"/>
        <v>2.2634345794392686E-3</v>
      </c>
      <c r="D163" s="7">
        <f ca="1"/>
        <v>-2.0526711813393592E-2</v>
      </c>
      <c r="E163" s="7">
        <f ca="1"/>
        <v>1.0473690788651341E-2</v>
      </c>
    </row>
    <row r="164" spans="1:5" x14ac:dyDescent="0.2">
      <c r="A164" s="7">
        <f ca="1"/>
        <v>1.3104251601630753E-2</v>
      </c>
      <c r="B164" s="7">
        <f ca="1"/>
        <v>2.2275405007363601E-2</v>
      </c>
      <c r="C164" s="7">
        <f ca="1"/>
        <v>1.95964158228309E-2</v>
      </c>
      <c r="D164" s="7">
        <f ca="1"/>
        <v>-2.3430538057339498E-2</v>
      </c>
      <c r="E164" s="7">
        <f ca="1"/>
        <v>1.3605778745299751E-2</v>
      </c>
    </row>
    <row r="165" spans="1:5" x14ac:dyDescent="0.2">
      <c r="A165" s="7">
        <f ca="1"/>
        <v>-4.8864616269042507E-3</v>
      </c>
      <c r="B165" s="7">
        <f ca="1"/>
        <v>3.6016567621277687E-5</v>
      </c>
      <c r="C165" s="7">
        <f ca="1"/>
        <v>1.4718490997427851E-2</v>
      </c>
      <c r="D165" s="7">
        <f ca="1"/>
        <v>-2.0767451739273752E-3</v>
      </c>
      <c r="E165" s="7">
        <f ca="1"/>
        <v>1.0323619856494408E-2</v>
      </c>
    </row>
    <row r="166" spans="1:5" x14ac:dyDescent="0.2">
      <c r="A166" s="7">
        <f ca="1"/>
        <v>7.5101097631427582E-3</v>
      </c>
      <c r="B166" s="7">
        <f ca="1"/>
        <v>8.1754663977525802E-3</v>
      </c>
      <c r="C166" s="7">
        <f ca="1"/>
        <v>1.7955217574989316E-2</v>
      </c>
      <c r="D166" s="7">
        <f ca="1"/>
        <v>8.7814721972598493E-3</v>
      </c>
      <c r="E166" s="7">
        <f ca="1"/>
        <v>-1.5783752445829354E-2</v>
      </c>
    </row>
    <row r="167" spans="1:5" x14ac:dyDescent="0.2">
      <c r="A167" s="7">
        <f ca="1"/>
        <v>2.5802752293577328E-3</v>
      </c>
      <c r="B167" s="7">
        <f ca="1"/>
        <v>-8.9665273461222127E-3</v>
      </c>
      <c r="C167" s="7">
        <f ca="1"/>
        <v>-9.1996956491663846E-3</v>
      </c>
      <c r="D167" s="7">
        <f ca="1"/>
        <v>-3.3476072890944834E-2</v>
      </c>
      <c r="E167" s="7">
        <f ca="1"/>
        <v>-2.3022020636369944E-2</v>
      </c>
    </row>
    <row r="168" spans="1:5" x14ac:dyDescent="0.2">
      <c r="A168" s="7">
        <f ca="1"/>
        <v>-6.5770660566199929E-3</v>
      </c>
      <c r="B168" s="7">
        <f ca="1"/>
        <v>1.8744142455482005E-3</v>
      </c>
      <c r="C168" s="7">
        <f ca="1"/>
        <v>1.3055012566322287E-2</v>
      </c>
      <c r="D168" s="7">
        <f ca="1"/>
        <v>1.6525451135114132E-2</v>
      </c>
      <c r="E168" s="7">
        <f ca="1"/>
        <v>7.4110175452700554E-3</v>
      </c>
    </row>
    <row r="169" spans="1:5" x14ac:dyDescent="0.2">
      <c r="A169" s="7">
        <f ca="1"/>
        <v>1.3241220495106572E-2</v>
      </c>
      <c r="B169" s="7">
        <f ca="1"/>
        <v>-2.2306972727927053E-3</v>
      </c>
      <c r="C169" s="7">
        <f ca="1"/>
        <v>-4.2037075322170327E-3</v>
      </c>
      <c r="D169" s="7">
        <f ca="1"/>
        <v>-6.3579677409092358E-2</v>
      </c>
      <c r="E169" s="7">
        <f ca="1"/>
        <v>2.3052024159239477E-2</v>
      </c>
    </row>
    <row r="170" spans="1:5" x14ac:dyDescent="0.2">
      <c r="A170" s="7">
        <f ca="1"/>
        <v>7.3863636363637013E-3</v>
      </c>
      <c r="B170" s="7">
        <f ca="1"/>
        <v>1.3197749891821813E-2</v>
      </c>
      <c r="C170" s="7">
        <f ca="1"/>
        <v>7.8892733564012892E-3</v>
      </c>
      <c r="D170" s="7">
        <f ca="1"/>
        <v>-1.4965431721279454E-2</v>
      </c>
      <c r="E170" s="7">
        <f ca="1"/>
        <v>-1.2797074954296127E-2</v>
      </c>
    </row>
    <row r="171" spans="1:5" x14ac:dyDescent="0.2">
      <c r="A171" s="7">
        <f ca="1"/>
        <v>-2.8200789622115829E-4</v>
      </c>
      <c r="B171" s="7">
        <f ca="1"/>
        <v>5.4452274183214916E-3</v>
      </c>
      <c r="C171" s="7">
        <f ca="1"/>
        <v>2.4100521834660941E-2</v>
      </c>
      <c r="D171" s="7">
        <f ca="1"/>
        <v>-3.3541422363247572E-2</v>
      </c>
      <c r="E171" s="7">
        <f ca="1"/>
        <v>-2.0172839506172845E-2</v>
      </c>
    </row>
    <row r="172" spans="1:5" x14ac:dyDescent="0.2">
      <c r="A172" s="7">
        <f ca="1"/>
        <v>3.6671368124118796E-3</v>
      </c>
      <c r="B172" s="7">
        <f ca="1"/>
        <v>-5.2387526105271255E-3</v>
      </c>
      <c r="C172" s="7">
        <f ca="1"/>
        <v>-4.4921220248073475E-3</v>
      </c>
      <c r="D172" s="7">
        <f ca="1"/>
        <v>-3.4598433345823743E-2</v>
      </c>
      <c r="E172" s="7">
        <f ca="1"/>
        <v>-4.4109568329007358E-2</v>
      </c>
    </row>
    <row r="173" spans="1:5" x14ac:dyDescent="0.2">
      <c r="A173" s="7">
        <f ca="1"/>
        <v>-2.3608768971332305E-2</v>
      </c>
      <c r="B173" s="7">
        <f ca="1"/>
        <v>-9.9633491086351198E-4</v>
      </c>
      <c r="C173" s="7">
        <f ca="1"/>
        <v>-1.4075969827586231E-2</v>
      </c>
      <c r="D173" s="7">
        <f ca="1"/>
        <v>-3.3176844595593703E-2</v>
      </c>
      <c r="E173" s="7">
        <f ca="1"/>
        <v>-4.2459520307070911E-2</v>
      </c>
    </row>
    <row r="174" spans="1:5" x14ac:dyDescent="0.2">
      <c r="A174" s="7">
        <f ca="1"/>
        <v>1.2377662636730027E-2</v>
      </c>
      <c r="B174" s="7">
        <f ca="1"/>
        <v>-1.3321460373998251E-2</v>
      </c>
      <c r="C174" s="7">
        <f ca="1"/>
        <v>-2.69144067217706E-2</v>
      </c>
      <c r="D174" s="7">
        <f ca="1"/>
        <v>-4.6588541168823674E-2</v>
      </c>
      <c r="E174" s="7">
        <f ca="1"/>
        <v>3.4073013600572667E-2</v>
      </c>
    </row>
    <row r="175" spans="1:5" x14ac:dyDescent="0.2">
      <c r="A175" s="7">
        <f ca="1"/>
        <v>-1.3363662212112564E-2</v>
      </c>
      <c r="B175" s="7">
        <f ca="1"/>
        <v>8.3390491318003045E-3</v>
      </c>
      <c r="C175" s="7">
        <f ca="1"/>
        <v>2.5974025974026097E-2</v>
      </c>
      <c r="D175" s="7">
        <f ca="1"/>
        <v>6.1357074109720357E-3</v>
      </c>
      <c r="E175" s="7">
        <f ca="1"/>
        <v>-8.9351324295255143E-3</v>
      </c>
    </row>
    <row r="176" spans="1:5" x14ac:dyDescent="0.2">
      <c r="A176" s="7">
        <f ca="1"/>
        <v>-6.0518731988473276E-3</v>
      </c>
      <c r="B176" s="7">
        <f ca="1"/>
        <v>7.4466561649720181E-3</v>
      </c>
      <c r="C176" s="7">
        <f ca="1"/>
        <v>-5.1317139924734858E-3</v>
      </c>
      <c r="D176" s="7">
        <f ca="1"/>
        <v>0.10992865399178935</v>
      </c>
      <c r="E176" s="7">
        <f ca="1"/>
        <v>4.2875564152159998E-2</v>
      </c>
    </row>
    <row r="177" spans="1:5" x14ac:dyDescent="0.2">
      <c r="A177" s="7">
        <f ca="1"/>
        <v>1.2757320962597954E-2</v>
      </c>
      <c r="B177" s="7">
        <f ca="1"/>
        <v>1.6844349680170609E-2</v>
      </c>
      <c r="C177" s="7">
        <f ca="1"/>
        <v>9.6286107290234225E-3</v>
      </c>
      <c r="D177" s="7">
        <f ca="1"/>
        <v>-1.7955255503286065E-3</v>
      </c>
      <c r="E177" s="7">
        <f ca="1"/>
        <v>9.4796496651211263E-3</v>
      </c>
    </row>
    <row r="178" spans="1:5" x14ac:dyDescent="0.2">
      <c r="A178" s="7">
        <f ca="1"/>
        <v>1.43143429716576E-3</v>
      </c>
      <c r="B178" s="7">
        <f ca="1"/>
        <v>1.23366184385267E-2</v>
      </c>
      <c r="C178" s="7">
        <f ca="1"/>
        <v>1.198910081743863E-2</v>
      </c>
      <c r="D178" s="7">
        <f ca="1"/>
        <v>-2.9193797891858917E-2</v>
      </c>
      <c r="E178" s="7">
        <f ca="1"/>
        <v>-1.8372971317751027E-3</v>
      </c>
    </row>
    <row r="179" spans="1:5" x14ac:dyDescent="0.2">
      <c r="A179" s="7">
        <f ca="1"/>
        <v>2.4585477415665996E-2</v>
      </c>
      <c r="B179" s="7">
        <f ca="1"/>
        <v>-2.1403666240894965E-3</v>
      </c>
      <c r="C179" s="7">
        <f ca="1"/>
        <v>2.8944534194938532E-3</v>
      </c>
      <c r="D179" s="7">
        <f ca="1"/>
        <v>0.26456800874543746</v>
      </c>
      <c r="E179" s="7">
        <f ca="1"/>
        <v>-1.3498312710911103E-2</v>
      </c>
    </row>
    <row r="180" spans="1:5" x14ac:dyDescent="0.2">
      <c r="A180" s="7">
        <f ca="1"/>
        <v>1.6741071428572063E-3</v>
      </c>
      <c r="B180" s="7">
        <f ca="1"/>
        <v>-8.6836187510810955E-3</v>
      </c>
      <c r="C180" s="7">
        <f ca="1"/>
        <v>-1.4900328881132954E-2</v>
      </c>
      <c r="D180" s="7">
        <f ca="1"/>
        <v>-7.6029304029304023E-2</v>
      </c>
      <c r="E180" s="7">
        <f ca="1"/>
        <v>-4.4573442520992055E-3</v>
      </c>
    </row>
    <row r="181" spans="1:5" x14ac:dyDescent="0.2">
      <c r="A181" s="7">
        <f ca="1"/>
        <v>-8.0779944289692956E-3</v>
      </c>
      <c r="B181" s="7">
        <f ca="1"/>
        <v>-1.1167725273958022E-3</v>
      </c>
      <c r="C181" s="7">
        <f ca="1"/>
        <v>-1.2195952851400288E-2</v>
      </c>
      <c r="D181" s="7">
        <f ca="1"/>
        <v>2.5435689253262814E-2</v>
      </c>
      <c r="E181" s="7">
        <f ca="1"/>
        <v>1.5358184089962605E-2</v>
      </c>
    </row>
    <row r="182" spans="1:5" x14ac:dyDescent="0.2">
      <c r="A182" s="7">
        <f ca="1"/>
        <v>7.5821398483571709E-3</v>
      </c>
      <c r="B182" s="7">
        <f ca="1"/>
        <v>9.7826846481717804E-4</v>
      </c>
      <c r="C182" s="7">
        <f ca="1"/>
        <v>4.5523520485583986E-3</v>
      </c>
      <c r="D182" s="7">
        <f ca="1"/>
        <v>-3.3464780020103738E-2</v>
      </c>
      <c r="E182" s="7">
        <f ca="1"/>
        <v>8.1525919089370305E-3</v>
      </c>
    </row>
    <row r="183" spans="1:5" x14ac:dyDescent="0.2">
      <c r="A183" s="7">
        <f ca="1"/>
        <v>8.6399108138237625E-3</v>
      </c>
      <c r="B183" s="7">
        <f ca="1"/>
        <v>-5.5497382198952004E-3</v>
      </c>
      <c r="C183" s="7">
        <f ca="1"/>
        <v>1.5105740181270758E-3</v>
      </c>
      <c r="D183" s="7">
        <f ca="1"/>
        <v>1.5999744004096162E-3</v>
      </c>
      <c r="E183" s="7">
        <f ca="1"/>
        <v>-8.290102736242512E-3</v>
      </c>
    </row>
    <row r="184" spans="1:5" x14ac:dyDescent="0.2">
      <c r="A184" s="7">
        <f ca="1"/>
        <v>1.602652666482457E-2</v>
      </c>
      <c r="B184" s="7">
        <f ca="1"/>
        <v>-3.1588922817743086E-4</v>
      </c>
      <c r="C184" s="7">
        <f ca="1"/>
        <v>-2.331002331002354E-3</v>
      </c>
      <c r="D184" s="7">
        <f ca="1"/>
        <v>1.88175907733104E-2</v>
      </c>
      <c r="E184" s="7">
        <f ca="1"/>
        <v>1.2872454997692254E-2</v>
      </c>
    </row>
    <row r="185" spans="1:5" x14ac:dyDescent="0.2">
      <c r="A185" s="7">
        <f ca="1"/>
        <v>-1.8765297797117154E-2</v>
      </c>
      <c r="B185" s="7">
        <f ca="1"/>
        <v>8.0752756126676907E-3</v>
      </c>
      <c r="C185" s="7">
        <f ca="1"/>
        <v>1.264431006047281E-2</v>
      </c>
      <c r="D185" s="7">
        <f ca="1"/>
        <v>-1.9959547813543692E-2</v>
      </c>
      <c r="E185" s="7">
        <f ca="1"/>
        <v>3.2911392405063937E-3</v>
      </c>
    </row>
    <row r="186" spans="1:5" x14ac:dyDescent="0.2">
      <c r="A186" s="7">
        <f ca="1"/>
        <v>-2.6330376940133036E-2</v>
      </c>
      <c r="B186" s="7">
        <f ca="1"/>
        <v>-2.1245472276400588E-3</v>
      </c>
      <c r="C186" s="7">
        <f ca="1"/>
        <v>-2.7823018458199306E-3</v>
      </c>
      <c r="D186" s="7">
        <f ca="1"/>
        <v>7.3384955044315803E-2</v>
      </c>
      <c r="E186" s="7">
        <f ca="1"/>
        <v>2.3164269492808458E-2</v>
      </c>
    </row>
    <row r="187" spans="1:5" x14ac:dyDescent="0.2">
      <c r="A187" s="7">
        <f ca="1"/>
        <v>1.5086820381440396E-2</v>
      </c>
      <c r="B187" s="7">
        <f ca="1"/>
        <v>1.0505741509894912E-2</v>
      </c>
      <c r="C187" s="7">
        <f ca="1"/>
        <v>7.4855392990822486E-4</v>
      </c>
      <c r="D187" s="7">
        <f ca="1"/>
        <v>6.6609035219769477E-2</v>
      </c>
      <c r="E187" s="7">
        <f ca="1"/>
        <v>1.7904705534181688E-2</v>
      </c>
    </row>
    <row r="188" spans="1:5" x14ac:dyDescent="0.2">
      <c r="A188" s="7">
        <f ca="1"/>
        <v>3.3370723499719507E-2</v>
      </c>
      <c r="B188" s="7">
        <f ca="1"/>
        <v>-2.0723956894170447E-4</v>
      </c>
      <c r="C188" s="7">
        <f ca="1"/>
        <v>-6.2559499524004886E-3</v>
      </c>
      <c r="D188" s="7">
        <f ca="1"/>
        <v>4.625359827841595E-2</v>
      </c>
      <c r="E188" s="7">
        <f ca="1"/>
        <v>-1.3131753646363367E-2</v>
      </c>
    </row>
    <row r="189" spans="1:5" x14ac:dyDescent="0.2">
      <c r="A189" s="7">
        <f ca="1"/>
        <v>1.791044776119409E-2</v>
      </c>
      <c r="B189" s="7">
        <f ca="1"/>
        <v>-3.9038209078974487E-3</v>
      </c>
      <c r="C189" s="7">
        <f ca="1"/>
        <v>-3.4213767620078656E-4</v>
      </c>
      <c r="D189" s="7">
        <f ca="1"/>
        <v>2.5389998931509727E-2</v>
      </c>
      <c r="E189" s="7">
        <f ca="1"/>
        <v>-3.4862024943532336E-3</v>
      </c>
    </row>
    <row r="190" spans="1:5" x14ac:dyDescent="0.2">
      <c r="A190" s="7">
        <f ca="1"/>
        <v>6.1316982138095288E-3</v>
      </c>
      <c r="B190" s="7">
        <f ca="1"/>
        <v>-6.5549890750181616E-3</v>
      </c>
      <c r="C190" s="7">
        <f ca="1"/>
        <v>-3.3540967896502779E-3</v>
      </c>
      <c r="D190" s="7">
        <f ca="1"/>
        <v>-2.2455811287822407E-2</v>
      </c>
      <c r="E190" s="7">
        <f ca="1"/>
        <v>-1.7689085981768993E-2</v>
      </c>
    </row>
    <row r="191" spans="1:5" x14ac:dyDescent="0.2">
      <c r="A191" s="7">
        <f ca="1"/>
        <v>0</v>
      </c>
      <c r="B191" s="7">
        <f ca="1"/>
        <v>1.7804775869291682E-3</v>
      </c>
      <c r="C191" s="7">
        <f ca="1"/>
        <v>1.7857142857144186E-3</v>
      </c>
      <c r="D191" s="7">
        <f ca="1"/>
        <v>-3.9973883729298373E-3</v>
      </c>
      <c r="E191" s="7">
        <f ca="1"/>
        <v>-1.1888041733547268E-2</v>
      </c>
    </row>
    <row r="192" spans="1:5" x14ac:dyDescent="0.2">
      <c r="A192" s="7">
        <f ca="1"/>
        <v>9.5389507154213637E-3</v>
      </c>
      <c r="B192" s="7">
        <f ca="1"/>
        <v>9.966893186966419E-3</v>
      </c>
      <c r="C192" s="7">
        <f ca="1"/>
        <v>2.0773344302755879E-2</v>
      </c>
      <c r="D192" s="7">
        <f ca="1"/>
        <v>-3.5451979290692742E-2</v>
      </c>
      <c r="E192" s="7">
        <f ca="1"/>
        <v>1.0457383623534164E-2</v>
      </c>
    </row>
    <row r="193" spans="1:5" x14ac:dyDescent="0.2">
      <c r="A193" s="7">
        <f ca="1"/>
        <v>1.0498687664041398E-3</v>
      </c>
      <c r="B193" s="7">
        <f ca="1"/>
        <v>1.0489631137641973E-2</v>
      </c>
      <c r="C193" s="7">
        <f ca="1"/>
        <v>1.4104372355430719E-3</v>
      </c>
      <c r="D193" s="7">
        <f ca="1"/>
        <v>9.7227423403929789E-3</v>
      </c>
      <c r="E193" s="7">
        <f ca="1"/>
        <v>1.4217533283094583E-2</v>
      </c>
    </row>
    <row r="194" spans="1:5" x14ac:dyDescent="0.2">
      <c r="A194" s="7">
        <f ca="1"/>
        <v>7.3413738856843514E-3</v>
      </c>
      <c r="B194" s="7">
        <f ca="1"/>
        <v>5.9757555062318586E-3</v>
      </c>
      <c r="C194" s="7">
        <f ca="1"/>
        <v>1.3547954393024884E-2</v>
      </c>
      <c r="D194" s="7">
        <f ca="1"/>
        <v>-4.1881868131868026E-2</v>
      </c>
      <c r="E194" s="7">
        <f ca="1"/>
        <v>-1.1789181692094291E-2</v>
      </c>
    </row>
    <row r="195" spans="1:5" x14ac:dyDescent="0.2">
      <c r="A195" s="7">
        <f ca="1"/>
        <v>-6.2467464862050424E-3</v>
      </c>
      <c r="B195" s="7">
        <f ca="1"/>
        <v>-5.1595383570944963E-3</v>
      </c>
      <c r="C195" s="7">
        <f ca="1"/>
        <v>-6.1540497617787642E-3</v>
      </c>
      <c r="D195" s="7">
        <f ca="1"/>
        <v>-4.8486760046451013E-2</v>
      </c>
      <c r="E195" s="7">
        <f ca="1"/>
        <v>-2.4661654135338391E-2</v>
      </c>
    </row>
    <row r="196" spans="1:5" x14ac:dyDescent="0.2">
      <c r="A196" s="7">
        <f ca="1"/>
        <v>-8.3813514929282039E-3</v>
      </c>
      <c r="B196" s="7">
        <f ca="1"/>
        <v>-8.0182885219051651E-3</v>
      </c>
      <c r="C196" s="7">
        <f ca="1"/>
        <v>-2.5501032026100167E-2</v>
      </c>
      <c r="D196" s="7">
        <f ca="1"/>
        <v>-1.301812593228773E-2</v>
      </c>
      <c r="E196" s="7">
        <f ca="1"/>
        <v>-2.1482166718059373E-2</v>
      </c>
    </row>
    <row r="197" spans="1:5" x14ac:dyDescent="0.2">
      <c r="A197" s="7">
        <f ca="1"/>
        <v>-9.7728473322769294E-3</v>
      </c>
      <c r="B197" s="7">
        <f ca="1"/>
        <v>2.0775289787775472E-2</v>
      </c>
      <c r="C197" s="7">
        <f ca="1"/>
        <v>2.323039081716145E-3</v>
      </c>
      <c r="D197" s="7">
        <f ca="1"/>
        <v>3.2379207694069302E-2</v>
      </c>
      <c r="E197" s="7">
        <f ca="1"/>
        <v>3.9810924369747855E-2</v>
      </c>
    </row>
    <row r="198" spans="1:5" x14ac:dyDescent="0.2">
      <c r="A198" s="7">
        <f ca="1"/>
        <v>-2.8007468658308884E-2</v>
      </c>
      <c r="B198" s="7">
        <f ca="1"/>
        <v>2.5575361390976287E-2</v>
      </c>
      <c r="C198" s="7">
        <f ca="1"/>
        <v>1.0156782549420649E-2</v>
      </c>
      <c r="D198" s="7">
        <f ca="1"/>
        <v>5.9592464436755109E-2</v>
      </c>
      <c r="E198" s="7">
        <f ca="1"/>
        <v>5.1419335286392601E-2</v>
      </c>
    </row>
    <row r="199" spans="1:5" x14ac:dyDescent="0.2">
      <c r="A199" s="7">
        <f ca="1"/>
        <v>-3.8419319429198063E-3</v>
      </c>
      <c r="B199" s="7">
        <f ca="1"/>
        <v>9.5281903009581943E-4</v>
      </c>
      <c r="C199" s="7">
        <f ca="1"/>
        <v>1.0257102368580946E-2</v>
      </c>
      <c r="D199" s="7">
        <f ca="1"/>
        <v>2.7213352685049844E-3</v>
      </c>
      <c r="E199" s="7">
        <f ca="1"/>
        <v>5.4861644888547251E-2</v>
      </c>
    </row>
    <row r="200" spans="1:5" x14ac:dyDescent="0.2">
      <c r="A200" s="7">
        <f ca="1"/>
        <v>1.184573002754824E-2</v>
      </c>
      <c r="B200" s="7">
        <f ca="1"/>
        <v>-6.663384211390031E-3</v>
      </c>
      <c r="C200" s="7">
        <f ca="1"/>
        <v>-6.0116224701091045E-4</v>
      </c>
      <c r="D200" s="7">
        <f ca="1"/>
        <v>-4.1892249238006697E-3</v>
      </c>
      <c r="E200" s="7">
        <f ca="1"/>
        <v>-7.5143455688131506E-3</v>
      </c>
    </row>
    <row r="201" spans="1:5" x14ac:dyDescent="0.2">
      <c r="A201" s="7">
        <f ca="1"/>
        <v>-1.9057990743261328E-3</v>
      </c>
      <c r="B201" s="7">
        <f ca="1"/>
        <v>-2.0157292974688178E-3</v>
      </c>
      <c r="C201" s="7">
        <f ca="1"/>
        <v>-8.42133404625044E-3</v>
      </c>
      <c r="D201" s="7">
        <f ca="1"/>
        <v>1.5667365478686364E-2</v>
      </c>
      <c r="E201" s="7">
        <f ca="1"/>
        <v>1.9272243380902204E-2</v>
      </c>
    </row>
    <row r="202" spans="1:5" x14ac:dyDescent="0.2">
      <c r="A202" s="7">
        <f ca="1"/>
        <v>5.1827605019093758E-3</v>
      </c>
      <c r="B202" s="7">
        <f ca="1"/>
        <v>-9.6685540213900731E-3</v>
      </c>
      <c r="C202" s="7">
        <f ca="1"/>
        <v>-5.5270962523592719E-3</v>
      </c>
      <c r="D202" s="7">
        <f ca="1"/>
        <v>-4.5478939329306141E-2</v>
      </c>
      <c r="E202" s="7">
        <f ca="1"/>
        <v>-6.527708999234663E-3</v>
      </c>
    </row>
    <row r="203" spans="1:5" x14ac:dyDescent="0.2">
      <c r="A203" s="7">
        <f ca="1"/>
        <v>-7.3270013568520719E-3</v>
      </c>
      <c r="B203" s="7">
        <f ca="1"/>
        <v>2.1063893811229138E-3</v>
      </c>
      <c r="C203" s="7">
        <f ca="1"/>
        <v>7.1844923410600671E-3</v>
      </c>
      <c r="D203" s="7">
        <f ca="1"/>
        <v>1.9519649395957663E-2</v>
      </c>
      <c r="E203" s="7">
        <f ca="1"/>
        <v>2.573862606489024E-2</v>
      </c>
    </row>
    <row r="204" spans="1:5" x14ac:dyDescent="0.2">
      <c r="A204" s="7">
        <f ca="1"/>
        <v>1.0934937124110913E-3</v>
      </c>
      <c r="B204" s="7">
        <f ca="1"/>
        <v>1.2912051247831133E-2</v>
      </c>
      <c r="C204" s="7">
        <f ca="1"/>
        <v>3.041722745625848E-2</v>
      </c>
      <c r="D204" s="7">
        <f ca="1"/>
        <v>-5.9530542986424243E-3</v>
      </c>
      <c r="E204" s="7">
        <f ca="1"/>
        <v>2.2972256582434883E-3</v>
      </c>
    </row>
    <row r="205" spans="1:5" x14ac:dyDescent="0.2">
      <c r="A205" s="7">
        <f ca="1"/>
        <v>5.7345712725287348E-3</v>
      </c>
      <c r="B205" s="7">
        <f ca="1"/>
        <v>-5.6325965940906475E-3</v>
      </c>
      <c r="C205" s="7">
        <f ca="1"/>
        <v>-8.4247648902820802E-3</v>
      </c>
      <c r="D205" s="7">
        <f ca="1"/>
        <v>-1.2361484516138206E-2</v>
      </c>
      <c r="E205" s="7">
        <f ca="1"/>
        <v>-1.3355077574047835E-2</v>
      </c>
    </row>
    <row r="206" spans="1:5" x14ac:dyDescent="0.2">
      <c r="A206" s="7">
        <f ca="1"/>
        <v>-2.4436600597340049E-3</v>
      </c>
      <c r="B206" s="7">
        <f ca="1"/>
        <v>-1.6562872664638721E-4</v>
      </c>
      <c r="C206" s="7">
        <f ca="1"/>
        <v>4.4786932753736308E-3</v>
      </c>
      <c r="D206" s="7">
        <f ca="1"/>
        <v>1.1810456574967494E-2</v>
      </c>
      <c r="E206" s="7">
        <f ca="1"/>
        <v>2.5016752289478391E-3</v>
      </c>
    </row>
    <row r="207" spans="1:5" x14ac:dyDescent="0.2">
      <c r="A207" s="7">
        <f ca="1"/>
        <v>5.7158410451824248E-3</v>
      </c>
      <c r="B207" s="7">
        <f ca="1"/>
        <v>-2.2529238312957852E-3</v>
      </c>
      <c r="C207" s="7">
        <f ca="1"/>
        <v>7.4749196773983007E-3</v>
      </c>
      <c r="D207" s="7">
        <f ca="1"/>
        <v>-9.665480427046293E-3</v>
      </c>
      <c r="E207" s="7">
        <f ca="1"/>
        <v>-2.0052582326989953E-3</v>
      </c>
    </row>
    <row r="208" spans="1:5" x14ac:dyDescent="0.2">
      <c r="A208" s="7">
        <f ca="1"/>
        <v>2.9769959404601426E-3</v>
      </c>
      <c r="B208" s="7">
        <f ca="1"/>
        <v>-3.3206043499886785E-5</v>
      </c>
      <c r="C208" s="7">
        <f ca="1"/>
        <v>4.2303937520338803E-3</v>
      </c>
      <c r="D208" s="7">
        <f ca="1"/>
        <v>2.378864756867087E-2</v>
      </c>
      <c r="E208" s="7">
        <f ca="1"/>
        <v>1.995892123593495E-2</v>
      </c>
    </row>
    <row r="209" spans="1:5" x14ac:dyDescent="0.2">
      <c r="A209" s="7">
        <f ca="1"/>
        <v>-5.3966540744738263E-3</v>
      </c>
      <c r="B209" s="7">
        <f ca="1"/>
        <v>-3.18788603307425E-3</v>
      </c>
      <c r="C209" s="7">
        <f ca="1"/>
        <v>1.5489306545690125E-2</v>
      </c>
      <c r="D209" s="7">
        <f ca="1"/>
        <v>-9.0205823716058703E-2</v>
      </c>
      <c r="E209" s="7">
        <f ca="1"/>
        <v>-7.9236527601453804E-3</v>
      </c>
    </row>
    <row r="210" spans="1:5" x14ac:dyDescent="0.2">
      <c r="A210" s="7">
        <f ca="1"/>
        <v>1.1665762344004217E-2</v>
      </c>
      <c r="B210" s="7">
        <f ca="1"/>
        <v>9.9940035978322056E-5</v>
      </c>
      <c r="C210" s="7">
        <f ca="1"/>
        <v>-1.0083604569532096E-2</v>
      </c>
      <c r="D210" s="7">
        <f ca="1"/>
        <v>-1.4490517121649357E-2</v>
      </c>
      <c r="E210" s="7">
        <f ca="1"/>
        <v>-1.4252934427676304E-2</v>
      </c>
    </row>
    <row r="211" spans="1:5" x14ac:dyDescent="0.2">
      <c r="A211" s="7">
        <f ca="1"/>
        <v>-2.1453472780905191E-3</v>
      </c>
      <c r="B211" s="7">
        <f ca="1"/>
        <v>-9.8597648312846991E-3</v>
      </c>
      <c r="C211" s="7">
        <f ca="1"/>
        <v>-6.7049190896784246E-3</v>
      </c>
      <c r="D211" s="7">
        <f ca="1"/>
        <v>3.1317528420656375E-3</v>
      </c>
      <c r="E211" s="7">
        <f ca="1"/>
        <v>-7.2518913111598122E-3</v>
      </c>
    </row>
    <row r="212" spans="1:5" x14ac:dyDescent="0.2">
      <c r="A212" s="7">
        <f ca="1"/>
        <v>1.6124697661917921E-3</v>
      </c>
      <c r="B212" s="7">
        <f ca="1"/>
        <v>-5.1808242220353923E-3</v>
      </c>
      <c r="C212" s="7">
        <f ca="1"/>
        <v>-3.3101836827416076E-2</v>
      </c>
      <c r="D212" s="7">
        <f ca="1"/>
        <v>-3.9102744216540156E-2</v>
      </c>
      <c r="E212" s="7">
        <f ca="1"/>
        <v>1.3572620282274515E-2</v>
      </c>
    </row>
  </sheetData>
  <mergeCells count="2">
    <mergeCell ref="A1:E1"/>
    <mergeCell ref="I1:M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9C804-B391-4DA7-BBDC-85939F90774D}">
  <sheetPr>
    <tabColor theme="5" tint="0.39997558519241921"/>
  </sheetPr>
  <dimension ref="A1:K21"/>
  <sheetViews>
    <sheetView zoomScale="134" zoomScaleNormal="100" workbookViewId="0">
      <selection activeCell="G16" sqref="G16"/>
    </sheetView>
  </sheetViews>
  <sheetFormatPr baseColWidth="10" defaultColWidth="8.83203125" defaultRowHeight="15" x14ac:dyDescent="0.2"/>
  <cols>
    <col min="1" max="1" width="28.5" customWidth="1"/>
    <col min="2" max="2" width="9.6640625" customWidth="1"/>
    <col min="3" max="3" width="9" customWidth="1"/>
    <col min="4" max="4" width="11.6640625" customWidth="1"/>
    <col min="5" max="6" width="11.5" customWidth="1"/>
    <col min="7" max="9" width="17.6640625" customWidth="1"/>
    <col min="11" max="11" width="13.5" customWidth="1"/>
  </cols>
  <sheetData>
    <row r="1" spans="1:11" x14ac:dyDescent="0.2">
      <c r="A1" s="9" t="s">
        <v>46</v>
      </c>
      <c r="B1" s="4"/>
      <c r="I1" s="3"/>
    </row>
    <row r="2" spans="1:11" x14ac:dyDescent="0.2">
      <c r="A2" s="40" t="s">
        <v>23</v>
      </c>
      <c r="B2" s="35">
        <f ca="1">'Stock 1'!J3</f>
        <v>3.0804442853740911E-4</v>
      </c>
      <c r="C2" s="2"/>
      <c r="D2" s="44" t="s">
        <v>47</v>
      </c>
      <c r="E2" s="44" t="str">
        <f>'Stock 1'!A1</f>
        <v>RACE</v>
      </c>
      <c r="F2" s="44" t="str">
        <f>'Stock 2'!A1</f>
        <v>MSFT</v>
      </c>
      <c r="G2" s="44" t="s">
        <v>40</v>
      </c>
      <c r="H2" s="44" t="s">
        <v>48</v>
      </c>
      <c r="I2" s="45" t="s">
        <v>49</v>
      </c>
    </row>
    <row r="3" spans="1:11" x14ac:dyDescent="0.2">
      <c r="A3" s="40" t="s">
        <v>26</v>
      </c>
      <c r="B3" s="35">
        <f ca="1">'Stock 2'!G4</f>
        <v>-3.3792756078575008E-2</v>
      </c>
      <c r="C3" s="2"/>
      <c r="D3" s="30">
        <v>1</v>
      </c>
      <c r="E3" s="42">
        <v>1</v>
      </c>
      <c r="F3" s="42">
        <v>0</v>
      </c>
      <c r="G3" s="46" cm="1">
        <f t="array" aca="1" ref="G3" ca="1">SUMPRODUCT(TRANSPOSE(E3:F3),$B$2:$B$3)</f>
        <v>3.0804442853740911E-4</v>
      </c>
      <c r="H3" s="41" cm="1">
        <f t="array" aca="1" ref="H3" ca="1">SUMPRODUCT(TRANSPOSE(E3:F3),MMULT('Covariance and Correlation '!$I$5:$J$6,TRANSPOSE(Portfolio!E3:F3)))</f>
        <v>2.0862241294258431E-4</v>
      </c>
      <c r="I3" s="43">
        <f ca="1">SQRT(H3)</f>
        <v>1.4443767269745948E-2</v>
      </c>
    </row>
    <row r="4" spans="1:11" x14ac:dyDescent="0.2">
      <c r="A4" s="40" t="s">
        <v>29</v>
      </c>
      <c r="B4" s="35">
        <f ca="1">'Stock 3'!J3</f>
        <v>-3.0089408528197587E-3</v>
      </c>
      <c r="C4" s="2"/>
      <c r="D4" s="30">
        <v>2</v>
      </c>
      <c r="E4" s="42">
        <f>E3-15%</f>
        <v>0.85</v>
      </c>
      <c r="F4" s="42">
        <f>1-E4</f>
        <v>0.15000000000000002</v>
      </c>
      <c r="G4" s="46" cm="1">
        <f t="array" aca="1" ref="G4" ca="1">SUMPRODUCT(TRANSPOSE(E4:F4),$B$2:$B$3)</f>
        <v>-4.8070756475294546E-3</v>
      </c>
      <c r="H4" s="41" cm="1">
        <f t="array" aca="1" ref="H4" ca="1">SUMPRODUCT(TRANSPOSE(E4:F4),MMULT('Covariance and Correlation '!$I$5:$J$6,TRANSPOSE(Portfolio!E4:F4)))</f>
        <v>1.6136732969733886E-4</v>
      </c>
      <c r="I4" s="43">
        <f t="shared" ref="I4:I12" ca="1" si="0">SQRT(H4)</f>
        <v>1.2703044111445841E-2</v>
      </c>
    </row>
    <row r="5" spans="1:11" x14ac:dyDescent="0.2">
      <c r="A5" s="40" t="s">
        <v>32</v>
      </c>
      <c r="B5" s="35">
        <f ca="1">'Stock 4'!J3</f>
        <v>8.1263210410724811E-3</v>
      </c>
      <c r="C5" s="2"/>
      <c r="D5" s="30">
        <v>3</v>
      </c>
      <c r="E5" s="42">
        <f t="shared" ref="E5:E11" si="1">E4-10%</f>
        <v>0.75</v>
      </c>
      <c r="F5" s="42">
        <f>1-E5</f>
        <v>0.25</v>
      </c>
      <c r="G5" s="46" cm="1">
        <f t="array" aca="1" ref="G5" ca="1">SUMPRODUCT(TRANSPOSE(E5:F5),$B$2:$B$3)</f>
        <v>-8.2171556982406947E-3</v>
      </c>
      <c r="H5" s="41" cm="1">
        <f t="array" aca="1" ref="H5" ca="1">SUMPRODUCT(TRANSPOSE(E5:F5),MMULT('Covariance and Correlation '!$I$5:$J$6,TRANSPOSE(Portfolio!E5:F5)))</f>
        <v>1.3765712155990479E-4</v>
      </c>
      <c r="I5" s="43">
        <f t="shared" ca="1" si="0"/>
        <v>1.1732737172540123E-2</v>
      </c>
    </row>
    <row r="6" spans="1:11" x14ac:dyDescent="0.2">
      <c r="A6" s="40" t="s">
        <v>34</v>
      </c>
      <c r="B6" s="35">
        <f ca="1">'Stock 5'!J3</f>
        <v>1.9790091291490295E-3</v>
      </c>
      <c r="C6" s="2"/>
      <c r="D6" s="30">
        <v>4</v>
      </c>
      <c r="E6" s="42">
        <f t="shared" si="1"/>
        <v>0.65</v>
      </c>
      <c r="F6" s="42">
        <f t="shared" ref="F6:F12" si="2">1-E6</f>
        <v>0.35</v>
      </c>
      <c r="G6" s="46" cm="1">
        <f t="array" aca="1" ref="G6" ca="1">SUMPRODUCT(TRANSPOSE(E6:F6),$B$2:$B$3)</f>
        <v>-1.1627235748951937E-2</v>
      </c>
      <c r="H6" s="41" cm="1">
        <f t="array" aca="1" ref="H6" ca="1">SUMPRODUCT(TRANSPOSE(E6:F6),MMULT('Covariance and Correlation '!$I$5:$J$6,TRANSPOSE(Portfolio!E6:F6)))</f>
        <v>1.201814579766544E-4</v>
      </c>
      <c r="I6" s="43">
        <f t="shared" ca="1" si="0"/>
        <v>1.0962730407004196E-2</v>
      </c>
    </row>
    <row r="7" spans="1:11" x14ac:dyDescent="0.2">
      <c r="D7" s="30">
        <v>5</v>
      </c>
      <c r="E7" s="42">
        <v>0.5</v>
      </c>
      <c r="F7" s="42">
        <f t="shared" si="2"/>
        <v>0.5</v>
      </c>
      <c r="G7" s="46" cm="1">
        <f t="array" aca="1" ref="G7" ca="1">SUMPRODUCT(TRANSPOSE(E7:F7),$B$2:$B$3)</f>
        <v>-1.67423558250188E-2</v>
      </c>
      <c r="H7" s="41" cm="1">
        <f t="array" aca="1" ref="H7" ca="1">SUMPRODUCT(TRANSPOSE(E7:F7),MMULT('Covariance and Correlation '!$I$5:$J$6,TRANSPOSE(Portfolio!E7:F7)))</f>
        <v>1.056577336408732E-4</v>
      </c>
      <c r="I7" s="43">
        <f t="shared" ca="1" si="0"/>
        <v>1.027899477774326E-2</v>
      </c>
    </row>
    <row r="8" spans="1:11" x14ac:dyDescent="0.2">
      <c r="D8" s="30">
        <v>6</v>
      </c>
      <c r="E8" s="42">
        <f t="shared" si="1"/>
        <v>0.4</v>
      </c>
      <c r="F8" s="42">
        <f t="shared" si="2"/>
        <v>0.6</v>
      </c>
      <c r="G8" s="46" cm="1">
        <f t="array" aca="1" ref="G8" ca="1">SUMPRODUCT(TRANSPOSE(E8:F8),$B$2:$B$3)</f>
        <v>-2.015243587573004E-2</v>
      </c>
      <c r="H8" s="41" cm="1">
        <f t="array" aca="1" ref="H8" ca="1">SUMPRODUCT(TRANSPOSE(E8:F8),MMULT('Covariance and Correlation '!$I$5:$J$6,TRANSPOSE(Portfolio!E8:F8)))</f>
        <v>1.0376843144308196E-4</v>
      </c>
      <c r="I8" s="43">
        <f t="shared" ca="1" si="0"/>
        <v>1.0186679117508412E-2</v>
      </c>
    </row>
    <row r="9" spans="1:11" x14ac:dyDescent="0.2">
      <c r="D9" s="30">
        <v>7</v>
      </c>
      <c r="E9" s="42">
        <f t="shared" si="1"/>
        <v>0.30000000000000004</v>
      </c>
      <c r="F9" s="42">
        <f t="shared" si="2"/>
        <v>0.7</v>
      </c>
      <c r="G9" s="46" cm="1">
        <f t="array" aca="1" ref="G9" ca="1">SUMPRODUCT(TRANSPOSE(E9:F9),$B$2:$B$3)</f>
        <v>-2.356251592644128E-2</v>
      </c>
      <c r="H9" s="41" cm="1">
        <f t="array" aca="1" ref="H9" ca="1">SUMPRODUCT(TRANSPOSE(E9:F9),MMULT('Covariance and Correlation '!$I$5:$J$6,TRANSPOSE(Portfolio!E9:F9)))</f>
        <v>1.081136737994744E-4</v>
      </c>
      <c r="I9" s="43">
        <f t="shared" ca="1" si="0"/>
        <v>1.039777254028354E-2</v>
      </c>
    </row>
    <row r="10" spans="1:11" x14ac:dyDescent="0.2">
      <c r="D10" s="30">
        <v>8</v>
      </c>
      <c r="E10" s="42">
        <f t="shared" si="1"/>
        <v>0.20000000000000004</v>
      </c>
      <c r="F10" s="42">
        <f t="shared" si="2"/>
        <v>0.79999999999999993</v>
      </c>
      <c r="G10" s="46" cm="1">
        <f t="array" aca="1" ref="G10" ca="1">SUMPRODUCT(TRANSPOSE(E10:F10),$B$2:$B$3)</f>
        <v>-2.6972595977152524E-2</v>
      </c>
      <c r="H10" s="41" cm="1">
        <f t="array" aca="1" ref="H10" ca="1">SUMPRODUCT(TRANSPOSE(E10:F10),MMULT('Covariance and Correlation '!$I$5:$J$6,TRANSPOSE(Portfolio!E10:F10)))</f>
        <v>1.186934607100505E-4</v>
      </c>
      <c r="I10" s="43">
        <f t="shared" ca="1" si="0"/>
        <v>1.0894652849450986E-2</v>
      </c>
    </row>
    <row r="11" spans="1:11" x14ac:dyDescent="0.2">
      <c r="D11" s="30">
        <v>9</v>
      </c>
      <c r="E11" s="42">
        <f t="shared" si="1"/>
        <v>0.10000000000000003</v>
      </c>
      <c r="F11" s="42">
        <f t="shared" si="2"/>
        <v>0.89999999999999991</v>
      </c>
      <c r="G11" s="46" cm="1">
        <f t="array" aca="1" ref="G11" ca="1">SUMPRODUCT(TRANSPOSE(E11:F11),$B$2:$B$3)</f>
        <v>-3.0382676027863761E-2</v>
      </c>
      <c r="H11" s="41" cm="1">
        <f t="array" aca="1" ref="H11" ca="1">SUMPRODUCT(TRANSPOSE(E11:F11),MMULT('Covariance and Correlation '!$I$5:$J$6,TRANSPOSE(Portfolio!E11:F11)))</f>
        <v>1.3550779217481022E-4</v>
      </c>
      <c r="I11" s="43">
        <f t="shared" ca="1" si="0"/>
        <v>1.1640781424578431E-2</v>
      </c>
    </row>
    <row r="12" spans="1:11" x14ac:dyDescent="0.2">
      <c r="D12" s="30">
        <v>10</v>
      </c>
      <c r="E12" s="42">
        <f>E11-10%</f>
        <v>0</v>
      </c>
      <c r="F12" s="42">
        <f t="shared" si="2"/>
        <v>1</v>
      </c>
      <c r="G12" s="46" cm="1">
        <f t="array" aca="1" ref="G12" ca="1">SUMPRODUCT(TRANSPOSE(E12:F12),$B$2:$B$3)</f>
        <v>-3.3792756078575008E-2</v>
      </c>
      <c r="H12" s="41" cm="1">
        <f t="array" aca="1" ref="H12" ca="1">SUMPRODUCT(TRANSPOSE(E12:F12),MMULT('Covariance and Correlation '!$I$5:$J$6,TRANSPOSE(Portfolio!E12:F12)))</f>
        <v>1.5855666819375368E-4</v>
      </c>
      <c r="I12" s="43">
        <f t="shared" ca="1" si="0"/>
        <v>1.2591928692370906E-2</v>
      </c>
    </row>
    <row r="13" spans="1:11" x14ac:dyDescent="0.2">
      <c r="D13" s="4"/>
      <c r="E13" s="14"/>
      <c r="F13" s="14"/>
      <c r="G13" s="15"/>
      <c r="H13" s="13"/>
      <c r="I13" s="13"/>
    </row>
    <row r="14" spans="1:11" x14ac:dyDescent="0.2">
      <c r="A14" s="33" t="s">
        <v>50</v>
      </c>
    </row>
    <row r="16" spans="1:11" x14ac:dyDescent="0.2">
      <c r="A16" s="38" t="s">
        <v>51</v>
      </c>
      <c r="H16" s="44" t="s">
        <v>52</v>
      </c>
      <c r="I16" s="44" t="s">
        <v>53</v>
      </c>
      <c r="K16" s="47" t="s">
        <v>50</v>
      </c>
    </row>
    <row r="17" spans="2:11" x14ac:dyDescent="0.2">
      <c r="B17" s="39" cm="1">
        <f t="array" aca="1" ref="B17:F21" ca="1">MINVERSE('Covariance and Correlation '!I5:M9)</f>
        <v>5075.9681660976375</v>
      </c>
      <c r="C17" s="39">
        <f ca="1"/>
        <v>-290.26456565347866</v>
      </c>
      <c r="D17" s="39">
        <f ca="1"/>
        <v>-396.2203221620598</v>
      </c>
      <c r="E17" s="39">
        <f ca="1"/>
        <v>23.584040160807948</v>
      </c>
      <c r="F17" s="39">
        <f ca="1"/>
        <v>-448.38767798877137</v>
      </c>
      <c r="H17" s="30">
        <v>1</v>
      </c>
      <c r="I17" s="30" cm="1">
        <f t="array" aca="1" ref="I17:I21" ca="1">MMULT(_xlfn.ANCHORARRAY(B17),H17:H21)</f>
        <v>3964.6796404541365</v>
      </c>
      <c r="K17" s="30">
        <f ca="1">I17/SUM($I$17:$I$21)</f>
        <v>0.38958344172761505</v>
      </c>
    </row>
    <row r="18" spans="2:11" x14ac:dyDescent="0.2">
      <c r="B18" s="39">
        <f ca="1"/>
        <v>130.11944455579453</v>
      </c>
      <c r="C18" s="39">
        <f ca="1"/>
        <v>9072.313301602002</v>
      </c>
      <c r="D18" s="39">
        <f ca="1"/>
        <v>-3495.7811801393686</v>
      </c>
      <c r="E18" s="39">
        <f ca="1"/>
        <v>44.060401406727316</v>
      </c>
      <c r="F18" s="39">
        <f ca="1"/>
        <v>-1630.0594815387515</v>
      </c>
      <c r="H18" s="30">
        <v>1</v>
      </c>
      <c r="I18" s="30">
        <f ca="1"/>
        <v>4120.6524858864032</v>
      </c>
      <c r="K18" s="30">
        <f t="shared" ref="K18:K21" ca="1" si="3">I18/SUM($I$17:$I$21)</f>
        <v>0.40490988508498843</v>
      </c>
    </row>
    <row r="19" spans="2:11" x14ac:dyDescent="0.2">
      <c r="B19" s="39">
        <f ca="1"/>
        <v>-499.77070681389353</v>
      </c>
      <c r="C19" s="39">
        <f ca="1"/>
        <v>578.3906784020503</v>
      </c>
      <c r="D19" s="39">
        <f ca="1"/>
        <v>4701.0807361896186</v>
      </c>
      <c r="E19" s="39">
        <f ca="1"/>
        <v>-62.063453679610205</v>
      </c>
      <c r="F19" s="39">
        <f ca="1"/>
        <v>-1552.9130704245968</v>
      </c>
      <c r="H19" s="30">
        <v>1</v>
      </c>
      <c r="I19" s="30">
        <f ca="1"/>
        <v>3164.7241836735679</v>
      </c>
      <c r="K19" s="30">
        <f t="shared" ca="1" si="3"/>
        <v>0.31097698966994963</v>
      </c>
    </row>
    <row r="20" spans="2:11" x14ac:dyDescent="0.2">
      <c r="B20" s="39">
        <f ca="1"/>
        <v>24.855810643136284</v>
      </c>
      <c r="C20" s="39">
        <f ca="1"/>
        <v>-9.6163414907052758</v>
      </c>
      <c r="D20" s="39">
        <f ca="1"/>
        <v>-61.167045026785004</v>
      </c>
      <c r="E20" s="39">
        <f ca="1"/>
        <v>220.23317387972565</v>
      </c>
      <c r="F20" s="39">
        <f ca="1"/>
        <v>-158.19939909805129</v>
      </c>
      <c r="H20" s="30">
        <v>1</v>
      </c>
      <c r="I20" s="30">
        <f ca="1"/>
        <v>16.106198907320362</v>
      </c>
      <c r="K20" s="30">
        <f t="shared" ca="1" si="3"/>
        <v>1.582652060821913E-3</v>
      </c>
    </row>
    <row r="21" spans="2:11" x14ac:dyDescent="0.2">
      <c r="B21" s="39">
        <f ca="1"/>
        <v>-541.11532294944561</v>
      </c>
      <c r="C21" s="39">
        <f ca="1"/>
        <v>-2828.9833288285563</v>
      </c>
      <c r="D21" s="39">
        <f ca="1"/>
        <v>-358.91573709870721</v>
      </c>
      <c r="E21" s="39">
        <f ca="1"/>
        <v>-173.66638585224399</v>
      </c>
      <c r="F21" s="39">
        <f ca="1"/>
        <v>2813.2332280058422</v>
      </c>
      <c r="H21" s="30">
        <v>1</v>
      </c>
      <c r="I21" s="30">
        <f ca="1"/>
        <v>-1089.4475467231109</v>
      </c>
      <c r="K21" s="30">
        <f t="shared" ca="1" si="3"/>
        <v>-0.10705296854337508</v>
      </c>
    </row>
  </sheetData>
  <phoneticPr fontId="2" type="noConversion"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B93BB-CE34-40BC-B867-14951655CE08}">
  <sheetPr>
    <tabColor theme="5" tint="0.39997558519241921"/>
  </sheetPr>
  <dimension ref="A1:J5"/>
  <sheetViews>
    <sheetView tabSelected="1" zoomScale="164" workbookViewId="0">
      <selection activeCell="J9" sqref="J9"/>
    </sheetView>
  </sheetViews>
  <sheetFormatPr baseColWidth="10" defaultColWidth="8.83203125" defaultRowHeight="15" x14ac:dyDescent="0.2"/>
  <cols>
    <col min="1" max="1" width="19" customWidth="1"/>
    <col min="10" max="10" width="17.33203125" customWidth="1"/>
  </cols>
  <sheetData>
    <row r="1" spans="1:10" ht="16" x14ac:dyDescent="0.2">
      <c r="A1" s="57" t="s">
        <v>54</v>
      </c>
      <c r="B1" s="57"/>
      <c r="C1" s="57"/>
      <c r="D1" s="57"/>
    </row>
    <row r="3" spans="1:10" x14ac:dyDescent="0.2">
      <c r="A3" s="16" t="str">
        <f>Inputs!B4</f>
        <v>RACE</v>
      </c>
      <c r="J3" s="16" t="str">
        <f>'Stock 2'!A1</f>
        <v>MSFT</v>
      </c>
    </row>
    <row r="4" spans="1:10" x14ac:dyDescent="0.2">
      <c r="A4" s="4" t="s">
        <v>55</v>
      </c>
      <c r="J4" s="4" t="s">
        <v>55</v>
      </c>
    </row>
    <row r="5" spans="1:10" x14ac:dyDescent="0.2">
      <c r="A5" s="16" t="str">
        <f>Index!A1</f>
        <v>IXIC</v>
      </c>
      <c r="J5" s="16" t="str">
        <f>Index!A1</f>
        <v>IXIC</v>
      </c>
    </row>
  </sheetData>
  <mergeCells count="1">
    <mergeCell ref="A1:D1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09714E430614479037CB103FA311A9" ma:contentTypeVersion="6" ma:contentTypeDescription="Create a new document." ma:contentTypeScope="" ma:versionID="785120cdbada8a3029eef6f42c2ccd45">
  <xsd:schema xmlns:xsd="http://www.w3.org/2001/XMLSchema" xmlns:xs="http://www.w3.org/2001/XMLSchema" xmlns:p="http://schemas.microsoft.com/office/2006/metadata/properties" xmlns:ns3="7f7238c8-3171-4d31-a704-413d6866237a" targetNamespace="http://schemas.microsoft.com/office/2006/metadata/properties" ma:root="true" ma:fieldsID="8ba9e35bcfc0652635933d3cbc634fc1" ns3:_="">
    <xsd:import namespace="7f7238c8-3171-4d31-a704-413d6866237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earchProperties" minOccurs="0"/>
                <xsd:element ref="ns3:MediaServiceDateTaken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7238c8-3171-4d31-a704-413d6866237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f7238c8-3171-4d31-a704-413d6866237a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B596742-DA85-4C2D-85DD-0F52BA6CDA6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7238c8-3171-4d31-a704-413d6866237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7AD3CA0-7FDA-48FB-8BBC-92C713A92E33}">
  <ds:schemaRefs>
    <ds:schemaRef ds:uri="http://purl.org/dc/dcmitype/"/>
    <ds:schemaRef ds:uri="http://schemas.microsoft.com/office/2006/metadata/properties"/>
    <ds:schemaRef ds:uri="7f7238c8-3171-4d31-a704-413d6866237a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EE0E1204-E686-4B52-B477-897CA3987955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9860db96-b53f-4bd7-8137-e09357cab268}" enabled="1" method="Standard" siteId="{b78d03e6-f6a2-4cff-83be-847d1a6453f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Investments</vt:lpstr>
      <vt:lpstr>Analysis</vt:lpstr>
      <vt:lpstr>Inputs</vt:lpstr>
      <vt:lpstr>Index</vt:lpstr>
      <vt:lpstr>Stock 1</vt:lpstr>
      <vt:lpstr>Stock 2</vt:lpstr>
      <vt:lpstr>Stock 3</vt:lpstr>
      <vt:lpstr>Stock 4</vt:lpstr>
      <vt:lpstr>Stock 5</vt:lpstr>
      <vt:lpstr>Covariance and Correlation </vt:lpstr>
      <vt:lpstr>Portfolio</vt:lpstr>
      <vt:lpstr>Linear Regressions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MERABET Rabia</dc:creator>
  <cp:keywords/>
  <dc:description/>
  <cp:lastModifiedBy>DENG, Chang</cp:lastModifiedBy>
  <cp:revision/>
  <dcterms:created xsi:type="dcterms:W3CDTF">2024-11-05T11:46:33Z</dcterms:created>
  <dcterms:modified xsi:type="dcterms:W3CDTF">2024-11-07T21:42:24Z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0x010100CF09714E430614479037CB103FA311A9</vt:lpwstr>
  </property>
</Properties>
</file>