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R\pagina sr\FICHAS TECNICAS\PEDROLLO\"/>
    </mc:Choice>
  </mc:AlternateContent>
  <xr:revisionPtr revIDLastSave="0" documentId="13_ncr:1_{3184D64B-CA42-44E9-9DEA-98511517A221}" xr6:coauthVersionLast="47" xr6:coauthVersionMax="47" xr10:uidLastSave="{00000000-0000-0000-0000-000000000000}"/>
  <bookViews>
    <workbookView xWindow="-120" yWindow="-120" windowWidth="20730" windowHeight="11760" activeTab="5" xr2:uid="{DF77C5CD-BD6F-4B90-9B22-61E3003E5661}"/>
  </bookViews>
  <sheets>
    <sheet name="PRO-NGA1A" sheetId="1" r:id="rId1"/>
    <sheet name="CP150-ST4" sheetId="2" r:id="rId2"/>
    <sheet name="CP158-ST4" sheetId="3" r:id="rId3"/>
    <sheet name="CP170-ST4" sheetId="4" r:id="rId4"/>
    <sheet name="CP190-ST4" sheetId="5" r:id="rId5"/>
    <sheet name="CP200-ST4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0" i="6" l="1"/>
  <c r="V50" i="6"/>
  <c r="W50" i="6"/>
  <c r="X50" i="6"/>
  <c r="Y50" i="6"/>
  <c r="Z50" i="6"/>
  <c r="AA50" i="6"/>
  <c r="AB50" i="6"/>
  <c r="AC50" i="6"/>
  <c r="AD50" i="6"/>
  <c r="AR50" i="6"/>
  <c r="AQ50" i="6"/>
  <c r="AP50" i="6"/>
  <c r="AO50" i="6"/>
  <c r="AN50" i="6"/>
  <c r="AM50" i="6"/>
  <c r="AL50" i="6"/>
  <c r="AK50" i="6"/>
  <c r="AJ50" i="6"/>
  <c r="AG50" i="6"/>
  <c r="AF50" i="6"/>
  <c r="AE50" i="6"/>
  <c r="U50" i="5"/>
  <c r="V50" i="5"/>
  <c r="W50" i="5"/>
  <c r="X50" i="5"/>
  <c r="Y50" i="5"/>
  <c r="Z50" i="5"/>
  <c r="AA50" i="5"/>
  <c r="AB50" i="5"/>
  <c r="AC50" i="5"/>
  <c r="AD50" i="5"/>
  <c r="AR50" i="5"/>
  <c r="AQ50" i="5"/>
  <c r="AP50" i="5"/>
  <c r="AO50" i="5"/>
  <c r="AN50" i="5"/>
  <c r="AM50" i="5"/>
  <c r="AL50" i="5"/>
  <c r="AK50" i="5"/>
  <c r="AJ50" i="5"/>
  <c r="AG50" i="5"/>
  <c r="AF50" i="5"/>
  <c r="AE50" i="5"/>
  <c r="AQ50" i="4"/>
  <c r="AP50" i="4"/>
  <c r="AO50" i="4"/>
  <c r="AN50" i="4"/>
  <c r="AM50" i="4"/>
  <c r="AL50" i="4"/>
  <c r="AK50" i="4"/>
  <c r="AJ50" i="4"/>
  <c r="AI50" i="4"/>
  <c r="AF50" i="4"/>
  <c r="AE50" i="4"/>
  <c r="AD50" i="4"/>
  <c r="AC50" i="4"/>
  <c r="AB50" i="4"/>
  <c r="AA50" i="4"/>
  <c r="Z50" i="4"/>
  <c r="Y50" i="4"/>
  <c r="X50" i="4"/>
  <c r="W50" i="4"/>
  <c r="V50" i="4"/>
  <c r="U50" i="4"/>
  <c r="V50" i="3"/>
  <c r="AQ50" i="3"/>
  <c r="AP50" i="3"/>
  <c r="AO50" i="3"/>
  <c r="AN50" i="3"/>
  <c r="AM50" i="3"/>
  <c r="AL50" i="3"/>
  <c r="AK50" i="3"/>
  <c r="AJ50" i="3"/>
  <c r="AI50" i="3"/>
  <c r="AF50" i="3"/>
  <c r="AE50" i="3"/>
  <c r="AD50" i="3"/>
  <c r="AC50" i="3"/>
  <c r="AB50" i="3"/>
  <c r="AA50" i="3"/>
  <c r="Z50" i="3"/>
  <c r="Y50" i="3"/>
  <c r="X50" i="3"/>
  <c r="W50" i="3"/>
  <c r="U50" i="3"/>
  <c r="AP50" i="2"/>
  <c r="AO50" i="2"/>
  <c r="AN50" i="2"/>
  <c r="AM50" i="2"/>
  <c r="AL50" i="2"/>
  <c r="AK50" i="2"/>
  <c r="AJ50" i="2"/>
  <c r="AI50" i="2"/>
  <c r="AH50" i="2"/>
  <c r="AE50" i="2"/>
  <c r="AD50" i="2"/>
  <c r="AC50" i="2"/>
  <c r="AB50" i="2"/>
  <c r="AA50" i="2"/>
  <c r="Z50" i="2"/>
  <c r="Y50" i="2"/>
  <c r="X50" i="2"/>
  <c r="W50" i="2"/>
  <c r="V50" i="2"/>
  <c r="U50" i="2"/>
  <c r="AP51" i="1"/>
  <c r="AO51" i="1"/>
  <c r="AN51" i="1"/>
  <c r="AM51" i="1"/>
  <c r="AL51" i="1"/>
  <c r="AK51" i="1"/>
  <c r="AJ51" i="1"/>
  <c r="AI51" i="1"/>
  <c r="AH51" i="1"/>
  <c r="AE51" i="1"/>
  <c r="AD51" i="1"/>
  <c r="AC51" i="1"/>
  <c r="AB51" i="1"/>
  <c r="AA51" i="1"/>
  <c r="Z51" i="1"/>
  <c r="Y51" i="1"/>
  <c r="X51" i="1"/>
  <c r="W51" i="1"/>
  <c r="V51" i="1"/>
  <c r="U51" i="1"/>
</calcChain>
</file>

<file path=xl/sharedStrings.xml><?xml version="1.0" encoding="utf-8"?>
<sst xmlns="http://schemas.openxmlformats.org/spreadsheetml/2006/main" count="253" uniqueCount="52">
  <si>
    <t>Limites de uso</t>
  </si>
  <si>
    <t>USOS E INSTALACIONES</t>
  </si>
  <si>
    <r>
      <t>• Altura de aspiracion manométrica hasta</t>
    </r>
    <r>
      <rPr>
        <b/>
        <sz val="11"/>
        <color theme="1"/>
        <rFont val="Calibri"/>
        <family val="2"/>
        <scheme val="minor"/>
      </rPr>
      <t xml:space="preserve"> 7 m</t>
    </r>
  </si>
  <si>
    <r>
      <t xml:space="preserve">• Temperatura del líquido de </t>
    </r>
    <r>
      <rPr>
        <b/>
        <sz val="11"/>
        <color theme="1"/>
        <rFont val="Calibri"/>
        <family val="2"/>
        <scheme val="minor"/>
      </rPr>
      <t>-10 °C hasta +90 °C</t>
    </r>
  </si>
  <si>
    <r>
      <t xml:space="preserve">• Temperatura ambiente hasta </t>
    </r>
    <r>
      <rPr>
        <b/>
        <sz val="11"/>
        <color theme="1"/>
        <rFont val="Calibri"/>
        <family val="2"/>
        <scheme val="minor"/>
      </rPr>
      <t>+40 °C</t>
    </r>
  </si>
  <si>
    <t>EJECUCIÓN Y NORMAS DE SEGURIDAD</t>
  </si>
  <si>
    <t>• EN 60335-1</t>
  </si>
  <si>
    <t>• EN 60034-1</t>
  </si>
  <si>
    <t>GARANTIA</t>
  </si>
  <si>
    <t>• IEC 60335-1</t>
  </si>
  <si>
    <t>• IEC 60034-1</t>
  </si>
  <si>
    <t>• 2 años contra fallas de fábrica</t>
  </si>
  <si>
    <t>• CEI 61-150</t>
  </si>
  <si>
    <t>• CEI 2-3</t>
  </si>
  <si>
    <t>CERTIFICACIONES</t>
  </si>
  <si>
    <t>• Empresa con sistema de gestión certificado DNV ISO 9001: CALIDAD</t>
  </si>
  <si>
    <t>DATOS EXTRAS</t>
  </si>
  <si>
    <t>• Cuerpo bomba:  Hierro fundido.</t>
  </si>
  <si>
    <t>• Diámetro de succión: 1.1/4"</t>
  </si>
  <si>
    <t>• Diámetro de descarga: 1"</t>
  </si>
  <si>
    <t>• Protector térmico incorporado en versión monofásica</t>
  </si>
  <si>
    <t>MODELO</t>
  </si>
  <si>
    <t>m³/h</t>
  </si>
  <si>
    <t>MONOF.</t>
  </si>
  <si>
    <t>TRIF.</t>
  </si>
  <si>
    <t>l/min</t>
  </si>
  <si>
    <t>kW</t>
  </si>
  <si>
    <t>HP</t>
  </si>
  <si>
    <t>PKM60</t>
  </si>
  <si>
    <t>PK60</t>
  </si>
  <si>
    <t>metros</t>
  </si>
  <si>
    <t>• Diámetro de descarga: 1.1/2"</t>
  </si>
  <si>
    <r>
      <t xml:space="preserve">• Presión máxima en el cuerpo de la bomba hasta </t>
    </r>
    <r>
      <rPr>
        <b/>
        <sz val="11"/>
        <color theme="1"/>
        <rFont val="Calibri"/>
        <family val="2"/>
        <scheme val="minor"/>
      </rPr>
      <t>6 bar</t>
    </r>
  </si>
  <si>
    <t>La característica de construcción del rodete abierto oermite el bombeo de líquidos relativamente cargados de impurezas. La instalación se debe realizar en lugares cerrados, bien aireados y protegidos de la intemperie.</t>
  </si>
  <si>
    <t>• Impulsor:  Abierto en acero inoxidable</t>
  </si>
  <si>
    <t>• Diámetro de succión: 1.1/2"</t>
  </si>
  <si>
    <r>
      <t xml:space="preserve">• Pasaje de cuerpos sólidos en suspension hasta </t>
    </r>
    <r>
      <rPr>
        <b/>
        <sz val="11"/>
        <color theme="1"/>
        <rFont val="Calibri"/>
        <family val="2"/>
        <scheme val="minor"/>
      </rPr>
      <t>12mm</t>
    </r>
  </si>
  <si>
    <t>NGAm1A-PRO</t>
  </si>
  <si>
    <t>NGA1A-PRO</t>
  </si>
  <si>
    <t>Son recomendadas para bombear agua limpia y líquidos químicamente no agresivos. 
La instalación se debe realizar en lugares cerrados, bien aireados y protegidos de la intemperie.</t>
  </si>
  <si>
    <t>CPm150-ST4</t>
  </si>
  <si>
    <t>CP150-ST4</t>
  </si>
  <si>
    <t>CPm158-ST4</t>
  </si>
  <si>
    <t>CP158-ST4</t>
  </si>
  <si>
    <r>
      <t>• Presión máxima en el cuerpo de la bomba hasta 8</t>
    </r>
    <r>
      <rPr>
        <b/>
        <sz val="11"/>
        <color theme="1"/>
        <rFont val="Calibri"/>
        <family val="2"/>
        <scheme val="minor"/>
      </rPr>
      <t xml:space="preserve"> bar</t>
    </r>
  </si>
  <si>
    <t>CPm170-ST4</t>
  </si>
  <si>
    <t>CP170-ST4</t>
  </si>
  <si>
    <t>CPm190-ST4</t>
  </si>
  <si>
    <t>CP190-ST4</t>
  </si>
  <si>
    <t>• Impulsor:  Acero inoxidable</t>
  </si>
  <si>
    <t>CPm200-ST4</t>
  </si>
  <si>
    <t>CP200-ST4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</si>
</sst>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i/>
      <sz val="11"/>
      <color rgb="FF00206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5F2FF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0" fillId="0" borderId="0" xfId="0" applyAlignment="1">
      <alignment horizontal="left" vertical="top"/>
    </xf>
    <xf numFmtId="0" fontId="2" fillId="0" borderId="2" xfId="0" applyFont="1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/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2" fillId="2" borderId="1" xfId="0" applyFont="1" applyFill="1" applyBorder="1"/>
    <xf numFmtId="0" fontId="5" fillId="2" borderId="2" xfId="0" applyFont="1" applyFill="1" applyBorder="1"/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'PRO-NGA1A'!$U$52:$AC$52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</c:numCache>
            </c:numRef>
          </c:xVal>
          <c:yVal>
            <c:numRef>
              <c:f>'PRO-NGA1A'!$U$53:$AC$53</c:f>
              <c:numCache>
                <c:formatCode>General</c:formatCode>
                <c:ptCount val="9"/>
                <c:pt idx="0">
                  <c:v>20.5</c:v>
                </c:pt>
                <c:pt idx="1">
                  <c:v>20</c:v>
                </c:pt>
                <c:pt idx="2">
                  <c:v>19.3</c:v>
                </c:pt>
                <c:pt idx="3">
                  <c:v>18.100000000000001</c:v>
                </c:pt>
                <c:pt idx="4">
                  <c:v>16.600000000000001</c:v>
                </c:pt>
                <c:pt idx="5">
                  <c:v>14.7</c:v>
                </c:pt>
                <c:pt idx="6">
                  <c:v>12.1</c:v>
                </c:pt>
                <c:pt idx="7">
                  <c:v>9</c:v>
                </c:pt>
                <c:pt idx="8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99-49F8-BAEB-926068B06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668575"/>
        <c:axId val="908668159"/>
      </c:scatterChart>
      <c:valAx>
        <c:axId val="90866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08668159"/>
        <c:crosses val="autoZero"/>
        <c:crossBetween val="midCat"/>
      </c:valAx>
      <c:valAx>
        <c:axId val="90866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layout>
            <c:manualLayout>
              <c:xMode val="edge"/>
              <c:yMode val="edge"/>
              <c:x val="3.0555555555555555E-2"/>
              <c:y val="0.295975867599883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08668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'CP150-ST4'!$U$51:$AC$51</c:f>
              <c:numCache>
                <c:formatCode>General</c:formatCode>
                <c:ptCount val="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90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150</c:v>
                </c:pt>
              </c:numCache>
            </c:numRef>
          </c:xVal>
          <c:yVal>
            <c:numRef>
              <c:f>'CP150-ST4'!$U$52:$AC$52</c:f>
              <c:numCache>
                <c:formatCode>General</c:formatCode>
                <c:ptCount val="9"/>
                <c:pt idx="0">
                  <c:v>32</c:v>
                </c:pt>
                <c:pt idx="1">
                  <c:v>31</c:v>
                </c:pt>
                <c:pt idx="2">
                  <c:v>29.8</c:v>
                </c:pt>
                <c:pt idx="3">
                  <c:v>28</c:v>
                </c:pt>
                <c:pt idx="4">
                  <c:v>24.8</c:v>
                </c:pt>
                <c:pt idx="5">
                  <c:v>23.2</c:v>
                </c:pt>
                <c:pt idx="6">
                  <c:v>20</c:v>
                </c:pt>
                <c:pt idx="7">
                  <c:v>16</c:v>
                </c:pt>
                <c:pt idx="8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A9-4972-80B4-9E76C0DC0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302415"/>
        <c:axId val="934299503"/>
      </c:scatterChart>
      <c:valAx>
        <c:axId val="93430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34299503"/>
        <c:crosses val="autoZero"/>
        <c:crossBetween val="midCat"/>
      </c:valAx>
      <c:valAx>
        <c:axId val="93429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34302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'CP158-ST4'!$U$51:$AB$51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90</c:v>
                </c:pt>
                <c:pt idx="6">
                  <c:v>100</c:v>
                </c:pt>
                <c:pt idx="7">
                  <c:v>120</c:v>
                </c:pt>
              </c:numCache>
            </c:numRef>
          </c:xVal>
          <c:yVal>
            <c:numRef>
              <c:f>'CP158-ST4'!$U$52:$AB$52</c:f>
              <c:numCache>
                <c:formatCode>General</c:formatCode>
                <c:ptCount val="8"/>
                <c:pt idx="0">
                  <c:v>36.5</c:v>
                </c:pt>
                <c:pt idx="1">
                  <c:v>35.5</c:v>
                </c:pt>
                <c:pt idx="2">
                  <c:v>34.5</c:v>
                </c:pt>
                <c:pt idx="3">
                  <c:v>33</c:v>
                </c:pt>
                <c:pt idx="4">
                  <c:v>31</c:v>
                </c:pt>
                <c:pt idx="5">
                  <c:v>26.5</c:v>
                </c:pt>
                <c:pt idx="6">
                  <c:v>24</c:v>
                </c:pt>
                <c:pt idx="7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E7-4E45-A5C4-5362AAB36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008703"/>
        <c:axId val="852009119"/>
      </c:scatterChart>
      <c:valAx>
        <c:axId val="85200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52009119"/>
        <c:crosses val="autoZero"/>
        <c:crossBetween val="midCat"/>
      </c:valAx>
      <c:valAx>
        <c:axId val="85200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52008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'CP170-ST4'!$U$51:$AC$51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90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</c:numCache>
            </c:numRef>
          </c:xVal>
          <c:yVal>
            <c:numRef>
              <c:f>'CP170-ST4'!$U$52:$AC$52</c:f>
              <c:numCache>
                <c:formatCode>General</c:formatCode>
                <c:ptCount val="9"/>
                <c:pt idx="0">
                  <c:v>41</c:v>
                </c:pt>
                <c:pt idx="1">
                  <c:v>40</c:v>
                </c:pt>
                <c:pt idx="2">
                  <c:v>39.200000000000003</c:v>
                </c:pt>
                <c:pt idx="3">
                  <c:v>37.799999999999997</c:v>
                </c:pt>
                <c:pt idx="4">
                  <c:v>36</c:v>
                </c:pt>
                <c:pt idx="5">
                  <c:v>32</c:v>
                </c:pt>
                <c:pt idx="6">
                  <c:v>30</c:v>
                </c:pt>
                <c:pt idx="7">
                  <c:v>25.8</c:v>
                </c:pt>
                <c:pt idx="8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4E-4505-AB28-ECFA20ABB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008287"/>
        <c:axId val="852011615"/>
      </c:scatterChart>
      <c:valAx>
        <c:axId val="852008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52011615"/>
        <c:crosses val="autoZero"/>
        <c:crossBetween val="midCat"/>
      </c:valAx>
      <c:valAx>
        <c:axId val="85201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5200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'CP170-ST4'!$U$51:$AC$51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90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</c:numCache>
            </c:numRef>
          </c:xVal>
          <c:yVal>
            <c:numRef>
              <c:f>'CP170-ST4'!$U$52:$AC$52</c:f>
              <c:numCache>
                <c:formatCode>General</c:formatCode>
                <c:ptCount val="9"/>
                <c:pt idx="0">
                  <c:v>41</c:v>
                </c:pt>
                <c:pt idx="1">
                  <c:v>40</c:v>
                </c:pt>
                <c:pt idx="2">
                  <c:v>39.200000000000003</c:v>
                </c:pt>
                <c:pt idx="3">
                  <c:v>37.799999999999997</c:v>
                </c:pt>
                <c:pt idx="4">
                  <c:v>36</c:v>
                </c:pt>
                <c:pt idx="5">
                  <c:v>32</c:v>
                </c:pt>
                <c:pt idx="6">
                  <c:v>30</c:v>
                </c:pt>
                <c:pt idx="7">
                  <c:v>25.8</c:v>
                </c:pt>
                <c:pt idx="8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65-42B0-8BCB-07508643F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008287"/>
        <c:axId val="852011615"/>
      </c:scatterChart>
      <c:valAx>
        <c:axId val="852008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52011615"/>
        <c:crosses val="autoZero"/>
        <c:crossBetween val="midCat"/>
      </c:valAx>
      <c:valAx>
        <c:axId val="85201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5200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'CP200-ST4'!$AI$51:$AU$51</c:f>
              <c:numCache>
                <c:formatCode>General</c:formatCode>
                <c:ptCount val="13"/>
                <c:pt idx="0">
                  <c:v>0</c:v>
                </c:pt>
                <c:pt idx="1">
                  <c:v>40</c:v>
                </c:pt>
                <c:pt idx="2">
                  <c:v>60</c:v>
                </c:pt>
                <c:pt idx="3">
                  <c:v>90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200</c:v>
                </c:pt>
                <c:pt idx="10">
                  <c:v>230</c:v>
                </c:pt>
                <c:pt idx="11">
                  <c:v>250</c:v>
                </c:pt>
                <c:pt idx="12">
                  <c:v>270</c:v>
                </c:pt>
              </c:numCache>
            </c:numRef>
          </c:xVal>
          <c:yVal>
            <c:numRef>
              <c:f>'CP200-ST4'!$AI$52:$AU$52</c:f>
              <c:numCache>
                <c:formatCode>General</c:formatCode>
                <c:ptCount val="13"/>
                <c:pt idx="0">
                  <c:v>45</c:v>
                </c:pt>
                <c:pt idx="1">
                  <c:v>43</c:v>
                </c:pt>
                <c:pt idx="2">
                  <c:v>42</c:v>
                </c:pt>
                <c:pt idx="3">
                  <c:v>40.200000000000003</c:v>
                </c:pt>
                <c:pt idx="4">
                  <c:v>39.5</c:v>
                </c:pt>
                <c:pt idx="5">
                  <c:v>38</c:v>
                </c:pt>
                <c:pt idx="6">
                  <c:v>36.5</c:v>
                </c:pt>
                <c:pt idx="7">
                  <c:v>35.5</c:v>
                </c:pt>
                <c:pt idx="8">
                  <c:v>34.5</c:v>
                </c:pt>
                <c:pt idx="9">
                  <c:v>29.8</c:v>
                </c:pt>
                <c:pt idx="10">
                  <c:v>25.5</c:v>
                </c:pt>
                <c:pt idx="11">
                  <c:v>22</c:v>
                </c:pt>
                <c:pt idx="12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9E-4656-A916-78ADAB607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359616"/>
        <c:axId val="2051383328"/>
      </c:scatterChart>
      <c:valAx>
        <c:axId val="205135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</a:t>
                </a:r>
                <a:r>
                  <a:rPr lang="es-419" baseline="0"/>
                  <a:t> Q (l/min)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51383328"/>
        <c:crosses val="autoZero"/>
        <c:crossBetween val="midCat"/>
      </c:valAx>
      <c:valAx>
        <c:axId val="205138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5135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5.emf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emf"/><Relationship Id="rId3" Type="http://schemas.openxmlformats.org/officeDocument/2006/relationships/image" Target="../media/image7.png"/><Relationship Id="rId7" Type="http://schemas.openxmlformats.org/officeDocument/2006/relationships/chart" Target="../charts/chart2.xml"/><Relationship Id="rId2" Type="http://schemas.microsoft.com/office/2007/relationships/hdphoto" Target="../media/hdphoto2.wdp"/><Relationship Id="rId1" Type="http://schemas.openxmlformats.org/officeDocument/2006/relationships/image" Target="../media/image6.png"/><Relationship Id="rId6" Type="http://schemas.microsoft.com/office/2007/relationships/hdphoto" Target="../media/hdphoto3.wdp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7.png"/><Relationship Id="rId7" Type="http://schemas.openxmlformats.org/officeDocument/2006/relationships/image" Target="../media/image11.emf"/><Relationship Id="rId2" Type="http://schemas.microsoft.com/office/2007/relationships/hdphoto" Target="../media/hdphoto2.wdp"/><Relationship Id="rId1" Type="http://schemas.openxmlformats.org/officeDocument/2006/relationships/image" Target="../media/image6.png"/><Relationship Id="rId6" Type="http://schemas.microsoft.com/office/2007/relationships/hdphoto" Target="../media/hdphoto3.wdp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emf"/><Relationship Id="rId3" Type="http://schemas.openxmlformats.org/officeDocument/2006/relationships/image" Target="../media/image7.png"/><Relationship Id="rId7" Type="http://schemas.openxmlformats.org/officeDocument/2006/relationships/chart" Target="../charts/chart4.xml"/><Relationship Id="rId2" Type="http://schemas.microsoft.com/office/2007/relationships/hdphoto" Target="../media/hdphoto2.wdp"/><Relationship Id="rId1" Type="http://schemas.openxmlformats.org/officeDocument/2006/relationships/image" Target="../media/image6.png"/><Relationship Id="rId6" Type="http://schemas.microsoft.com/office/2007/relationships/hdphoto" Target="../media/hdphoto3.wdp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emf"/><Relationship Id="rId3" Type="http://schemas.openxmlformats.org/officeDocument/2006/relationships/image" Target="../media/image7.png"/><Relationship Id="rId7" Type="http://schemas.openxmlformats.org/officeDocument/2006/relationships/chart" Target="../charts/chart5.xml"/><Relationship Id="rId2" Type="http://schemas.microsoft.com/office/2007/relationships/hdphoto" Target="../media/hdphoto2.wdp"/><Relationship Id="rId1" Type="http://schemas.openxmlformats.org/officeDocument/2006/relationships/image" Target="../media/image6.png"/><Relationship Id="rId6" Type="http://schemas.microsoft.com/office/2007/relationships/hdphoto" Target="../media/hdphoto3.wdp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emf"/><Relationship Id="rId3" Type="http://schemas.openxmlformats.org/officeDocument/2006/relationships/image" Target="../media/image7.png"/><Relationship Id="rId7" Type="http://schemas.openxmlformats.org/officeDocument/2006/relationships/chart" Target="../charts/chart6.xml"/><Relationship Id="rId2" Type="http://schemas.microsoft.com/office/2007/relationships/hdphoto" Target="../media/hdphoto2.wdp"/><Relationship Id="rId1" Type="http://schemas.openxmlformats.org/officeDocument/2006/relationships/image" Target="../media/image6.png"/><Relationship Id="rId6" Type="http://schemas.microsoft.com/office/2007/relationships/hdphoto" Target="../media/hdphoto3.wdp"/><Relationship Id="rId5" Type="http://schemas.openxmlformats.org/officeDocument/2006/relationships/image" Target="../media/image9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236154</xdr:colOff>
      <xdr:row>0</xdr:row>
      <xdr:rowOff>73981</xdr:rowOff>
    </xdr:from>
    <xdr:to>
      <xdr:col>12</xdr:col>
      <xdr:colOff>490122</xdr:colOff>
      <xdr:row>0</xdr:row>
      <xdr:rowOff>75543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4466A9B5-A0A9-49CF-80B5-556D0243320A}"/>
            </a:ext>
          </a:extLst>
        </xdr:cNvPr>
        <xdr:cNvCxnSpPr/>
      </xdr:nvCxnSpPr>
      <xdr:spPr>
        <a:xfrm flipV="1">
          <a:off x="445704" y="73981"/>
          <a:ext cx="6416643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13825</xdr:colOff>
      <xdr:row>0</xdr:row>
      <xdr:rowOff>123472</xdr:rowOff>
    </xdr:from>
    <xdr:to>
      <xdr:col>3</xdr:col>
      <xdr:colOff>275035</xdr:colOff>
      <xdr:row>2</xdr:row>
      <xdr:rowOff>111286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9F1D6DAC-D312-5AC2-3182-DE37EDF65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771" y="123472"/>
          <a:ext cx="1651345" cy="322476"/>
        </a:xfrm>
        <a:prstGeom prst="rect">
          <a:avLst/>
        </a:prstGeom>
      </xdr:spPr>
    </xdr:pic>
    <xdr:clientData/>
  </xdr:twoCellAnchor>
  <xdr:twoCellAnchor editAs="oneCell">
    <xdr:from>
      <xdr:col>1</xdr:col>
      <xdr:colOff>31623</xdr:colOff>
      <xdr:row>2</xdr:row>
      <xdr:rowOff>106947</xdr:rowOff>
    </xdr:from>
    <xdr:to>
      <xdr:col>8</xdr:col>
      <xdr:colOff>232254</xdr:colOff>
      <xdr:row>3</xdr:row>
      <xdr:rowOff>135549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65C2766B-45E3-A194-5FB0-68BC8572E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7569" y="441609"/>
          <a:ext cx="4358165" cy="195933"/>
        </a:xfrm>
        <a:prstGeom prst="rect">
          <a:avLst/>
        </a:prstGeom>
      </xdr:spPr>
    </xdr:pic>
    <xdr:clientData/>
  </xdr:twoCellAnchor>
  <xdr:twoCellAnchor editAs="oneCell">
    <xdr:from>
      <xdr:col>4</xdr:col>
      <xdr:colOff>385310</xdr:colOff>
      <xdr:row>3</xdr:row>
      <xdr:rowOff>77791</xdr:rowOff>
    </xdr:from>
    <xdr:to>
      <xdr:col>8</xdr:col>
      <xdr:colOff>9745</xdr:colOff>
      <xdr:row>13</xdr:row>
      <xdr:rowOff>12871</xdr:rowOff>
    </xdr:to>
    <xdr:pic>
      <xdr:nvPicPr>
        <xdr:cNvPr id="18" name="Imagen 17" descr="Electrobombas centrífugas en acero inoxidable con rodete abierto NGA-PRO |  Pedrollo Spa">
          <a:extLst>
            <a:ext uri="{FF2B5EF4-FFF2-40B4-BE49-F238E27FC236}">
              <a16:creationId xmlns:a16="http://schemas.microsoft.com/office/drawing/2014/main" id="{4FBE20B1-55DC-8B5D-022A-A69150265F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55238" y1="53404" x2="48000" y2="43617"/>
                      <a14:foregroundMark x1="45524" y1="16170" x2="52952" y2="14255"/>
                      <a14:foregroundMark x1="18286" y1="11702" x2="28000" y2="11064"/>
                      <a14:foregroundMark x1="28000" y1="11064" x2="29714" y2="11915"/>
                      <a14:foregroundMark x1="15429" y1="11915" x2="17143" y2="10851"/>
                      <a14:foregroundMark x1="25714" y1="10213" x2="31238" y2="12766"/>
                      <a14:foregroundMark x1="31238" y1="12766" x2="30095" y2="11064"/>
                      <a14:foregroundMark x1="45714" y1="89574" x2="48762" y2="84468"/>
                      <a14:foregroundMark x1="48762" y1="83830" x2="48000" y2="82340"/>
                      <a14:foregroundMark x1="36952" y1="87447" x2="38476" y2="85532"/>
                      <a14:backgroundMark x1="58095" y1="87872" x2="56762" y2="81702"/>
                      <a14:backgroundMark x1="31238" y1="88936" x2="32000" y2="85745"/>
                      <a14:backgroundMark x1="32000" y1="85745" x2="32000" y2="85745"/>
                      <a14:backgroundMark x1="28000" y1="84468" x2="35048" y2="87447"/>
                      <a14:backgroundMark x1="33524" y1="83617" x2="30286" y2="85106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7742" y="579784"/>
          <a:ext cx="1825483" cy="1659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386149</xdr:colOff>
      <xdr:row>1</xdr:row>
      <xdr:rowOff>0</xdr:rowOff>
    </xdr:from>
    <xdr:to>
      <xdr:col>12</xdr:col>
      <xdr:colOff>487216</xdr:colOff>
      <xdr:row>8</xdr:row>
      <xdr:rowOff>31835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A5484FE0-FB05-4C3F-E4B1-8B78BA5F24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53615" y="167331"/>
          <a:ext cx="1105054" cy="1228896"/>
        </a:xfrm>
        <a:prstGeom prst="rect">
          <a:avLst/>
        </a:prstGeom>
      </xdr:spPr>
    </xdr:pic>
    <xdr:clientData/>
  </xdr:twoCellAnchor>
  <xdr:twoCellAnchor>
    <xdr:from>
      <xdr:col>0</xdr:col>
      <xdr:colOff>208359</xdr:colOff>
      <xdr:row>29</xdr:row>
      <xdr:rowOff>200024</xdr:rowOff>
    </xdr:from>
    <xdr:to>
      <xdr:col>12</xdr:col>
      <xdr:colOff>488156</xdr:colOff>
      <xdr:row>40</xdr:row>
      <xdr:rowOff>142875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99FC33DF-170A-0C1E-6C19-F39D3D996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84176</xdr:colOff>
      <xdr:row>41</xdr:row>
      <xdr:rowOff>12618</xdr:rowOff>
    </xdr:from>
    <xdr:to>
      <xdr:col>12</xdr:col>
      <xdr:colOff>363346</xdr:colOff>
      <xdr:row>44</xdr:row>
      <xdr:rowOff>109839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94A5011B-6D38-7F45-446A-6EEA887DC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870" y="7151744"/>
          <a:ext cx="6475044" cy="59659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236154</xdr:colOff>
      <xdr:row>0</xdr:row>
      <xdr:rowOff>73981</xdr:rowOff>
    </xdr:from>
    <xdr:to>
      <xdr:col>12</xdr:col>
      <xdr:colOff>490122</xdr:colOff>
      <xdr:row>0</xdr:row>
      <xdr:rowOff>75543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1F21799B-940B-4FA4-B9B0-D85FB53A9F38}"/>
            </a:ext>
          </a:extLst>
        </xdr:cNvPr>
        <xdr:cNvCxnSpPr/>
      </xdr:nvCxnSpPr>
      <xdr:spPr>
        <a:xfrm flipV="1">
          <a:off x="445704" y="73981"/>
          <a:ext cx="6416643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166688</xdr:colOff>
      <xdr:row>0</xdr:row>
      <xdr:rowOff>88447</xdr:rowOff>
    </xdr:from>
    <xdr:to>
      <xdr:col>2</xdr:col>
      <xdr:colOff>203577</xdr:colOff>
      <xdr:row>2</xdr:row>
      <xdr:rowOff>117071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12C01F61-F178-9D99-A91E-3A1CF47D22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8108" b="89189" l="9735" r="95575">
                      <a14:foregroundMark x1="22124" y1="16216" x2="19469" y2="83784"/>
                      <a14:foregroundMark x1="51327" y1="62162" x2="53982" y2="59459"/>
                      <a14:foregroundMark x1="70796" y1="21622" x2="71681" y2="56757"/>
                      <a14:foregroundMark x1="78761" y1="24324" x2="95575" y2="24324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66688" y="88447"/>
          <a:ext cx="1077835" cy="355195"/>
        </a:xfrm>
        <a:prstGeom prst="rect">
          <a:avLst/>
        </a:prstGeom>
      </xdr:spPr>
    </xdr:pic>
    <xdr:clientData/>
  </xdr:twoCellAnchor>
  <xdr:twoCellAnchor editAs="oneCell">
    <xdr:from>
      <xdr:col>2</xdr:col>
      <xdr:colOff>125488</xdr:colOff>
      <xdr:row>1</xdr:row>
      <xdr:rowOff>72194</xdr:rowOff>
    </xdr:from>
    <xdr:to>
      <xdr:col>10</xdr:col>
      <xdr:colOff>119513</xdr:colOff>
      <xdr:row>2</xdr:row>
      <xdr:rowOff>104425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17650588-80AF-A0C4-2CE4-6076BB0689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8702" y="230944"/>
          <a:ext cx="4310513" cy="190981"/>
        </a:xfrm>
        <a:prstGeom prst="rect">
          <a:avLst/>
        </a:prstGeom>
      </xdr:spPr>
    </xdr:pic>
    <xdr:clientData/>
  </xdr:twoCellAnchor>
  <xdr:twoCellAnchor editAs="oneCell">
    <xdr:from>
      <xdr:col>10</xdr:col>
      <xdr:colOff>136071</xdr:colOff>
      <xdr:row>1</xdr:row>
      <xdr:rowOff>0</xdr:rowOff>
    </xdr:from>
    <xdr:to>
      <xdr:col>12</xdr:col>
      <xdr:colOff>494885</xdr:colOff>
      <xdr:row>8</xdr:row>
      <xdr:rowOff>39777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535EF727-4B9F-3E4D-0106-EBE146563A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95773" y="158750"/>
          <a:ext cx="1371791" cy="1181265"/>
        </a:xfrm>
        <a:prstGeom prst="rect">
          <a:avLst/>
        </a:prstGeom>
      </xdr:spPr>
    </xdr:pic>
    <xdr:clientData/>
  </xdr:twoCellAnchor>
  <xdr:twoCellAnchor editAs="oneCell">
    <xdr:from>
      <xdr:col>4</xdr:col>
      <xdr:colOff>302381</xdr:colOff>
      <xdr:row>3</xdr:row>
      <xdr:rowOff>62544</xdr:rowOff>
    </xdr:from>
    <xdr:to>
      <xdr:col>7</xdr:col>
      <xdr:colOff>430892</xdr:colOff>
      <xdr:row>12</xdr:row>
      <xdr:rowOff>142985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3B95AB1B-AE29-02A7-C23C-D72A165A14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608" b="96785" l="4932" r="95890">
                      <a14:foregroundMark x1="9589" y1="31511" x2="7671" y2="47910"/>
                      <a14:foregroundMark x1="7671" y1="47910" x2="9589" y2="62701"/>
                      <a14:foregroundMark x1="49939" y1="2365" x2="51781" y2="1929"/>
                      <a14:foregroundMark x1="43431" y1="3906" x2="46594" y2="3157"/>
                      <a14:foregroundMark x1="38516" y1="5070" x2="42060" y2="4231"/>
                      <a14:foregroundMark x1="20548" y1="9325" x2="38030" y2="5185"/>
                      <a14:foregroundMark x1="66027" y1="3215" x2="86575" y2="23794"/>
                      <a14:foregroundMark x1="56438" y1="8682" x2="77260" y2="47588"/>
                      <a14:foregroundMark x1="86575" y1="27331" x2="91781" y2="54019"/>
                      <a14:foregroundMark x1="75068" y1="26045" x2="73151" y2="21865"/>
                      <a14:foregroundMark x1="66849" y1="71704" x2="67671" y2="70740"/>
                      <a14:foregroundMark x1="56986" y1="83601" x2="56712" y2="91961"/>
                      <a14:foregroundMark x1="54247" y1="75884" x2="58082" y2="81994"/>
                      <a14:foregroundMark x1="58082" y1="97106" x2="57260" y2="97106"/>
                      <a14:foregroundMark x1="15616" y1="22186" x2="15342" y2="26688"/>
                      <a14:foregroundMark x1="15342" y1="27331" x2="16712" y2="30225"/>
                      <a14:foregroundMark x1="8767" y1="34405" x2="5205" y2="57878"/>
                      <a14:foregroundMark x1="95890" y1="42122" x2="95068" y2="37942"/>
                      <a14:backgroundMark x1="36986" y1="2251" x2="36438" y2="2251"/>
                      <a14:backgroundMark x1="43014" y1="2251" x2="44384" y2="1929"/>
                      <a14:backgroundMark x1="47123" y1="1929" x2="50959" y2="0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464405" y="538794"/>
          <a:ext cx="1806725" cy="1539429"/>
        </a:xfrm>
        <a:prstGeom prst="rect">
          <a:avLst/>
        </a:prstGeom>
      </xdr:spPr>
    </xdr:pic>
    <xdr:clientData/>
  </xdr:twoCellAnchor>
  <xdr:twoCellAnchor>
    <xdr:from>
      <xdr:col>0</xdr:col>
      <xdr:colOff>193445</xdr:colOff>
      <xdr:row>29</xdr:row>
      <xdr:rowOff>12962</xdr:rowOff>
    </xdr:from>
    <xdr:to>
      <xdr:col>12</xdr:col>
      <xdr:colOff>500798</xdr:colOff>
      <xdr:row>39</xdr:row>
      <xdr:rowOff>147294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B8B1D13B-DEF4-DAE2-B500-6AA334C91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37657</xdr:colOff>
      <xdr:row>40</xdr:row>
      <xdr:rowOff>14755</xdr:rowOff>
    </xdr:from>
    <xdr:to>
      <xdr:col>12</xdr:col>
      <xdr:colOff>437368</xdr:colOff>
      <xdr:row>43</xdr:row>
      <xdr:rowOff>121382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9FB964F3-AD9F-F5CA-C0CA-ED0EA8E0B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198" y="6863309"/>
          <a:ext cx="6539794" cy="60255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236154</xdr:colOff>
      <xdr:row>0</xdr:row>
      <xdr:rowOff>73981</xdr:rowOff>
    </xdr:from>
    <xdr:to>
      <xdr:col>12</xdr:col>
      <xdr:colOff>490122</xdr:colOff>
      <xdr:row>0</xdr:row>
      <xdr:rowOff>75543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8DACD40B-D8D2-46E9-9160-1D694063816F}"/>
            </a:ext>
          </a:extLst>
        </xdr:cNvPr>
        <xdr:cNvCxnSpPr/>
      </xdr:nvCxnSpPr>
      <xdr:spPr>
        <a:xfrm flipV="1">
          <a:off x="445704" y="73981"/>
          <a:ext cx="6416643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166688</xdr:colOff>
      <xdr:row>0</xdr:row>
      <xdr:rowOff>88447</xdr:rowOff>
    </xdr:from>
    <xdr:to>
      <xdr:col>2</xdr:col>
      <xdr:colOff>203577</xdr:colOff>
      <xdr:row>2</xdr:row>
      <xdr:rowOff>117071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5AAF501-87E7-4026-A473-AD3BE40C4D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8108" b="89189" l="9735" r="95575">
                      <a14:foregroundMark x1="22124" y1="16216" x2="19469" y2="83784"/>
                      <a14:foregroundMark x1="51327" y1="62162" x2="53982" y2="59459"/>
                      <a14:foregroundMark x1="70796" y1="21622" x2="71681" y2="56757"/>
                      <a14:foregroundMark x1="78761" y1="24324" x2="95575" y2="24324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66688" y="88447"/>
          <a:ext cx="1075114" cy="352474"/>
        </a:xfrm>
        <a:prstGeom prst="rect">
          <a:avLst/>
        </a:prstGeom>
      </xdr:spPr>
    </xdr:pic>
    <xdr:clientData/>
  </xdr:twoCellAnchor>
  <xdr:twoCellAnchor editAs="oneCell">
    <xdr:from>
      <xdr:col>2</xdr:col>
      <xdr:colOff>125488</xdr:colOff>
      <xdr:row>1</xdr:row>
      <xdr:rowOff>72194</xdr:rowOff>
    </xdr:from>
    <xdr:to>
      <xdr:col>10</xdr:col>
      <xdr:colOff>119513</xdr:colOff>
      <xdr:row>2</xdr:row>
      <xdr:rowOff>104425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48F8DAF-AF9A-45A3-8636-2B30B3F55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3713" y="234119"/>
          <a:ext cx="4318375" cy="194156"/>
        </a:xfrm>
        <a:prstGeom prst="rect">
          <a:avLst/>
        </a:prstGeom>
      </xdr:spPr>
    </xdr:pic>
    <xdr:clientData/>
  </xdr:twoCellAnchor>
  <xdr:twoCellAnchor editAs="oneCell">
    <xdr:from>
      <xdr:col>10</xdr:col>
      <xdr:colOff>136071</xdr:colOff>
      <xdr:row>1</xdr:row>
      <xdr:rowOff>0</xdr:rowOff>
    </xdr:from>
    <xdr:to>
      <xdr:col>12</xdr:col>
      <xdr:colOff>494885</xdr:colOff>
      <xdr:row>8</xdr:row>
      <xdr:rowOff>39777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D5C1A02-0013-4B61-941A-B231C642E4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98646" y="161925"/>
          <a:ext cx="1368464" cy="1201827"/>
        </a:xfrm>
        <a:prstGeom prst="rect">
          <a:avLst/>
        </a:prstGeom>
      </xdr:spPr>
    </xdr:pic>
    <xdr:clientData/>
  </xdr:twoCellAnchor>
  <xdr:twoCellAnchor editAs="oneCell">
    <xdr:from>
      <xdr:col>4</xdr:col>
      <xdr:colOff>302381</xdr:colOff>
      <xdr:row>3</xdr:row>
      <xdr:rowOff>62544</xdr:rowOff>
    </xdr:from>
    <xdr:to>
      <xdr:col>7</xdr:col>
      <xdr:colOff>430892</xdr:colOff>
      <xdr:row>12</xdr:row>
      <xdr:rowOff>142985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D8C17365-AD39-41BB-89FA-D8B6D779DD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608" b="96785" l="4932" r="95890">
                      <a14:foregroundMark x1="9589" y1="31511" x2="7671" y2="47910"/>
                      <a14:foregroundMark x1="7671" y1="47910" x2="9589" y2="62701"/>
                      <a14:foregroundMark x1="49939" y1="2365" x2="51781" y2="1929"/>
                      <a14:foregroundMark x1="43431" y1="3906" x2="46594" y2="3157"/>
                      <a14:foregroundMark x1="38516" y1="5070" x2="42060" y2="4231"/>
                      <a14:foregroundMark x1="20548" y1="9325" x2="38030" y2="5185"/>
                      <a14:foregroundMark x1="66027" y1="3215" x2="86575" y2="23794"/>
                      <a14:foregroundMark x1="56438" y1="8682" x2="77260" y2="47588"/>
                      <a14:foregroundMark x1="86575" y1="27331" x2="91781" y2="54019"/>
                      <a14:foregroundMark x1="75068" y1="26045" x2="73151" y2="21865"/>
                      <a14:foregroundMark x1="66849" y1="71704" x2="67671" y2="70740"/>
                      <a14:foregroundMark x1="56986" y1="83601" x2="56712" y2="91961"/>
                      <a14:foregroundMark x1="54247" y1="75884" x2="58082" y2="81994"/>
                      <a14:foregroundMark x1="58082" y1="97106" x2="57260" y2="97106"/>
                      <a14:foregroundMark x1="15616" y1="22186" x2="15342" y2="26688"/>
                      <a14:foregroundMark x1="15342" y1="27331" x2="16712" y2="30225"/>
                      <a14:foregroundMark x1="8767" y1="34405" x2="5205" y2="57878"/>
                      <a14:foregroundMark x1="95890" y1="42122" x2="95068" y2="37942"/>
                      <a14:backgroundMark x1="36986" y1="2251" x2="36438" y2="2251"/>
                      <a14:backgroundMark x1="43014" y1="2251" x2="44384" y2="1929"/>
                      <a14:backgroundMark x1="47123" y1="1929" x2="50959" y2="0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464556" y="548319"/>
          <a:ext cx="1814436" cy="1566341"/>
        </a:xfrm>
        <a:prstGeom prst="rect">
          <a:avLst/>
        </a:prstGeom>
      </xdr:spPr>
    </xdr:pic>
    <xdr:clientData/>
  </xdr:twoCellAnchor>
  <xdr:twoCellAnchor editAs="oneCell">
    <xdr:from>
      <xdr:col>1</xdr:col>
      <xdr:colOff>197475</xdr:colOff>
      <xdr:row>40</xdr:row>
      <xdr:rowOff>28379</xdr:rowOff>
    </xdr:from>
    <xdr:to>
      <xdr:col>12</xdr:col>
      <xdr:colOff>254033</xdr:colOff>
      <xdr:row>44</xdr:row>
      <xdr:rowOff>379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1D47E5B8-A4A9-9A56-5E82-474E9AD63A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120" y="6704781"/>
          <a:ext cx="6225553" cy="61293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210973</xdr:colOff>
      <xdr:row>29</xdr:row>
      <xdr:rowOff>3738</xdr:rowOff>
    </xdr:from>
    <xdr:to>
      <xdr:col>12</xdr:col>
      <xdr:colOff>507406</xdr:colOff>
      <xdr:row>39</xdr:row>
      <xdr:rowOff>133528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778C9C3-53E9-0960-0A60-3CA05D9E0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236154</xdr:colOff>
      <xdr:row>0</xdr:row>
      <xdr:rowOff>73981</xdr:rowOff>
    </xdr:from>
    <xdr:to>
      <xdr:col>12</xdr:col>
      <xdr:colOff>490122</xdr:colOff>
      <xdr:row>0</xdr:row>
      <xdr:rowOff>75543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5CF4A35B-FBA8-4A78-818D-55B6F6BF79D0}"/>
            </a:ext>
          </a:extLst>
        </xdr:cNvPr>
        <xdr:cNvCxnSpPr/>
      </xdr:nvCxnSpPr>
      <xdr:spPr>
        <a:xfrm flipV="1">
          <a:off x="445704" y="73981"/>
          <a:ext cx="6416643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166688</xdr:colOff>
      <xdr:row>0</xdr:row>
      <xdr:rowOff>88447</xdr:rowOff>
    </xdr:from>
    <xdr:to>
      <xdr:col>2</xdr:col>
      <xdr:colOff>203577</xdr:colOff>
      <xdr:row>2</xdr:row>
      <xdr:rowOff>117071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7E3691A-D519-4965-9721-BE56517FF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8108" b="89189" l="9735" r="95575">
                      <a14:foregroundMark x1="22124" y1="16216" x2="19469" y2="83784"/>
                      <a14:foregroundMark x1="51327" y1="62162" x2="53982" y2="59459"/>
                      <a14:foregroundMark x1="70796" y1="21622" x2="71681" y2="56757"/>
                      <a14:foregroundMark x1="78761" y1="24324" x2="95575" y2="24324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66688" y="88447"/>
          <a:ext cx="1075114" cy="352474"/>
        </a:xfrm>
        <a:prstGeom prst="rect">
          <a:avLst/>
        </a:prstGeom>
      </xdr:spPr>
    </xdr:pic>
    <xdr:clientData/>
  </xdr:twoCellAnchor>
  <xdr:twoCellAnchor editAs="oneCell">
    <xdr:from>
      <xdr:col>2</xdr:col>
      <xdr:colOff>125488</xdr:colOff>
      <xdr:row>1</xdr:row>
      <xdr:rowOff>72194</xdr:rowOff>
    </xdr:from>
    <xdr:to>
      <xdr:col>10</xdr:col>
      <xdr:colOff>119513</xdr:colOff>
      <xdr:row>2</xdr:row>
      <xdr:rowOff>104425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679122F-ECBA-48BE-9350-9F27C4E65F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3713" y="234119"/>
          <a:ext cx="4318375" cy="194156"/>
        </a:xfrm>
        <a:prstGeom prst="rect">
          <a:avLst/>
        </a:prstGeom>
      </xdr:spPr>
    </xdr:pic>
    <xdr:clientData/>
  </xdr:twoCellAnchor>
  <xdr:twoCellAnchor editAs="oneCell">
    <xdr:from>
      <xdr:col>10</xdr:col>
      <xdr:colOff>136071</xdr:colOff>
      <xdr:row>1</xdr:row>
      <xdr:rowOff>0</xdr:rowOff>
    </xdr:from>
    <xdr:to>
      <xdr:col>12</xdr:col>
      <xdr:colOff>494885</xdr:colOff>
      <xdr:row>8</xdr:row>
      <xdr:rowOff>39777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EB029A9-640A-44A2-8A70-163CCC6E6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98646" y="161925"/>
          <a:ext cx="1368464" cy="1201827"/>
        </a:xfrm>
        <a:prstGeom prst="rect">
          <a:avLst/>
        </a:prstGeom>
      </xdr:spPr>
    </xdr:pic>
    <xdr:clientData/>
  </xdr:twoCellAnchor>
  <xdr:twoCellAnchor editAs="oneCell">
    <xdr:from>
      <xdr:col>4</xdr:col>
      <xdr:colOff>302381</xdr:colOff>
      <xdr:row>3</xdr:row>
      <xdr:rowOff>62544</xdr:rowOff>
    </xdr:from>
    <xdr:to>
      <xdr:col>7</xdr:col>
      <xdr:colOff>430892</xdr:colOff>
      <xdr:row>12</xdr:row>
      <xdr:rowOff>142985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2CFE80E-5710-4C36-9BB5-DD1278DED8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608" b="96785" l="4932" r="95890">
                      <a14:foregroundMark x1="9589" y1="31511" x2="7671" y2="47910"/>
                      <a14:foregroundMark x1="7671" y1="47910" x2="9589" y2="62701"/>
                      <a14:foregroundMark x1="49939" y1="2365" x2="51781" y2="1929"/>
                      <a14:foregroundMark x1="43431" y1="3906" x2="46594" y2="3157"/>
                      <a14:foregroundMark x1="38516" y1="5070" x2="42060" y2="4231"/>
                      <a14:foregroundMark x1="20548" y1="9325" x2="38030" y2="5185"/>
                      <a14:foregroundMark x1="66027" y1="3215" x2="86575" y2="23794"/>
                      <a14:foregroundMark x1="56438" y1="8682" x2="77260" y2="47588"/>
                      <a14:foregroundMark x1="86575" y1="27331" x2="91781" y2="54019"/>
                      <a14:foregroundMark x1="75068" y1="26045" x2="73151" y2="21865"/>
                      <a14:foregroundMark x1="66849" y1="71704" x2="67671" y2="70740"/>
                      <a14:foregroundMark x1="56986" y1="83601" x2="56712" y2="91961"/>
                      <a14:foregroundMark x1="54247" y1="75884" x2="58082" y2="81994"/>
                      <a14:foregroundMark x1="58082" y1="97106" x2="57260" y2="97106"/>
                      <a14:foregroundMark x1="15616" y1="22186" x2="15342" y2="26688"/>
                      <a14:foregroundMark x1="15342" y1="27331" x2="16712" y2="30225"/>
                      <a14:foregroundMark x1="8767" y1="34405" x2="5205" y2="57878"/>
                      <a14:foregroundMark x1="95890" y1="42122" x2="95068" y2="37942"/>
                      <a14:backgroundMark x1="36986" y1="2251" x2="36438" y2="2251"/>
                      <a14:backgroundMark x1="43014" y1="2251" x2="44384" y2="1929"/>
                      <a14:backgroundMark x1="47123" y1="1929" x2="50959" y2="0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464556" y="548319"/>
          <a:ext cx="1814436" cy="1566341"/>
        </a:xfrm>
        <a:prstGeom prst="rect">
          <a:avLst/>
        </a:prstGeom>
      </xdr:spPr>
    </xdr:pic>
    <xdr:clientData/>
  </xdr:twoCellAnchor>
  <xdr:twoCellAnchor>
    <xdr:from>
      <xdr:col>0</xdr:col>
      <xdr:colOff>209549</xdr:colOff>
      <xdr:row>29</xdr:row>
      <xdr:rowOff>0</xdr:rowOff>
    </xdr:from>
    <xdr:to>
      <xdr:col>12</xdr:col>
      <xdr:colOff>476249</xdr:colOff>
      <xdr:row>39</xdr:row>
      <xdr:rowOff>152400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8BB8A02-4989-8342-58F6-7880E718F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72277</xdr:colOff>
      <xdr:row>40</xdr:row>
      <xdr:rowOff>18134</xdr:rowOff>
    </xdr:from>
    <xdr:to>
      <xdr:col>12</xdr:col>
      <xdr:colOff>392090</xdr:colOff>
      <xdr:row>43</xdr:row>
      <xdr:rowOff>134471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C60CFA38-1CA1-4676-8903-D2A7B43800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386" y="6741663"/>
          <a:ext cx="6475044" cy="59659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236154</xdr:colOff>
      <xdr:row>0</xdr:row>
      <xdr:rowOff>73981</xdr:rowOff>
    </xdr:from>
    <xdr:to>
      <xdr:col>12</xdr:col>
      <xdr:colOff>490122</xdr:colOff>
      <xdr:row>0</xdr:row>
      <xdr:rowOff>75543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48C26B8E-7AF9-44C9-9400-B1B1FDC09E98}"/>
            </a:ext>
          </a:extLst>
        </xdr:cNvPr>
        <xdr:cNvCxnSpPr/>
      </xdr:nvCxnSpPr>
      <xdr:spPr>
        <a:xfrm flipV="1">
          <a:off x="445704" y="73981"/>
          <a:ext cx="6416643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166688</xdr:colOff>
      <xdr:row>0</xdr:row>
      <xdr:rowOff>88447</xdr:rowOff>
    </xdr:from>
    <xdr:to>
      <xdr:col>2</xdr:col>
      <xdr:colOff>203577</xdr:colOff>
      <xdr:row>2</xdr:row>
      <xdr:rowOff>117071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2BA9D42-5D3E-49FD-8CA5-8C464CB902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8108" b="89189" l="9735" r="95575">
                      <a14:foregroundMark x1="22124" y1="16216" x2="19469" y2="83784"/>
                      <a14:foregroundMark x1="51327" y1="62162" x2="53982" y2="59459"/>
                      <a14:foregroundMark x1="70796" y1="21622" x2="71681" y2="56757"/>
                      <a14:foregroundMark x1="78761" y1="24324" x2="95575" y2="24324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66688" y="88447"/>
          <a:ext cx="1075114" cy="352474"/>
        </a:xfrm>
        <a:prstGeom prst="rect">
          <a:avLst/>
        </a:prstGeom>
      </xdr:spPr>
    </xdr:pic>
    <xdr:clientData/>
  </xdr:twoCellAnchor>
  <xdr:twoCellAnchor editAs="oneCell">
    <xdr:from>
      <xdr:col>2</xdr:col>
      <xdr:colOff>125488</xdr:colOff>
      <xdr:row>1</xdr:row>
      <xdr:rowOff>72194</xdr:rowOff>
    </xdr:from>
    <xdr:to>
      <xdr:col>10</xdr:col>
      <xdr:colOff>119513</xdr:colOff>
      <xdr:row>2</xdr:row>
      <xdr:rowOff>104425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B6985B4-3BA0-4C96-8D62-1D26BC55D9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3713" y="234119"/>
          <a:ext cx="4318375" cy="194156"/>
        </a:xfrm>
        <a:prstGeom prst="rect">
          <a:avLst/>
        </a:prstGeom>
      </xdr:spPr>
    </xdr:pic>
    <xdr:clientData/>
  </xdr:twoCellAnchor>
  <xdr:twoCellAnchor editAs="oneCell">
    <xdr:from>
      <xdr:col>10</xdr:col>
      <xdr:colOff>136071</xdr:colOff>
      <xdr:row>1</xdr:row>
      <xdr:rowOff>0</xdr:rowOff>
    </xdr:from>
    <xdr:to>
      <xdr:col>12</xdr:col>
      <xdr:colOff>494885</xdr:colOff>
      <xdr:row>8</xdr:row>
      <xdr:rowOff>39777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C1049D9-492D-4D4F-B5EB-2D62C6A61C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98646" y="161925"/>
          <a:ext cx="1368464" cy="1201827"/>
        </a:xfrm>
        <a:prstGeom prst="rect">
          <a:avLst/>
        </a:prstGeom>
      </xdr:spPr>
    </xdr:pic>
    <xdr:clientData/>
  </xdr:twoCellAnchor>
  <xdr:twoCellAnchor editAs="oneCell">
    <xdr:from>
      <xdr:col>4</xdr:col>
      <xdr:colOff>302381</xdr:colOff>
      <xdr:row>3</xdr:row>
      <xdr:rowOff>62544</xdr:rowOff>
    </xdr:from>
    <xdr:to>
      <xdr:col>7</xdr:col>
      <xdr:colOff>430892</xdr:colOff>
      <xdr:row>12</xdr:row>
      <xdr:rowOff>142985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CA53245-5830-483B-A26C-83181EE1D7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608" b="96785" l="4932" r="95890">
                      <a14:foregroundMark x1="9589" y1="31511" x2="7671" y2="47910"/>
                      <a14:foregroundMark x1="7671" y1="47910" x2="9589" y2="62701"/>
                      <a14:foregroundMark x1="49939" y1="2365" x2="51781" y2="1929"/>
                      <a14:foregroundMark x1="43431" y1="3906" x2="46594" y2="3157"/>
                      <a14:foregroundMark x1="38516" y1="5070" x2="42060" y2="4231"/>
                      <a14:foregroundMark x1="20548" y1="9325" x2="38030" y2="5185"/>
                      <a14:foregroundMark x1="66027" y1="3215" x2="86575" y2="23794"/>
                      <a14:foregroundMark x1="56438" y1="8682" x2="77260" y2="47588"/>
                      <a14:foregroundMark x1="86575" y1="27331" x2="91781" y2="54019"/>
                      <a14:foregroundMark x1="75068" y1="26045" x2="73151" y2="21865"/>
                      <a14:foregroundMark x1="66849" y1="71704" x2="67671" y2="70740"/>
                      <a14:foregroundMark x1="56986" y1="83601" x2="56712" y2="91961"/>
                      <a14:foregroundMark x1="54247" y1="75884" x2="58082" y2="81994"/>
                      <a14:foregroundMark x1="58082" y1="97106" x2="57260" y2="97106"/>
                      <a14:foregroundMark x1="15616" y1="22186" x2="15342" y2="26688"/>
                      <a14:foregroundMark x1="15342" y1="27331" x2="16712" y2="30225"/>
                      <a14:foregroundMark x1="8767" y1="34405" x2="5205" y2="57878"/>
                      <a14:foregroundMark x1="95890" y1="42122" x2="95068" y2="37942"/>
                      <a14:backgroundMark x1="36986" y1="2251" x2="36438" y2="2251"/>
                      <a14:backgroundMark x1="43014" y1="2251" x2="44384" y2="1929"/>
                      <a14:backgroundMark x1="47123" y1="1929" x2="50959" y2="0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464556" y="548319"/>
          <a:ext cx="1814436" cy="1566341"/>
        </a:xfrm>
        <a:prstGeom prst="rect">
          <a:avLst/>
        </a:prstGeom>
      </xdr:spPr>
    </xdr:pic>
    <xdr:clientData/>
  </xdr:twoCellAnchor>
  <xdr:twoCellAnchor>
    <xdr:from>
      <xdr:col>0</xdr:col>
      <xdr:colOff>209549</xdr:colOff>
      <xdr:row>29</xdr:row>
      <xdr:rowOff>0</xdr:rowOff>
    </xdr:from>
    <xdr:to>
      <xdr:col>12</xdr:col>
      <xdr:colOff>476249</xdr:colOff>
      <xdr:row>39</xdr:row>
      <xdr:rowOff>152400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5F1C711-5B0D-4D43-AFB9-7EA022479C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1</xdr:colOff>
      <xdr:row>40</xdr:row>
      <xdr:rowOff>23232</xdr:rowOff>
    </xdr:from>
    <xdr:to>
      <xdr:col>13</xdr:col>
      <xdr:colOff>23233</xdr:colOff>
      <xdr:row>43</xdr:row>
      <xdr:rowOff>120202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E67FFAC7-A6BB-3597-A60D-A4AF80B82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086" y="6806891"/>
          <a:ext cx="6698476" cy="58483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236154</xdr:colOff>
      <xdr:row>0</xdr:row>
      <xdr:rowOff>73981</xdr:rowOff>
    </xdr:from>
    <xdr:to>
      <xdr:col>12</xdr:col>
      <xdr:colOff>490122</xdr:colOff>
      <xdr:row>0</xdr:row>
      <xdr:rowOff>75543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D446B9F9-1104-4997-A1AF-8A4229851A77}"/>
            </a:ext>
          </a:extLst>
        </xdr:cNvPr>
        <xdr:cNvCxnSpPr/>
      </xdr:nvCxnSpPr>
      <xdr:spPr>
        <a:xfrm flipV="1">
          <a:off x="445704" y="73981"/>
          <a:ext cx="6416643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166688</xdr:colOff>
      <xdr:row>0</xdr:row>
      <xdr:rowOff>88447</xdr:rowOff>
    </xdr:from>
    <xdr:to>
      <xdr:col>2</xdr:col>
      <xdr:colOff>203577</xdr:colOff>
      <xdr:row>2</xdr:row>
      <xdr:rowOff>117071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47D7EEA-EC44-4B25-B1E9-ED406ABE6A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8108" b="89189" l="9735" r="95575">
                      <a14:foregroundMark x1="22124" y1="16216" x2="19469" y2="83784"/>
                      <a14:foregroundMark x1="51327" y1="62162" x2="53982" y2="59459"/>
                      <a14:foregroundMark x1="70796" y1="21622" x2="71681" y2="56757"/>
                      <a14:foregroundMark x1="78761" y1="24324" x2="95575" y2="24324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66688" y="88447"/>
          <a:ext cx="1077583" cy="346124"/>
        </a:xfrm>
        <a:prstGeom prst="rect">
          <a:avLst/>
        </a:prstGeom>
      </xdr:spPr>
    </xdr:pic>
    <xdr:clientData/>
  </xdr:twoCellAnchor>
  <xdr:twoCellAnchor editAs="oneCell">
    <xdr:from>
      <xdr:col>2</xdr:col>
      <xdr:colOff>125488</xdr:colOff>
      <xdr:row>1</xdr:row>
      <xdr:rowOff>72194</xdr:rowOff>
    </xdr:from>
    <xdr:to>
      <xdr:col>10</xdr:col>
      <xdr:colOff>119513</xdr:colOff>
      <xdr:row>2</xdr:row>
      <xdr:rowOff>104425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3641DB4-9A89-4626-8151-576FA01A3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3713" y="234119"/>
          <a:ext cx="4318375" cy="194156"/>
        </a:xfrm>
        <a:prstGeom prst="rect">
          <a:avLst/>
        </a:prstGeom>
      </xdr:spPr>
    </xdr:pic>
    <xdr:clientData/>
  </xdr:twoCellAnchor>
  <xdr:twoCellAnchor editAs="oneCell">
    <xdr:from>
      <xdr:col>10</xdr:col>
      <xdr:colOff>136071</xdr:colOff>
      <xdr:row>1</xdr:row>
      <xdr:rowOff>0</xdr:rowOff>
    </xdr:from>
    <xdr:to>
      <xdr:col>12</xdr:col>
      <xdr:colOff>494885</xdr:colOff>
      <xdr:row>8</xdr:row>
      <xdr:rowOff>39777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E1D273B-A635-499C-BAFD-46C9DEDB31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98646" y="161925"/>
          <a:ext cx="1368464" cy="1201827"/>
        </a:xfrm>
        <a:prstGeom prst="rect">
          <a:avLst/>
        </a:prstGeom>
      </xdr:spPr>
    </xdr:pic>
    <xdr:clientData/>
  </xdr:twoCellAnchor>
  <xdr:twoCellAnchor editAs="oneCell">
    <xdr:from>
      <xdr:col>4</xdr:col>
      <xdr:colOff>302381</xdr:colOff>
      <xdr:row>3</xdr:row>
      <xdr:rowOff>62544</xdr:rowOff>
    </xdr:from>
    <xdr:to>
      <xdr:col>7</xdr:col>
      <xdr:colOff>430892</xdr:colOff>
      <xdr:row>12</xdr:row>
      <xdr:rowOff>142985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7A3BC1EC-05EF-4B92-8E76-5B8A1791B4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608" b="96785" l="4932" r="95890">
                      <a14:foregroundMark x1="9589" y1="31511" x2="7671" y2="47910"/>
                      <a14:foregroundMark x1="7671" y1="47910" x2="9589" y2="62701"/>
                      <a14:foregroundMark x1="49939" y1="2365" x2="51781" y2="1929"/>
                      <a14:foregroundMark x1="43431" y1="3906" x2="46594" y2="3157"/>
                      <a14:foregroundMark x1="38516" y1="5070" x2="42060" y2="4231"/>
                      <a14:foregroundMark x1="20548" y1="9325" x2="38030" y2="5185"/>
                      <a14:foregroundMark x1="66027" y1="3215" x2="86575" y2="23794"/>
                      <a14:foregroundMark x1="56438" y1="8682" x2="77260" y2="47588"/>
                      <a14:foregroundMark x1="86575" y1="27331" x2="91781" y2="54019"/>
                      <a14:foregroundMark x1="75068" y1="26045" x2="73151" y2="21865"/>
                      <a14:foregroundMark x1="66849" y1="71704" x2="67671" y2="70740"/>
                      <a14:foregroundMark x1="56986" y1="83601" x2="56712" y2="91961"/>
                      <a14:foregroundMark x1="54247" y1="75884" x2="58082" y2="81994"/>
                      <a14:foregroundMark x1="58082" y1="97106" x2="57260" y2="97106"/>
                      <a14:foregroundMark x1="15616" y1="22186" x2="15342" y2="26688"/>
                      <a14:foregroundMark x1="15342" y1="27331" x2="16712" y2="30225"/>
                      <a14:foregroundMark x1="8767" y1="34405" x2="5205" y2="57878"/>
                      <a14:foregroundMark x1="95890" y1="42122" x2="95068" y2="37942"/>
                      <a14:backgroundMark x1="36986" y1="2251" x2="36438" y2="2251"/>
                      <a14:backgroundMark x1="43014" y1="2251" x2="44384" y2="1929"/>
                      <a14:backgroundMark x1="47123" y1="1929" x2="50959" y2="0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464556" y="548319"/>
          <a:ext cx="1814436" cy="1566341"/>
        </a:xfrm>
        <a:prstGeom prst="rect">
          <a:avLst/>
        </a:prstGeom>
      </xdr:spPr>
    </xdr:pic>
    <xdr:clientData/>
  </xdr:twoCellAnchor>
  <xdr:twoCellAnchor>
    <xdr:from>
      <xdr:col>1</xdr:col>
      <xdr:colOff>12283</xdr:colOff>
      <xdr:row>29</xdr:row>
      <xdr:rowOff>8272</xdr:rowOff>
    </xdr:from>
    <xdr:to>
      <xdr:col>12</xdr:col>
      <xdr:colOff>495050</xdr:colOff>
      <xdr:row>39</xdr:row>
      <xdr:rowOff>100263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5BBC584-313F-FAA6-FF6E-F4E9AE215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0</xdr:colOff>
      <xdr:row>40</xdr:row>
      <xdr:rowOff>0</xdr:rowOff>
    </xdr:from>
    <xdr:to>
      <xdr:col>13</xdr:col>
      <xdr:colOff>10026</xdr:colOff>
      <xdr:row>43</xdr:row>
      <xdr:rowOff>103572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BFBA2CE7-2C23-C79A-5EF2-5941EC0701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553" y="6717632"/>
          <a:ext cx="6657473" cy="58483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BAA19-19F8-40EF-A42A-29B8D14525A8}">
  <dimension ref="A7:BB53"/>
  <sheetViews>
    <sheetView showGridLines="0" topLeftCell="A27" zoomScale="114" workbookViewId="0">
      <selection activeCell="O44" sqref="O44"/>
    </sheetView>
  </sheetViews>
  <sheetFormatPr baseColWidth="10" defaultRowHeight="12.75" x14ac:dyDescent="0.2"/>
  <cols>
    <col min="1" max="1" width="3.140625" style="1" customWidth="1"/>
    <col min="2" max="2" width="12.42578125" style="1" customWidth="1"/>
    <col min="3" max="7" width="8.42578125" style="1" customWidth="1"/>
    <col min="8" max="13" width="7.5703125" style="1" customWidth="1"/>
    <col min="14" max="14" width="3.140625" style="1" customWidth="1"/>
    <col min="15" max="15" width="8.140625" style="1" customWidth="1"/>
    <col min="16" max="16" width="12.42578125" style="1" bestFit="1" customWidth="1"/>
    <col min="17" max="17" width="10.85546875" style="1" bestFit="1" customWidth="1"/>
    <col min="18" max="19" width="4.85546875" style="3" customWidth="1"/>
    <col min="20" max="20" width="6.7109375" style="1" bestFit="1" customWidth="1"/>
    <col min="21" max="61" width="6.140625" style="1" customWidth="1"/>
    <col min="62" max="16384" width="11.42578125" style="1"/>
  </cols>
  <sheetData>
    <row r="7" spans="2:13" ht="15" x14ac:dyDescent="0.25">
      <c r="F7"/>
    </row>
    <row r="13" spans="2:13" ht="15" x14ac:dyDescent="0.25">
      <c r="B13" s="2" t="s">
        <v>0</v>
      </c>
      <c r="C13"/>
      <c r="D13"/>
      <c r="E13"/>
      <c r="F13"/>
      <c r="G13"/>
      <c r="H13" s="2" t="s">
        <v>1</v>
      </c>
      <c r="I13"/>
      <c r="J13"/>
      <c r="K13"/>
      <c r="L13"/>
      <c r="M13"/>
    </row>
    <row r="14" spans="2:13" ht="14.25" customHeight="1" x14ac:dyDescent="0.25">
      <c r="B14" t="s">
        <v>2</v>
      </c>
      <c r="C14"/>
      <c r="D14"/>
      <c r="E14"/>
      <c r="F14"/>
      <c r="G14"/>
      <c r="H14" s="23" t="s">
        <v>33</v>
      </c>
      <c r="I14" s="23"/>
      <c r="J14" s="23"/>
      <c r="K14" s="23"/>
      <c r="L14" s="23"/>
      <c r="M14" s="23"/>
    </row>
    <row r="15" spans="2:13" ht="14.25" customHeight="1" x14ac:dyDescent="0.25">
      <c r="B15" t="s">
        <v>3</v>
      </c>
      <c r="C15"/>
      <c r="D15"/>
      <c r="E15"/>
      <c r="F15"/>
      <c r="G15"/>
      <c r="H15" s="23"/>
      <c r="I15" s="23"/>
      <c r="J15" s="23"/>
      <c r="K15" s="23"/>
      <c r="L15" s="23"/>
      <c r="M15" s="23"/>
    </row>
    <row r="16" spans="2:13" ht="14.25" customHeight="1" x14ac:dyDescent="0.25">
      <c r="B16" t="s">
        <v>4</v>
      </c>
      <c r="C16"/>
      <c r="D16"/>
      <c r="E16"/>
      <c r="F16"/>
      <c r="G16"/>
      <c r="H16" s="23"/>
      <c r="I16" s="23"/>
      <c r="J16" s="23"/>
      <c r="K16" s="23"/>
      <c r="L16" s="23"/>
      <c r="M16" s="23"/>
    </row>
    <row r="17" spans="2:13" ht="14.25" customHeight="1" x14ac:dyDescent="0.25">
      <c r="B17" t="s">
        <v>32</v>
      </c>
      <c r="C17"/>
      <c r="D17"/>
      <c r="E17"/>
      <c r="F17"/>
      <c r="G17"/>
      <c r="H17" s="23"/>
      <c r="I17" s="23"/>
      <c r="J17" s="23"/>
      <c r="K17" s="23"/>
      <c r="L17" s="23"/>
      <c r="M17" s="23"/>
    </row>
    <row r="18" spans="2:13" ht="12.75" customHeight="1" x14ac:dyDescent="0.25">
      <c r="B18"/>
      <c r="C18"/>
      <c r="D18"/>
      <c r="E18"/>
      <c r="F18"/>
      <c r="G18"/>
      <c r="H18" s="23"/>
      <c r="I18" s="23"/>
      <c r="J18" s="23"/>
      <c r="K18" s="23"/>
      <c r="L18" s="23"/>
      <c r="M18" s="23"/>
    </row>
    <row r="19" spans="2:13" ht="12.75" customHeight="1" x14ac:dyDescent="0.25">
      <c r="B19" s="2" t="s">
        <v>5</v>
      </c>
      <c r="C19"/>
      <c r="D19"/>
      <c r="E19"/>
      <c r="F19"/>
      <c r="G19"/>
      <c r="H19" s="23"/>
      <c r="I19" s="23"/>
      <c r="J19" s="23"/>
      <c r="K19" s="23"/>
      <c r="L19" s="23"/>
      <c r="M19" s="23"/>
    </row>
    <row r="20" spans="2:13" ht="12.75" customHeight="1" x14ac:dyDescent="0.25">
      <c r="B20" t="s">
        <v>6</v>
      </c>
      <c r="C20" t="s">
        <v>7</v>
      </c>
      <c r="D20"/>
      <c r="E20"/>
      <c r="F20"/>
      <c r="G20"/>
      <c r="H20" s="2" t="s">
        <v>8</v>
      </c>
      <c r="I20" s="4"/>
      <c r="J20" s="4"/>
      <c r="K20" s="4"/>
      <c r="L20" s="4"/>
      <c r="M20" s="4"/>
    </row>
    <row r="21" spans="2:13" ht="12.75" customHeight="1" x14ac:dyDescent="0.25">
      <c r="B21" t="s">
        <v>9</v>
      </c>
      <c r="C21" t="s">
        <v>10</v>
      </c>
      <c r="D21"/>
      <c r="E21"/>
      <c r="F21"/>
      <c r="G21"/>
      <c r="H21" s="5" t="s">
        <v>11</v>
      </c>
      <c r="I21" s="4"/>
      <c r="J21" s="4"/>
      <c r="K21" s="4"/>
      <c r="L21" s="4"/>
      <c r="M21" s="4"/>
    </row>
    <row r="22" spans="2:13" ht="12.75" customHeight="1" x14ac:dyDescent="0.25">
      <c r="B22" t="s">
        <v>12</v>
      </c>
      <c r="C22" t="s">
        <v>13</v>
      </c>
      <c r="D22"/>
      <c r="E22"/>
      <c r="F22"/>
      <c r="G22"/>
      <c r="H22" s="4"/>
      <c r="I22" s="4"/>
      <c r="J22" s="4"/>
      <c r="K22" s="4"/>
      <c r="L22" s="4"/>
      <c r="M22" s="4"/>
    </row>
    <row r="23" spans="2:13" ht="12.75" customHeight="1" x14ac:dyDescent="0.25">
      <c r="B23"/>
      <c r="C23"/>
      <c r="D23"/>
      <c r="E23"/>
      <c r="F23"/>
      <c r="G23"/>
      <c r="H23" s="4"/>
      <c r="I23" s="4"/>
      <c r="J23" s="4"/>
      <c r="K23" s="4"/>
      <c r="L23" s="4"/>
      <c r="M23" s="4"/>
    </row>
    <row r="24" spans="2:13" ht="12.75" customHeight="1" x14ac:dyDescent="0.25">
      <c r="B24" s="2" t="s">
        <v>14</v>
      </c>
      <c r="C24"/>
      <c r="D24"/>
      <c r="E24"/>
      <c r="F24"/>
      <c r="G24"/>
      <c r="H24" s="4"/>
      <c r="I24" s="4"/>
      <c r="J24" s="4"/>
      <c r="K24" s="4"/>
      <c r="L24" s="4"/>
      <c r="M24" s="4"/>
    </row>
    <row r="25" spans="2:13" ht="15.75" customHeight="1" x14ac:dyDescent="0.25">
      <c r="B25" s="5" t="s">
        <v>15</v>
      </c>
      <c r="C25" s="5"/>
      <c r="D25" s="5"/>
      <c r="E25" s="5"/>
      <c r="F25" s="5"/>
      <c r="G25"/>
      <c r="H25" s="4"/>
      <c r="I25" s="4"/>
      <c r="J25" s="4"/>
      <c r="K25" s="4"/>
      <c r="L25" s="4"/>
      <c r="M25" s="4"/>
    </row>
    <row r="26" spans="2:13" ht="12.75" customHeight="1" x14ac:dyDescent="0.25">
      <c r="B26" s="2" t="s">
        <v>16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2:13" ht="15.75" customHeight="1" x14ac:dyDescent="0.2">
      <c r="B27" s="5" t="s">
        <v>17</v>
      </c>
      <c r="C27" s="5"/>
      <c r="D27" s="5"/>
      <c r="E27" s="5"/>
      <c r="F27" s="5"/>
      <c r="G27" s="4"/>
      <c r="H27" s="5" t="s">
        <v>35</v>
      </c>
      <c r="I27" s="4"/>
      <c r="J27" s="4"/>
      <c r="K27" s="4"/>
      <c r="L27" s="4"/>
      <c r="M27" s="4"/>
    </row>
    <row r="28" spans="2:13" ht="15.75" customHeight="1" x14ac:dyDescent="0.2">
      <c r="B28" s="5" t="s">
        <v>34</v>
      </c>
      <c r="C28" s="5"/>
      <c r="D28" s="5"/>
      <c r="E28" s="5"/>
      <c r="F28" s="5"/>
      <c r="G28" s="4"/>
      <c r="H28" s="5" t="s">
        <v>31</v>
      </c>
      <c r="I28" s="4"/>
      <c r="J28" s="4"/>
      <c r="K28" s="4"/>
      <c r="L28" s="4"/>
      <c r="M28" s="4"/>
    </row>
    <row r="29" spans="2:13" ht="15.75" customHeight="1" x14ac:dyDescent="0.25">
      <c r="B29" s="7" t="s">
        <v>20</v>
      </c>
      <c r="C29" s="4"/>
      <c r="D29" s="4"/>
      <c r="E29" s="4"/>
      <c r="F29" s="5"/>
      <c r="G29"/>
      <c r="H29" s="23" t="s">
        <v>36</v>
      </c>
      <c r="I29" s="23"/>
      <c r="J29" s="23"/>
      <c r="K29" s="23"/>
      <c r="L29" s="23"/>
      <c r="M29" s="23"/>
    </row>
    <row r="30" spans="2:13" ht="15.75" customHeight="1" x14ac:dyDescent="0.25">
      <c r="B30" s="7"/>
      <c r="C30" s="4"/>
      <c r="D30" s="4"/>
      <c r="E30" s="4"/>
      <c r="F30" s="5"/>
      <c r="G30"/>
      <c r="H30" s="23"/>
      <c r="I30" s="23"/>
      <c r="J30" s="23"/>
      <c r="K30" s="23"/>
      <c r="L30" s="23"/>
      <c r="M30" s="23"/>
    </row>
    <row r="51" spans="1:54" customFormat="1" ht="15" x14ac:dyDescent="0.25">
      <c r="A51" s="1"/>
      <c r="B51" s="24" t="s">
        <v>21</v>
      </c>
      <c r="C51" s="24"/>
      <c r="D51" s="8" t="s">
        <v>22</v>
      </c>
      <c r="E51" s="9">
        <v>0</v>
      </c>
      <c r="F51" s="9">
        <v>0.3</v>
      </c>
      <c r="G51" s="9">
        <v>0.6</v>
      </c>
      <c r="H51" s="9">
        <v>0.9</v>
      </c>
      <c r="I51" s="9">
        <v>1.2</v>
      </c>
      <c r="J51" s="9">
        <v>1.5</v>
      </c>
      <c r="K51" s="9">
        <v>1.8</v>
      </c>
      <c r="L51" s="9">
        <v>2.1</v>
      </c>
      <c r="M51" s="9">
        <v>2.4</v>
      </c>
      <c r="N51" s="1"/>
      <c r="O51" s="1"/>
      <c r="P51" s="25" t="s">
        <v>21</v>
      </c>
      <c r="Q51" s="26"/>
      <c r="R51" s="26"/>
      <c r="S51" s="26"/>
      <c r="T51" s="10" t="s">
        <v>22</v>
      </c>
      <c r="U51" s="9">
        <f t="shared" ref="U51:AE51" si="0">U52*60/1000</f>
        <v>0</v>
      </c>
      <c r="V51" s="9">
        <f t="shared" si="0"/>
        <v>3</v>
      </c>
      <c r="W51" s="9">
        <f t="shared" si="0"/>
        <v>6</v>
      </c>
      <c r="X51" s="9">
        <f t="shared" si="0"/>
        <v>9</v>
      </c>
      <c r="Y51" s="9">
        <f t="shared" si="0"/>
        <v>12</v>
      </c>
      <c r="Z51" s="9">
        <f t="shared" si="0"/>
        <v>15</v>
      </c>
      <c r="AA51" s="9">
        <f t="shared" si="0"/>
        <v>18</v>
      </c>
      <c r="AB51" s="9">
        <f t="shared" si="0"/>
        <v>21</v>
      </c>
      <c r="AC51" s="9">
        <f t="shared" si="0"/>
        <v>24</v>
      </c>
      <c r="AD51" s="9">
        <f t="shared" si="0"/>
        <v>0</v>
      </c>
      <c r="AE51" s="9">
        <f t="shared" si="0"/>
        <v>0</v>
      </c>
      <c r="AF51" s="11"/>
      <c r="AG51" s="9">
        <v>0</v>
      </c>
      <c r="AH51" s="9">
        <f t="shared" ref="AH51:AP51" si="1">AH52*60/1000</f>
        <v>6</v>
      </c>
      <c r="AI51" s="9">
        <f t="shared" si="1"/>
        <v>6.6</v>
      </c>
      <c r="AJ51" s="9">
        <f t="shared" si="1"/>
        <v>7.5</v>
      </c>
      <c r="AK51" s="9">
        <f t="shared" si="1"/>
        <v>8.4</v>
      </c>
      <c r="AL51" s="9">
        <f t="shared" si="1"/>
        <v>9.6</v>
      </c>
      <c r="AM51" s="9">
        <f t="shared" si="1"/>
        <v>10.8</v>
      </c>
      <c r="AN51" s="9">
        <f t="shared" si="1"/>
        <v>12</v>
      </c>
      <c r="AO51" s="9">
        <f t="shared" si="1"/>
        <v>15</v>
      </c>
      <c r="AP51" s="9">
        <f t="shared" si="1"/>
        <v>18</v>
      </c>
      <c r="AR51" s="11"/>
      <c r="AS51" s="11"/>
      <c r="AT51" s="11"/>
      <c r="AU51" s="11"/>
      <c r="AV51" s="11"/>
      <c r="AW51" s="11"/>
      <c r="AX51" s="11"/>
      <c r="AY51" s="11"/>
    </row>
    <row r="52" spans="1:54" s="11" customFormat="1" ht="15" x14ac:dyDescent="0.2">
      <c r="A52" s="1"/>
      <c r="B52" s="12" t="s">
        <v>23</v>
      </c>
      <c r="C52" s="12" t="s">
        <v>24</v>
      </c>
      <c r="D52" s="13" t="s">
        <v>25</v>
      </c>
      <c r="E52" s="14">
        <v>0</v>
      </c>
      <c r="F52" s="14">
        <v>5</v>
      </c>
      <c r="G52" s="14">
        <v>10</v>
      </c>
      <c r="H52" s="14">
        <v>15</v>
      </c>
      <c r="I52" s="14">
        <v>20</v>
      </c>
      <c r="J52" s="14">
        <v>25</v>
      </c>
      <c r="K52" s="14">
        <v>30</v>
      </c>
      <c r="L52" s="14">
        <v>35</v>
      </c>
      <c r="M52" s="14">
        <v>40</v>
      </c>
      <c r="N52" s="1"/>
      <c r="O52" s="1"/>
      <c r="P52" s="12" t="s">
        <v>23</v>
      </c>
      <c r="Q52" s="12" t="s">
        <v>24</v>
      </c>
      <c r="R52" s="12" t="s">
        <v>26</v>
      </c>
      <c r="S52" s="12" t="s">
        <v>27</v>
      </c>
      <c r="T52" s="15" t="s">
        <v>25</v>
      </c>
      <c r="U52" s="9">
        <v>0</v>
      </c>
      <c r="V52" s="9">
        <v>50</v>
      </c>
      <c r="W52" s="9">
        <v>100</v>
      </c>
      <c r="X52" s="9">
        <v>150</v>
      </c>
      <c r="Y52" s="9">
        <v>200</v>
      </c>
      <c r="Z52" s="9">
        <v>250</v>
      </c>
      <c r="AA52" s="9">
        <v>300</v>
      </c>
      <c r="AB52" s="9">
        <v>350</v>
      </c>
      <c r="AC52" s="9">
        <v>400</v>
      </c>
      <c r="AD52" s="9"/>
      <c r="AE52" s="9"/>
      <c r="AF52" s="9"/>
      <c r="AG52" s="9">
        <v>0</v>
      </c>
      <c r="AH52" s="9">
        <v>100</v>
      </c>
      <c r="AI52" s="9">
        <v>110</v>
      </c>
      <c r="AJ52" s="9">
        <v>125</v>
      </c>
      <c r="AK52" s="9">
        <v>140</v>
      </c>
      <c r="AL52" s="9">
        <v>160</v>
      </c>
      <c r="AM52" s="9">
        <v>180</v>
      </c>
      <c r="AN52" s="9">
        <v>200</v>
      </c>
      <c r="AO52" s="9">
        <v>250</v>
      </c>
      <c r="AP52" s="9">
        <v>300</v>
      </c>
      <c r="AQ52" s="9">
        <v>350</v>
      </c>
      <c r="AR52" s="9">
        <v>400</v>
      </c>
      <c r="AS52" s="9"/>
      <c r="AT52" s="9"/>
      <c r="AU52" s="9"/>
      <c r="AV52" s="9"/>
      <c r="AW52" s="9">
        <v>70</v>
      </c>
      <c r="AX52" s="9">
        <v>80</v>
      </c>
      <c r="AY52" s="9">
        <v>90</v>
      </c>
      <c r="AZ52" s="9">
        <v>100</v>
      </c>
      <c r="BA52" s="9">
        <v>110</v>
      </c>
      <c r="BB52" s="9">
        <v>120</v>
      </c>
    </row>
    <row r="53" spans="1:54" s="11" customFormat="1" ht="15" x14ac:dyDescent="0.2">
      <c r="A53" s="1"/>
      <c r="B53" s="16" t="s">
        <v>28</v>
      </c>
      <c r="C53" s="16" t="s">
        <v>29</v>
      </c>
      <c r="D53" s="17" t="s">
        <v>30</v>
      </c>
      <c r="E53" s="18">
        <v>55</v>
      </c>
      <c r="F53" s="18">
        <v>50</v>
      </c>
      <c r="G53" s="18">
        <v>45.5</v>
      </c>
      <c r="H53" s="18">
        <v>40.5</v>
      </c>
      <c r="I53" s="18">
        <v>36</v>
      </c>
      <c r="J53" s="18">
        <v>31</v>
      </c>
      <c r="K53" s="18">
        <v>27</v>
      </c>
      <c r="L53" s="18">
        <v>22</v>
      </c>
      <c r="M53" s="18">
        <v>17</v>
      </c>
      <c r="N53" s="1"/>
      <c r="O53" s="1"/>
      <c r="P53" s="19" t="s">
        <v>37</v>
      </c>
      <c r="Q53" s="19" t="s">
        <v>38</v>
      </c>
      <c r="R53" s="20">
        <v>0.75</v>
      </c>
      <c r="S53" s="20">
        <v>1</v>
      </c>
      <c r="T53" s="21" t="s">
        <v>30</v>
      </c>
      <c r="U53" s="22">
        <v>20.5</v>
      </c>
      <c r="V53" s="22">
        <v>20</v>
      </c>
      <c r="W53" s="22">
        <v>19.3</v>
      </c>
      <c r="X53" s="22">
        <v>18.100000000000001</v>
      </c>
      <c r="Y53" s="22">
        <v>16.600000000000001</v>
      </c>
      <c r="Z53" s="22">
        <v>14.7</v>
      </c>
      <c r="AA53" s="22">
        <v>12.1</v>
      </c>
      <c r="AB53" s="22">
        <v>9</v>
      </c>
      <c r="AC53" s="22">
        <v>5</v>
      </c>
      <c r="AD53" s="22"/>
      <c r="AE53" s="22"/>
      <c r="AF53" s="22"/>
      <c r="AG53" s="22">
        <v>64</v>
      </c>
      <c r="AH53" s="22">
        <v>62</v>
      </c>
      <c r="AI53" s="22">
        <v>61</v>
      </c>
      <c r="AJ53" s="22">
        <v>60</v>
      </c>
      <c r="AK53" s="22">
        <v>59</v>
      </c>
      <c r="AL53" s="22">
        <v>58</v>
      </c>
      <c r="AM53" s="22">
        <v>56</v>
      </c>
      <c r="AN53" s="22">
        <v>54.5</v>
      </c>
      <c r="AO53" s="22">
        <v>49</v>
      </c>
      <c r="AP53" s="22">
        <v>43</v>
      </c>
      <c r="AQ53" s="22">
        <v>35</v>
      </c>
      <c r="AR53" s="22">
        <v>60</v>
      </c>
      <c r="AS53" s="22"/>
      <c r="AT53" s="22"/>
      <c r="AU53" s="22"/>
      <c r="AV53" s="22"/>
      <c r="AW53" s="22">
        <v>38</v>
      </c>
      <c r="AX53" s="22">
        <v>35</v>
      </c>
      <c r="AY53" s="22">
        <v>33</v>
      </c>
      <c r="AZ53" s="22">
        <v>30</v>
      </c>
      <c r="BA53" s="22">
        <v>27</v>
      </c>
      <c r="BB53" s="22">
        <v>24</v>
      </c>
    </row>
  </sheetData>
  <mergeCells count="4">
    <mergeCell ref="H14:M19"/>
    <mergeCell ref="B51:C51"/>
    <mergeCell ref="P51:S51"/>
    <mergeCell ref="H29:M30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03C76-6A16-4344-A993-6B7D13139F99}">
  <dimension ref="A7:BB52"/>
  <sheetViews>
    <sheetView showGridLines="0" topLeftCell="A26" zoomScale="121" workbookViewId="0">
      <selection activeCell="P36" sqref="P36"/>
    </sheetView>
  </sheetViews>
  <sheetFormatPr baseColWidth="10" defaultRowHeight="12.75" x14ac:dyDescent="0.2"/>
  <cols>
    <col min="1" max="1" width="3.140625" style="1" customWidth="1"/>
    <col min="2" max="2" width="12.42578125" style="1" customWidth="1"/>
    <col min="3" max="7" width="8.42578125" style="1" customWidth="1"/>
    <col min="8" max="13" width="7.5703125" style="1" customWidth="1"/>
    <col min="14" max="14" width="3.140625" style="1" customWidth="1"/>
    <col min="15" max="15" width="8.140625" style="1" customWidth="1"/>
    <col min="16" max="16" width="12.42578125" style="1" bestFit="1" customWidth="1"/>
    <col min="17" max="17" width="10.85546875" style="1" bestFit="1" customWidth="1"/>
    <col min="18" max="19" width="4.85546875" style="3" customWidth="1"/>
    <col min="20" max="20" width="6.7109375" style="1" bestFit="1" customWidth="1"/>
    <col min="21" max="61" width="6.140625" style="1" customWidth="1"/>
    <col min="62" max="16384" width="11.42578125" style="1"/>
  </cols>
  <sheetData>
    <row r="7" spans="2:13" ht="15" x14ac:dyDescent="0.25">
      <c r="F7"/>
    </row>
    <row r="13" spans="2:13" ht="15" x14ac:dyDescent="0.25">
      <c r="B13" s="2" t="s">
        <v>0</v>
      </c>
      <c r="C13"/>
      <c r="D13"/>
      <c r="E13"/>
      <c r="F13"/>
      <c r="G13"/>
      <c r="H13" s="2" t="s">
        <v>1</v>
      </c>
      <c r="I13"/>
      <c r="J13"/>
      <c r="K13"/>
      <c r="L13"/>
      <c r="M13"/>
    </row>
    <row r="14" spans="2:13" ht="14.25" customHeight="1" x14ac:dyDescent="0.25">
      <c r="B14" t="s">
        <v>2</v>
      </c>
      <c r="C14"/>
      <c r="D14"/>
      <c r="E14"/>
      <c r="F14"/>
      <c r="G14"/>
      <c r="H14" s="23" t="s">
        <v>39</v>
      </c>
      <c r="I14" s="23"/>
      <c r="J14" s="23"/>
      <c r="K14" s="23"/>
      <c r="L14" s="23"/>
      <c r="M14" s="23"/>
    </row>
    <row r="15" spans="2:13" ht="14.25" customHeight="1" x14ac:dyDescent="0.25">
      <c r="B15" t="s">
        <v>3</v>
      </c>
      <c r="C15"/>
      <c r="D15"/>
      <c r="E15"/>
      <c r="F15"/>
      <c r="G15"/>
      <c r="H15" s="23"/>
      <c r="I15" s="23"/>
      <c r="J15" s="23"/>
      <c r="K15" s="23"/>
      <c r="L15" s="23"/>
      <c r="M15" s="23"/>
    </row>
    <row r="16" spans="2:13" ht="14.25" customHeight="1" x14ac:dyDescent="0.25">
      <c r="B16" t="s">
        <v>4</v>
      </c>
      <c r="C16"/>
      <c r="D16"/>
      <c r="E16"/>
      <c r="F16"/>
      <c r="G16"/>
      <c r="H16" s="23"/>
      <c r="I16" s="23"/>
      <c r="J16" s="23"/>
      <c r="K16" s="23"/>
      <c r="L16" s="23"/>
      <c r="M16" s="23"/>
    </row>
    <row r="17" spans="2:13" ht="14.25" customHeight="1" x14ac:dyDescent="0.25">
      <c r="B17" t="s">
        <v>32</v>
      </c>
      <c r="C17"/>
      <c r="D17"/>
      <c r="E17"/>
      <c r="F17"/>
      <c r="G17"/>
      <c r="H17" s="23"/>
      <c r="I17" s="23"/>
      <c r="J17" s="23"/>
      <c r="K17" s="23"/>
      <c r="L17" s="23"/>
      <c r="M17" s="23"/>
    </row>
    <row r="18" spans="2:13" ht="12.75" customHeight="1" x14ac:dyDescent="0.25">
      <c r="B18"/>
      <c r="C18"/>
      <c r="D18"/>
      <c r="E18"/>
      <c r="F18"/>
      <c r="G18"/>
      <c r="H18" s="23"/>
      <c r="I18" s="23"/>
      <c r="J18" s="23"/>
      <c r="K18" s="23"/>
      <c r="L18" s="23"/>
      <c r="M18" s="23"/>
    </row>
    <row r="19" spans="2:13" ht="12.75" customHeight="1" x14ac:dyDescent="0.25">
      <c r="B19" s="2" t="s">
        <v>5</v>
      </c>
      <c r="C19"/>
      <c r="D19"/>
      <c r="E19"/>
      <c r="F19"/>
      <c r="G19"/>
      <c r="H19" s="23"/>
      <c r="I19" s="23"/>
      <c r="J19" s="23"/>
      <c r="K19" s="23"/>
      <c r="L19" s="23"/>
      <c r="M19" s="23"/>
    </row>
    <row r="20" spans="2:13" ht="12.75" customHeight="1" x14ac:dyDescent="0.25">
      <c r="B20" t="s">
        <v>6</v>
      </c>
      <c r="C20" t="s">
        <v>7</v>
      </c>
      <c r="D20"/>
      <c r="E20"/>
      <c r="F20"/>
      <c r="G20"/>
      <c r="H20" s="2" t="s">
        <v>8</v>
      </c>
      <c r="I20" s="4"/>
      <c r="J20" s="4"/>
      <c r="K20" s="4"/>
      <c r="L20" s="4"/>
      <c r="M20" s="4"/>
    </row>
    <row r="21" spans="2:13" ht="12.75" customHeight="1" x14ac:dyDescent="0.25">
      <c r="B21" t="s">
        <v>9</v>
      </c>
      <c r="C21" t="s">
        <v>10</v>
      </c>
      <c r="D21"/>
      <c r="E21"/>
      <c r="F21"/>
      <c r="G21"/>
      <c r="H21" s="5" t="s">
        <v>11</v>
      </c>
      <c r="I21" s="4"/>
      <c r="J21" s="4"/>
      <c r="K21" s="4"/>
      <c r="L21" s="4"/>
      <c r="M21" s="4"/>
    </row>
    <row r="22" spans="2:13" ht="12.75" customHeight="1" x14ac:dyDescent="0.25">
      <c r="B22" t="s">
        <v>12</v>
      </c>
      <c r="C22" t="s">
        <v>13</v>
      </c>
      <c r="D22"/>
      <c r="E22"/>
      <c r="F22"/>
      <c r="G22"/>
      <c r="H22" s="4"/>
      <c r="I22" s="4"/>
      <c r="J22" s="4"/>
      <c r="K22" s="4"/>
      <c r="L22" s="4"/>
      <c r="M22" s="4"/>
    </row>
    <row r="23" spans="2:13" ht="12.75" customHeight="1" x14ac:dyDescent="0.25">
      <c r="B23"/>
      <c r="C23"/>
      <c r="D23"/>
      <c r="E23"/>
      <c r="F23"/>
      <c r="G23"/>
      <c r="H23" s="4"/>
      <c r="I23" s="4"/>
      <c r="J23" s="4"/>
      <c r="K23" s="4"/>
      <c r="L23" s="4"/>
      <c r="M23" s="4"/>
    </row>
    <row r="24" spans="2:13" ht="12.75" customHeight="1" x14ac:dyDescent="0.25">
      <c r="B24" s="2" t="s">
        <v>14</v>
      </c>
      <c r="C24"/>
      <c r="D24"/>
      <c r="E24"/>
      <c r="F24"/>
      <c r="G24"/>
      <c r="H24" s="4"/>
      <c r="I24" s="4"/>
      <c r="J24" s="4"/>
      <c r="K24" s="4"/>
      <c r="L24" s="4"/>
      <c r="M24" s="4"/>
    </row>
    <row r="25" spans="2:13" ht="15.75" customHeight="1" x14ac:dyDescent="0.25">
      <c r="B25" s="5" t="s">
        <v>15</v>
      </c>
      <c r="C25" s="5"/>
      <c r="D25" s="5"/>
      <c r="E25" s="5"/>
      <c r="F25" s="5"/>
      <c r="G25"/>
      <c r="H25" s="4"/>
      <c r="I25" s="4"/>
      <c r="J25" s="4"/>
      <c r="K25" s="4"/>
      <c r="L25" s="4"/>
      <c r="M25" s="4"/>
    </row>
    <row r="26" spans="2:13" ht="12.75" customHeight="1" x14ac:dyDescent="0.25">
      <c r="B26" s="2" t="s">
        <v>16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2:13" ht="15.75" customHeight="1" x14ac:dyDescent="0.2">
      <c r="B27" s="5" t="s">
        <v>17</v>
      </c>
      <c r="C27" s="5"/>
      <c r="D27" s="5"/>
      <c r="E27" s="5"/>
      <c r="F27" s="5"/>
      <c r="G27" s="4"/>
      <c r="H27" s="5" t="s">
        <v>18</v>
      </c>
      <c r="I27" s="4"/>
      <c r="J27" s="4"/>
      <c r="K27" s="4"/>
      <c r="L27" s="4"/>
      <c r="M27" s="4"/>
    </row>
    <row r="28" spans="2:13" ht="15.75" customHeight="1" x14ac:dyDescent="0.2">
      <c r="B28" s="5" t="s">
        <v>49</v>
      </c>
      <c r="C28" s="5"/>
      <c r="D28" s="5"/>
      <c r="E28" s="5"/>
      <c r="F28" s="5"/>
      <c r="G28" s="4"/>
      <c r="H28" s="5" t="s">
        <v>19</v>
      </c>
      <c r="I28" s="4"/>
      <c r="J28" s="4"/>
      <c r="K28" s="4"/>
      <c r="L28" s="4"/>
      <c r="M28" s="4"/>
    </row>
    <row r="29" spans="2:13" ht="15.75" customHeight="1" x14ac:dyDescent="0.25">
      <c r="B29" s="7" t="s">
        <v>20</v>
      </c>
      <c r="C29" s="4"/>
      <c r="D29" s="4"/>
      <c r="E29" s="4"/>
      <c r="F29" s="5"/>
      <c r="G29"/>
      <c r="H29" s="5"/>
      <c r="I29" s="4"/>
      <c r="J29" s="4"/>
      <c r="K29" s="4"/>
      <c r="L29" s="4"/>
      <c r="M29" s="4"/>
    </row>
    <row r="50" spans="1:54" customFormat="1" ht="15" x14ac:dyDescent="0.25">
      <c r="A50" s="1"/>
      <c r="B50" s="24" t="s">
        <v>21</v>
      </c>
      <c r="C50" s="24"/>
      <c r="D50" s="8" t="s">
        <v>22</v>
      </c>
      <c r="E50" s="9">
        <v>0</v>
      </c>
      <c r="F50" s="9">
        <v>0.3</v>
      </c>
      <c r="G50" s="9">
        <v>0.6</v>
      </c>
      <c r="H50" s="9">
        <v>0.9</v>
      </c>
      <c r="I50" s="9">
        <v>1.2</v>
      </c>
      <c r="J50" s="9">
        <v>1.5</v>
      </c>
      <c r="K50" s="9">
        <v>1.8</v>
      </c>
      <c r="L50" s="9">
        <v>2.1</v>
      </c>
      <c r="M50" s="9">
        <v>2.4</v>
      </c>
      <c r="N50" s="1"/>
      <c r="O50" s="1"/>
      <c r="P50" s="25" t="s">
        <v>21</v>
      </c>
      <c r="Q50" s="26"/>
      <c r="R50" s="26"/>
      <c r="S50" s="26"/>
      <c r="T50" s="10" t="s">
        <v>22</v>
      </c>
      <c r="U50" s="9">
        <f t="shared" ref="U50:AE50" si="0">U51*60/1000</f>
        <v>0</v>
      </c>
      <c r="V50" s="9">
        <f t="shared" si="0"/>
        <v>1.2</v>
      </c>
      <c r="W50" s="9">
        <f t="shared" si="0"/>
        <v>2.4</v>
      </c>
      <c r="X50" s="9">
        <f t="shared" si="0"/>
        <v>3.6</v>
      </c>
      <c r="Y50" s="9">
        <f t="shared" si="0"/>
        <v>5.4</v>
      </c>
      <c r="Z50" s="9">
        <f t="shared" si="0"/>
        <v>6</v>
      </c>
      <c r="AA50" s="9">
        <f t="shared" si="0"/>
        <v>7.2</v>
      </c>
      <c r="AB50" s="9">
        <f t="shared" si="0"/>
        <v>8.4</v>
      </c>
      <c r="AC50" s="9">
        <f t="shared" si="0"/>
        <v>9</v>
      </c>
      <c r="AD50" s="9">
        <f t="shared" si="0"/>
        <v>0</v>
      </c>
      <c r="AE50" s="9">
        <f t="shared" si="0"/>
        <v>0</v>
      </c>
      <c r="AF50" s="11"/>
      <c r="AG50" s="9">
        <v>0</v>
      </c>
      <c r="AH50" s="9">
        <f t="shared" ref="AH50:AP50" si="1">AH51*60/1000</f>
        <v>6</v>
      </c>
      <c r="AI50" s="9">
        <f t="shared" si="1"/>
        <v>6.6</v>
      </c>
      <c r="AJ50" s="9">
        <f t="shared" si="1"/>
        <v>7.5</v>
      </c>
      <c r="AK50" s="9">
        <f t="shared" si="1"/>
        <v>8.4</v>
      </c>
      <c r="AL50" s="9">
        <f t="shared" si="1"/>
        <v>9.6</v>
      </c>
      <c r="AM50" s="9">
        <f t="shared" si="1"/>
        <v>10.8</v>
      </c>
      <c r="AN50" s="9">
        <f t="shared" si="1"/>
        <v>12</v>
      </c>
      <c r="AO50" s="9">
        <f t="shared" si="1"/>
        <v>15</v>
      </c>
      <c r="AP50" s="9">
        <f t="shared" si="1"/>
        <v>18</v>
      </c>
      <c r="AR50" s="11"/>
      <c r="AS50" s="11"/>
      <c r="AT50" s="11"/>
      <c r="AU50" s="11"/>
      <c r="AV50" s="11"/>
      <c r="AW50" s="11"/>
      <c r="AX50" s="11"/>
      <c r="AY50" s="11"/>
    </row>
    <row r="51" spans="1:54" s="11" customFormat="1" ht="15" x14ac:dyDescent="0.2">
      <c r="A51" s="1"/>
      <c r="B51" s="12" t="s">
        <v>23</v>
      </c>
      <c r="C51" s="12" t="s">
        <v>24</v>
      </c>
      <c r="D51" s="13" t="s">
        <v>25</v>
      </c>
      <c r="E51" s="14">
        <v>0</v>
      </c>
      <c r="F51" s="14">
        <v>5</v>
      </c>
      <c r="G51" s="14">
        <v>10</v>
      </c>
      <c r="H51" s="14">
        <v>15</v>
      </c>
      <c r="I51" s="14">
        <v>20</v>
      </c>
      <c r="J51" s="14">
        <v>25</v>
      </c>
      <c r="K51" s="14">
        <v>30</v>
      </c>
      <c r="L51" s="14">
        <v>35</v>
      </c>
      <c r="M51" s="14">
        <v>40</v>
      </c>
      <c r="N51" s="1"/>
      <c r="O51" s="1"/>
      <c r="P51" s="12" t="s">
        <v>23</v>
      </c>
      <c r="Q51" s="12" t="s">
        <v>24</v>
      </c>
      <c r="R51" s="12" t="s">
        <v>26</v>
      </c>
      <c r="S51" s="12" t="s">
        <v>27</v>
      </c>
      <c r="T51" s="15" t="s">
        <v>25</v>
      </c>
      <c r="U51" s="9">
        <v>0</v>
      </c>
      <c r="V51" s="9">
        <v>20</v>
      </c>
      <c r="W51" s="9">
        <v>40</v>
      </c>
      <c r="X51" s="9">
        <v>60</v>
      </c>
      <c r="Y51" s="9">
        <v>90</v>
      </c>
      <c r="Z51" s="9">
        <v>100</v>
      </c>
      <c r="AA51" s="9">
        <v>120</v>
      </c>
      <c r="AB51" s="9">
        <v>140</v>
      </c>
      <c r="AC51" s="9">
        <v>150</v>
      </c>
      <c r="AD51" s="9"/>
      <c r="AE51" s="9"/>
      <c r="AF51" s="9"/>
      <c r="AG51" s="9">
        <v>0</v>
      </c>
      <c r="AH51" s="9">
        <v>100</v>
      </c>
      <c r="AI51" s="9">
        <v>110</v>
      </c>
      <c r="AJ51" s="9">
        <v>125</v>
      </c>
      <c r="AK51" s="9">
        <v>140</v>
      </c>
      <c r="AL51" s="9">
        <v>160</v>
      </c>
      <c r="AM51" s="9">
        <v>180</v>
      </c>
      <c r="AN51" s="9">
        <v>200</v>
      </c>
      <c r="AO51" s="9">
        <v>250</v>
      </c>
      <c r="AP51" s="9">
        <v>300</v>
      </c>
      <c r="AQ51" s="9">
        <v>350</v>
      </c>
      <c r="AR51" s="9">
        <v>400</v>
      </c>
      <c r="AS51" s="9"/>
      <c r="AT51" s="9"/>
      <c r="AU51" s="9"/>
      <c r="AV51" s="9"/>
      <c r="AW51" s="9">
        <v>70</v>
      </c>
      <c r="AX51" s="9">
        <v>80</v>
      </c>
      <c r="AY51" s="9">
        <v>90</v>
      </c>
      <c r="AZ51" s="9">
        <v>100</v>
      </c>
      <c r="BA51" s="9">
        <v>110</v>
      </c>
      <c r="BB51" s="9">
        <v>120</v>
      </c>
    </row>
    <row r="52" spans="1:54" s="11" customFormat="1" ht="15" x14ac:dyDescent="0.2">
      <c r="A52" s="1"/>
      <c r="B52" s="16" t="s">
        <v>28</v>
      </c>
      <c r="C52" s="16" t="s">
        <v>29</v>
      </c>
      <c r="D52" s="17" t="s">
        <v>30</v>
      </c>
      <c r="E52" s="18">
        <v>55</v>
      </c>
      <c r="F52" s="18">
        <v>50</v>
      </c>
      <c r="G52" s="18">
        <v>45.5</v>
      </c>
      <c r="H52" s="18">
        <v>40.5</v>
      </c>
      <c r="I52" s="18">
        <v>36</v>
      </c>
      <c r="J52" s="18">
        <v>31</v>
      </c>
      <c r="K52" s="18">
        <v>27</v>
      </c>
      <c r="L52" s="18">
        <v>22</v>
      </c>
      <c r="M52" s="18">
        <v>17</v>
      </c>
      <c r="N52" s="1"/>
      <c r="O52" s="1"/>
      <c r="P52" s="19" t="s">
        <v>40</v>
      </c>
      <c r="Q52" s="19" t="s">
        <v>41</v>
      </c>
      <c r="R52" s="20">
        <v>0.75</v>
      </c>
      <c r="S52" s="20">
        <v>1</v>
      </c>
      <c r="T52" s="21" t="s">
        <v>30</v>
      </c>
      <c r="U52" s="22">
        <v>32</v>
      </c>
      <c r="V52" s="22">
        <v>31</v>
      </c>
      <c r="W52" s="22">
        <v>29.8</v>
      </c>
      <c r="X52" s="22">
        <v>28</v>
      </c>
      <c r="Y52" s="22">
        <v>24.8</v>
      </c>
      <c r="Z52" s="22">
        <v>23.2</v>
      </c>
      <c r="AA52" s="22">
        <v>20</v>
      </c>
      <c r="AB52" s="22">
        <v>16</v>
      </c>
      <c r="AC52" s="22">
        <v>14</v>
      </c>
      <c r="AD52" s="22"/>
      <c r="AE52" s="22"/>
      <c r="AF52" s="22"/>
      <c r="AG52" s="22">
        <v>64</v>
      </c>
      <c r="AH52" s="22">
        <v>62</v>
      </c>
      <c r="AI52" s="22">
        <v>61</v>
      </c>
      <c r="AJ52" s="22">
        <v>60</v>
      </c>
      <c r="AK52" s="22">
        <v>59</v>
      </c>
      <c r="AL52" s="22">
        <v>58</v>
      </c>
      <c r="AM52" s="22">
        <v>56</v>
      </c>
      <c r="AN52" s="22">
        <v>54.5</v>
      </c>
      <c r="AO52" s="22">
        <v>49</v>
      </c>
      <c r="AP52" s="22">
        <v>43</v>
      </c>
      <c r="AQ52" s="22">
        <v>35</v>
      </c>
      <c r="AR52" s="22">
        <v>60</v>
      </c>
      <c r="AS52" s="22"/>
      <c r="AT52" s="22"/>
      <c r="AU52" s="22"/>
      <c r="AV52" s="22"/>
      <c r="AW52" s="22">
        <v>38</v>
      </c>
      <c r="AX52" s="22">
        <v>35</v>
      </c>
      <c r="AY52" s="22">
        <v>33</v>
      </c>
      <c r="AZ52" s="22">
        <v>30</v>
      </c>
      <c r="BA52" s="22">
        <v>27</v>
      </c>
      <c r="BB52" s="22">
        <v>24</v>
      </c>
    </row>
  </sheetData>
  <mergeCells count="3">
    <mergeCell ref="H14:M19"/>
    <mergeCell ref="B50:C50"/>
    <mergeCell ref="P50:S5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AF690-0A94-469D-B293-7D4FAF4F7E17}">
  <dimension ref="A7:BC52"/>
  <sheetViews>
    <sheetView showGridLines="0" topLeftCell="A23" zoomScale="107" workbookViewId="0">
      <selection activeCell="P29" sqref="P29"/>
    </sheetView>
  </sheetViews>
  <sheetFormatPr baseColWidth="10" defaultRowHeight="12.75" x14ac:dyDescent="0.2"/>
  <cols>
    <col min="1" max="1" width="3.140625" style="1" customWidth="1"/>
    <col min="2" max="2" width="12.42578125" style="1" customWidth="1"/>
    <col min="3" max="7" width="8.42578125" style="1" customWidth="1"/>
    <col min="8" max="13" width="7.5703125" style="1" customWidth="1"/>
    <col min="14" max="14" width="3.140625" style="1" customWidth="1"/>
    <col min="15" max="15" width="8.140625" style="1" customWidth="1"/>
    <col min="16" max="16" width="12.42578125" style="1" bestFit="1" customWidth="1"/>
    <col min="17" max="17" width="10.85546875" style="1" bestFit="1" customWidth="1"/>
    <col min="18" max="19" width="4.85546875" style="3" customWidth="1"/>
    <col min="20" max="20" width="6.7109375" style="1" bestFit="1" customWidth="1"/>
    <col min="21" max="62" width="6.140625" style="1" customWidth="1"/>
    <col min="63" max="16384" width="11.42578125" style="1"/>
  </cols>
  <sheetData>
    <row r="7" spans="2:13" ht="15" x14ac:dyDescent="0.25">
      <c r="F7"/>
    </row>
    <row r="13" spans="2:13" ht="15" x14ac:dyDescent="0.25">
      <c r="B13" s="2" t="s">
        <v>0</v>
      </c>
      <c r="C13"/>
      <c r="D13"/>
      <c r="E13"/>
      <c r="F13"/>
      <c r="G13"/>
      <c r="H13" s="2" t="s">
        <v>1</v>
      </c>
      <c r="I13"/>
      <c r="J13"/>
      <c r="K13"/>
      <c r="L13"/>
      <c r="M13"/>
    </row>
    <row r="14" spans="2:13" ht="14.25" customHeight="1" x14ac:dyDescent="0.25">
      <c r="B14" t="s">
        <v>2</v>
      </c>
      <c r="C14"/>
      <c r="D14"/>
      <c r="E14"/>
      <c r="F14"/>
      <c r="G14"/>
      <c r="H14" s="23" t="s">
        <v>39</v>
      </c>
      <c r="I14" s="23"/>
      <c r="J14" s="23"/>
      <c r="K14" s="23"/>
      <c r="L14" s="23"/>
      <c r="M14" s="23"/>
    </row>
    <row r="15" spans="2:13" ht="14.25" customHeight="1" x14ac:dyDescent="0.25">
      <c r="B15" t="s">
        <v>3</v>
      </c>
      <c r="C15"/>
      <c r="D15"/>
      <c r="E15"/>
      <c r="F15"/>
      <c r="G15"/>
      <c r="H15" s="23"/>
      <c r="I15" s="23"/>
      <c r="J15" s="23"/>
      <c r="K15" s="23"/>
      <c r="L15" s="23"/>
      <c r="M15" s="23"/>
    </row>
    <row r="16" spans="2:13" ht="14.25" customHeight="1" x14ac:dyDescent="0.25">
      <c r="B16" t="s">
        <v>4</v>
      </c>
      <c r="C16"/>
      <c r="D16"/>
      <c r="E16"/>
      <c r="F16"/>
      <c r="G16"/>
      <c r="H16" s="23"/>
      <c r="I16" s="23"/>
      <c r="J16" s="23"/>
      <c r="K16" s="23"/>
      <c r="L16" s="23"/>
      <c r="M16" s="23"/>
    </row>
    <row r="17" spans="2:13" ht="14.25" customHeight="1" x14ac:dyDescent="0.25">
      <c r="B17" t="s">
        <v>32</v>
      </c>
      <c r="C17"/>
      <c r="D17"/>
      <c r="E17"/>
      <c r="F17"/>
      <c r="G17"/>
      <c r="H17" s="23"/>
      <c r="I17" s="23"/>
      <c r="J17" s="23"/>
      <c r="K17" s="23"/>
      <c r="L17" s="23"/>
      <c r="M17" s="23"/>
    </row>
    <row r="18" spans="2:13" ht="12.75" customHeight="1" x14ac:dyDescent="0.25">
      <c r="B18"/>
      <c r="C18"/>
      <c r="D18"/>
      <c r="E18"/>
      <c r="F18"/>
      <c r="G18"/>
      <c r="H18" s="23"/>
      <c r="I18" s="23"/>
      <c r="J18" s="23"/>
      <c r="K18" s="23"/>
      <c r="L18" s="23"/>
      <c r="M18" s="23"/>
    </row>
    <row r="19" spans="2:13" ht="12.75" customHeight="1" x14ac:dyDescent="0.25">
      <c r="B19" s="2" t="s">
        <v>5</v>
      </c>
      <c r="C19"/>
      <c r="D19"/>
      <c r="E19"/>
      <c r="F19"/>
      <c r="G19"/>
      <c r="H19" s="23"/>
      <c r="I19" s="23"/>
      <c r="J19" s="23"/>
      <c r="K19" s="23"/>
      <c r="L19" s="23"/>
      <c r="M19" s="23"/>
    </row>
    <row r="20" spans="2:13" ht="12.75" customHeight="1" x14ac:dyDescent="0.25">
      <c r="B20" t="s">
        <v>6</v>
      </c>
      <c r="C20" t="s">
        <v>7</v>
      </c>
      <c r="D20"/>
      <c r="E20"/>
      <c r="F20"/>
      <c r="G20"/>
      <c r="H20" s="2" t="s">
        <v>8</v>
      </c>
      <c r="I20" s="4"/>
      <c r="J20" s="4"/>
      <c r="K20" s="4"/>
      <c r="L20" s="4"/>
      <c r="M20" s="4"/>
    </row>
    <row r="21" spans="2:13" ht="12.75" customHeight="1" x14ac:dyDescent="0.25">
      <c r="B21" t="s">
        <v>9</v>
      </c>
      <c r="C21" t="s">
        <v>10</v>
      </c>
      <c r="D21"/>
      <c r="E21"/>
      <c r="F21"/>
      <c r="G21"/>
      <c r="H21" s="5" t="s">
        <v>11</v>
      </c>
      <c r="I21" s="4"/>
      <c r="J21" s="4"/>
      <c r="K21" s="4"/>
      <c r="L21" s="4"/>
      <c r="M21" s="4"/>
    </row>
    <row r="22" spans="2:13" ht="12.75" customHeight="1" x14ac:dyDescent="0.25">
      <c r="B22" t="s">
        <v>12</v>
      </c>
      <c r="C22" t="s">
        <v>13</v>
      </c>
      <c r="D22"/>
      <c r="E22"/>
      <c r="F22"/>
      <c r="G22"/>
      <c r="H22" s="4"/>
      <c r="I22" s="4"/>
      <c r="J22" s="4"/>
      <c r="K22" s="4"/>
      <c r="L22" s="4"/>
      <c r="M22" s="4"/>
    </row>
    <row r="23" spans="2:13" ht="12.75" customHeight="1" x14ac:dyDescent="0.25">
      <c r="B23"/>
      <c r="C23"/>
      <c r="D23"/>
      <c r="E23"/>
      <c r="F23"/>
      <c r="G23"/>
      <c r="H23" s="4"/>
      <c r="I23" s="4"/>
      <c r="J23" s="4"/>
      <c r="K23" s="4"/>
      <c r="L23" s="4"/>
      <c r="M23" s="4"/>
    </row>
    <row r="24" spans="2:13" ht="12.75" customHeight="1" x14ac:dyDescent="0.25">
      <c r="B24" s="2" t="s">
        <v>14</v>
      </c>
      <c r="C24"/>
      <c r="D24"/>
      <c r="E24"/>
      <c r="F24"/>
      <c r="G24"/>
      <c r="H24" s="4"/>
      <c r="I24" s="4"/>
      <c r="J24" s="4"/>
      <c r="K24" s="4"/>
      <c r="L24" s="4"/>
      <c r="M24" s="4"/>
    </row>
    <row r="25" spans="2:13" ht="15.75" customHeight="1" x14ac:dyDescent="0.25">
      <c r="B25" s="5" t="s">
        <v>15</v>
      </c>
      <c r="C25" s="5"/>
      <c r="D25" s="5"/>
      <c r="E25" s="5"/>
      <c r="F25" s="5"/>
      <c r="G25"/>
      <c r="H25" s="4"/>
      <c r="I25" s="4"/>
      <c r="J25" s="4"/>
      <c r="K25" s="4"/>
      <c r="L25" s="4"/>
      <c r="M25" s="4"/>
    </row>
    <row r="26" spans="2:13" ht="12.75" customHeight="1" x14ac:dyDescent="0.25">
      <c r="B26" s="2" t="s">
        <v>16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2:13" ht="15.75" customHeight="1" x14ac:dyDescent="0.2">
      <c r="B27" s="5" t="s">
        <v>17</v>
      </c>
      <c r="C27" s="5"/>
      <c r="D27" s="5"/>
      <c r="E27" s="5"/>
      <c r="F27" s="5"/>
      <c r="G27" s="4"/>
      <c r="H27" s="5" t="s">
        <v>18</v>
      </c>
      <c r="I27" s="4"/>
      <c r="J27" s="4"/>
      <c r="K27" s="4"/>
      <c r="L27" s="4"/>
      <c r="M27" s="4"/>
    </row>
    <row r="28" spans="2:13" ht="15.75" customHeight="1" x14ac:dyDescent="0.2">
      <c r="B28" s="5" t="s">
        <v>49</v>
      </c>
      <c r="C28" s="5"/>
      <c r="D28" s="5"/>
      <c r="E28" s="5"/>
      <c r="F28" s="5"/>
      <c r="G28" s="4"/>
      <c r="H28" s="5" t="s">
        <v>19</v>
      </c>
      <c r="I28" s="4"/>
      <c r="J28" s="4"/>
      <c r="K28" s="4"/>
      <c r="L28" s="4"/>
      <c r="M28" s="4"/>
    </row>
    <row r="29" spans="2:13" ht="15.75" customHeight="1" x14ac:dyDescent="0.25">
      <c r="B29" s="7" t="s">
        <v>20</v>
      </c>
      <c r="C29" s="4"/>
      <c r="D29" s="4"/>
      <c r="E29" s="4"/>
      <c r="F29" s="5"/>
      <c r="G29"/>
      <c r="H29" s="5"/>
      <c r="I29" s="4"/>
      <c r="J29" s="4"/>
      <c r="K29" s="4"/>
      <c r="L29" s="4"/>
      <c r="M29" s="4"/>
    </row>
    <row r="50" spans="1:55" customFormat="1" ht="15" x14ac:dyDescent="0.25">
      <c r="A50" s="1"/>
      <c r="B50" s="24" t="s">
        <v>21</v>
      </c>
      <c r="C50" s="24"/>
      <c r="D50" s="8" t="s">
        <v>22</v>
      </c>
      <c r="E50" s="9">
        <v>0</v>
      </c>
      <c r="F50" s="9">
        <v>0.3</v>
      </c>
      <c r="G50" s="9">
        <v>0.6</v>
      </c>
      <c r="H50" s="9">
        <v>0.9</v>
      </c>
      <c r="I50" s="9">
        <v>1.2</v>
      </c>
      <c r="J50" s="9">
        <v>1.5</v>
      </c>
      <c r="K50" s="9">
        <v>1.8</v>
      </c>
      <c r="L50" s="9">
        <v>2.1</v>
      </c>
      <c r="M50" s="9">
        <v>2.4</v>
      </c>
      <c r="N50" s="1"/>
      <c r="O50" s="1"/>
      <c r="P50" s="25" t="s">
        <v>21</v>
      </c>
      <c r="Q50" s="26"/>
      <c r="R50" s="26"/>
      <c r="S50" s="26"/>
      <c r="T50" s="10" t="s">
        <v>22</v>
      </c>
      <c r="U50" s="9">
        <f t="shared" ref="U50:AF50" si="0">U51*60/1000</f>
        <v>0</v>
      </c>
      <c r="V50" s="9">
        <f t="shared" si="0"/>
        <v>0.6</v>
      </c>
      <c r="W50" s="9">
        <f t="shared" si="0"/>
        <v>1.2</v>
      </c>
      <c r="X50" s="9">
        <f t="shared" si="0"/>
        <v>2.4</v>
      </c>
      <c r="Y50" s="9">
        <f t="shared" si="0"/>
        <v>3.6</v>
      </c>
      <c r="Z50" s="9">
        <f t="shared" si="0"/>
        <v>5.4</v>
      </c>
      <c r="AA50" s="9">
        <f t="shared" si="0"/>
        <v>6</v>
      </c>
      <c r="AB50" s="9">
        <f t="shared" si="0"/>
        <v>7.2</v>
      </c>
      <c r="AC50" s="9">
        <f t="shared" si="0"/>
        <v>0</v>
      </c>
      <c r="AD50" s="9">
        <f t="shared" si="0"/>
        <v>9</v>
      </c>
      <c r="AE50" s="9">
        <f t="shared" si="0"/>
        <v>0</v>
      </c>
      <c r="AF50" s="9">
        <f t="shared" si="0"/>
        <v>0</v>
      </c>
      <c r="AG50" s="11"/>
      <c r="AH50" s="9">
        <v>0</v>
      </c>
      <c r="AI50" s="9">
        <f t="shared" ref="AI50:AQ50" si="1">AI51*60/1000</f>
        <v>6</v>
      </c>
      <c r="AJ50" s="9">
        <f t="shared" si="1"/>
        <v>6.6</v>
      </c>
      <c r="AK50" s="9">
        <f t="shared" si="1"/>
        <v>7.5</v>
      </c>
      <c r="AL50" s="9">
        <f t="shared" si="1"/>
        <v>8.4</v>
      </c>
      <c r="AM50" s="9">
        <f t="shared" si="1"/>
        <v>9.6</v>
      </c>
      <c r="AN50" s="9">
        <f t="shared" si="1"/>
        <v>10.8</v>
      </c>
      <c r="AO50" s="9">
        <f t="shared" si="1"/>
        <v>12</v>
      </c>
      <c r="AP50" s="9">
        <f t="shared" si="1"/>
        <v>15</v>
      </c>
      <c r="AQ50" s="9">
        <f t="shared" si="1"/>
        <v>18</v>
      </c>
      <c r="AS50" s="11"/>
      <c r="AT50" s="11"/>
      <c r="AU50" s="11"/>
      <c r="AV50" s="11"/>
      <c r="AW50" s="11"/>
      <c r="AX50" s="11"/>
      <c r="AY50" s="11"/>
      <c r="AZ50" s="11"/>
    </row>
    <row r="51" spans="1:55" s="11" customFormat="1" ht="15" x14ac:dyDescent="0.2">
      <c r="A51" s="1"/>
      <c r="B51" s="12" t="s">
        <v>23</v>
      </c>
      <c r="C51" s="12" t="s">
        <v>24</v>
      </c>
      <c r="D51" s="13" t="s">
        <v>25</v>
      </c>
      <c r="E51" s="14">
        <v>0</v>
      </c>
      <c r="F51" s="14">
        <v>5</v>
      </c>
      <c r="G51" s="14">
        <v>10</v>
      </c>
      <c r="H51" s="14">
        <v>15</v>
      </c>
      <c r="I51" s="14">
        <v>20</v>
      </c>
      <c r="J51" s="14">
        <v>25</v>
      </c>
      <c r="K51" s="14">
        <v>30</v>
      </c>
      <c r="L51" s="14">
        <v>35</v>
      </c>
      <c r="M51" s="14">
        <v>40</v>
      </c>
      <c r="N51" s="1"/>
      <c r="O51" s="1"/>
      <c r="P51" s="12" t="s">
        <v>23</v>
      </c>
      <c r="Q51" s="12" t="s">
        <v>24</v>
      </c>
      <c r="R51" s="12" t="s">
        <v>26</v>
      </c>
      <c r="S51" s="12" t="s">
        <v>27</v>
      </c>
      <c r="T51" s="15" t="s">
        <v>25</v>
      </c>
      <c r="U51" s="9">
        <v>0</v>
      </c>
      <c r="V51" s="9">
        <v>10</v>
      </c>
      <c r="W51" s="9">
        <v>20</v>
      </c>
      <c r="X51" s="9">
        <v>40</v>
      </c>
      <c r="Y51" s="9">
        <v>60</v>
      </c>
      <c r="Z51" s="9">
        <v>90</v>
      </c>
      <c r="AA51" s="9">
        <v>100</v>
      </c>
      <c r="AB51" s="9">
        <v>120</v>
      </c>
      <c r="AC51" s="9"/>
      <c r="AD51" s="9">
        <v>150</v>
      </c>
      <c r="AE51" s="9"/>
      <c r="AF51" s="9"/>
      <c r="AG51" s="9"/>
      <c r="AH51" s="9">
        <v>0</v>
      </c>
      <c r="AI51" s="9">
        <v>100</v>
      </c>
      <c r="AJ51" s="9">
        <v>110</v>
      </c>
      <c r="AK51" s="9">
        <v>125</v>
      </c>
      <c r="AL51" s="9">
        <v>140</v>
      </c>
      <c r="AM51" s="9">
        <v>160</v>
      </c>
      <c r="AN51" s="9">
        <v>180</v>
      </c>
      <c r="AO51" s="9">
        <v>200</v>
      </c>
      <c r="AP51" s="9">
        <v>250</v>
      </c>
      <c r="AQ51" s="9">
        <v>300</v>
      </c>
      <c r="AR51" s="9">
        <v>350</v>
      </c>
      <c r="AS51" s="9">
        <v>400</v>
      </c>
      <c r="AT51" s="9"/>
      <c r="AU51" s="9"/>
      <c r="AV51" s="9"/>
      <c r="AW51" s="9"/>
      <c r="AX51" s="9">
        <v>70</v>
      </c>
      <c r="AY51" s="9">
        <v>80</v>
      </c>
      <c r="AZ51" s="9">
        <v>90</v>
      </c>
      <c r="BA51" s="9">
        <v>100</v>
      </c>
      <c r="BB51" s="9">
        <v>110</v>
      </c>
      <c r="BC51" s="9">
        <v>120</v>
      </c>
    </row>
    <row r="52" spans="1:55" s="11" customFormat="1" ht="15" x14ac:dyDescent="0.2">
      <c r="A52" s="1"/>
      <c r="B52" s="16" t="s">
        <v>28</v>
      </c>
      <c r="C52" s="16" t="s">
        <v>29</v>
      </c>
      <c r="D52" s="17" t="s">
        <v>30</v>
      </c>
      <c r="E52" s="18">
        <v>55</v>
      </c>
      <c r="F52" s="18">
        <v>50</v>
      </c>
      <c r="G52" s="18">
        <v>45.5</v>
      </c>
      <c r="H52" s="18">
        <v>40.5</v>
      </c>
      <c r="I52" s="18">
        <v>36</v>
      </c>
      <c r="J52" s="18">
        <v>31</v>
      </c>
      <c r="K52" s="18">
        <v>27</v>
      </c>
      <c r="L52" s="18">
        <v>22</v>
      </c>
      <c r="M52" s="18">
        <v>17</v>
      </c>
      <c r="N52" s="1"/>
      <c r="O52" s="1"/>
      <c r="P52" s="19" t="s">
        <v>42</v>
      </c>
      <c r="Q52" s="19" t="s">
        <v>43</v>
      </c>
      <c r="R52" s="20">
        <v>0.75</v>
      </c>
      <c r="S52" s="20">
        <v>1</v>
      </c>
      <c r="T52" s="21" t="s">
        <v>30</v>
      </c>
      <c r="U52" s="22">
        <v>36.5</v>
      </c>
      <c r="V52" s="22">
        <v>35.5</v>
      </c>
      <c r="W52" s="22">
        <v>34.5</v>
      </c>
      <c r="X52" s="22">
        <v>33</v>
      </c>
      <c r="Y52" s="22">
        <v>31</v>
      </c>
      <c r="Z52" s="22">
        <v>26.5</v>
      </c>
      <c r="AA52" s="22">
        <v>24</v>
      </c>
      <c r="AB52" s="22">
        <v>19</v>
      </c>
      <c r="AC52" s="22"/>
      <c r="AD52" s="22">
        <v>14</v>
      </c>
      <c r="AE52" s="22"/>
      <c r="AF52" s="22"/>
      <c r="AG52" s="22"/>
      <c r="AH52" s="22">
        <v>64</v>
      </c>
      <c r="AI52" s="22">
        <v>62</v>
      </c>
      <c r="AJ52" s="22">
        <v>61</v>
      </c>
      <c r="AK52" s="22">
        <v>60</v>
      </c>
      <c r="AL52" s="22">
        <v>59</v>
      </c>
      <c r="AM52" s="22">
        <v>58</v>
      </c>
      <c r="AN52" s="22">
        <v>56</v>
      </c>
      <c r="AO52" s="22">
        <v>54.5</v>
      </c>
      <c r="AP52" s="22">
        <v>49</v>
      </c>
      <c r="AQ52" s="22">
        <v>43</v>
      </c>
      <c r="AR52" s="22">
        <v>35</v>
      </c>
      <c r="AS52" s="22">
        <v>60</v>
      </c>
      <c r="AT52" s="22"/>
      <c r="AU52" s="22"/>
      <c r="AV52" s="22"/>
      <c r="AW52" s="22"/>
      <c r="AX52" s="22">
        <v>38</v>
      </c>
      <c r="AY52" s="22">
        <v>35</v>
      </c>
      <c r="AZ52" s="22">
        <v>33</v>
      </c>
      <c r="BA52" s="22">
        <v>30</v>
      </c>
      <c r="BB52" s="22">
        <v>27</v>
      </c>
      <c r="BC52" s="22">
        <v>24</v>
      </c>
    </row>
  </sheetData>
  <mergeCells count="3">
    <mergeCell ref="H14:M19"/>
    <mergeCell ref="B50:C50"/>
    <mergeCell ref="P50:S5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A62CB-6872-4EBC-8AEA-297E9D2B8011}">
  <dimension ref="A7:BC52"/>
  <sheetViews>
    <sheetView showGridLines="0" topLeftCell="A29" zoomScale="119" workbookViewId="0">
      <selection activeCell="P39" sqref="P39"/>
    </sheetView>
  </sheetViews>
  <sheetFormatPr baseColWidth="10" defaultRowHeight="12.75" x14ac:dyDescent="0.2"/>
  <cols>
    <col min="1" max="1" width="3.140625" style="1" customWidth="1"/>
    <col min="2" max="2" width="12.42578125" style="1" customWidth="1"/>
    <col min="3" max="7" width="8.42578125" style="1" customWidth="1"/>
    <col min="8" max="13" width="7.5703125" style="1" customWidth="1"/>
    <col min="14" max="14" width="3.140625" style="1" customWidth="1"/>
    <col min="15" max="15" width="8.140625" style="1" customWidth="1"/>
    <col min="16" max="16" width="12.42578125" style="1" bestFit="1" customWidth="1"/>
    <col min="17" max="17" width="10.85546875" style="1" bestFit="1" customWidth="1"/>
    <col min="18" max="19" width="4.85546875" style="3" customWidth="1"/>
    <col min="20" max="20" width="6.7109375" style="1" bestFit="1" customWidth="1"/>
    <col min="21" max="62" width="6.140625" style="1" customWidth="1"/>
    <col min="63" max="16384" width="11.42578125" style="1"/>
  </cols>
  <sheetData>
    <row r="7" spans="2:13" ht="15" x14ac:dyDescent="0.25">
      <c r="F7"/>
    </row>
    <row r="13" spans="2:13" ht="15" x14ac:dyDescent="0.25">
      <c r="B13" s="2" t="s">
        <v>0</v>
      </c>
      <c r="C13"/>
      <c r="D13"/>
      <c r="E13"/>
      <c r="F13"/>
      <c r="G13"/>
      <c r="H13" s="2" t="s">
        <v>1</v>
      </c>
      <c r="I13"/>
      <c r="J13"/>
      <c r="K13"/>
      <c r="L13"/>
      <c r="M13"/>
    </row>
    <row r="14" spans="2:13" ht="14.25" customHeight="1" x14ac:dyDescent="0.25">
      <c r="B14" t="s">
        <v>2</v>
      </c>
      <c r="C14"/>
      <c r="D14"/>
      <c r="E14"/>
      <c r="F14"/>
      <c r="G14"/>
      <c r="H14" s="23" t="s">
        <v>39</v>
      </c>
      <c r="I14" s="23"/>
      <c r="J14" s="23"/>
      <c r="K14" s="23"/>
      <c r="L14" s="23"/>
      <c r="M14" s="23"/>
    </row>
    <row r="15" spans="2:13" ht="14.25" customHeight="1" x14ac:dyDescent="0.25">
      <c r="B15" t="s">
        <v>3</v>
      </c>
      <c r="C15"/>
      <c r="D15"/>
      <c r="E15"/>
      <c r="F15"/>
      <c r="G15"/>
      <c r="H15" s="23"/>
      <c r="I15" s="23"/>
      <c r="J15" s="23"/>
      <c r="K15" s="23"/>
      <c r="L15" s="23"/>
      <c r="M15" s="23"/>
    </row>
    <row r="16" spans="2:13" ht="14.25" customHeight="1" x14ac:dyDescent="0.25">
      <c r="B16" t="s">
        <v>4</v>
      </c>
      <c r="C16"/>
      <c r="D16"/>
      <c r="E16"/>
      <c r="F16"/>
      <c r="G16"/>
      <c r="H16" s="23"/>
      <c r="I16" s="23"/>
      <c r="J16" s="23"/>
      <c r="K16" s="23"/>
      <c r="L16" s="23"/>
      <c r="M16" s="23"/>
    </row>
    <row r="17" spans="2:13" ht="14.25" customHeight="1" x14ac:dyDescent="0.25">
      <c r="B17" t="s">
        <v>44</v>
      </c>
      <c r="C17"/>
      <c r="D17"/>
      <c r="E17"/>
      <c r="F17"/>
      <c r="G17"/>
      <c r="H17" s="23"/>
      <c r="I17" s="23"/>
      <c r="J17" s="23"/>
      <c r="K17" s="23"/>
      <c r="L17" s="23"/>
      <c r="M17" s="23"/>
    </row>
    <row r="18" spans="2:13" ht="12.75" customHeight="1" x14ac:dyDescent="0.25">
      <c r="B18"/>
      <c r="C18"/>
      <c r="D18"/>
      <c r="E18"/>
      <c r="F18"/>
      <c r="G18"/>
      <c r="H18" s="23"/>
      <c r="I18" s="23"/>
      <c r="J18" s="23"/>
      <c r="K18" s="23"/>
      <c r="L18" s="23"/>
      <c r="M18" s="23"/>
    </row>
    <row r="19" spans="2:13" ht="12.75" customHeight="1" x14ac:dyDescent="0.25">
      <c r="B19" s="2" t="s">
        <v>5</v>
      </c>
      <c r="C19"/>
      <c r="D19"/>
      <c r="E19"/>
      <c r="F19"/>
      <c r="G19"/>
      <c r="H19" s="23"/>
      <c r="I19" s="23"/>
      <c r="J19" s="23"/>
      <c r="K19" s="23"/>
      <c r="L19" s="23"/>
      <c r="M19" s="23"/>
    </row>
    <row r="20" spans="2:13" ht="12.75" customHeight="1" x14ac:dyDescent="0.25">
      <c r="B20" t="s">
        <v>6</v>
      </c>
      <c r="C20" t="s">
        <v>7</v>
      </c>
      <c r="D20"/>
      <c r="E20"/>
      <c r="F20"/>
      <c r="G20"/>
      <c r="H20" s="2" t="s">
        <v>8</v>
      </c>
      <c r="I20" s="4"/>
      <c r="J20" s="4"/>
      <c r="K20" s="4"/>
      <c r="L20" s="4"/>
      <c r="M20" s="4"/>
    </row>
    <row r="21" spans="2:13" ht="12.75" customHeight="1" x14ac:dyDescent="0.25">
      <c r="B21" t="s">
        <v>9</v>
      </c>
      <c r="C21" t="s">
        <v>10</v>
      </c>
      <c r="D21"/>
      <c r="E21"/>
      <c r="F21"/>
      <c r="G21"/>
      <c r="H21" s="5" t="s">
        <v>11</v>
      </c>
      <c r="I21" s="4"/>
      <c r="J21" s="4"/>
      <c r="K21" s="4"/>
      <c r="L21" s="4"/>
      <c r="M21" s="4"/>
    </row>
    <row r="22" spans="2:13" ht="12.75" customHeight="1" x14ac:dyDescent="0.25">
      <c r="B22" t="s">
        <v>12</v>
      </c>
      <c r="C22" t="s">
        <v>13</v>
      </c>
      <c r="D22"/>
      <c r="E22"/>
      <c r="F22"/>
      <c r="G22"/>
      <c r="H22" s="4"/>
      <c r="I22" s="4"/>
      <c r="J22" s="4"/>
      <c r="K22" s="4"/>
      <c r="L22" s="4"/>
      <c r="M22" s="4"/>
    </row>
    <row r="23" spans="2:13" ht="12.75" customHeight="1" x14ac:dyDescent="0.25">
      <c r="B23"/>
      <c r="C23"/>
      <c r="D23"/>
      <c r="E23"/>
      <c r="F23"/>
      <c r="G23"/>
      <c r="H23" s="4"/>
      <c r="I23" s="4"/>
      <c r="J23" s="4"/>
      <c r="K23" s="4"/>
      <c r="L23" s="4"/>
      <c r="M23" s="4"/>
    </row>
    <row r="24" spans="2:13" ht="12.75" customHeight="1" x14ac:dyDescent="0.25">
      <c r="B24" s="2" t="s">
        <v>14</v>
      </c>
      <c r="C24"/>
      <c r="D24"/>
      <c r="E24"/>
      <c r="F24"/>
      <c r="G24"/>
      <c r="H24" s="4"/>
      <c r="I24" s="4"/>
      <c r="J24" s="4"/>
      <c r="K24" s="4"/>
      <c r="L24" s="4"/>
      <c r="M24" s="4"/>
    </row>
    <row r="25" spans="2:13" ht="15.75" customHeight="1" x14ac:dyDescent="0.25">
      <c r="B25" s="5" t="s">
        <v>15</v>
      </c>
      <c r="C25" s="5"/>
      <c r="D25" s="5"/>
      <c r="E25" s="5"/>
      <c r="F25" s="5"/>
      <c r="G25"/>
      <c r="H25" s="4"/>
      <c r="I25" s="4"/>
      <c r="J25" s="4"/>
      <c r="K25" s="4"/>
      <c r="L25" s="4"/>
      <c r="M25" s="4"/>
    </row>
    <row r="26" spans="2:13" ht="12.75" customHeight="1" x14ac:dyDescent="0.25">
      <c r="B26" s="2" t="s">
        <v>16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2:13" ht="15.75" customHeight="1" x14ac:dyDescent="0.2">
      <c r="B27" s="5" t="s">
        <v>17</v>
      </c>
      <c r="C27" s="5"/>
      <c r="D27" s="5"/>
      <c r="E27" s="5"/>
      <c r="F27" s="5"/>
      <c r="G27" s="4"/>
      <c r="H27" s="5" t="s">
        <v>18</v>
      </c>
      <c r="I27" s="4"/>
      <c r="J27" s="4"/>
      <c r="K27" s="4"/>
      <c r="L27" s="4"/>
      <c r="M27" s="4"/>
    </row>
    <row r="28" spans="2:13" ht="15.75" customHeight="1" x14ac:dyDescent="0.2">
      <c r="B28" s="5" t="s">
        <v>49</v>
      </c>
      <c r="C28" s="5"/>
      <c r="D28" s="5"/>
      <c r="E28" s="5"/>
      <c r="F28" s="5"/>
      <c r="G28" s="4"/>
      <c r="H28" s="5" t="s">
        <v>19</v>
      </c>
      <c r="I28" s="4"/>
      <c r="J28" s="4"/>
      <c r="K28" s="4"/>
      <c r="L28" s="4"/>
      <c r="M28" s="4"/>
    </row>
    <row r="29" spans="2:13" ht="15.75" customHeight="1" x14ac:dyDescent="0.25">
      <c r="B29" s="7" t="s">
        <v>20</v>
      </c>
      <c r="C29" s="4"/>
      <c r="D29" s="4"/>
      <c r="E29" s="4"/>
      <c r="F29" s="5"/>
      <c r="G29"/>
      <c r="H29" s="5"/>
      <c r="I29" s="4"/>
      <c r="J29" s="4"/>
      <c r="K29" s="4"/>
      <c r="L29" s="4"/>
      <c r="M29" s="4"/>
    </row>
    <row r="50" spans="1:55" customFormat="1" ht="15" x14ac:dyDescent="0.25">
      <c r="A50" s="1"/>
      <c r="B50" s="24" t="s">
        <v>21</v>
      </c>
      <c r="C50" s="24"/>
      <c r="D50" s="8" t="s">
        <v>22</v>
      </c>
      <c r="E50" s="9">
        <v>0</v>
      </c>
      <c r="F50" s="9">
        <v>0.3</v>
      </c>
      <c r="G50" s="9">
        <v>0.6</v>
      </c>
      <c r="H50" s="9">
        <v>0.9</v>
      </c>
      <c r="I50" s="9">
        <v>1.2</v>
      </c>
      <c r="J50" s="9">
        <v>1.5</v>
      </c>
      <c r="K50" s="9">
        <v>1.8</v>
      </c>
      <c r="L50" s="9">
        <v>2.1</v>
      </c>
      <c r="M50" s="9">
        <v>2.4</v>
      </c>
      <c r="N50" s="1"/>
      <c r="O50" s="1"/>
      <c r="P50" s="25" t="s">
        <v>21</v>
      </c>
      <c r="Q50" s="26"/>
      <c r="R50" s="26"/>
      <c r="S50" s="26"/>
      <c r="T50" s="10" t="s">
        <v>22</v>
      </c>
      <c r="U50" s="9">
        <f t="shared" ref="U50:AF50" si="0">U51*60/1000</f>
        <v>0</v>
      </c>
      <c r="V50" s="9">
        <f t="shared" si="0"/>
        <v>0.6</v>
      </c>
      <c r="W50" s="9">
        <f t="shared" si="0"/>
        <v>1.2</v>
      </c>
      <c r="X50" s="9">
        <f t="shared" si="0"/>
        <v>2.4</v>
      </c>
      <c r="Y50" s="9">
        <f t="shared" si="0"/>
        <v>3.6</v>
      </c>
      <c r="Z50" s="9">
        <f t="shared" si="0"/>
        <v>5.4</v>
      </c>
      <c r="AA50" s="9">
        <f t="shared" si="0"/>
        <v>6</v>
      </c>
      <c r="AB50" s="9">
        <f t="shared" si="0"/>
        <v>7.2</v>
      </c>
      <c r="AC50" s="9">
        <f t="shared" si="0"/>
        <v>8.4</v>
      </c>
      <c r="AD50" s="9">
        <f t="shared" si="0"/>
        <v>0</v>
      </c>
      <c r="AE50" s="9">
        <f t="shared" si="0"/>
        <v>0</v>
      </c>
      <c r="AF50" s="9">
        <f t="shared" si="0"/>
        <v>0</v>
      </c>
      <c r="AG50" s="11"/>
      <c r="AH50" s="9">
        <v>0</v>
      </c>
      <c r="AI50" s="9">
        <f t="shared" ref="AI50:AQ50" si="1">AI51*60/1000</f>
        <v>6</v>
      </c>
      <c r="AJ50" s="9">
        <f t="shared" si="1"/>
        <v>6.6</v>
      </c>
      <c r="AK50" s="9">
        <f t="shared" si="1"/>
        <v>7.5</v>
      </c>
      <c r="AL50" s="9">
        <f t="shared" si="1"/>
        <v>8.4</v>
      </c>
      <c r="AM50" s="9">
        <f t="shared" si="1"/>
        <v>9.6</v>
      </c>
      <c r="AN50" s="9">
        <f t="shared" si="1"/>
        <v>10.8</v>
      </c>
      <c r="AO50" s="9">
        <f t="shared" si="1"/>
        <v>12</v>
      </c>
      <c r="AP50" s="9">
        <f t="shared" si="1"/>
        <v>15</v>
      </c>
      <c r="AQ50" s="9">
        <f t="shared" si="1"/>
        <v>18</v>
      </c>
      <c r="AS50" s="11"/>
      <c r="AT50" s="11"/>
      <c r="AU50" s="11"/>
      <c r="AV50" s="11"/>
      <c r="AW50" s="11"/>
      <c r="AX50" s="11"/>
      <c r="AY50" s="11"/>
      <c r="AZ50" s="11"/>
    </row>
    <row r="51" spans="1:55" s="11" customFormat="1" ht="15" x14ac:dyDescent="0.2">
      <c r="A51" s="1"/>
      <c r="B51" s="12" t="s">
        <v>23</v>
      </c>
      <c r="C51" s="12" t="s">
        <v>24</v>
      </c>
      <c r="D51" s="13" t="s">
        <v>25</v>
      </c>
      <c r="E51" s="14">
        <v>0</v>
      </c>
      <c r="F51" s="14">
        <v>5</v>
      </c>
      <c r="G51" s="14">
        <v>10</v>
      </c>
      <c r="H51" s="14">
        <v>15</v>
      </c>
      <c r="I51" s="14">
        <v>20</v>
      </c>
      <c r="J51" s="14">
        <v>25</v>
      </c>
      <c r="K51" s="14">
        <v>30</v>
      </c>
      <c r="L51" s="14">
        <v>35</v>
      </c>
      <c r="M51" s="14">
        <v>40</v>
      </c>
      <c r="N51" s="1"/>
      <c r="O51" s="1"/>
      <c r="P51" s="12" t="s">
        <v>23</v>
      </c>
      <c r="Q51" s="12" t="s">
        <v>24</v>
      </c>
      <c r="R51" s="12" t="s">
        <v>26</v>
      </c>
      <c r="S51" s="12" t="s">
        <v>27</v>
      </c>
      <c r="T51" s="15" t="s">
        <v>25</v>
      </c>
      <c r="U51" s="9">
        <v>0</v>
      </c>
      <c r="V51" s="9">
        <v>10</v>
      </c>
      <c r="W51" s="9">
        <v>20</v>
      </c>
      <c r="X51" s="9">
        <v>40</v>
      </c>
      <c r="Y51" s="9">
        <v>60</v>
      </c>
      <c r="Z51" s="9">
        <v>90</v>
      </c>
      <c r="AA51" s="9">
        <v>100</v>
      </c>
      <c r="AB51" s="9">
        <v>120</v>
      </c>
      <c r="AC51" s="9">
        <v>140</v>
      </c>
      <c r="AD51" s="9"/>
      <c r="AE51" s="9"/>
      <c r="AF51" s="9"/>
      <c r="AG51" s="9"/>
      <c r="AH51" s="9">
        <v>0</v>
      </c>
      <c r="AI51" s="9">
        <v>100</v>
      </c>
      <c r="AJ51" s="9">
        <v>110</v>
      </c>
      <c r="AK51" s="9">
        <v>125</v>
      </c>
      <c r="AL51" s="9">
        <v>140</v>
      </c>
      <c r="AM51" s="9">
        <v>160</v>
      </c>
      <c r="AN51" s="9">
        <v>180</v>
      </c>
      <c r="AO51" s="9">
        <v>200</v>
      </c>
      <c r="AP51" s="9">
        <v>250</v>
      </c>
      <c r="AQ51" s="9">
        <v>300</v>
      </c>
      <c r="AR51" s="9">
        <v>350</v>
      </c>
      <c r="AS51" s="9">
        <v>400</v>
      </c>
      <c r="AT51" s="9"/>
      <c r="AU51" s="9"/>
      <c r="AV51" s="9"/>
      <c r="AW51" s="9"/>
      <c r="AX51" s="9">
        <v>70</v>
      </c>
      <c r="AY51" s="9">
        <v>80</v>
      </c>
      <c r="AZ51" s="9">
        <v>90</v>
      </c>
      <c r="BA51" s="9">
        <v>100</v>
      </c>
      <c r="BB51" s="9">
        <v>110</v>
      </c>
      <c r="BC51" s="9">
        <v>120</v>
      </c>
    </row>
    <row r="52" spans="1:55" s="11" customFormat="1" ht="15" x14ac:dyDescent="0.2">
      <c r="A52" s="1"/>
      <c r="B52" s="16" t="s">
        <v>28</v>
      </c>
      <c r="C52" s="16" t="s">
        <v>29</v>
      </c>
      <c r="D52" s="17" t="s">
        <v>30</v>
      </c>
      <c r="E52" s="18">
        <v>55</v>
      </c>
      <c r="F52" s="18">
        <v>50</v>
      </c>
      <c r="G52" s="18">
        <v>45.5</v>
      </c>
      <c r="H52" s="18">
        <v>40.5</v>
      </c>
      <c r="I52" s="18">
        <v>36</v>
      </c>
      <c r="J52" s="18">
        <v>31</v>
      </c>
      <c r="K52" s="18">
        <v>27</v>
      </c>
      <c r="L52" s="18">
        <v>22</v>
      </c>
      <c r="M52" s="18">
        <v>17</v>
      </c>
      <c r="N52" s="1"/>
      <c r="O52" s="1"/>
      <c r="P52" s="19" t="s">
        <v>45</v>
      </c>
      <c r="Q52" s="19" t="s">
        <v>46</v>
      </c>
      <c r="R52" s="20">
        <v>1.1000000000000001</v>
      </c>
      <c r="S52" s="20">
        <v>1.5</v>
      </c>
      <c r="T52" s="21" t="s">
        <v>30</v>
      </c>
      <c r="U52" s="22">
        <v>41</v>
      </c>
      <c r="V52" s="22">
        <v>40</v>
      </c>
      <c r="W52" s="22">
        <v>39.200000000000003</v>
      </c>
      <c r="X52" s="22">
        <v>37.799999999999997</v>
      </c>
      <c r="Y52" s="22">
        <v>36</v>
      </c>
      <c r="Z52" s="22">
        <v>32</v>
      </c>
      <c r="AA52" s="22">
        <v>30</v>
      </c>
      <c r="AB52" s="22">
        <v>25.8</v>
      </c>
      <c r="AC52" s="22">
        <v>20</v>
      </c>
      <c r="AD52" s="22"/>
      <c r="AE52" s="22"/>
      <c r="AF52" s="22"/>
      <c r="AG52" s="22"/>
      <c r="AH52" s="22">
        <v>64</v>
      </c>
      <c r="AI52" s="22">
        <v>62</v>
      </c>
      <c r="AJ52" s="22">
        <v>61</v>
      </c>
      <c r="AK52" s="22">
        <v>60</v>
      </c>
      <c r="AL52" s="22">
        <v>59</v>
      </c>
      <c r="AM52" s="22">
        <v>58</v>
      </c>
      <c r="AN52" s="22">
        <v>56</v>
      </c>
      <c r="AO52" s="22">
        <v>54.5</v>
      </c>
      <c r="AP52" s="22">
        <v>49</v>
      </c>
      <c r="AQ52" s="22">
        <v>43</v>
      </c>
      <c r="AR52" s="22">
        <v>35</v>
      </c>
      <c r="AS52" s="22">
        <v>60</v>
      </c>
      <c r="AT52" s="22"/>
      <c r="AU52" s="22"/>
      <c r="AV52" s="22"/>
      <c r="AW52" s="22"/>
      <c r="AX52" s="22">
        <v>38</v>
      </c>
      <c r="AY52" s="22">
        <v>35</v>
      </c>
      <c r="AZ52" s="22">
        <v>33</v>
      </c>
      <c r="BA52" s="22">
        <v>30</v>
      </c>
      <c r="BB52" s="22">
        <v>27</v>
      </c>
      <c r="BC52" s="22">
        <v>24</v>
      </c>
    </row>
  </sheetData>
  <mergeCells count="3">
    <mergeCell ref="H14:M19"/>
    <mergeCell ref="B50:C50"/>
    <mergeCell ref="P50:S5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3B61D-67BD-4D31-9FB1-66B32D241231}">
  <dimension ref="A7:BD52"/>
  <sheetViews>
    <sheetView showGridLines="0" topLeftCell="A28" zoomScale="123" workbookViewId="0">
      <selection activeCell="P40" sqref="P40"/>
    </sheetView>
  </sheetViews>
  <sheetFormatPr baseColWidth="10" defaultRowHeight="12.75" x14ac:dyDescent="0.2"/>
  <cols>
    <col min="1" max="1" width="3.140625" style="1" customWidth="1"/>
    <col min="2" max="2" width="12.42578125" style="1" customWidth="1"/>
    <col min="3" max="7" width="8.42578125" style="1" customWidth="1"/>
    <col min="8" max="13" width="7.5703125" style="1" customWidth="1"/>
    <col min="14" max="14" width="3.140625" style="1" customWidth="1"/>
    <col min="15" max="15" width="8.140625" style="1" customWidth="1"/>
    <col min="16" max="16" width="12.42578125" style="1" bestFit="1" customWidth="1"/>
    <col min="17" max="17" width="10.85546875" style="1" bestFit="1" customWidth="1"/>
    <col min="18" max="19" width="4.85546875" style="3" customWidth="1"/>
    <col min="20" max="20" width="6.7109375" style="1" bestFit="1" customWidth="1"/>
    <col min="21" max="63" width="6.140625" style="1" customWidth="1"/>
    <col min="64" max="16384" width="11.42578125" style="1"/>
  </cols>
  <sheetData>
    <row r="7" spans="2:13" ht="15" x14ac:dyDescent="0.25">
      <c r="F7"/>
    </row>
    <row r="13" spans="2:13" ht="15" x14ac:dyDescent="0.25">
      <c r="B13" s="2" t="s">
        <v>0</v>
      </c>
      <c r="C13"/>
      <c r="D13"/>
      <c r="E13"/>
      <c r="F13"/>
      <c r="G13"/>
      <c r="H13" s="2" t="s">
        <v>1</v>
      </c>
      <c r="I13"/>
      <c r="J13"/>
      <c r="K13"/>
      <c r="L13"/>
      <c r="M13"/>
    </row>
    <row r="14" spans="2:13" ht="14.25" customHeight="1" x14ac:dyDescent="0.25">
      <c r="B14" t="s">
        <v>2</v>
      </c>
      <c r="C14"/>
      <c r="D14"/>
      <c r="E14"/>
      <c r="F14"/>
      <c r="G14"/>
      <c r="H14" s="23" t="s">
        <v>39</v>
      </c>
      <c r="I14" s="23"/>
      <c r="J14" s="23"/>
      <c r="K14" s="23"/>
      <c r="L14" s="23"/>
      <c r="M14" s="23"/>
    </row>
    <row r="15" spans="2:13" ht="14.25" customHeight="1" x14ac:dyDescent="0.25">
      <c r="B15" t="s">
        <v>3</v>
      </c>
      <c r="C15"/>
      <c r="D15"/>
      <c r="E15"/>
      <c r="F15"/>
      <c r="G15"/>
      <c r="H15" s="23"/>
      <c r="I15" s="23"/>
      <c r="J15" s="23"/>
      <c r="K15" s="23"/>
      <c r="L15" s="23"/>
      <c r="M15" s="23"/>
    </row>
    <row r="16" spans="2:13" ht="14.25" customHeight="1" x14ac:dyDescent="0.25">
      <c r="B16" t="s">
        <v>4</v>
      </c>
      <c r="C16"/>
      <c r="D16"/>
      <c r="E16"/>
      <c r="F16"/>
      <c r="G16"/>
      <c r="H16" s="23"/>
      <c r="I16" s="23"/>
      <c r="J16" s="23"/>
      <c r="K16" s="23"/>
      <c r="L16" s="23"/>
      <c r="M16" s="23"/>
    </row>
    <row r="17" spans="2:13" ht="14.25" customHeight="1" x14ac:dyDescent="0.25">
      <c r="B17" t="s">
        <v>44</v>
      </c>
      <c r="C17"/>
      <c r="D17"/>
      <c r="E17"/>
      <c r="F17"/>
      <c r="G17"/>
      <c r="H17" s="23"/>
      <c r="I17" s="23"/>
      <c r="J17" s="23"/>
      <c r="K17" s="23"/>
      <c r="L17" s="23"/>
      <c r="M17" s="23"/>
    </row>
    <row r="18" spans="2:13" ht="12.75" customHeight="1" x14ac:dyDescent="0.25">
      <c r="B18"/>
      <c r="C18"/>
      <c r="D18"/>
      <c r="E18"/>
      <c r="F18"/>
      <c r="G18"/>
      <c r="H18" s="23"/>
      <c r="I18" s="23"/>
      <c r="J18" s="23"/>
      <c r="K18" s="23"/>
      <c r="L18" s="23"/>
      <c r="M18" s="23"/>
    </row>
    <row r="19" spans="2:13" ht="12.75" customHeight="1" x14ac:dyDescent="0.25">
      <c r="B19" s="2" t="s">
        <v>5</v>
      </c>
      <c r="C19"/>
      <c r="D19"/>
      <c r="E19"/>
      <c r="F19"/>
      <c r="G19"/>
      <c r="H19" s="23"/>
      <c r="I19" s="23"/>
      <c r="J19" s="23"/>
      <c r="K19" s="23"/>
      <c r="L19" s="23"/>
      <c r="M19" s="23"/>
    </row>
    <row r="20" spans="2:13" ht="12.75" customHeight="1" x14ac:dyDescent="0.25">
      <c r="B20" t="s">
        <v>6</v>
      </c>
      <c r="C20" t="s">
        <v>7</v>
      </c>
      <c r="D20"/>
      <c r="E20"/>
      <c r="F20"/>
      <c r="G20"/>
      <c r="H20" s="2" t="s">
        <v>8</v>
      </c>
      <c r="I20" s="4"/>
      <c r="J20" s="4"/>
      <c r="K20" s="4"/>
      <c r="L20" s="4"/>
      <c r="M20" s="4"/>
    </row>
    <row r="21" spans="2:13" ht="12.75" customHeight="1" x14ac:dyDescent="0.25">
      <c r="B21" t="s">
        <v>9</v>
      </c>
      <c r="C21" t="s">
        <v>10</v>
      </c>
      <c r="D21"/>
      <c r="E21"/>
      <c r="F21"/>
      <c r="G21"/>
      <c r="H21" s="5" t="s">
        <v>11</v>
      </c>
      <c r="I21" s="4"/>
      <c r="J21" s="4"/>
      <c r="K21" s="4"/>
      <c r="L21" s="4"/>
      <c r="M21" s="4"/>
    </row>
    <row r="22" spans="2:13" ht="12.75" customHeight="1" x14ac:dyDescent="0.25">
      <c r="B22" t="s">
        <v>12</v>
      </c>
      <c r="C22" t="s">
        <v>13</v>
      </c>
      <c r="D22"/>
      <c r="E22"/>
      <c r="F22"/>
      <c r="G22"/>
      <c r="H22" s="4"/>
      <c r="I22" s="4"/>
      <c r="J22" s="4"/>
      <c r="K22" s="4"/>
      <c r="L22" s="4"/>
      <c r="M22" s="4"/>
    </row>
    <row r="23" spans="2:13" ht="12.75" customHeight="1" x14ac:dyDescent="0.25">
      <c r="B23"/>
      <c r="C23"/>
      <c r="D23"/>
      <c r="E23"/>
      <c r="F23"/>
      <c r="G23"/>
      <c r="H23" s="4"/>
      <c r="I23" s="4"/>
      <c r="J23" s="4"/>
      <c r="K23" s="4"/>
      <c r="L23" s="4"/>
      <c r="M23" s="4"/>
    </row>
    <row r="24" spans="2:13" ht="12.75" customHeight="1" x14ac:dyDescent="0.25">
      <c r="B24" s="2" t="s">
        <v>14</v>
      </c>
      <c r="C24"/>
      <c r="D24"/>
      <c r="E24"/>
      <c r="F24"/>
      <c r="G24"/>
      <c r="H24" s="4"/>
      <c r="I24" s="4"/>
      <c r="J24" s="4"/>
      <c r="K24" s="4"/>
      <c r="L24" s="4"/>
      <c r="M24" s="4"/>
    </row>
    <row r="25" spans="2:13" ht="15.75" customHeight="1" x14ac:dyDescent="0.25">
      <c r="B25" s="5" t="s">
        <v>15</v>
      </c>
      <c r="C25" s="5"/>
      <c r="D25" s="5"/>
      <c r="E25" s="5"/>
      <c r="F25" s="5"/>
      <c r="G25"/>
      <c r="H25" s="4"/>
      <c r="I25" s="4"/>
      <c r="J25" s="4"/>
      <c r="K25" s="4"/>
      <c r="L25" s="4"/>
      <c r="M25" s="4"/>
    </row>
    <row r="26" spans="2:13" ht="12.75" customHeight="1" x14ac:dyDescent="0.25">
      <c r="B26" s="2" t="s">
        <v>16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2:13" ht="15.75" customHeight="1" x14ac:dyDescent="0.2">
      <c r="B27" s="5" t="s">
        <v>17</v>
      </c>
      <c r="C27" s="5"/>
      <c r="D27" s="5"/>
      <c r="E27" s="5"/>
      <c r="F27" s="5"/>
      <c r="G27" s="4"/>
      <c r="H27" s="5" t="s">
        <v>18</v>
      </c>
      <c r="I27" s="4"/>
      <c r="J27" s="4"/>
      <c r="K27" s="4"/>
      <c r="L27" s="4"/>
      <c r="M27" s="4"/>
    </row>
    <row r="28" spans="2:13" ht="15.75" customHeight="1" x14ac:dyDescent="0.2">
      <c r="B28" s="5" t="s">
        <v>49</v>
      </c>
      <c r="C28" s="5"/>
      <c r="D28" s="5"/>
      <c r="E28" s="5"/>
      <c r="F28" s="5"/>
      <c r="G28" s="4"/>
      <c r="H28" s="5" t="s">
        <v>19</v>
      </c>
      <c r="I28" s="4"/>
      <c r="J28" s="4"/>
      <c r="K28" s="4"/>
      <c r="L28" s="4"/>
      <c r="M28" s="4"/>
    </row>
    <row r="29" spans="2:13" ht="15.75" customHeight="1" x14ac:dyDescent="0.25">
      <c r="B29" s="7" t="s">
        <v>20</v>
      </c>
      <c r="C29" s="4"/>
      <c r="D29" s="4"/>
      <c r="E29" s="4"/>
      <c r="F29" s="5"/>
      <c r="G29"/>
      <c r="H29" s="5"/>
      <c r="I29" s="4"/>
      <c r="J29" s="4"/>
      <c r="K29" s="4"/>
      <c r="L29" s="4"/>
      <c r="M29" s="4"/>
    </row>
    <row r="50" spans="1:56" customFormat="1" ht="15" x14ac:dyDescent="0.25">
      <c r="A50" s="1"/>
      <c r="B50" s="24" t="s">
        <v>21</v>
      </c>
      <c r="C50" s="24"/>
      <c r="D50" s="8" t="s">
        <v>22</v>
      </c>
      <c r="E50" s="9">
        <v>0</v>
      </c>
      <c r="F50" s="9">
        <v>0.3</v>
      </c>
      <c r="G50" s="9">
        <v>0.6</v>
      </c>
      <c r="H50" s="9">
        <v>0.9</v>
      </c>
      <c r="I50" s="9">
        <v>1.2</v>
      </c>
      <c r="J50" s="9">
        <v>1.5</v>
      </c>
      <c r="K50" s="9">
        <v>1.8</v>
      </c>
      <c r="L50" s="9">
        <v>2.1</v>
      </c>
      <c r="M50" s="9">
        <v>2.4</v>
      </c>
      <c r="N50" s="1"/>
      <c r="O50" s="1"/>
      <c r="P50" s="25" t="s">
        <v>21</v>
      </c>
      <c r="Q50" s="26"/>
      <c r="R50" s="26"/>
      <c r="S50" s="26"/>
      <c r="T50" s="10" t="s">
        <v>22</v>
      </c>
      <c r="U50" s="9">
        <f t="shared" ref="U50:AD50" si="0">U51*60/1000</f>
        <v>0</v>
      </c>
      <c r="V50" s="9">
        <f t="shared" si="0"/>
        <v>2.4</v>
      </c>
      <c r="W50" s="9">
        <f t="shared" si="0"/>
        <v>3.6</v>
      </c>
      <c r="X50" s="9">
        <f t="shared" si="0"/>
        <v>5.4</v>
      </c>
      <c r="Y50" s="9">
        <f t="shared" si="0"/>
        <v>6</v>
      </c>
      <c r="Z50" s="9">
        <f t="shared" si="0"/>
        <v>7.2</v>
      </c>
      <c r="AA50" s="9">
        <f t="shared" si="0"/>
        <v>9</v>
      </c>
      <c r="AB50" s="9">
        <f t="shared" si="0"/>
        <v>12</v>
      </c>
      <c r="AC50" s="9">
        <f t="shared" si="0"/>
        <v>13.8</v>
      </c>
      <c r="AD50" s="9">
        <f t="shared" si="0"/>
        <v>15</v>
      </c>
      <c r="AE50" s="9">
        <f t="shared" ref="AE50:AG50" si="1">AE51*60/1000</f>
        <v>0</v>
      </c>
      <c r="AF50" s="9">
        <f t="shared" si="1"/>
        <v>0</v>
      </c>
      <c r="AG50" s="9">
        <f t="shared" si="1"/>
        <v>0</v>
      </c>
      <c r="AH50" s="11"/>
      <c r="AI50" s="9">
        <v>0</v>
      </c>
      <c r="AJ50" s="9">
        <f t="shared" ref="AJ50:AR50" si="2">AJ51*60/1000</f>
        <v>2.4</v>
      </c>
      <c r="AK50" s="9">
        <f t="shared" si="2"/>
        <v>3.6</v>
      </c>
      <c r="AL50" s="9">
        <f t="shared" si="2"/>
        <v>5.4</v>
      </c>
      <c r="AM50" s="9">
        <f t="shared" si="2"/>
        <v>6</v>
      </c>
      <c r="AN50" s="9">
        <f t="shared" si="2"/>
        <v>7.2</v>
      </c>
      <c r="AO50" s="9">
        <f t="shared" si="2"/>
        <v>8.4</v>
      </c>
      <c r="AP50" s="9">
        <f t="shared" si="2"/>
        <v>9</v>
      </c>
      <c r="AQ50" s="9">
        <f t="shared" si="2"/>
        <v>9.6</v>
      </c>
      <c r="AR50" s="9">
        <f t="shared" si="2"/>
        <v>12</v>
      </c>
      <c r="AT50" s="11"/>
      <c r="AU50" s="11"/>
      <c r="AV50" s="11"/>
      <c r="AW50" s="11"/>
      <c r="AX50" s="11"/>
      <c r="AY50" s="11"/>
      <c r="AZ50" s="11"/>
      <c r="BA50" s="11"/>
    </row>
    <row r="51" spans="1:56" s="11" customFormat="1" ht="15" x14ac:dyDescent="0.2">
      <c r="A51" s="1"/>
      <c r="B51" s="12" t="s">
        <v>23</v>
      </c>
      <c r="C51" s="12" t="s">
        <v>24</v>
      </c>
      <c r="D51" s="13" t="s">
        <v>25</v>
      </c>
      <c r="E51" s="14">
        <v>0</v>
      </c>
      <c r="F51" s="14">
        <v>5</v>
      </c>
      <c r="G51" s="14">
        <v>10</v>
      </c>
      <c r="H51" s="14">
        <v>15</v>
      </c>
      <c r="I51" s="14">
        <v>20</v>
      </c>
      <c r="J51" s="14">
        <v>25</v>
      </c>
      <c r="K51" s="14">
        <v>30</v>
      </c>
      <c r="L51" s="14">
        <v>35</v>
      </c>
      <c r="M51" s="14">
        <v>40</v>
      </c>
      <c r="N51" s="1"/>
      <c r="O51" s="1"/>
      <c r="P51" s="12" t="s">
        <v>23</v>
      </c>
      <c r="Q51" s="12" t="s">
        <v>24</v>
      </c>
      <c r="R51" s="12" t="s">
        <v>26</v>
      </c>
      <c r="S51" s="12" t="s">
        <v>27</v>
      </c>
      <c r="T51" s="15" t="s">
        <v>25</v>
      </c>
      <c r="U51" s="9">
        <v>0</v>
      </c>
      <c r="V51" s="9">
        <v>40</v>
      </c>
      <c r="W51" s="9">
        <v>60</v>
      </c>
      <c r="X51" s="9">
        <v>90</v>
      </c>
      <c r="Y51" s="9">
        <v>100</v>
      </c>
      <c r="Z51" s="9">
        <v>120</v>
      </c>
      <c r="AA51" s="9">
        <v>150</v>
      </c>
      <c r="AB51" s="9">
        <v>200</v>
      </c>
      <c r="AC51" s="9">
        <v>230</v>
      </c>
      <c r="AD51" s="9">
        <v>250</v>
      </c>
      <c r="AE51" s="9"/>
      <c r="AF51" s="9"/>
      <c r="AG51" s="9"/>
      <c r="AH51" s="9"/>
      <c r="AI51" s="9">
        <v>0</v>
      </c>
      <c r="AJ51" s="9">
        <v>40</v>
      </c>
      <c r="AK51" s="9">
        <v>60</v>
      </c>
      <c r="AL51" s="9">
        <v>90</v>
      </c>
      <c r="AM51" s="9">
        <v>100</v>
      </c>
      <c r="AN51" s="9">
        <v>120</v>
      </c>
      <c r="AO51" s="9">
        <v>140</v>
      </c>
      <c r="AP51" s="9">
        <v>150</v>
      </c>
      <c r="AQ51" s="9">
        <v>160</v>
      </c>
      <c r="AR51" s="9">
        <v>200</v>
      </c>
      <c r="AS51" s="9">
        <v>230</v>
      </c>
      <c r="AT51" s="9">
        <v>250</v>
      </c>
      <c r="AU51" s="9"/>
      <c r="AV51" s="9"/>
      <c r="AW51" s="9"/>
      <c r="AX51" s="9"/>
      <c r="AY51" s="9">
        <v>70</v>
      </c>
      <c r="AZ51" s="9">
        <v>80</v>
      </c>
      <c r="BA51" s="9">
        <v>90</v>
      </c>
      <c r="BB51" s="9">
        <v>100</v>
      </c>
      <c r="BC51" s="9">
        <v>110</v>
      </c>
      <c r="BD51" s="9">
        <v>120</v>
      </c>
    </row>
    <row r="52" spans="1:56" s="11" customFormat="1" ht="15" x14ac:dyDescent="0.2">
      <c r="A52" s="1"/>
      <c r="B52" s="16" t="s">
        <v>28</v>
      </c>
      <c r="C52" s="16" t="s">
        <v>29</v>
      </c>
      <c r="D52" s="17" t="s">
        <v>30</v>
      </c>
      <c r="E52" s="18">
        <v>55</v>
      </c>
      <c r="F52" s="18">
        <v>50</v>
      </c>
      <c r="G52" s="18">
        <v>45.5</v>
      </c>
      <c r="H52" s="18">
        <v>40.5</v>
      </c>
      <c r="I52" s="18">
        <v>36</v>
      </c>
      <c r="J52" s="18">
        <v>31</v>
      </c>
      <c r="K52" s="18">
        <v>27</v>
      </c>
      <c r="L52" s="18">
        <v>22</v>
      </c>
      <c r="M52" s="18">
        <v>17</v>
      </c>
      <c r="N52" s="1"/>
      <c r="O52" s="1"/>
      <c r="P52" s="19" t="s">
        <v>47</v>
      </c>
      <c r="Q52" s="19" t="s">
        <v>48</v>
      </c>
      <c r="R52" s="20">
        <v>1.5</v>
      </c>
      <c r="S52" s="20">
        <v>2</v>
      </c>
      <c r="T52" s="21" t="s">
        <v>30</v>
      </c>
      <c r="U52" s="22">
        <v>37</v>
      </c>
      <c r="V52" s="22">
        <v>35</v>
      </c>
      <c r="W52" s="22">
        <v>34</v>
      </c>
      <c r="X52" s="22">
        <v>32.200000000000003</v>
      </c>
      <c r="Y52" s="22">
        <v>31.5</v>
      </c>
      <c r="Z52" s="22">
        <v>30.2</v>
      </c>
      <c r="AA52" s="22">
        <v>27.8</v>
      </c>
      <c r="AB52" s="22">
        <v>22.7</v>
      </c>
      <c r="AC52" s="22">
        <v>18.5</v>
      </c>
      <c r="AD52" s="22">
        <v>15.5</v>
      </c>
      <c r="AE52" s="22"/>
      <c r="AF52" s="22"/>
      <c r="AG52" s="22"/>
      <c r="AH52" s="22"/>
      <c r="AI52" s="22">
        <v>37</v>
      </c>
      <c r="AJ52" s="22">
        <v>35</v>
      </c>
      <c r="AK52" s="22">
        <v>34</v>
      </c>
      <c r="AL52" s="22">
        <v>32.200000000000003</v>
      </c>
      <c r="AM52" s="22">
        <v>31.5</v>
      </c>
      <c r="AN52" s="22">
        <v>30.2</v>
      </c>
      <c r="AO52" s="22">
        <v>28.7</v>
      </c>
      <c r="AP52" s="22">
        <v>27.8</v>
      </c>
      <c r="AQ52" s="22">
        <v>27</v>
      </c>
      <c r="AR52" s="22">
        <v>22.7</v>
      </c>
      <c r="AS52" s="22">
        <v>18.5</v>
      </c>
      <c r="AT52" s="22">
        <v>15.5</v>
      </c>
      <c r="AU52" s="22"/>
      <c r="AV52" s="22"/>
      <c r="AW52" s="22"/>
      <c r="AX52" s="22"/>
      <c r="AY52" s="22">
        <v>38</v>
      </c>
      <c r="AZ52" s="22">
        <v>35</v>
      </c>
      <c r="BA52" s="22">
        <v>33</v>
      </c>
      <c r="BB52" s="22">
        <v>30</v>
      </c>
      <c r="BC52" s="22">
        <v>27</v>
      </c>
      <c r="BD52" s="22">
        <v>24</v>
      </c>
    </row>
  </sheetData>
  <mergeCells count="3">
    <mergeCell ref="H14:M19"/>
    <mergeCell ref="B50:C50"/>
    <mergeCell ref="P50:S5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6597E-1612-417C-A32D-CE33BF74E2A2}">
  <dimension ref="A7:BD52"/>
  <sheetViews>
    <sheetView showGridLines="0" tabSelected="1" topLeftCell="A25" zoomScale="108" workbookViewId="0">
      <selection activeCell="P44" sqref="P44"/>
    </sheetView>
  </sheetViews>
  <sheetFormatPr baseColWidth="10" defaultRowHeight="12.75" x14ac:dyDescent="0.2"/>
  <cols>
    <col min="1" max="1" width="3.140625" style="1" customWidth="1"/>
    <col min="2" max="2" width="12.42578125" style="1" customWidth="1"/>
    <col min="3" max="7" width="8.42578125" style="1" customWidth="1"/>
    <col min="8" max="13" width="7.5703125" style="1" customWidth="1"/>
    <col min="14" max="14" width="3.140625" style="1" customWidth="1"/>
    <col min="15" max="15" width="8.140625" style="1" customWidth="1"/>
    <col min="16" max="17" width="10.42578125" style="1" customWidth="1"/>
    <col min="18" max="19" width="4.85546875" style="3" customWidth="1"/>
    <col min="20" max="20" width="6.7109375" style="1" bestFit="1" customWidth="1"/>
    <col min="21" max="63" width="6.140625" style="1" customWidth="1"/>
    <col min="64" max="16384" width="11.42578125" style="1"/>
  </cols>
  <sheetData>
    <row r="7" spans="2:13" ht="15" x14ac:dyDescent="0.25">
      <c r="F7"/>
    </row>
    <row r="13" spans="2:13" ht="15" x14ac:dyDescent="0.25">
      <c r="B13" s="2" t="s">
        <v>0</v>
      </c>
      <c r="C13"/>
      <c r="D13"/>
      <c r="E13"/>
      <c r="F13"/>
      <c r="G13"/>
      <c r="H13" s="2" t="s">
        <v>1</v>
      </c>
      <c r="I13"/>
      <c r="J13"/>
      <c r="K13"/>
      <c r="L13"/>
      <c r="M13"/>
    </row>
    <row r="14" spans="2:13" ht="14.25" customHeight="1" x14ac:dyDescent="0.25">
      <c r="B14" t="s">
        <v>2</v>
      </c>
      <c r="C14"/>
      <c r="D14"/>
      <c r="E14"/>
      <c r="F14"/>
      <c r="G14"/>
      <c r="H14" s="23" t="s">
        <v>39</v>
      </c>
      <c r="I14" s="23"/>
      <c r="J14" s="23"/>
      <c r="K14" s="23"/>
      <c r="L14" s="23"/>
      <c r="M14" s="23"/>
    </row>
    <row r="15" spans="2:13" ht="14.25" customHeight="1" x14ac:dyDescent="0.25">
      <c r="B15" t="s">
        <v>3</v>
      </c>
      <c r="C15"/>
      <c r="D15"/>
      <c r="E15"/>
      <c r="F15"/>
      <c r="G15"/>
      <c r="H15" s="23"/>
      <c r="I15" s="23"/>
      <c r="J15" s="23"/>
      <c r="K15" s="23"/>
      <c r="L15" s="23"/>
      <c r="M15" s="23"/>
    </row>
    <row r="16" spans="2:13" ht="14.25" customHeight="1" x14ac:dyDescent="0.25">
      <c r="B16" t="s">
        <v>4</v>
      </c>
      <c r="C16"/>
      <c r="D16"/>
      <c r="E16"/>
      <c r="F16"/>
      <c r="G16"/>
      <c r="H16" s="23"/>
      <c r="I16" s="23"/>
      <c r="J16" s="23"/>
      <c r="K16" s="23"/>
      <c r="L16" s="23"/>
      <c r="M16" s="23"/>
    </row>
    <row r="17" spans="2:13" ht="14.25" customHeight="1" x14ac:dyDescent="0.25">
      <c r="B17" t="s">
        <v>44</v>
      </c>
      <c r="C17"/>
      <c r="D17"/>
      <c r="E17"/>
      <c r="F17"/>
      <c r="G17"/>
      <c r="H17" s="23"/>
      <c r="I17" s="23"/>
      <c r="J17" s="23"/>
      <c r="K17" s="23"/>
      <c r="L17" s="23"/>
      <c r="M17" s="23"/>
    </row>
    <row r="18" spans="2:13" ht="12.75" customHeight="1" x14ac:dyDescent="0.25">
      <c r="B18"/>
      <c r="C18"/>
      <c r="D18"/>
      <c r="E18"/>
      <c r="F18"/>
      <c r="G18"/>
      <c r="H18" s="23"/>
      <c r="I18" s="23"/>
      <c r="J18" s="23"/>
      <c r="K18" s="23"/>
      <c r="L18" s="23"/>
      <c r="M18" s="23"/>
    </row>
    <row r="19" spans="2:13" ht="12.75" customHeight="1" x14ac:dyDescent="0.25">
      <c r="B19" s="2" t="s">
        <v>5</v>
      </c>
      <c r="C19"/>
      <c r="D19"/>
      <c r="E19"/>
      <c r="F19"/>
      <c r="G19"/>
      <c r="H19" s="23"/>
      <c r="I19" s="23"/>
      <c r="J19" s="23"/>
      <c r="K19" s="23"/>
      <c r="L19" s="23"/>
      <c r="M19" s="23"/>
    </row>
    <row r="20" spans="2:13" ht="12.75" customHeight="1" x14ac:dyDescent="0.25">
      <c r="B20" t="s">
        <v>6</v>
      </c>
      <c r="C20" t="s">
        <v>7</v>
      </c>
      <c r="D20"/>
      <c r="E20"/>
      <c r="F20"/>
      <c r="G20"/>
      <c r="H20" s="2" t="s">
        <v>8</v>
      </c>
      <c r="I20" s="4"/>
      <c r="J20" s="4"/>
      <c r="K20" s="4"/>
      <c r="L20" s="4"/>
      <c r="M20" s="4"/>
    </row>
    <row r="21" spans="2:13" ht="12.75" customHeight="1" x14ac:dyDescent="0.25">
      <c r="B21" t="s">
        <v>9</v>
      </c>
      <c r="C21" t="s">
        <v>10</v>
      </c>
      <c r="D21"/>
      <c r="E21"/>
      <c r="F21"/>
      <c r="G21"/>
      <c r="H21" s="5" t="s">
        <v>11</v>
      </c>
      <c r="I21" s="4"/>
      <c r="J21" s="4"/>
      <c r="K21" s="4"/>
      <c r="L21" s="4"/>
      <c r="M21" s="4"/>
    </row>
    <row r="22" spans="2:13" ht="12.75" customHeight="1" x14ac:dyDescent="0.25">
      <c r="B22" t="s">
        <v>12</v>
      </c>
      <c r="C22" t="s">
        <v>13</v>
      </c>
      <c r="D22"/>
      <c r="E22"/>
      <c r="F22"/>
      <c r="G22"/>
      <c r="H22" s="4"/>
      <c r="I22" s="4"/>
      <c r="J22" s="4"/>
      <c r="K22" s="4"/>
      <c r="L22" s="4"/>
      <c r="M22" s="4"/>
    </row>
    <row r="23" spans="2:13" ht="12.75" customHeight="1" x14ac:dyDescent="0.25">
      <c r="B23"/>
      <c r="C23"/>
      <c r="D23"/>
      <c r="E23"/>
      <c r="F23"/>
      <c r="G23"/>
      <c r="H23" s="4"/>
      <c r="I23" s="4"/>
      <c r="J23" s="4"/>
      <c r="K23" s="4"/>
      <c r="L23" s="4"/>
      <c r="M23" s="4"/>
    </row>
    <row r="24" spans="2:13" ht="12.75" customHeight="1" x14ac:dyDescent="0.25">
      <c r="B24" s="2" t="s">
        <v>14</v>
      </c>
      <c r="C24"/>
      <c r="D24"/>
      <c r="E24"/>
      <c r="F24"/>
      <c r="G24"/>
      <c r="H24" s="4"/>
      <c r="I24" s="4"/>
      <c r="J24" s="4"/>
      <c r="K24" s="4"/>
      <c r="L24" s="4"/>
      <c r="M24" s="4"/>
    </row>
    <row r="25" spans="2:13" ht="15.75" customHeight="1" x14ac:dyDescent="0.25">
      <c r="B25" s="5" t="s">
        <v>15</v>
      </c>
      <c r="C25" s="5"/>
      <c r="D25" s="5"/>
      <c r="E25" s="5"/>
      <c r="F25" s="5"/>
      <c r="G25"/>
      <c r="H25" s="4"/>
      <c r="I25" s="4"/>
      <c r="J25" s="4"/>
      <c r="K25" s="4"/>
      <c r="L25" s="4"/>
      <c r="M25" s="4"/>
    </row>
    <row r="26" spans="2:13" ht="12.75" customHeight="1" x14ac:dyDescent="0.25">
      <c r="B26" s="2" t="s">
        <v>16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2:13" ht="15.75" customHeight="1" x14ac:dyDescent="0.2">
      <c r="B27" s="5" t="s">
        <v>17</v>
      </c>
      <c r="C27" s="5"/>
      <c r="D27" s="5"/>
      <c r="E27" s="5"/>
      <c r="F27" s="5"/>
      <c r="G27" s="4"/>
      <c r="H27" s="5" t="s">
        <v>18</v>
      </c>
      <c r="I27" s="4"/>
      <c r="J27" s="4"/>
      <c r="K27" s="4"/>
      <c r="L27" s="4"/>
      <c r="M27" s="4"/>
    </row>
    <row r="28" spans="2:13" ht="15.75" customHeight="1" x14ac:dyDescent="0.2">
      <c r="B28" s="5" t="s">
        <v>49</v>
      </c>
      <c r="C28" s="5"/>
      <c r="D28" s="5"/>
      <c r="E28" s="5"/>
      <c r="F28" s="5"/>
      <c r="G28" s="4"/>
      <c r="H28" s="5" t="s">
        <v>19</v>
      </c>
      <c r="I28" s="4"/>
      <c r="J28" s="4"/>
      <c r="K28" s="4"/>
      <c r="L28" s="4"/>
      <c r="M28" s="4"/>
    </row>
    <row r="29" spans="2:13" ht="15.75" customHeight="1" x14ac:dyDescent="0.25">
      <c r="B29" s="7" t="s">
        <v>20</v>
      </c>
      <c r="C29" s="4"/>
      <c r="D29" s="4"/>
      <c r="E29" s="4"/>
      <c r="F29" s="5"/>
      <c r="G29"/>
      <c r="H29" s="5"/>
      <c r="I29" s="4"/>
      <c r="J29" s="4"/>
      <c r="K29" s="4"/>
      <c r="L29" s="4"/>
      <c r="M29" s="4"/>
    </row>
    <row r="50" spans="1:56" customFormat="1" ht="15" x14ac:dyDescent="0.25">
      <c r="A50" s="1"/>
      <c r="B50" s="24" t="s">
        <v>21</v>
      </c>
      <c r="C50" s="24"/>
      <c r="D50" s="8" t="s">
        <v>22</v>
      </c>
      <c r="E50" s="9">
        <v>0</v>
      </c>
      <c r="F50" s="9">
        <v>0.3</v>
      </c>
      <c r="G50" s="9">
        <v>0.6</v>
      </c>
      <c r="H50" s="9">
        <v>0.9</v>
      </c>
      <c r="I50" s="9">
        <v>1.2</v>
      </c>
      <c r="J50" s="9">
        <v>1.5</v>
      </c>
      <c r="K50" s="9">
        <v>1.8</v>
      </c>
      <c r="L50" s="9">
        <v>2.1</v>
      </c>
      <c r="M50" s="9">
        <v>2.4</v>
      </c>
      <c r="N50" s="1"/>
      <c r="O50" s="1"/>
      <c r="P50" s="25" t="s">
        <v>21</v>
      </c>
      <c r="Q50" s="26"/>
      <c r="R50" s="26"/>
      <c r="S50" s="26"/>
      <c r="T50" s="10" t="s">
        <v>22</v>
      </c>
      <c r="U50" s="9">
        <f t="shared" ref="U50:AD50" si="0">U51*60/1000</f>
        <v>0</v>
      </c>
      <c r="V50" s="9">
        <f t="shared" si="0"/>
        <v>2.4</v>
      </c>
      <c r="W50" s="9">
        <f t="shared" si="0"/>
        <v>3.6</v>
      </c>
      <c r="X50" s="9">
        <f t="shared" si="0"/>
        <v>6</v>
      </c>
      <c r="Y50" s="9">
        <f t="shared" si="0"/>
        <v>7.2</v>
      </c>
      <c r="Z50" s="9">
        <f t="shared" si="0"/>
        <v>8.4</v>
      </c>
      <c r="AA50" s="9">
        <f t="shared" si="0"/>
        <v>9</v>
      </c>
      <c r="AB50" s="9">
        <f t="shared" si="0"/>
        <v>12</v>
      </c>
      <c r="AC50" s="9">
        <f t="shared" si="0"/>
        <v>15</v>
      </c>
      <c r="AD50" s="9">
        <f t="shared" si="0"/>
        <v>16.2</v>
      </c>
      <c r="AE50" s="9">
        <f t="shared" ref="AE50:AG50" si="1">AE51*60/1000</f>
        <v>0</v>
      </c>
      <c r="AF50" s="9">
        <f t="shared" si="1"/>
        <v>0</v>
      </c>
      <c r="AG50" s="9">
        <f t="shared" si="1"/>
        <v>0</v>
      </c>
      <c r="AH50" s="11"/>
      <c r="AI50" s="9">
        <v>0</v>
      </c>
      <c r="AJ50" s="9">
        <f t="shared" ref="AJ50:AR50" si="2">AJ51*60/1000</f>
        <v>2.4</v>
      </c>
      <c r="AK50" s="9">
        <f t="shared" si="2"/>
        <v>3.6</v>
      </c>
      <c r="AL50" s="9">
        <f t="shared" si="2"/>
        <v>5.4</v>
      </c>
      <c r="AM50" s="9">
        <f t="shared" si="2"/>
        <v>6</v>
      </c>
      <c r="AN50" s="9">
        <f t="shared" si="2"/>
        <v>7.2</v>
      </c>
      <c r="AO50" s="9">
        <f t="shared" si="2"/>
        <v>8.4</v>
      </c>
      <c r="AP50" s="9">
        <f t="shared" si="2"/>
        <v>9</v>
      </c>
      <c r="AQ50" s="9">
        <f t="shared" si="2"/>
        <v>9.6</v>
      </c>
      <c r="AR50" s="9">
        <f t="shared" si="2"/>
        <v>12</v>
      </c>
      <c r="AT50" s="11"/>
      <c r="AU50" s="11"/>
      <c r="AV50" s="11"/>
      <c r="AW50" s="11"/>
      <c r="AX50" s="11"/>
      <c r="AY50" s="11"/>
      <c r="AZ50" s="11"/>
      <c r="BA50" s="11"/>
    </row>
    <row r="51" spans="1:56" s="11" customFormat="1" ht="15" x14ac:dyDescent="0.2">
      <c r="A51" s="1"/>
      <c r="B51" s="12" t="s">
        <v>23</v>
      </c>
      <c r="C51" s="12" t="s">
        <v>24</v>
      </c>
      <c r="D51" s="13" t="s">
        <v>25</v>
      </c>
      <c r="E51" s="14">
        <v>0</v>
      </c>
      <c r="F51" s="14">
        <v>5</v>
      </c>
      <c r="G51" s="14">
        <v>10</v>
      </c>
      <c r="H51" s="14">
        <v>15</v>
      </c>
      <c r="I51" s="14">
        <v>20</v>
      </c>
      <c r="J51" s="14">
        <v>25</v>
      </c>
      <c r="K51" s="14">
        <v>30</v>
      </c>
      <c r="L51" s="14">
        <v>35</v>
      </c>
      <c r="M51" s="14">
        <v>40</v>
      </c>
      <c r="N51" s="1"/>
      <c r="O51" s="1"/>
      <c r="P51" s="12" t="s">
        <v>23</v>
      </c>
      <c r="Q51" s="12" t="s">
        <v>24</v>
      </c>
      <c r="R51" s="12" t="s">
        <v>26</v>
      </c>
      <c r="S51" s="12" t="s">
        <v>27</v>
      </c>
      <c r="T51" s="15" t="s">
        <v>25</v>
      </c>
      <c r="U51" s="9">
        <v>0</v>
      </c>
      <c r="V51" s="9">
        <v>40</v>
      </c>
      <c r="W51" s="9">
        <v>60</v>
      </c>
      <c r="X51" s="9">
        <v>100</v>
      </c>
      <c r="Y51" s="9">
        <v>120</v>
      </c>
      <c r="Z51" s="9">
        <v>140</v>
      </c>
      <c r="AA51" s="9">
        <v>150</v>
      </c>
      <c r="AB51" s="9">
        <v>200</v>
      </c>
      <c r="AC51" s="9">
        <v>250</v>
      </c>
      <c r="AD51" s="9">
        <v>270</v>
      </c>
      <c r="AE51" s="9"/>
      <c r="AF51" s="9"/>
      <c r="AG51" s="9"/>
      <c r="AH51" s="9"/>
      <c r="AI51" s="9">
        <v>0</v>
      </c>
      <c r="AJ51" s="9">
        <v>40</v>
      </c>
      <c r="AK51" s="9">
        <v>60</v>
      </c>
      <c r="AL51" s="9">
        <v>90</v>
      </c>
      <c r="AM51" s="9">
        <v>100</v>
      </c>
      <c r="AN51" s="9">
        <v>120</v>
      </c>
      <c r="AO51" s="9">
        <v>140</v>
      </c>
      <c r="AP51" s="9">
        <v>150</v>
      </c>
      <c r="AQ51" s="9">
        <v>160</v>
      </c>
      <c r="AR51" s="9">
        <v>200</v>
      </c>
      <c r="AS51" s="9">
        <v>230</v>
      </c>
      <c r="AT51" s="9">
        <v>250</v>
      </c>
      <c r="AU51" s="9">
        <v>270</v>
      </c>
      <c r="AV51" s="9"/>
      <c r="AW51" s="9"/>
      <c r="AX51" s="9"/>
      <c r="AY51" s="9">
        <v>70</v>
      </c>
      <c r="AZ51" s="9">
        <v>80</v>
      </c>
      <c r="BA51" s="9">
        <v>90</v>
      </c>
      <c r="BB51" s="9">
        <v>100</v>
      </c>
      <c r="BC51" s="9">
        <v>110</v>
      </c>
      <c r="BD51" s="9">
        <v>120</v>
      </c>
    </row>
    <row r="52" spans="1:56" s="11" customFormat="1" ht="15" x14ac:dyDescent="0.2">
      <c r="A52" s="1"/>
      <c r="B52" s="16" t="s">
        <v>28</v>
      </c>
      <c r="C52" s="16" t="s">
        <v>29</v>
      </c>
      <c r="D52" s="17" t="s">
        <v>30</v>
      </c>
      <c r="E52" s="18">
        <v>55</v>
      </c>
      <c r="F52" s="18">
        <v>50</v>
      </c>
      <c r="G52" s="18">
        <v>45.5</v>
      </c>
      <c r="H52" s="18">
        <v>40.5</v>
      </c>
      <c r="I52" s="18">
        <v>36</v>
      </c>
      <c r="J52" s="18">
        <v>31</v>
      </c>
      <c r="K52" s="18">
        <v>27</v>
      </c>
      <c r="L52" s="18">
        <v>22</v>
      </c>
      <c r="M52" s="18">
        <v>17</v>
      </c>
      <c r="N52" s="1"/>
      <c r="O52" s="1"/>
      <c r="P52" s="19" t="s">
        <v>50</v>
      </c>
      <c r="Q52" s="19" t="s">
        <v>51</v>
      </c>
      <c r="R52" s="20">
        <v>2.2000000000000002</v>
      </c>
      <c r="S52" s="20">
        <v>3</v>
      </c>
      <c r="T52" s="21" t="s">
        <v>30</v>
      </c>
      <c r="U52" s="22">
        <v>45</v>
      </c>
      <c r="V52" s="22">
        <v>43</v>
      </c>
      <c r="W52" s="22">
        <v>42</v>
      </c>
      <c r="X52" s="22">
        <v>39.5</v>
      </c>
      <c r="Y52" s="22">
        <v>38</v>
      </c>
      <c r="Z52" s="22">
        <v>36.5</v>
      </c>
      <c r="AA52" s="22">
        <v>35.5</v>
      </c>
      <c r="AB52" s="22">
        <v>29.8</v>
      </c>
      <c r="AC52" s="22">
        <v>22</v>
      </c>
      <c r="AD52" s="22">
        <v>18</v>
      </c>
      <c r="AE52" s="22"/>
      <c r="AF52" s="22"/>
      <c r="AG52" s="22"/>
      <c r="AH52" s="22"/>
      <c r="AI52" s="22">
        <v>45</v>
      </c>
      <c r="AJ52" s="22">
        <v>43</v>
      </c>
      <c r="AK52" s="22">
        <v>42</v>
      </c>
      <c r="AL52" s="22">
        <v>40.200000000000003</v>
      </c>
      <c r="AM52" s="22">
        <v>39.5</v>
      </c>
      <c r="AN52" s="22">
        <v>38</v>
      </c>
      <c r="AO52" s="22">
        <v>36.5</v>
      </c>
      <c r="AP52" s="22">
        <v>35.5</v>
      </c>
      <c r="AQ52" s="22">
        <v>34.5</v>
      </c>
      <c r="AR52" s="22">
        <v>29.8</v>
      </c>
      <c r="AS52" s="22">
        <v>25.5</v>
      </c>
      <c r="AT52" s="22">
        <v>22</v>
      </c>
      <c r="AU52" s="22">
        <v>18</v>
      </c>
      <c r="AV52" s="22"/>
      <c r="AW52" s="22"/>
      <c r="AX52" s="22"/>
      <c r="AY52" s="22">
        <v>38</v>
      </c>
      <c r="AZ52" s="22">
        <v>35</v>
      </c>
      <c r="BA52" s="22">
        <v>33</v>
      </c>
      <c r="BB52" s="22">
        <v>30</v>
      </c>
      <c r="BC52" s="22">
        <v>27</v>
      </c>
      <c r="BD52" s="22">
        <v>24</v>
      </c>
    </row>
  </sheetData>
  <mergeCells count="3">
    <mergeCell ref="H14:M19"/>
    <mergeCell ref="B50:C50"/>
    <mergeCell ref="P50:S5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PRO-NGA1A</vt:lpstr>
      <vt:lpstr>CP150-ST4</vt:lpstr>
      <vt:lpstr>CP158-ST4</vt:lpstr>
      <vt:lpstr>CP170-ST4</vt:lpstr>
      <vt:lpstr>CP190-ST4</vt:lpstr>
      <vt:lpstr>CP200-ST4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AGUILAR</dc:creator>
  <cp:lastModifiedBy>ALEX AGUILAR</cp:lastModifiedBy>
  <dcterms:created xsi:type="dcterms:W3CDTF">2023-03-16T20:55:24Z</dcterms:created>
  <dcterms:modified xsi:type="dcterms:W3CDTF">2023-03-28T22:08:09Z</dcterms:modified>
</cp:coreProperties>
</file>