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R\pagina sr\FICHAS TECNICAS\PEDROLLO\"/>
    </mc:Choice>
  </mc:AlternateContent>
  <xr:revisionPtr revIDLastSave="0" documentId="13_ncr:1_{E787BCA0-E216-45FA-9676-CEB2CD223064}" xr6:coauthVersionLast="47" xr6:coauthVersionMax="47" xr10:uidLastSave="{00000000-0000-0000-0000-000000000000}"/>
  <bookViews>
    <workbookView xWindow="-120" yWindow="-120" windowWidth="20730" windowHeight="11760" activeTab="1" xr2:uid="{0EC00B28-20F2-49E5-BEC5-16AC8B5FBDCE}"/>
  </bookViews>
  <sheets>
    <sheet name="PQ3000" sheetId="1" r:id="rId1"/>
    <sheet name="PQ200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1" i="2" l="1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</calcChain>
</file>

<file path=xl/sharedStrings.xml><?xml version="1.0" encoding="utf-8"?>
<sst xmlns="http://schemas.openxmlformats.org/spreadsheetml/2006/main" count="90" uniqueCount="45">
  <si>
    <t>Limites de uso</t>
  </si>
  <si>
    <t>USOS E INSTALACIONES</t>
  </si>
  <si>
    <r>
      <t>• Altura de aspiracion manométrica hasta</t>
    </r>
    <r>
      <rPr>
        <b/>
        <sz val="11"/>
        <color theme="1"/>
        <rFont val="Calibri"/>
        <family val="2"/>
        <scheme val="minor"/>
      </rPr>
      <t xml:space="preserve"> 6 m.</t>
    </r>
  </si>
  <si>
    <t>Son recomendadas para bombear agua limpia.
La instalación se debe realizar en lugares cerrados, bien aireados y protegidos de la intemperie.</t>
  </si>
  <si>
    <r>
      <t xml:space="preserve">• Temperatura ambiente hasta </t>
    </r>
    <r>
      <rPr>
        <b/>
        <sz val="11"/>
        <color theme="1"/>
        <rFont val="Calibri"/>
        <family val="2"/>
        <scheme val="minor"/>
      </rPr>
      <t>+40 °C</t>
    </r>
  </si>
  <si>
    <t>EJECUCIÓN Y NORMAS DE SEGURIDAD</t>
  </si>
  <si>
    <t>• EN 60335-1</t>
  </si>
  <si>
    <t>• EN 60034-1</t>
  </si>
  <si>
    <t>GARANTIA</t>
  </si>
  <si>
    <t>• IEC 60335-1</t>
  </si>
  <si>
    <t>• IEC 60034-1</t>
  </si>
  <si>
    <t>• 2 años contra fallas de fábrica</t>
  </si>
  <si>
    <t>• CEI 61-150</t>
  </si>
  <si>
    <t>• CEI 2-3</t>
  </si>
  <si>
    <t>CERTIFICACIONES</t>
  </si>
  <si>
    <t>• Empresa con sistema de gestión certificado DNV ISO 9001: CALIDAD</t>
  </si>
  <si>
    <t>DATOS EXTRAS</t>
  </si>
  <si>
    <t>• Cuerpo bomba:  Hierro fundido.</t>
  </si>
  <si>
    <t>• Diámetro de succión: 1"</t>
  </si>
  <si>
    <t>• Diámetro de descarga: 1"</t>
  </si>
  <si>
    <t>MODELO</t>
  </si>
  <si>
    <t>m³/h</t>
  </si>
  <si>
    <t>MONOF.</t>
  </si>
  <si>
    <t>TRIF.</t>
  </si>
  <si>
    <t>l/min</t>
  </si>
  <si>
    <t>kW</t>
  </si>
  <si>
    <t>HP</t>
  </si>
  <si>
    <t>PKM60</t>
  </si>
  <si>
    <t>PK60</t>
  </si>
  <si>
    <t>metros</t>
  </si>
  <si>
    <t>-</t>
  </si>
  <si>
    <t>PQ 3000</t>
  </si>
  <si>
    <r>
      <t xml:space="preserve">• Temperatura del líquido de </t>
    </r>
    <r>
      <rPr>
        <b/>
        <sz val="11"/>
        <color theme="1"/>
        <rFont val="Calibri"/>
        <family val="2"/>
        <scheme val="minor"/>
      </rPr>
      <t>-10 °C hasta +90 °C</t>
    </r>
  </si>
  <si>
    <r>
      <t>• Presión máxima en el cuerpo de la bomba hasta 18</t>
    </r>
    <r>
      <rPr>
        <b/>
        <sz val="11"/>
        <color theme="1"/>
        <rFont val="Calibri"/>
        <family val="2"/>
        <scheme val="minor"/>
      </rPr>
      <t xml:space="preserve"> bar</t>
    </r>
  </si>
  <si>
    <t>• Diámetro de succión: 3/4"</t>
  </si>
  <si>
    <t>• Diámetro de descarga: 3/4"</t>
  </si>
  <si>
    <t>• Impulsor:  Bronce</t>
  </si>
  <si>
    <t>PQ 3000-MF</t>
  </si>
  <si>
    <t>• Cuerpo bomba:  Hierro fundido para PQ 3000</t>
  </si>
  <si>
    <t>• Cuerpo bomba: Acero inoxidable para PQ3000-MF</t>
  </si>
  <si>
    <r>
      <t xml:space="preserve">• Presión máxima en el cuerpo de la bomba hasta </t>
    </r>
    <r>
      <rPr>
        <b/>
        <sz val="11"/>
        <color theme="1"/>
        <rFont val="Calibri"/>
        <family val="2"/>
        <scheme val="minor"/>
      </rPr>
      <t>10 bar</t>
    </r>
  </si>
  <si>
    <t>• Protector térmico incorporado en version monofásica</t>
  </si>
  <si>
    <t>• Impulsor:  Laton</t>
  </si>
  <si>
    <t>PQm200</t>
  </si>
  <si>
    <t>PQ200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</si>
</sst>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5F2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1" fillId="0" borderId="1" xfId="0" applyFont="1" applyBorder="1" applyAlignment="1">
      <alignment horizontal="center"/>
    </xf>
    <xf numFmtId="0" fontId="3" fillId="0" borderId="2" xfId="0" applyFont="1" applyBorder="1"/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/>
    <xf numFmtId="0" fontId="1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3" fillId="2" borderId="1" xfId="0" applyFont="1" applyFill="1" applyBorder="1"/>
    <xf numFmtId="0" fontId="5" fillId="2" borderId="2" xfId="0" applyFont="1" applyFill="1" applyBorder="1"/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'PQ3000'!$T$53</c:f>
              <c:strCache>
                <c:ptCount val="1"/>
                <c:pt idx="0">
                  <c:v>metros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'PQ3000'!$U$52:$AD$52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'PQ3000'!$U$53:$AD$53</c:f>
              <c:numCache>
                <c:formatCode>General</c:formatCode>
                <c:ptCount val="10"/>
                <c:pt idx="0">
                  <c:v>180</c:v>
                </c:pt>
                <c:pt idx="1">
                  <c:v>165</c:v>
                </c:pt>
                <c:pt idx="2">
                  <c:v>151</c:v>
                </c:pt>
                <c:pt idx="3">
                  <c:v>136.5</c:v>
                </c:pt>
                <c:pt idx="4">
                  <c:v>122</c:v>
                </c:pt>
                <c:pt idx="5">
                  <c:v>107.5</c:v>
                </c:pt>
                <c:pt idx="6">
                  <c:v>93</c:v>
                </c:pt>
                <c:pt idx="7">
                  <c:v>78.5</c:v>
                </c:pt>
                <c:pt idx="8">
                  <c:v>64</c:v>
                </c:pt>
                <c:pt idx="9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4E-4276-9681-68EA70ED2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54752"/>
        <c:axId val="294356832"/>
      </c:scatterChart>
      <c:valAx>
        <c:axId val="29435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</a:t>
                </a:r>
                <a:r>
                  <a:rPr lang="es-419" baseline="0"/>
                  <a:t> Q (l/min)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94356832"/>
        <c:crosses val="autoZero"/>
        <c:crossBetween val="midCat"/>
      </c:valAx>
      <c:valAx>
        <c:axId val="29435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 manometrica H (metros)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9435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'PQ200'!$T$53</c:f>
              <c:strCache>
                <c:ptCount val="1"/>
                <c:pt idx="0">
                  <c:v>metros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'PQ200'!$U$52:$AH$52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33</c:v>
                </c:pt>
                <c:pt idx="8">
                  <c:v>35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</c:numCache>
            </c:numRef>
          </c:xVal>
          <c:yVal>
            <c:numRef>
              <c:f>'PQ200'!$U$53:$AH$53</c:f>
              <c:numCache>
                <c:formatCode>General</c:formatCode>
                <c:ptCount val="14"/>
                <c:pt idx="0">
                  <c:v>90</c:v>
                </c:pt>
                <c:pt idx="1">
                  <c:v>86</c:v>
                </c:pt>
                <c:pt idx="2">
                  <c:v>81</c:v>
                </c:pt>
                <c:pt idx="3">
                  <c:v>76</c:v>
                </c:pt>
                <c:pt idx="4">
                  <c:v>71</c:v>
                </c:pt>
                <c:pt idx="5">
                  <c:v>65.5</c:v>
                </c:pt>
                <c:pt idx="6">
                  <c:v>60</c:v>
                </c:pt>
                <c:pt idx="7">
                  <c:v>58</c:v>
                </c:pt>
                <c:pt idx="8">
                  <c:v>55</c:v>
                </c:pt>
                <c:pt idx="9">
                  <c:v>50</c:v>
                </c:pt>
                <c:pt idx="10">
                  <c:v>40</c:v>
                </c:pt>
                <c:pt idx="11">
                  <c:v>30</c:v>
                </c:pt>
                <c:pt idx="12">
                  <c:v>20</c:v>
                </c:pt>
                <c:pt idx="13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98-4355-BBCB-FF0BC0643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946976"/>
        <c:axId val="287954464"/>
      </c:scatterChart>
      <c:valAx>
        <c:axId val="28794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87954464"/>
        <c:crosses val="autoZero"/>
        <c:crossBetween val="midCat"/>
      </c:valAx>
      <c:valAx>
        <c:axId val="2879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 manometrica H (metros)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8794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microsoft.com/office/2007/relationships/hdphoto" Target="../media/hdphoto1.wdp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2.wdp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7.emf"/><Relationship Id="rId5" Type="http://schemas.openxmlformats.org/officeDocument/2006/relationships/chart" Target="../charts/chart2.xml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236154</xdr:colOff>
      <xdr:row>0</xdr:row>
      <xdr:rowOff>73981</xdr:rowOff>
    </xdr:from>
    <xdr:to>
      <xdr:col>11</xdr:col>
      <xdr:colOff>490122</xdr:colOff>
      <xdr:row>0</xdr:row>
      <xdr:rowOff>75543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C6221B22-F732-4CD5-B3BF-0D4747703BBB}"/>
            </a:ext>
          </a:extLst>
        </xdr:cNvPr>
        <xdr:cNvCxnSpPr/>
      </xdr:nvCxnSpPr>
      <xdr:spPr>
        <a:xfrm flipV="1">
          <a:off x="236154" y="73981"/>
          <a:ext cx="6416643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47624</xdr:colOff>
      <xdr:row>29</xdr:row>
      <xdr:rowOff>0</xdr:rowOff>
    </xdr:from>
    <xdr:to>
      <xdr:col>12</xdr:col>
      <xdr:colOff>19049</xdr:colOff>
      <xdr:row>41</xdr:row>
      <xdr:rowOff>28575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CC7F467-6740-4EC7-237A-939A4D57B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137583</xdr:colOff>
      <xdr:row>1</xdr:row>
      <xdr:rowOff>6350</xdr:rowOff>
    </xdr:from>
    <xdr:to>
      <xdr:col>2</xdr:col>
      <xdr:colOff>366409</xdr:colOff>
      <xdr:row>3</xdr:row>
      <xdr:rowOff>50852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3EC1DF2D-69BD-B62C-23F0-8CF20C816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583" y="165100"/>
          <a:ext cx="1615243" cy="36200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47625</xdr:rowOff>
    </xdr:from>
    <xdr:to>
      <xdr:col>11</xdr:col>
      <xdr:colOff>360680</xdr:colOff>
      <xdr:row>46</xdr:row>
      <xdr:rowOff>15875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3FDB62E0-0C46-1E57-B307-ACD871BD9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81800"/>
          <a:ext cx="6523355" cy="7778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295267</xdr:colOff>
      <xdr:row>1</xdr:row>
      <xdr:rowOff>38100</xdr:rowOff>
    </xdr:from>
    <xdr:to>
      <xdr:col>7</xdr:col>
      <xdr:colOff>290309</xdr:colOff>
      <xdr:row>11</xdr:row>
      <xdr:rowOff>110850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CD58BD7-53B4-2E9C-C25B-5524A493E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4360" b="95368" l="4195" r="94966">
                      <a14:foregroundMark x1="29362" y1="7084" x2="29362" y2="7084"/>
                      <a14:foregroundMark x1="33893" y1="4632" x2="33893" y2="4632"/>
                      <a14:foregroundMark x1="8389" y1="29700" x2="8389" y2="29700"/>
                      <a14:foregroundMark x1="4530" y1="23161" x2="4530" y2="23161"/>
                      <a14:foregroundMark x1="4698" y1="38147" x2="4698" y2="38147"/>
                      <a14:foregroundMark x1="95134" y1="58583" x2="95134" y2="58583"/>
                      <a14:foregroundMark x1="70134" y1="95368" x2="70134" y2="95368"/>
                      <a14:foregroundMark x1="74664" y1="95368" x2="74664" y2="95368"/>
                      <a14:foregroundMark x1="80872" y1="95095" x2="80872" y2="95095"/>
                      <a14:foregroundMark x1="22987" y1="78474" x2="22987" y2="78474"/>
                      <a14:foregroundMark x1="26678" y1="77112" x2="26678" y2="77112"/>
                      <a14:foregroundMark x1="25168" y1="77384" x2="25168" y2="77384"/>
                      <a14:foregroundMark x1="21644" y1="77929" x2="21644" y2="77929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685917" y="200025"/>
          <a:ext cx="2747767" cy="1692000"/>
        </a:xfrm>
        <a:prstGeom prst="rect">
          <a:avLst/>
        </a:prstGeom>
      </xdr:spPr>
    </xdr:pic>
    <xdr:clientData/>
  </xdr:twoCellAnchor>
  <xdr:twoCellAnchor editAs="oneCell">
    <xdr:from>
      <xdr:col>9</xdr:col>
      <xdr:colOff>317500</xdr:colOff>
      <xdr:row>1</xdr:row>
      <xdr:rowOff>0</xdr:rowOff>
    </xdr:from>
    <xdr:to>
      <xdr:col>12</xdr:col>
      <xdr:colOff>98607</xdr:colOff>
      <xdr:row>4</xdr:row>
      <xdr:rowOff>28645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D99B15DF-4146-6E2D-EC7B-3B8BBA0329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71583" y="158750"/>
          <a:ext cx="1305107" cy="5048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236154</xdr:colOff>
      <xdr:row>0</xdr:row>
      <xdr:rowOff>73981</xdr:rowOff>
    </xdr:from>
    <xdr:to>
      <xdr:col>11</xdr:col>
      <xdr:colOff>490122</xdr:colOff>
      <xdr:row>0</xdr:row>
      <xdr:rowOff>75543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971C3D5E-B3BD-4CF3-A679-2CDAD158AFB6}"/>
            </a:ext>
          </a:extLst>
        </xdr:cNvPr>
        <xdr:cNvCxnSpPr/>
      </xdr:nvCxnSpPr>
      <xdr:spPr>
        <a:xfrm flipV="1">
          <a:off x="236154" y="73981"/>
          <a:ext cx="6416643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137583</xdr:colOff>
      <xdr:row>1</xdr:row>
      <xdr:rowOff>6350</xdr:rowOff>
    </xdr:from>
    <xdr:to>
      <xdr:col>0</xdr:col>
      <xdr:colOff>771525</xdr:colOff>
      <xdr:row>3</xdr:row>
      <xdr:rowOff>57150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2CEAB2B-DB1C-42EC-A822-3E92ABD006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" r="60855" b="-1710"/>
        <a:stretch/>
      </xdr:blipFill>
      <xdr:spPr>
        <a:xfrm>
          <a:off x="137583" y="168275"/>
          <a:ext cx="633942" cy="374650"/>
        </a:xfrm>
        <a:prstGeom prst="rect">
          <a:avLst/>
        </a:prstGeom>
      </xdr:spPr>
    </xdr:pic>
    <xdr:clientData/>
  </xdr:twoCellAnchor>
  <xdr:twoCellAnchor editAs="oneCell">
    <xdr:from>
      <xdr:col>2</xdr:col>
      <xdr:colOff>333375</xdr:colOff>
      <xdr:row>1</xdr:row>
      <xdr:rowOff>47626</xdr:rowOff>
    </xdr:from>
    <xdr:to>
      <xdr:col>6</xdr:col>
      <xdr:colOff>231250</xdr:colOff>
      <xdr:row>11</xdr:row>
      <xdr:rowOff>85726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C8981C3-1B49-E0A0-FE4A-67394D6B7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3974" b="91722" l="8440" r="93862">
                      <a14:foregroundMark x1="8440" y1="30795" x2="8440" y2="30795"/>
                      <a14:foregroundMark x1="34271" y1="19205" x2="36573" y2="10927"/>
                      <a14:foregroundMark x1="57545" y1="9603" x2="57545" y2="9603"/>
                      <a14:foregroundMark x1="53708" y1="6623" x2="53708" y2="6623"/>
                      <a14:foregroundMark x1="40409" y1="7285" x2="40409" y2="7285"/>
                      <a14:foregroundMark x1="39642" y1="6623" x2="39642" y2="6623"/>
                      <a14:foregroundMark x1="58056" y1="4636" x2="58056" y2="4636"/>
                      <a14:foregroundMark x1="54476" y1="4305" x2="54476" y2="4305"/>
                      <a14:foregroundMark x1="22762" y1="26159" x2="22762" y2="26159"/>
                      <a14:foregroundMark x1="55499" y1="3974" x2="55499" y2="3974"/>
                      <a14:foregroundMark x1="86701" y1="35762" x2="93862" y2="56623"/>
                      <a14:foregroundMark x1="22251" y1="24172" x2="22251" y2="24172"/>
                      <a14:foregroundMark x1="60870" y1="89735" x2="60870" y2="89735"/>
                      <a14:foregroundMark x1="58568" y1="91722" x2="58568" y2="91722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724025" y="209551"/>
          <a:ext cx="2145775" cy="1657350"/>
        </a:xfrm>
        <a:prstGeom prst="rect">
          <a:avLst/>
        </a:prstGeom>
      </xdr:spPr>
    </xdr:pic>
    <xdr:clientData/>
  </xdr:twoCellAnchor>
  <xdr:twoCellAnchor editAs="oneCell">
    <xdr:from>
      <xdr:col>9</xdr:col>
      <xdr:colOff>371475</xdr:colOff>
      <xdr:row>0</xdr:row>
      <xdr:rowOff>123825</xdr:rowOff>
    </xdr:from>
    <xdr:to>
      <xdr:col>12</xdr:col>
      <xdr:colOff>85896</xdr:colOff>
      <xdr:row>4</xdr:row>
      <xdr:rowOff>9599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A6814292-DF5E-130A-0593-E47A7533F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24500" y="123825"/>
          <a:ext cx="1228896" cy="533474"/>
        </a:xfrm>
        <a:prstGeom prst="rect">
          <a:avLst/>
        </a:prstGeom>
      </xdr:spPr>
    </xdr:pic>
    <xdr:clientData/>
  </xdr:twoCellAnchor>
  <xdr:twoCellAnchor>
    <xdr:from>
      <xdr:col>0</xdr:col>
      <xdr:colOff>55486</xdr:colOff>
      <xdr:row>28</xdr:row>
      <xdr:rowOff>184951</xdr:rowOff>
    </xdr:from>
    <xdr:to>
      <xdr:col>11</xdr:col>
      <xdr:colOff>388398</xdr:colOff>
      <xdr:row>40</xdr:row>
      <xdr:rowOff>110970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3642A6C-EA6E-8A22-296A-7A40E3DBD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9248</xdr:colOff>
      <xdr:row>40</xdr:row>
      <xdr:rowOff>129465</xdr:rowOff>
    </xdr:from>
    <xdr:to>
      <xdr:col>12</xdr:col>
      <xdr:colOff>64733</xdr:colOff>
      <xdr:row>43</xdr:row>
      <xdr:rowOff>121586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1CC7E146-5BBF-575D-3B9B-8B6E53E15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" y="7074392"/>
          <a:ext cx="6759975" cy="4914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R\modelo%20ficha%20tecnica.xlsx" TargetMode="External"/><Relationship Id="rId1" Type="http://schemas.openxmlformats.org/officeDocument/2006/relationships/externalLinkPath" Target="/SR/modelo%20ficha%20tecni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3"/>
      <sheetName val="Hoja1"/>
      <sheetName val="PKM60"/>
      <sheetName val="PKM65"/>
      <sheetName val="PKM655"/>
      <sheetName val="PKM80"/>
      <sheetName val="PK90"/>
      <sheetName val="pk200"/>
      <sheetName val="PK300"/>
      <sheetName val="3CPM80"/>
      <sheetName val="4CPM80"/>
      <sheetName val="4CPM100"/>
      <sheetName val="CPM15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51">
          <cell r="U51">
            <v>0</v>
          </cell>
          <cell r="V51">
            <v>5</v>
          </cell>
          <cell r="W51">
            <v>10</v>
          </cell>
          <cell r="X51">
            <v>15</v>
          </cell>
          <cell r="Y51">
            <v>20</v>
          </cell>
          <cell r="Z51">
            <v>25</v>
          </cell>
          <cell r="AA51">
            <v>30</v>
          </cell>
          <cell r="AB51">
            <v>40</v>
          </cell>
          <cell r="AC51">
            <v>50</v>
          </cell>
          <cell r="AD51">
            <v>60</v>
          </cell>
          <cell r="AE51">
            <v>70</v>
          </cell>
          <cell r="AF51">
            <v>80</v>
          </cell>
          <cell r="AG51">
            <v>90</v>
          </cell>
          <cell r="AH51">
            <v>100</v>
          </cell>
          <cell r="AI51">
            <v>110</v>
          </cell>
          <cell r="AJ51">
            <v>120</v>
          </cell>
          <cell r="AK51">
            <v>130</v>
          </cell>
        </row>
        <row r="52">
          <cell r="T52" t="str">
            <v>metros</v>
          </cell>
          <cell r="U52">
            <v>50</v>
          </cell>
          <cell r="V52">
            <v>50</v>
          </cell>
          <cell r="W52">
            <v>49</v>
          </cell>
          <cell r="X52">
            <v>48</v>
          </cell>
          <cell r="Y52">
            <v>47</v>
          </cell>
          <cell r="Z52">
            <v>46</v>
          </cell>
          <cell r="AA52">
            <v>45</v>
          </cell>
          <cell r="AB52">
            <v>42</v>
          </cell>
          <cell r="AC52">
            <v>39.5</v>
          </cell>
          <cell r="AD52">
            <v>37</v>
          </cell>
          <cell r="AE52">
            <v>34</v>
          </cell>
          <cell r="AF52">
            <v>30.5</v>
          </cell>
          <cell r="AG52">
            <v>26.5</v>
          </cell>
          <cell r="AH52">
            <v>22</v>
          </cell>
          <cell r="AI52">
            <v>17</v>
          </cell>
          <cell r="AJ52">
            <v>11</v>
          </cell>
          <cell r="AK52">
            <v>5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10266-19EE-4FDC-9FA2-C3A83CFC0FE8}">
  <dimension ref="A13:AJ54"/>
  <sheetViews>
    <sheetView showGridLines="0" zoomScale="90" workbookViewId="0">
      <selection sqref="A1:XFD1048576"/>
    </sheetView>
  </sheetViews>
  <sheetFormatPr baseColWidth="10" defaultRowHeight="12.75" x14ac:dyDescent="0.2"/>
  <cols>
    <col min="1" max="1" width="12.42578125" style="2" customWidth="1"/>
    <col min="2" max="6" width="8.42578125" style="2" customWidth="1"/>
    <col min="7" max="12" width="7.5703125" style="2" customWidth="1"/>
    <col min="13" max="13" width="2.7109375" style="2" customWidth="1"/>
    <col min="14" max="15" width="11.42578125" style="2"/>
    <col min="16" max="16" width="9.7109375" style="2" customWidth="1"/>
    <col min="17" max="17" width="10.7109375" style="2" bestFit="1" customWidth="1"/>
    <col min="18" max="19" width="4.85546875" style="3" customWidth="1"/>
    <col min="20" max="36" width="6.140625" style="2" customWidth="1"/>
    <col min="37" max="16384" width="11.42578125" style="2"/>
  </cols>
  <sheetData>
    <row r="13" spans="1:12" ht="15" x14ac:dyDescent="0.25">
      <c r="A13" s="1" t="s">
        <v>0</v>
      </c>
      <c r="B13"/>
      <c r="C13"/>
      <c r="D13"/>
      <c r="E13"/>
      <c r="F13"/>
      <c r="G13" s="1" t="s">
        <v>1</v>
      </c>
      <c r="H13"/>
      <c r="I13"/>
      <c r="J13"/>
      <c r="K13"/>
      <c r="L13"/>
    </row>
    <row r="14" spans="1:12" ht="14.25" customHeight="1" x14ac:dyDescent="0.25">
      <c r="A14" t="s">
        <v>2</v>
      </c>
      <c r="B14"/>
      <c r="C14"/>
      <c r="D14"/>
      <c r="E14"/>
      <c r="F14"/>
      <c r="G14" s="4" t="s">
        <v>3</v>
      </c>
      <c r="H14" s="4"/>
      <c r="I14" s="4"/>
      <c r="J14" s="4"/>
      <c r="K14" s="4"/>
      <c r="L14" s="4"/>
    </row>
    <row r="15" spans="1:12" ht="14.25" customHeight="1" x14ac:dyDescent="0.25">
      <c r="A15" t="s">
        <v>32</v>
      </c>
      <c r="B15"/>
      <c r="C15"/>
      <c r="D15"/>
      <c r="E15"/>
      <c r="F15"/>
      <c r="G15" s="4"/>
      <c r="H15" s="4"/>
      <c r="I15" s="4"/>
      <c r="J15" s="4"/>
      <c r="K15" s="4"/>
      <c r="L15" s="4"/>
    </row>
    <row r="16" spans="1:12" ht="14.25" customHeight="1" x14ac:dyDescent="0.25">
      <c r="A16" t="s">
        <v>4</v>
      </c>
      <c r="B16"/>
      <c r="C16"/>
      <c r="D16"/>
      <c r="E16"/>
      <c r="F16"/>
      <c r="G16" s="4"/>
      <c r="H16" s="4"/>
      <c r="I16" s="4"/>
      <c r="J16" s="4"/>
      <c r="K16" s="4"/>
      <c r="L16" s="4"/>
    </row>
    <row r="17" spans="1:12" ht="14.25" customHeight="1" x14ac:dyDescent="0.25">
      <c r="A17" t="s">
        <v>33</v>
      </c>
      <c r="B17"/>
      <c r="C17"/>
      <c r="D17"/>
      <c r="E17"/>
      <c r="F17"/>
      <c r="G17" s="4"/>
      <c r="H17" s="4"/>
      <c r="I17" s="4"/>
      <c r="J17" s="4"/>
      <c r="K17" s="4"/>
      <c r="L17" s="4"/>
    </row>
    <row r="18" spans="1:12" ht="12.75" customHeight="1" x14ac:dyDescent="0.25">
      <c r="A18"/>
      <c r="B18"/>
      <c r="C18"/>
      <c r="D18"/>
      <c r="E18"/>
      <c r="F18"/>
      <c r="G18" s="4"/>
      <c r="H18" s="4"/>
      <c r="I18" s="4"/>
      <c r="J18" s="4"/>
      <c r="K18" s="4"/>
      <c r="L18" s="4"/>
    </row>
    <row r="19" spans="1:12" ht="12.75" customHeight="1" x14ac:dyDescent="0.25">
      <c r="A19" s="1" t="s">
        <v>5</v>
      </c>
      <c r="B19"/>
      <c r="C19"/>
      <c r="D19"/>
      <c r="E19"/>
      <c r="F19"/>
      <c r="G19" s="5"/>
      <c r="H19" s="5"/>
      <c r="I19" s="5"/>
      <c r="J19" s="5"/>
      <c r="K19" s="5"/>
      <c r="L19" s="5"/>
    </row>
    <row r="20" spans="1:12" ht="12.75" customHeight="1" x14ac:dyDescent="0.25">
      <c r="A20" t="s">
        <v>6</v>
      </c>
      <c r="B20" t="s">
        <v>7</v>
      </c>
      <c r="C20"/>
      <c r="D20"/>
      <c r="E20"/>
      <c r="F20"/>
      <c r="G20" s="1" t="s">
        <v>8</v>
      </c>
      <c r="H20" s="5"/>
      <c r="I20" s="5"/>
      <c r="J20" s="5"/>
      <c r="K20" s="5"/>
      <c r="L20" s="5"/>
    </row>
    <row r="21" spans="1:12" ht="12.75" customHeight="1" x14ac:dyDescent="0.25">
      <c r="A21" t="s">
        <v>9</v>
      </c>
      <c r="B21" t="s">
        <v>10</v>
      </c>
      <c r="C21"/>
      <c r="D21"/>
      <c r="E21"/>
      <c r="F21"/>
      <c r="G21" s="6" t="s">
        <v>11</v>
      </c>
      <c r="H21" s="5"/>
      <c r="I21" s="5"/>
      <c r="J21" s="5"/>
      <c r="K21" s="5"/>
      <c r="L21" s="5"/>
    </row>
    <row r="22" spans="1:12" ht="12.75" customHeight="1" x14ac:dyDescent="0.25">
      <c r="A22" t="s">
        <v>12</v>
      </c>
      <c r="B22" t="s">
        <v>13</v>
      </c>
      <c r="C22"/>
      <c r="D22"/>
      <c r="E22"/>
      <c r="F22"/>
      <c r="G22" s="5"/>
      <c r="H22" s="5"/>
      <c r="I22" s="5"/>
      <c r="J22" s="5"/>
      <c r="K22" s="5"/>
      <c r="L22" s="5"/>
    </row>
    <row r="23" spans="1:12" ht="12.75" customHeight="1" x14ac:dyDescent="0.25">
      <c r="A23"/>
      <c r="B23"/>
      <c r="C23"/>
      <c r="D23"/>
      <c r="E23"/>
      <c r="F23"/>
      <c r="G23" s="5"/>
      <c r="H23" s="5"/>
      <c r="I23" s="5"/>
      <c r="J23" s="5"/>
      <c r="K23" s="5"/>
      <c r="L23" s="5"/>
    </row>
    <row r="24" spans="1:12" ht="12.75" customHeight="1" x14ac:dyDescent="0.25">
      <c r="A24" s="1" t="s">
        <v>14</v>
      </c>
      <c r="B24"/>
      <c r="C24"/>
      <c r="D24"/>
      <c r="E24"/>
      <c r="F24"/>
      <c r="G24" s="5"/>
      <c r="H24" s="5"/>
      <c r="I24" s="5"/>
      <c r="J24" s="5"/>
      <c r="K24" s="5"/>
      <c r="L24" s="5"/>
    </row>
    <row r="25" spans="1:12" ht="15.75" customHeight="1" x14ac:dyDescent="0.25">
      <c r="A25" s="4" t="s">
        <v>15</v>
      </c>
      <c r="B25" s="4"/>
      <c r="C25" s="4"/>
      <c r="D25" s="4"/>
      <c r="E25" s="4"/>
      <c r="F25"/>
      <c r="G25" s="5"/>
      <c r="H25" s="5"/>
      <c r="I25" s="5"/>
      <c r="J25" s="5"/>
      <c r="K25" s="5"/>
      <c r="L25" s="5"/>
    </row>
    <row r="26" spans="1:12" ht="12.75" customHeight="1" x14ac:dyDescent="0.25">
      <c r="A26" s="1" t="s">
        <v>16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 ht="15.75" customHeight="1" x14ac:dyDescent="0.2">
      <c r="A27" s="4" t="s">
        <v>38</v>
      </c>
      <c r="B27" s="4"/>
      <c r="C27" s="4"/>
      <c r="D27" s="4"/>
      <c r="E27" s="4"/>
      <c r="F27" s="4" t="s">
        <v>34</v>
      </c>
      <c r="G27" s="4"/>
      <c r="H27" s="4"/>
      <c r="I27" s="4"/>
      <c r="J27" s="4"/>
      <c r="K27" s="5"/>
      <c r="L27" s="5"/>
    </row>
    <row r="28" spans="1:12" ht="15.75" customHeight="1" x14ac:dyDescent="0.2">
      <c r="A28" s="4" t="s">
        <v>39</v>
      </c>
      <c r="B28" s="4"/>
      <c r="C28" s="4"/>
      <c r="D28" s="4"/>
      <c r="E28" s="4"/>
      <c r="F28" s="4" t="s">
        <v>35</v>
      </c>
      <c r="G28" s="4"/>
      <c r="H28" s="4"/>
      <c r="I28" s="4"/>
      <c r="J28" s="4"/>
      <c r="K28" s="5"/>
      <c r="L28" s="5"/>
    </row>
    <row r="29" spans="1:12" ht="15.75" customHeight="1" x14ac:dyDescent="0.2">
      <c r="A29" s="4" t="s">
        <v>36</v>
      </c>
      <c r="B29" s="4"/>
      <c r="C29" s="4"/>
      <c r="D29" s="4"/>
      <c r="E29" s="4"/>
      <c r="K29" s="5"/>
      <c r="L29" s="5"/>
    </row>
    <row r="30" spans="1:12" ht="15.75" customHeight="1" x14ac:dyDescent="0.25">
      <c r="A30" s="6"/>
      <c r="B30" s="5"/>
      <c r="C30" s="5"/>
      <c r="D30" s="5"/>
      <c r="E30" s="5"/>
      <c r="F30"/>
      <c r="G30" s="5"/>
      <c r="H30" s="5"/>
      <c r="I30" s="5"/>
      <c r="J30" s="5"/>
      <c r="K30" s="5"/>
      <c r="L30" s="5"/>
    </row>
    <row r="51" spans="1:36" ht="15" x14ac:dyDescent="0.25">
      <c r="A51" s="8" t="s">
        <v>20</v>
      </c>
      <c r="B51" s="8"/>
      <c r="C51" s="9" t="s">
        <v>21</v>
      </c>
      <c r="D51" s="10">
        <v>0</v>
      </c>
      <c r="E51" s="10">
        <v>0.3</v>
      </c>
      <c r="F51" s="10">
        <v>0.6</v>
      </c>
      <c r="G51" s="10">
        <v>0.9</v>
      </c>
      <c r="H51" s="10">
        <v>1.2</v>
      </c>
      <c r="I51" s="10">
        <v>1.5</v>
      </c>
      <c r="J51" s="10">
        <v>1.8</v>
      </c>
      <c r="K51" s="10">
        <v>2.1</v>
      </c>
      <c r="L51" s="10">
        <v>2.4</v>
      </c>
      <c r="P51" s="11" t="s">
        <v>20</v>
      </c>
      <c r="Q51" s="12"/>
      <c r="R51" s="12"/>
      <c r="S51" s="12"/>
      <c r="T51" s="13" t="s">
        <v>21</v>
      </c>
      <c r="U51" s="10">
        <f t="shared" ref="U51:AB51" si="0">U52*60/1000</f>
        <v>0.3</v>
      </c>
      <c r="V51" s="10">
        <f t="shared" si="0"/>
        <v>0.6</v>
      </c>
      <c r="W51" s="10">
        <f t="shared" si="0"/>
        <v>0.9</v>
      </c>
      <c r="X51" s="10">
        <f t="shared" si="0"/>
        <v>1.2</v>
      </c>
      <c r="Y51" s="10">
        <f t="shared" si="0"/>
        <v>1.5</v>
      </c>
      <c r="Z51" s="10">
        <f t="shared" si="0"/>
        <v>1.8</v>
      </c>
      <c r="AA51" s="10">
        <f t="shared" si="0"/>
        <v>2.1</v>
      </c>
      <c r="AB51" s="10">
        <f t="shared" si="0"/>
        <v>2.4</v>
      </c>
      <c r="AC51" s="10">
        <f>AC52*60/1000</f>
        <v>2.7</v>
      </c>
      <c r="AD51" s="10">
        <f t="shared" ref="AD51:AJ51" si="1">AD52*60/1000</f>
        <v>3</v>
      </c>
      <c r="AE51" s="10">
        <f t="shared" si="1"/>
        <v>4.8</v>
      </c>
      <c r="AF51" s="10">
        <f t="shared" si="1"/>
        <v>5.4</v>
      </c>
      <c r="AG51" s="10">
        <f t="shared" si="1"/>
        <v>6</v>
      </c>
      <c r="AH51" s="10">
        <f t="shared" si="1"/>
        <v>6.6</v>
      </c>
      <c r="AI51" s="10">
        <f t="shared" si="1"/>
        <v>7.2</v>
      </c>
      <c r="AJ51" s="10">
        <f t="shared" si="1"/>
        <v>7.8</v>
      </c>
    </row>
    <row r="52" spans="1:36" ht="15" x14ac:dyDescent="0.2">
      <c r="A52" s="14" t="s">
        <v>22</v>
      </c>
      <c r="B52" s="14" t="s">
        <v>23</v>
      </c>
      <c r="C52" s="15" t="s">
        <v>24</v>
      </c>
      <c r="D52" s="16">
        <v>0</v>
      </c>
      <c r="E52" s="16">
        <v>5</v>
      </c>
      <c r="F52" s="16">
        <v>10</v>
      </c>
      <c r="G52" s="16">
        <v>15</v>
      </c>
      <c r="H52" s="16">
        <v>20</v>
      </c>
      <c r="I52" s="16">
        <v>25</v>
      </c>
      <c r="J52" s="16">
        <v>30</v>
      </c>
      <c r="K52" s="16">
        <v>35</v>
      </c>
      <c r="L52" s="16">
        <v>40</v>
      </c>
      <c r="P52" s="14" t="s">
        <v>22</v>
      </c>
      <c r="Q52" s="14" t="s">
        <v>23</v>
      </c>
      <c r="R52" s="14" t="s">
        <v>25</v>
      </c>
      <c r="S52" s="14" t="s">
        <v>26</v>
      </c>
      <c r="T52" s="17" t="s">
        <v>24</v>
      </c>
      <c r="U52" s="16">
        <v>5</v>
      </c>
      <c r="V52" s="16">
        <v>10</v>
      </c>
      <c r="W52" s="16">
        <v>15</v>
      </c>
      <c r="X52" s="16">
        <v>20</v>
      </c>
      <c r="Y52" s="16">
        <v>25</v>
      </c>
      <c r="Z52" s="16">
        <v>30</v>
      </c>
      <c r="AA52" s="16">
        <v>35</v>
      </c>
      <c r="AB52" s="16">
        <v>40</v>
      </c>
      <c r="AC52" s="16">
        <v>45</v>
      </c>
      <c r="AD52" s="16">
        <v>50</v>
      </c>
      <c r="AE52" s="16">
        <v>80</v>
      </c>
      <c r="AF52" s="16">
        <v>90</v>
      </c>
      <c r="AG52" s="16">
        <v>100</v>
      </c>
      <c r="AH52" s="16">
        <v>110</v>
      </c>
      <c r="AI52" s="16">
        <v>120</v>
      </c>
      <c r="AJ52" s="16">
        <v>130</v>
      </c>
    </row>
    <row r="53" spans="1:36" ht="15" x14ac:dyDescent="0.2">
      <c r="A53" s="18" t="s">
        <v>27</v>
      </c>
      <c r="B53" s="18" t="s">
        <v>28</v>
      </c>
      <c r="C53" s="19" t="s">
        <v>29</v>
      </c>
      <c r="D53" s="20">
        <v>55</v>
      </c>
      <c r="E53" s="20">
        <v>50</v>
      </c>
      <c r="F53" s="20">
        <v>45.5</v>
      </c>
      <c r="G53" s="20">
        <v>40.5</v>
      </c>
      <c r="H53" s="20">
        <v>36</v>
      </c>
      <c r="I53" s="20">
        <v>31</v>
      </c>
      <c r="J53" s="20">
        <v>27</v>
      </c>
      <c r="K53" s="20">
        <v>22</v>
      </c>
      <c r="L53" s="20">
        <v>17</v>
      </c>
      <c r="P53" s="21" t="s">
        <v>30</v>
      </c>
      <c r="Q53" s="21" t="s">
        <v>31</v>
      </c>
      <c r="R53" s="22">
        <v>2.2000000000000002</v>
      </c>
      <c r="S53" s="22">
        <v>3</v>
      </c>
      <c r="T53" s="23" t="s">
        <v>29</v>
      </c>
      <c r="U53" s="20">
        <v>180</v>
      </c>
      <c r="V53" s="20">
        <v>165</v>
      </c>
      <c r="W53" s="20">
        <v>151</v>
      </c>
      <c r="X53" s="20">
        <v>136.5</v>
      </c>
      <c r="Y53" s="20">
        <v>122</v>
      </c>
      <c r="Z53" s="20">
        <v>107.5</v>
      </c>
      <c r="AA53" s="20">
        <v>93</v>
      </c>
      <c r="AB53" s="20">
        <v>78.5</v>
      </c>
      <c r="AC53" s="20">
        <v>64</v>
      </c>
      <c r="AD53" s="20">
        <v>50</v>
      </c>
      <c r="AE53" s="20">
        <v>30.5</v>
      </c>
      <c r="AF53" s="20">
        <v>26.5</v>
      </c>
      <c r="AG53" s="20">
        <v>22</v>
      </c>
      <c r="AH53" s="20">
        <v>17</v>
      </c>
      <c r="AI53" s="20">
        <v>11</v>
      </c>
      <c r="AJ53" s="20">
        <v>5</v>
      </c>
    </row>
    <row r="54" spans="1:36" ht="15" x14ac:dyDescent="0.2">
      <c r="P54" s="21" t="s">
        <v>30</v>
      </c>
      <c r="Q54" s="21" t="s">
        <v>37</v>
      </c>
      <c r="R54" s="22">
        <v>2.2000000000000002</v>
      </c>
      <c r="S54" s="22">
        <v>3</v>
      </c>
      <c r="T54" s="23" t="s">
        <v>29</v>
      </c>
      <c r="U54" s="20">
        <v>180</v>
      </c>
      <c r="V54" s="20">
        <v>165</v>
      </c>
      <c r="W54" s="20">
        <v>151</v>
      </c>
      <c r="X54" s="20">
        <v>136.5</v>
      </c>
      <c r="Y54" s="20">
        <v>122</v>
      </c>
      <c r="Z54" s="20">
        <v>107.5</v>
      </c>
      <c r="AA54" s="20">
        <v>93</v>
      </c>
      <c r="AB54" s="20">
        <v>78.5</v>
      </c>
      <c r="AC54" s="20">
        <v>64</v>
      </c>
      <c r="AD54" s="20">
        <v>50</v>
      </c>
      <c r="AE54" s="20">
        <v>30.5</v>
      </c>
      <c r="AF54" s="20">
        <v>26.5</v>
      </c>
      <c r="AG54" s="20">
        <v>22</v>
      </c>
      <c r="AH54" s="20">
        <v>17</v>
      </c>
      <c r="AI54" s="20">
        <v>11</v>
      </c>
      <c r="AJ54" s="20">
        <v>5</v>
      </c>
    </row>
  </sheetData>
  <mergeCells count="9">
    <mergeCell ref="A51:B51"/>
    <mergeCell ref="P51:S51"/>
    <mergeCell ref="A28:E28"/>
    <mergeCell ref="G14:L18"/>
    <mergeCell ref="A25:E25"/>
    <mergeCell ref="A27:E27"/>
    <mergeCell ref="F27:J27"/>
    <mergeCell ref="A29:E29"/>
    <mergeCell ref="F28:J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9C45A-4519-4657-9346-7AC942D4A75B}">
  <dimension ref="A13:AK54"/>
  <sheetViews>
    <sheetView showGridLines="0" tabSelected="1" zoomScale="103" workbookViewId="0">
      <selection activeCell="N16" sqref="N16"/>
    </sheetView>
  </sheetViews>
  <sheetFormatPr baseColWidth="10" defaultRowHeight="12.75" x14ac:dyDescent="0.2"/>
  <cols>
    <col min="1" max="1" width="12.42578125" style="2" customWidth="1"/>
    <col min="2" max="6" width="8.42578125" style="2" customWidth="1"/>
    <col min="7" max="12" width="7.5703125" style="2" customWidth="1"/>
    <col min="13" max="13" width="2.7109375" style="2" customWidth="1"/>
    <col min="14" max="15" width="11.42578125" style="2"/>
    <col min="16" max="16" width="9.7109375" style="2" customWidth="1"/>
    <col min="17" max="17" width="10.7109375" style="2" bestFit="1" customWidth="1"/>
    <col min="18" max="19" width="4.85546875" style="3" customWidth="1"/>
    <col min="20" max="37" width="6.140625" style="2" customWidth="1"/>
    <col min="38" max="16384" width="11.42578125" style="2"/>
  </cols>
  <sheetData>
    <row r="13" spans="1:12" ht="15" x14ac:dyDescent="0.25">
      <c r="A13" s="1" t="s">
        <v>0</v>
      </c>
      <c r="B13"/>
      <c r="C13"/>
      <c r="D13"/>
      <c r="E13"/>
      <c r="F13"/>
      <c r="G13" s="1" t="s">
        <v>1</v>
      </c>
      <c r="H13"/>
      <c r="I13"/>
      <c r="J13"/>
      <c r="K13"/>
      <c r="L13"/>
    </row>
    <row r="14" spans="1:12" ht="14.25" customHeight="1" x14ac:dyDescent="0.25">
      <c r="A14" t="s">
        <v>2</v>
      </c>
      <c r="B14"/>
      <c r="C14"/>
      <c r="D14"/>
      <c r="E14"/>
      <c r="F14"/>
      <c r="G14" s="4" t="s">
        <v>3</v>
      </c>
      <c r="H14" s="4"/>
      <c r="I14" s="4"/>
      <c r="J14" s="4"/>
      <c r="K14" s="4"/>
      <c r="L14" s="4"/>
    </row>
    <row r="15" spans="1:12" ht="14.25" customHeight="1" x14ac:dyDescent="0.25">
      <c r="A15" t="s">
        <v>32</v>
      </c>
      <c r="B15"/>
      <c r="C15"/>
      <c r="D15"/>
      <c r="E15"/>
      <c r="F15"/>
      <c r="G15" s="4"/>
      <c r="H15" s="4"/>
      <c r="I15" s="4"/>
      <c r="J15" s="4"/>
      <c r="K15" s="4"/>
      <c r="L15" s="4"/>
    </row>
    <row r="16" spans="1:12" ht="14.25" customHeight="1" x14ac:dyDescent="0.25">
      <c r="A16" t="s">
        <v>4</v>
      </c>
      <c r="B16"/>
      <c r="C16"/>
      <c r="D16"/>
      <c r="E16"/>
      <c r="F16"/>
      <c r="G16" s="4"/>
      <c r="H16" s="4"/>
      <c r="I16" s="4"/>
      <c r="J16" s="4"/>
      <c r="K16" s="4"/>
      <c r="L16" s="4"/>
    </row>
    <row r="17" spans="1:12" ht="14.25" customHeight="1" x14ac:dyDescent="0.25">
      <c r="A17" t="s">
        <v>40</v>
      </c>
      <c r="B17"/>
      <c r="C17"/>
      <c r="D17"/>
      <c r="E17"/>
      <c r="F17"/>
      <c r="G17" s="4"/>
      <c r="H17" s="4"/>
      <c r="I17" s="4"/>
      <c r="J17" s="4"/>
      <c r="K17" s="4"/>
      <c r="L17" s="4"/>
    </row>
    <row r="18" spans="1:12" ht="12.75" customHeight="1" x14ac:dyDescent="0.25">
      <c r="A18"/>
      <c r="B18"/>
      <c r="C18"/>
      <c r="D18"/>
      <c r="E18"/>
      <c r="F18"/>
      <c r="G18" s="4"/>
      <c r="H18" s="4"/>
      <c r="I18" s="4"/>
      <c r="J18" s="4"/>
      <c r="K18" s="4"/>
      <c r="L18" s="4"/>
    </row>
    <row r="19" spans="1:12" ht="12.75" customHeight="1" x14ac:dyDescent="0.25">
      <c r="A19" s="1" t="s">
        <v>5</v>
      </c>
      <c r="B19"/>
      <c r="C19"/>
      <c r="D19"/>
      <c r="E19"/>
      <c r="F19"/>
      <c r="G19" s="5"/>
      <c r="H19" s="5"/>
      <c r="I19" s="5"/>
      <c r="J19" s="5"/>
      <c r="K19" s="5"/>
      <c r="L19" s="5"/>
    </row>
    <row r="20" spans="1:12" ht="12.75" customHeight="1" x14ac:dyDescent="0.25">
      <c r="A20" t="s">
        <v>6</v>
      </c>
      <c r="B20" t="s">
        <v>7</v>
      </c>
      <c r="C20"/>
      <c r="D20"/>
      <c r="E20"/>
      <c r="F20"/>
      <c r="G20" s="1" t="s">
        <v>8</v>
      </c>
      <c r="H20" s="5"/>
      <c r="I20" s="5"/>
      <c r="J20" s="5"/>
      <c r="K20" s="5"/>
      <c r="L20" s="5"/>
    </row>
    <row r="21" spans="1:12" ht="12.75" customHeight="1" x14ac:dyDescent="0.25">
      <c r="A21" t="s">
        <v>9</v>
      </c>
      <c r="B21" t="s">
        <v>10</v>
      </c>
      <c r="C21"/>
      <c r="D21"/>
      <c r="E21"/>
      <c r="F21"/>
      <c r="G21" s="6" t="s">
        <v>11</v>
      </c>
      <c r="H21" s="5"/>
      <c r="I21" s="5"/>
      <c r="J21" s="5"/>
      <c r="K21" s="5"/>
      <c r="L21" s="5"/>
    </row>
    <row r="22" spans="1:12" ht="12.75" customHeight="1" x14ac:dyDescent="0.25">
      <c r="A22" t="s">
        <v>12</v>
      </c>
      <c r="B22" t="s">
        <v>13</v>
      </c>
      <c r="C22"/>
      <c r="D22"/>
      <c r="E22"/>
      <c r="F22"/>
      <c r="G22" s="5"/>
      <c r="H22" s="5"/>
      <c r="I22" s="5"/>
      <c r="J22" s="5"/>
      <c r="K22" s="5"/>
      <c r="L22" s="5"/>
    </row>
    <row r="23" spans="1:12" ht="12.75" customHeight="1" x14ac:dyDescent="0.25">
      <c r="A23"/>
      <c r="B23"/>
      <c r="C23"/>
      <c r="D23"/>
      <c r="E23"/>
      <c r="F23"/>
      <c r="G23" s="5"/>
      <c r="H23" s="5"/>
      <c r="I23" s="5"/>
      <c r="J23" s="5"/>
      <c r="K23" s="5"/>
      <c r="L23" s="5"/>
    </row>
    <row r="24" spans="1:12" ht="12.75" customHeight="1" x14ac:dyDescent="0.25">
      <c r="A24" s="1" t="s">
        <v>14</v>
      </c>
      <c r="B24"/>
      <c r="C24"/>
      <c r="D24"/>
      <c r="E24"/>
      <c r="F24"/>
      <c r="G24" s="5"/>
      <c r="H24" s="5"/>
      <c r="I24" s="5"/>
      <c r="J24" s="5"/>
      <c r="K24" s="5"/>
      <c r="L24" s="5"/>
    </row>
    <row r="25" spans="1:12" ht="15.75" customHeight="1" x14ac:dyDescent="0.25">
      <c r="A25" s="6" t="s">
        <v>15</v>
      </c>
      <c r="B25" s="6"/>
      <c r="C25" s="6"/>
      <c r="D25" s="6"/>
      <c r="E25" s="6"/>
      <c r="F25"/>
      <c r="G25" s="5"/>
      <c r="H25" s="5"/>
      <c r="I25" s="5"/>
      <c r="J25" s="5"/>
      <c r="K25" s="5"/>
      <c r="L25" s="5"/>
    </row>
    <row r="26" spans="1:12" ht="12.75" customHeight="1" x14ac:dyDescent="0.25">
      <c r="A26" s="1" t="s">
        <v>16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 ht="15.75" customHeight="1" x14ac:dyDescent="0.2">
      <c r="A27" s="4" t="s">
        <v>17</v>
      </c>
      <c r="B27" s="4"/>
      <c r="C27" s="4"/>
      <c r="D27" s="4"/>
      <c r="E27" s="4"/>
      <c r="F27" s="4" t="s">
        <v>18</v>
      </c>
      <c r="G27" s="4"/>
      <c r="H27" s="4"/>
      <c r="I27" s="4"/>
      <c r="J27" s="4"/>
      <c r="K27" s="5"/>
      <c r="L27" s="5"/>
    </row>
    <row r="28" spans="1:12" ht="15.75" customHeight="1" x14ac:dyDescent="0.2">
      <c r="A28" s="4" t="s">
        <v>42</v>
      </c>
      <c r="B28" s="4"/>
      <c r="C28" s="4"/>
      <c r="D28" s="4"/>
      <c r="E28" s="4"/>
      <c r="F28" s="4" t="s">
        <v>19</v>
      </c>
      <c r="G28" s="4"/>
      <c r="H28" s="4"/>
      <c r="I28" s="4"/>
      <c r="J28" s="4"/>
      <c r="K28" s="5"/>
      <c r="L28" s="5"/>
    </row>
    <row r="29" spans="1:12" ht="15.75" customHeight="1" x14ac:dyDescent="0.2">
      <c r="A29" s="6" t="s">
        <v>41</v>
      </c>
      <c r="B29" s="6"/>
      <c r="C29" s="6"/>
      <c r="D29" s="6"/>
      <c r="E29" s="6"/>
      <c r="K29" s="5"/>
      <c r="L29" s="5"/>
    </row>
    <row r="30" spans="1:12" ht="15.75" customHeight="1" x14ac:dyDescent="0.25">
      <c r="A30" s="6"/>
      <c r="B30" s="5"/>
      <c r="C30" s="5"/>
      <c r="D30" s="5"/>
      <c r="E30" s="5"/>
      <c r="F30"/>
      <c r="G30" s="5"/>
      <c r="H30" s="5"/>
      <c r="I30" s="5"/>
      <c r="J30" s="5"/>
      <c r="K30" s="5"/>
      <c r="L30" s="5"/>
    </row>
    <row r="51" spans="1:37" ht="15" x14ac:dyDescent="0.25">
      <c r="A51" s="8" t="s">
        <v>20</v>
      </c>
      <c r="B51" s="8"/>
      <c r="C51" s="9" t="s">
        <v>21</v>
      </c>
      <c r="D51" s="10">
        <v>0</v>
      </c>
      <c r="E51" s="10">
        <v>0.3</v>
      </c>
      <c r="F51" s="10">
        <v>0.6</v>
      </c>
      <c r="G51" s="10">
        <v>0.9</v>
      </c>
      <c r="H51" s="10">
        <v>1.2</v>
      </c>
      <c r="I51" s="10">
        <v>1.5</v>
      </c>
      <c r="J51" s="10">
        <v>1.8</v>
      </c>
      <c r="K51" s="10">
        <v>2.1</v>
      </c>
      <c r="L51" s="10">
        <v>2.4</v>
      </c>
      <c r="P51" s="11" t="s">
        <v>20</v>
      </c>
      <c r="Q51" s="12"/>
      <c r="R51" s="12"/>
      <c r="S51" s="12"/>
      <c r="T51" s="13" t="s">
        <v>21</v>
      </c>
      <c r="U51" s="10">
        <v>0</v>
      </c>
      <c r="V51" s="10">
        <f t="shared" ref="U51:AC51" si="0">V52*60/1000</f>
        <v>0.3</v>
      </c>
      <c r="W51" s="10">
        <f t="shared" si="0"/>
        <v>0.6</v>
      </c>
      <c r="X51" s="10">
        <f t="shared" si="0"/>
        <v>0.9</v>
      </c>
      <c r="Y51" s="10">
        <f t="shared" si="0"/>
        <v>1.2</v>
      </c>
      <c r="Z51" s="10">
        <f t="shared" si="0"/>
        <v>1.5</v>
      </c>
      <c r="AA51" s="10">
        <f t="shared" si="0"/>
        <v>1.8</v>
      </c>
      <c r="AB51" s="10">
        <f t="shared" si="0"/>
        <v>1.98</v>
      </c>
      <c r="AC51" s="10">
        <f t="shared" si="0"/>
        <v>2.1</v>
      </c>
      <c r="AD51" s="10">
        <f>AD52*60/1000</f>
        <v>2.4</v>
      </c>
      <c r="AE51" s="10">
        <f t="shared" ref="AE51:AK51" si="1">AE52*60/1000</f>
        <v>3</v>
      </c>
      <c r="AF51" s="10">
        <f t="shared" si="1"/>
        <v>3.6</v>
      </c>
      <c r="AG51" s="10">
        <f t="shared" si="1"/>
        <v>4.2</v>
      </c>
      <c r="AH51" s="10">
        <f t="shared" si="1"/>
        <v>4.8</v>
      </c>
      <c r="AI51" s="10">
        <f t="shared" si="1"/>
        <v>0</v>
      </c>
      <c r="AJ51" s="10">
        <f t="shared" si="1"/>
        <v>7.2</v>
      </c>
      <c r="AK51" s="10">
        <f t="shared" si="1"/>
        <v>7.8</v>
      </c>
    </row>
    <row r="52" spans="1:37" ht="15" x14ac:dyDescent="0.2">
      <c r="A52" s="14" t="s">
        <v>22</v>
      </c>
      <c r="B52" s="14" t="s">
        <v>23</v>
      </c>
      <c r="C52" s="15" t="s">
        <v>24</v>
      </c>
      <c r="D52" s="16">
        <v>0</v>
      </c>
      <c r="E52" s="16">
        <v>5</v>
      </c>
      <c r="F52" s="16">
        <v>10</v>
      </c>
      <c r="G52" s="16">
        <v>15</v>
      </c>
      <c r="H52" s="16">
        <v>20</v>
      </c>
      <c r="I52" s="16">
        <v>25</v>
      </c>
      <c r="J52" s="16">
        <v>30</v>
      </c>
      <c r="K52" s="16">
        <v>35</v>
      </c>
      <c r="L52" s="16">
        <v>40</v>
      </c>
      <c r="P52" s="14" t="s">
        <v>22</v>
      </c>
      <c r="Q52" s="14" t="s">
        <v>23</v>
      </c>
      <c r="R52" s="14" t="s">
        <v>25</v>
      </c>
      <c r="S52" s="14" t="s">
        <v>26</v>
      </c>
      <c r="T52" s="17" t="s">
        <v>24</v>
      </c>
      <c r="U52" s="16">
        <v>0</v>
      </c>
      <c r="V52" s="16">
        <v>5</v>
      </c>
      <c r="W52" s="16">
        <v>10</v>
      </c>
      <c r="X52" s="16">
        <v>15</v>
      </c>
      <c r="Y52" s="16">
        <v>20</v>
      </c>
      <c r="Z52" s="16">
        <v>25</v>
      </c>
      <c r="AA52" s="16">
        <v>30</v>
      </c>
      <c r="AB52" s="16">
        <v>33</v>
      </c>
      <c r="AC52" s="16">
        <v>35</v>
      </c>
      <c r="AD52" s="16">
        <v>40</v>
      </c>
      <c r="AE52" s="16">
        <v>50</v>
      </c>
      <c r="AF52" s="16">
        <v>60</v>
      </c>
      <c r="AG52" s="16">
        <v>70</v>
      </c>
      <c r="AH52" s="16">
        <v>80</v>
      </c>
      <c r="AI52" s="16">
        <v>0</v>
      </c>
      <c r="AJ52" s="16">
        <v>120</v>
      </c>
      <c r="AK52" s="16">
        <v>130</v>
      </c>
    </row>
    <row r="53" spans="1:37" ht="15" x14ac:dyDescent="0.2">
      <c r="A53" s="18" t="s">
        <v>27</v>
      </c>
      <c r="B53" s="18" t="s">
        <v>28</v>
      </c>
      <c r="C53" s="19" t="s">
        <v>29</v>
      </c>
      <c r="D53" s="20">
        <v>55</v>
      </c>
      <c r="E53" s="20">
        <v>50</v>
      </c>
      <c r="F53" s="20">
        <v>45.5</v>
      </c>
      <c r="G53" s="20">
        <v>40.5</v>
      </c>
      <c r="H53" s="20">
        <v>36</v>
      </c>
      <c r="I53" s="20">
        <v>31</v>
      </c>
      <c r="J53" s="20">
        <v>27</v>
      </c>
      <c r="K53" s="20">
        <v>22</v>
      </c>
      <c r="L53" s="20">
        <v>17</v>
      </c>
      <c r="P53" s="21" t="s">
        <v>43</v>
      </c>
      <c r="Q53" s="21" t="s">
        <v>44</v>
      </c>
      <c r="R53" s="22">
        <v>1.5</v>
      </c>
      <c r="S53" s="22">
        <v>2</v>
      </c>
      <c r="T53" s="23" t="s">
        <v>29</v>
      </c>
      <c r="U53" s="20">
        <v>90</v>
      </c>
      <c r="V53" s="20">
        <v>86</v>
      </c>
      <c r="W53" s="20">
        <v>81</v>
      </c>
      <c r="X53" s="20">
        <v>76</v>
      </c>
      <c r="Y53" s="20">
        <v>71</v>
      </c>
      <c r="Z53" s="20">
        <v>65.5</v>
      </c>
      <c r="AA53" s="20">
        <v>60</v>
      </c>
      <c r="AB53" s="20">
        <v>58</v>
      </c>
      <c r="AC53" s="20">
        <v>55</v>
      </c>
      <c r="AD53" s="20">
        <v>50</v>
      </c>
      <c r="AE53" s="20">
        <v>40</v>
      </c>
      <c r="AF53" s="20">
        <v>30</v>
      </c>
      <c r="AG53" s="20">
        <v>20</v>
      </c>
      <c r="AH53" s="20">
        <v>10</v>
      </c>
      <c r="AI53" s="20"/>
      <c r="AJ53" s="20">
        <v>11</v>
      </c>
      <c r="AK53" s="20">
        <v>5</v>
      </c>
    </row>
    <row r="54" spans="1:37" ht="15" x14ac:dyDescent="0.2">
      <c r="P54" s="21" t="s">
        <v>30</v>
      </c>
      <c r="Q54" s="21" t="s">
        <v>37</v>
      </c>
      <c r="R54" s="22">
        <v>2.2000000000000002</v>
      </c>
      <c r="S54" s="22">
        <v>3</v>
      </c>
      <c r="T54" s="23" t="s">
        <v>29</v>
      </c>
      <c r="U54" s="20">
        <v>180</v>
      </c>
      <c r="V54" s="20"/>
      <c r="W54" s="20">
        <v>165</v>
      </c>
      <c r="X54" s="20">
        <v>151</v>
      </c>
      <c r="Y54" s="20">
        <v>136.5</v>
      </c>
      <c r="Z54" s="20">
        <v>122</v>
      </c>
      <c r="AA54" s="20">
        <v>107.5</v>
      </c>
      <c r="AB54" s="20">
        <v>93</v>
      </c>
      <c r="AC54" s="20">
        <v>78.5</v>
      </c>
      <c r="AD54" s="20">
        <v>64</v>
      </c>
      <c r="AE54" s="20">
        <v>50</v>
      </c>
      <c r="AF54" s="20">
        <v>30.5</v>
      </c>
      <c r="AG54" s="20">
        <v>26.5</v>
      </c>
      <c r="AH54" s="20">
        <v>22</v>
      </c>
      <c r="AI54" s="20"/>
      <c r="AJ54" s="20">
        <v>11</v>
      </c>
      <c r="AK54" s="20">
        <v>5</v>
      </c>
    </row>
  </sheetData>
  <mergeCells count="7">
    <mergeCell ref="A51:B51"/>
    <mergeCell ref="P51:S51"/>
    <mergeCell ref="F28:J28"/>
    <mergeCell ref="A28:E28"/>
    <mergeCell ref="G14:L18"/>
    <mergeCell ref="A27:E27"/>
    <mergeCell ref="F27:J27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PQ3000</vt:lpstr>
      <vt:lpstr>PQ200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AGUILAR</dc:creator>
  <cp:lastModifiedBy>ALEX AGUILAR</cp:lastModifiedBy>
  <dcterms:created xsi:type="dcterms:W3CDTF">2023-03-13T13:08:36Z</dcterms:created>
  <dcterms:modified xsi:type="dcterms:W3CDTF">2023-03-13T14:25:05Z</dcterms:modified>
</cp:coreProperties>
</file>