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F57BB596-F09F-4A5E-A258-A26AB0C04596}" xr6:coauthVersionLast="47" xr6:coauthVersionMax="47" xr10:uidLastSave="{00000000-0000-0000-0000-000000000000}"/>
  <bookViews>
    <workbookView xWindow="-120" yWindow="-120" windowWidth="20730" windowHeight="11760" firstSheet="1" activeTab="5" xr2:uid="{2193D138-95C9-428D-8817-3437B665CC7C}"/>
  </bookViews>
  <sheets>
    <sheet name="2CP25-14B" sheetId="1" r:id="rId1"/>
    <sheet name="2CP25-14A" sheetId="2" r:id="rId2"/>
    <sheet name="2CP25-16C" sheetId="3" r:id="rId3"/>
    <sheet name="2CP25-16B" sheetId="4" r:id="rId4"/>
    <sheet name="2cp25-16A" sheetId="6" r:id="rId5"/>
    <sheet name="2cp32.200c" sheetId="7" r:id="rId6"/>
    <sheet name="2CP32-200B" sheetId="8" r:id="rId7"/>
    <sheet name="2CP40-180C" sheetId="9" r:id="rId8"/>
    <sheet name="2CP40-180A" sheetId="10" r:id="rId9"/>
    <sheet name="2CP40-180B" sheetId="11" r:id="rId10"/>
    <sheet name="2CP32-210B" sheetId="12" r:id="rId11"/>
    <sheet name="2CP32-210A" sheetId="13" r:id="rId12"/>
    <sheet name="2CP40-200B" sheetId="14" r:id="rId13"/>
    <sheet name="2CP40-200A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0" i="15" l="1"/>
  <c r="AO50" i="15"/>
  <c r="AN50" i="15"/>
  <c r="AM50" i="15"/>
  <c r="AL50" i="15"/>
  <c r="AK50" i="15"/>
  <c r="AJ50" i="15"/>
  <c r="AI50" i="15"/>
  <c r="AH50" i="15"/>
  <c r="AE50" i="15"/>
  <c r="AD50" i="15"/>
  <c r="AC50" i="15"/>
  <c r="AB50" i="15"/>
  <c r="AA50" i="15"/>
  <c r="Z50" i="15"/>
  <c r="Y50" i="15"/>
  <c r="X50" i="15"/>
  <c r="W50" i="15"/>
  <c r="V50" i="15"/>
  <c r="U50" i="15"/>
  <c r="AP50" i="14"/>
  <c r="AO50" i="14"/>
  <c r="AN50" i="14"/>
  <c r="AM50" i="14"/>
  <c r="AL50" i="14"/>
  <c r="AK50" i="14"/>
  <c r="AJ50" i="14"/>
  <c r="AI50" i="14"/>
  <c r="AH50" i="14"/>
  <c r="AE50" i="14"/>
  <c r="AD50" i="14"/>
  <c r="AC50" i="14"/>
  <c r="AB50" i="14"/>
  <c r="AA50" i="14"/>
  <c r="Z50" i="14"/>
  <c r="Y50" i="14"/>
  <c r="X50" i="14"/>
  <c r="W50" i="14"/>
  <c r="V50" i="14"/>
  <c r="U50" i="14"/>
  <c r="U50" i="13"/>
  <c r="V50" i="13"/>
  <c r="W50" i="13"/>
  <c r="X50" i="13"/>
  <c r="Y50" i="13"/>
  <c r="Z50" i="13"/>
  <c r="AA50" i="13"/>
  <c r="AB50" i="13"/>
  <c r="AC50" i="13"/>
  <c r="AD50" i="13"/>
  <c r="AP50" i="13"/>
  <c r="AO50" i="13"/>
  <c r="AN50" i="13"/>
  <c r="AM50" i="13"/>
  <c r="AL50" i="13"/>
  <c r="AK50" i="13"/>
  <c r="AJ50" i="13"/>
  <c r="AI50" i="13"/>
  <c r="AH50" i="13"/>
  <c r="AE50" i="13"/>
  <c r="U50" i="12"/>
  <c r="V50" i="12"/>
  <c r="W50" i="12"/>
  <c r="X50" i="12"/>
  <c r="Y50" i="12"/>
  <c r="Z50" i="12"/>
  <c r="AA50" i="12"/>
  <c r="AB50" i="12"/>
  <c r="AC50" i="12"/>
  <c r="AD50" i="12"/>
  <c r="AP50" i="12"/>
  <c r="AO50" i="12"/>
  <c r="AN50" i="12"/>
  <c r="AM50" i="12"/>
  <c r="AL50" i="12"/>
  <c r="AK50" i="12"/>
  <c r="AJ50" i="12"/>
  <c r="AI50" i="12"/>
  <c r="AH50" i="12"/>
  <c r="AE50" i="12"/>
  <c r="U50" i="11"/>
  <c r="V50" i="11"/>
  <c r="W50" i="11"/>
  <c r="X50" i="11"/>
  <c r="Y50" i="11"/>
  <c r="Z50" i="11"/>
  <c r="AA50" i="11"/>
  <c r="AB50" i="11"/>
  <c r="AC50" i="11"/>
  <c r="AD50" i="11"/>
  <c r="AP50" i="11"/>
  <c r="AO50" i="11"/>
  <c r="AN50" i="11"/>
  <c r="AM50" i="11"/>
  <c r="AL50" i="11"/>
  <c r="AK50" i="11"/>
  <c r="AJ50" i="11"/>
  <c r="AI50" i="11"/>
  <c r="AH50" i="11"/>
  <c r="AE50" i="11"/>
  <c r="AP50" i="10"/>
  <c r="AO50" i="10"/>
  <c r="AN50" i="10"/>
  <c r="AM50" i="10"/>
  <c r="AL50" i="10"/>
  <c r="AK50" i="10"/>
  <c r="AJ50" i="10"/>
  <c r="AI50" i="10"/>
  <c r="AH50" i="10"/>
  <c r="AE50" i="10"/>
  <c r="AD50" i="10"/>
  <c r="AC50" i="10"/>
  <c r="AB50" i="10"/>
  <c r="AA50" i="10"/>
  <c r="Z50" i="10"/>
  <c r="Y50" i="10"/>
  <c r="X50" i="10"/>
  <c r="W50" i="10"/>
  <c r="V50" i="10"/>
  <c r="U50" i="10"/>
  <c r="U50" i="9"/>
  <c r="V50" i="9"/>
  <c r="W50" i="9"/>
  <c r="X50" i="9"/>
  <c r="Y50" i="9"/>
  <c r="Z50" i="9"/>
  <c r="AA50" i="9"/>
  <c r="AB50" i="9"/>
  <c r="AC50" i="9"/>
  <c r="AD50" i="9"/>
  <c r="AP50" i="9"/>
  <c r="AO50" i="9"/>
  <c r="AN50" i="9"/>
  <c r="AM50" i="9"/>
  <c r="AL50" i="9"/>
  <c r="AK50" i="9"/>
  <c r="AJ50" i="9"/>
  <c r="AI50" i="9"/>
  <c r="AH50" i="9"/>
  <c r="AE50" i="9"/>
  <c r="AA50" i="8"/>
  <c r="AB50" i="8"/>
  <c r="AC50" i="8"/>
  <c r="AD50" i="8"/>
  <c r="Z50" i="8"/>
  <c r="Y50" i="8"/>
  <c r="X50" i="8"/>
  <c r="W50" i="8"/>
  <c r="V50" i="8"/>
  <c r="AO50" i="8"/>
  <c r="AN50" i="8"/>
  <c r="AM50" i="8"/>
  <c r="AL50" i="8"/>
  <c r="AK50" i="8"/>
  <c r="AJ50" i="8"/>
  <c r="AI50" i="8"/>
  <c r="AH50" i="8"/>
  <c r="AG50" i="8"/>
  <c r="AA50" i="7"/>
  <c r="AB50" i="7"/>
  <c r="AC50" i="7"/>
  <c r="AD50" i="7"/>
  <c r="AO50" i="7"/>
  <c r="AN50" i="7"/>
  <c r="AM50" i="7"/>
  <c r="AL50" i="7"/>
  <c r="AK50" i="7"/>
  <c r="AJ50" i="7"/>
  <c r="AI50" i="7"/>
  <c r="AH50" i="7"/>
  <c r="AG50" i="7"/>
  <c r="Z50" i="7"/>
  <c r="Y50" i="7"/>
  <c r="X50" i="7"/>
  <c r="W50" i="7"/>
  <c r="V50" i="7"/>
  <c r="AD50" i="6"/>
  <c r="V50" i="6"/>
  <c r="W50" i="6"/>
  <c r="X50" i="6"/>
  <c r="Y50" i="6"/>
  <c r="Z50" i="6"/>
  <c r="AA50" i="6"/>
  <c r="AB50" i="6"/>
  <c r="AC50" i="6"/>
  <c r="U50" i="6"/>
  <c r="V50" i="4"/>
  <c r="W50" i="4"/>
  <c r="X50" i="4"/>
  <c r="Y50" i="4"/>
  <c r="Z50" i="4"/>
  <c r="AA50" i="4"/>
  <c r="AB50" i="4"/>
  <c r="AC50" i="4"/>
  <c r="AD50" i="4"/>
  <c r="U50" i="4"/>
  <c r="AC50" i="3"/>
  <c r="AD50" i="3"/>
  <c r="AB50" i="3"/>
  <c r="AA50" i="3"/>
  <c r="Z50" i="3"/>
  <c r="Y50" i="3"/>
  <c r="X50" i="3"/>
  <c r="W50" i="3"/>
  <c r="V50" i="3"/>
  <c r="AD50" i="2"/>
  <c r="AC50" i="2"/>
  <c r="AB50" i="2"/>
  <c r="AA50" i="2"/>
  <c r="Z50" i="2"/>
  <c r="Y50" i="2"/>
  <c r="X50" i="2"/>
  <c r="W50" i="2"/>
  <c r="V50" i="2"/>
  <c r="AC50" i="1"/>
  <c r="AD50" i="1"/>
  <c r="AB50" i="1"/>
  <c r="AA50" i="1"/>
  <c r="Z50" i="1"/>
  <c r="Y50" i="1"/>
  <c r="X50" i="1"/>
  <c r="W50" i="1"/>
  <c r="V50" i="1"/>
</calcChain>
</file>

<file path=xl/sharedStrings.xml><?xml version="1.0" encoding="utf-8"?>
<sst xmlns="http://schemas.openxmlformats.org/spreadsheetml/2006/main" count="560" uniqueCount="60">
  <si>
    <t>Limites de uso</t>
  </si>
  <si>
    <t>USOS E INSTALACIONES</t>
  </si>
  <si>
    <r>
      <t>• Altura de aspiracion manométrica hasta</t>
    </r>
    <r>
      <rPr>
        <b/>
        <sz val="11"/>
        <color theme="1"/>
        <rFont val="Calibri"/>
        <family val="2"/>
        <scheme val="minor"/>
      </rPr>
      <t xml:space="preserve"> 7 m</t>
    </r>
  </si>
  <si>
    <t>Son recomendadas para bombear agua limpia, sin partículas abrasivas y líquidos químicamente no agresivos.
La instalación se debe realizar en lugares cerrados, bien aireados y protegidos de la intemperie.</t>
  </si>
  <si>
    <r>
      <t xml:space="preserve">• Temperatura del líquido de </t>
    </r>
    <r>
      <rPr>
        <b/>
        <sz val="11"/>
        <color theme="1"/>
        <rFont val="Calibri"/>
        <family val="2"/>
        <scheme val="minor"/>
      </rPr>
      <t>-10 °C hasta +90 °C</t>
    </r>
  </si>
  <si>
    <r>
      <t xml:space="preserve">• Temperatura ambiente hasta </t>
    </r>
    <r>
      <rPr>
        <b/>
        <sz val="11"/>
        <color theme="1"/>
        <rFont val="Calibri"/>
        <family val="2"/>
        <scheme val="minor"/>
      </rPr>
      <t>+40 °C</t>
    </r>
  </si>
  <si>
    <t>EJECUCIÓN Y NORMAS DE SEGURIDAD</t>
  </si>
  <si>
    <t>• EN 60335-1</t>
  </si>
  <si>
    <t>• EN 60034-1</t>
  </si>
  <si>
    <t>GARANTIA</t>
  </si>
  <si>
    <t>• IEC 60335-1</t>
  </si>
  <si>
    <t>• IEC 60034-1</t>
  </si>
  <si>
    <t>• 2 años contra fallas de fábrica</t>
  </si>
  <si>
    <t>• CEI 61-150</t>
  </si>
  <si>
    <t>• CEI 2-3</t>
  </si>
  <si>
    <t>CERTIFICACIONES</t>
  </si>
  <si>
    <t>• Empresa con sistema de gestión certificado DNV ISO 9001: CALIDAD</t>
  </si>
  <si>
    <t>DATOS EXTRAS</t>
  </si>
  <si>
    <t>• Cuerpo bomba:  Hierro fundido.</t>
  </si>
  <si>
    <t>• Diámetro de descarga: 1"</t>
  </si>
  <si>
    <t>• Protector térmico incorporado en versión monofásica</t>
  </si>
  <si>
    <t>MODELO</t>
  </si>
  <si>
    <t>m³/h</t>
  </si>
  <si>
    <t>MONOF.</t>
  </si>
  <si>
    <t>TRIF.</t>
  </si>
  <si>
    <t>l/min</t>
  </si>
  <si>
    <t>kW</t>
  </si>
  <si>
    <t>HP</t>
  </si>
  <si>
    <t>PKM60</t>
  </si>
  <si>
    <t>PK60</t>
  </si>
  <si>
    <t>metros</t>
  </si>
  <si>
    <r>
      <t xml:space="preserve">• Presión máxima en el cuerpo de la bomba hasta </t>
    </r>
    <r>
      <rPr>
        <b/>
        <sz val="11"/>
        <color theme="1"/>
        <rFont val="Calibri"/>
        <family val="2"/>
        <scheme val="minor"/>
      </rPr>
      <t>10 bar</t>
    </r>
  </si>
  <si>
    <t>• Impulsor:  Latón</t>
  </si>
  <si>
    <t>• Diámetro de succión: 1.1/4"</t>
  </si>
  <si>
    <t>2CPm25/14B</t>
  </si>
  <si>
    <t>2CPm25/14A</t>
  </si>
  <si>
    <t>2CPm25/16C</t>
  </si>
  <si>
    <t>2CPm25/16B</t>
  </si>
  <si>
    <t>2CPm25/16A</t>
  </si>
  <si>
    <t>2CP25/16A</t>
  </si>
  <si>
    <t>2CP25/16B</t>
  </si>
  <si>
    <t>2CP25/16C</t>
  </si>
  <si>
    <t>2CP25/14A</t>
  </si>
  <si>
    <t>2CP25/14B</t>
  </si>
  <si>
    <t>• Diámetro de succión: 1.1/2"</t>
  </si>
  <si>
    <t>• Diámetro de descarga: 1.1/4"</t>
  </si>
  <si>
    <t>2CPm32/200C</t>
  </si>
  <si>
    <t>2CP32/200C</t>
  </si>
  <si>
    <t>2CPm32/200B</t>
  </si>
  <si>
    <t>2CP32/200B</t>
  </si>
  <si>
    <t>• Diámetro de succión: 2"</t>
  </si>
  <si>
    <t>• Diámetro de descarga: 1.1/2"</t>
  </si>
  <si>
    <t>-</t>
  </si>
  <si>
    <t>2CP40/180A</t>
  </si>
  <si>
    <t>2CP40/180B</t>
  </si>
  <si>
    <t>2CP32/210B</t>
  </si>
  <si>
    <t>2CP32/210A</t>
  </si>
  <si>
    <t>2CP40/200B</t>
  </si>
  <si>
    <t>2CP40/200A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</si>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</sst>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0" fillId="0" borderId="0" xfId="0" applyAlignment="1">
      <alignment horizontal="left" vertical="top"/>
    </xf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/>
    <xf numFmtId="0" fontId="5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'2CP25-14B'!$T$52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'2CP25-14B'!$U$51:$AD$51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'2CP25-14B'!$U$52:$AD$52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50</c:v>
                </c:pt>
                <c:pt idx="3">
                  <c:v>47.5</c:v>
                </c:pt>
                <c:pt idx="4">
                  <c:v>44.5</c:v>
                </c:pt>
                <c:pt idx="5">
                  <c:v>41</c:v>
                </c:pt>
                <c:pt idx="6">
                  <c:v>37</c:v>
                </c:pt>
                <c:pt idx="7">
                  <c:v>33</c:v>
                </c:pt>
                <c:pt idx="8">
                  <c:v>28</c:v>
                </c:pt>
                <c:pt idx="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8-4680-BB24-68F050A2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68880"/>
        <c:axId val="430669296"/>
      </c:scatterChart>
      <c:valAx>
        <c:axId val="4306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0669296"/>
        <c:crosses val="autoZero"/>
        <c:crossBetween val="midCat"/>
      </c:valAx>
      <c:valAx>
        <c:axId val="430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06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'2CP40-180B'!$AG$51:$AR$51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125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'2CP40-180B'!$AG$52:$AR$52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72.5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67.5</c:v>
                </c:pt>
                <c:pt idx="8">
                  <c:v>65</c:v>
                </c:pt>
                <c:pt idx="9">
                  <c:v>59</c:v>
                </c:pt>
                <c:pt idx="10">
                  <c:v>52</c:v>
                </c:pt>
                <c:pt idx="11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F-4B07-AFA5-6F3D61C9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25935"/>
        <c:axId val="812442159"/>
      </c:scatterChart>
      <c:valAx>
        <c:axId val="81242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2442159"/>
        <c:crosses val="autoZero"/>
        <c:crossBetween val="midCat"/>
      </c:valAx>
      <c:valAx>
        <c:axId val="8124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242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'2CP32-210B'!$AG$51:$AU$51</c:f>
              <c:numCache>
                <c:formatCode>General</c:formatCode>
                <c:ptCount val="15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125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250</c:v>
                </c:pt>
              </c:numCache>
            </c:numRef>
          </c:xVal>
          <c:yVal>
            <c:numRef>
              <c:f>'2CP32-210B'!$AG$52:$AU$52</c:f>
              <c:numCache>
                <c:formatCode>General</c:formatCode>
                <c:ptCount val="15"/>
                <c:pt idx="0">
                  <c:v>94</c:v>
                </c:pt>
                <c:pt idx="1">
                  <c:v>94</c:v>
                </c:pt>
                <c:pt idx="2">
                  <c:v>93.5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87</c:v>
                </c:pt>
                <c:pt idx="9">
                  <c:v>85</c:v>
                </c:pt>
                <c:pt idx="10">
                  <c:v>83</c:v>
                </c:pt>
                <c:pt idx="11">
                  <c:v>79</c:v>
                </c:pt>
                <c:pt idx="12">
                  <c:v>75</c:v>
                </c:pt>
                <c:pt idx="13">
                  <c:v>70</c:v>
                </c:pt>
                <c:pt idx="14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4-4EE8-8336-3538411B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01167"/>
        <c:axId val="703791183"/>
      </c:scatterChart>
      <c:valAx>
        <c:axId val="7038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3791183"/>
        <c:crosses val="autoZero"/>
        <c:crossBetween val="midCat"/>
      </c:valAx>
      <c:valAx>
        <c:axId val="7037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38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'2CP32-210A'!$AG$51:$AU$51</c:f>
              <c:numCache>
                <c:formatCode>General</c:formatCode>
                <c:ptCount val="15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125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250</c:v>
                </c:pt>
              </c:numCache>
            </c:numRef>
          </c:xVal>
          <c:yVal>
            <c:numRef>
              <c:f>'2CP32-210A'!$AG$52:$AU$52</c:f>
              <c:numCache>
                <c:formatCode>General</c:formatCode>
                <c:ptCount val="15"/>
                <c:pt idx="0">
                  <c:v>112</c:v>
                </c:pt>
                <c:pt idx="1">
                  <c:v>111</c:v>
                </c:pt>
                <c:pt idx="2">
                  <c:v>110.8</c:v>
                </c:pt>
                <c:pt idx="3">
                  <c:v>110.5</c:v>
                </c:pt>
                <c:pt idx="4">
                  <c:v>110.3</c:v>
                </c:pt>
                <c:pt idx="5">
                  <c:v>110</c:v>
                </c:pt>
                <c:pt idx="6">
                  <c:v>109</c:v>
                </c:pt>
                <c:pt idx="7">
                  <c:v>108</c:v>
                </c:pt>
                <c:pt idx="8">
                  <c:v>107</c:v>
                </c:pt>
                <c:pt idx="9">
                  <c:v>105</c:v>
                </c:pt>
                <c:pt idx="10">
                  <c:v>102</c:v>
                </c:pt>
                <c:pt idx="11">
                  <c:v>99</c:v>
                </c:pt>
                <c:pt idx="12">
                  <c:v>94</c:v>
                </c:pt>
                <c:pt idx="13">
                  <c:v>89</c:v>
                </c:pt>
                <c:pt idx="14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B8-4B66-8795-8CCD6BDB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07407"/>
        <c:axId val="703787023"/>
      </c:scatterChart>
      <c:valAx>
        <c:axId val="70380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3787023"/>
        <c:crosses val="autoZero"/>
        <c:crossBetween val="midCat"/>
      </c:valAx>
      <c:valAx>
        <c:axId val="7037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380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'2CP40-200B'!$U$51:$AD$51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'2CP40-200B'!$U$52:$AD$52</c:f>
              <c:numCache>
                <c:formatCode>General</c:formatCode>
                <c:ptCount val="10"/>
                <c:pt idx="0">
                  <c:v>97</c:v>
                </c:pt>
                <c:pt idx="1">
                  <c:v>94</c:v>
                </c:pt>
                <c:pt idx="2">
                  <c:v>92</c:v>
                </c:pt>
                <c:pt idx="3">
                  <c:v>90</c:v>
                </c:pt>
                <c:pt idx="4">
                  <c:v>88</c:v>
                </c:pt>
                <c:pt idx="5">
                  <c:v>85</c:v>
                </c:pt>
                <c:pt idx="6">
                  <c:v>80</c:v>
                </c:pt>
                <c:pt idx="7">
                  <c:v>74</c:v>
                </c:pt>
                <c:pt idx="8">
                  <c:v>68</c:v>
                </c:pt>
                <c:pt idx="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7-4C5E-9CD4-9ECF874D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18047"/>
        <c:axId val="803127199"/>
      </c:scatterChart>
      <c:valAx>
        <c:axId val="8031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03127199"/>
        <c:crosses val="autoZero"/>
        <c:crossBetween val="midCat"/>
      </c:valAx>
      <c:valAx>
        <c:axId val="803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0311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'2CP40-200A'!$U$51:$AD$51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'2CP40-200A'!$U$52:$AD$52</c:f>
              <c:numCache>
                <c:formatCode>General</c:formatCode>
                <c:ptCount val="10"/>
                <c:pt idx="0">
                  <c:v>105</c:v>
                </c:pt>
                <c:pt idx="1">
                  <c:v>102</c:v>
                </c:pt>
                <c:pt idx="2">
                  <c:v>100</c:v>
                </c:pt>
                <c:pt idx="3">
                  <c:v>98</c:v>
                </c:pt>
                <c:pt idx="4">
                  <c:v>97</c:v>
                </c:pt>
                <c:pt idx="5">
                  <c:v>93</c:v>
                </c:pt>
                <c:pt idx="6">
                  <c:v>88</c:v>
                </c:pt>
                <c:pt idx="7">
                  <c:v>83</c:v>
                </c:pt>
                <c:pt idx="8">
                  <c:v>76</c:v>
                </c:pt>
                <c:pt idx="9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5-4983-A744-54AED39A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54175"/>
        <c:axId val="835155423"/>
      </c:scatterChart>
      <c:valAx>
        <c:axId val="83515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35155423"/>
        <c:crosses val="autoZero"/>
        <c:crossBetween val="midCat"/>
      </c:valAx>
      <c:valAx>
        <c:axId val="8351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3515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'2CP25-14A'!$T$52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'2CP25-14A'!$U$51:$AD$51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'2CP25-14A'!$U$52:$AD$52</c:f>
              <c:numCache>
                <c:formatCode>General</c:formatCode>
                <c:ptCount val="10"/>
                <c:pt idx="0">
                  <c:v>67</c:v>
                </c:pt>
                <c:pt idx="1">
                  <c:v>65</c:v>
                </c:pt>
                <c:pt idx="2">
                  <c:v>62</c:v>
                </c:pt>
                <c:pt idx="3">
                  <c:v>60</c:v>
                </c:pt>
                <c:pt idx="4">
                  <c:v>57</c:v>
                </c:pt>
                <c:pt idx="5">
                  <c:v>54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85A-B383-F0D08CAB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12160"/>
        <c:axId val="621909664"/>
      </c:scatterChart>
      <c:valAx>
        <c:axId val="6219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1909664"/>
        <c:crosses val="autoZero"/>
        <c:crossBetween val="midCat"/>
      </c:valAx>
      <c:valAx>
        <c:axId val="6219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19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'2CP25-16C'!$AF$51:$AQ$51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'2CP25-16C'!$AF$52:$AQ$52</c:f>
              <c:numCache>
                <c:formatCode>General</c:formatCode>
                <c:ptCount val="12"/>
                <c:pt idx="0">
                  <c:v>47</c:v>
                </c:pt>
                <c:pt idx="1">
                  <c:v>46</c:v>
                </c:pt>
                <c:pt idx="2">
                  <c:v>45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35</c:v>
                </c:pt>
                <c:pt idx="8">
                  <c:v>33</c:v>
                </c:pt>
                <c:pt idx="9">
                  <c:v>30</c:v>
                </c:pt>
                <c:pt idx="10">
                  <c:v>27</c:v>
                </c:pt>
                <c:pt idx="1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6-4A61-8B02-619E1CD6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85808"/>
        <c:axId val="623787472"/>
      </c:scatterChart>
      <c:valAx>
        <c:axId val="6237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3787472"/>
        <c:crosses val="autoZero"/>
        <c:crossBetween val="midCat"/>
      </c:valAx>
      <c:valAx>
        <c:axId val="6237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37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'2CP25-16B'!$AF$51:$AR$51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'2CP25-16B'!$AF$52:$AR$52</c:f>
              <c:numCache>
                <c:formatCode>General</c:formatCode>
                <c:ptCount val="1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51</c:v>
                </c:pt>
                <c:pt idx="6">
                  <c:v>49</c:v>
                </c:pt>
                <c:pt idx="7">
                  <c:v>47</c:v>
                </c:pt>
                <c:pt idx="8">
                  <c:v>45</c:v>
                </c:pt>
                <c:pt idx="9">
                  <c:v>43</c:v>
                </c:pt>
                <c:pt idx="10">
                  <c:v>40</c:v>
                </c:pt>
                <c:pt idx="11">
                  <c:v>37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D-408D-B261-488B532B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08704"/>
        <c:axId val="538309120"/>
      </c:scatterChart>
      <c:valAx>
        <c:axId val="5383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309120"/>
        <c:crosses val="autoZero"/>
        <c:crossBetween val="midCat"/>
      </c:valAx>
      <c:valAx>
        <c:axId val="5383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3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'2cp25-16A'!$AF$51:$AS$51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</c:numCache>
            </c:numRef>
          </c:xVal>
          <c:yVal>
            <c:numRef>
              <c:f>'2cp25-16A'!$AF$52:$AS$52</c:f>
              <c:numCache>
                <c:formatCode>General</c:formatCode>
                <c:ptCount val="14"/>
                <c:pt idx="0">
                  <c:v>68</c:v>
                </c:pt>
                <c:pt idx="1">
                  <c:v>67</c:v>
                </c:pt>
                <c:pt idx="2">
                  <c:v>65.5</c:v>
                </c:pt>
                <c:pt idx="3">
                  <c:v>64.5</c:v>
                </c:pt>
                <c:pt idx="4">
                  <c:v>63</c:v>
                </c:pt>
                <c:pt idx="5">
                  <c:v>62</c:v>
                </c:pt>
                <c:pt idx="6">
                  <c:v>60</c:v>
                </c:pt>
                <c:pt idx="7">
                  <c:v>58</c:v>
                </c:pt>
                <c:pt idx="8">
                  <c:v>56</c:v>
                </c:pt>
                <c:pt idx="9">
                  <c:v>54</c:v>
                </c:pt>
                <c:pt idx="10">
                  <c:v>51</c:v>
                </c:pt>
                <c:pt idx="11">
                  <c:v>48</c:v>
                </c:pt>
                <c:pt idx="12">
                  <c:v>41</c:v>
                </c:pt>
                <c:pt idx="13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2-4940-898C-C9E13A22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6960"/>
        <c:axId val="535729440"/>
      </c:scatterChart>
      <c:valAx>
        <c:axId val="5357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638757655293088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5729440"/>
        <c:crosses val="autoZero"/>
        <c:crossBetween val="midCat"/>
      </c:valAx>
      <c:valAx>
        <c:axId val="5357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57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'2cp32.200c'!$AF$51:$AT$51</c:f>
              <c:numCache>
                <c:formatCode>General</c:formatCode>
                <c:ptCount val="15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125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250</c:v>
                </c:pt>
              </c:numCache>
            </c:numRef>
          </c:xVal>
          <c:yVal>
            <c:numRef>
              <c:f>'2cp32.200c'!$AF$52:$AT$52</c:f>
              <c:numCache>
                <c:formatCode>General</c:formatCode>
                <c:ptCount val="15"/>
                <c:pt idx="0">
                  <c:v>70</c:v>
                </c:pt>
                <c:pt idx="1">
                  <c:v>66.5</c:v>
                </c:pt>
                <c:pt idx="2">
                  <c:v>65.5</c:v>
                </c:pt>
                <c:pt idx="3">
                  <c:v>65</c:v>
                </c:pt>
                <c:pt idx="4">
                  <c:v>64</c:v>
                </c:pt>
                <c:pt idx="5">
                  <c:v>63</c:v>
                </c:pt>
                <c:pt idx="6">
                  <c:v>62</c:v>
                </c:pt>
                <c:pt idx="7">
                  <c:v>60.5</c:v>
                </c:pt>
                <c:pt idx="8">
                  <c:v>59</c:v>
                </c:pt>
                <c:pt idx="9">
                  <c:v>57</c:v>
                </c:pt>
                <c:pt idx="10">
                  <c:v>55</c:v>
                </c:pt>
                <c:pt idx="11">
                  <c:v>52</c:v>
                </c:pt>
                <c:pt idx="12">
                  <c:v>49.5</c:v>
                </c:pt>
                <c:pt idx="13">
                  <c:v>46.5</c:v>
                </c:pt>
                <c:pt idx="1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C-40FF-9637-6DCDDF43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7744"/>
        <c:axId val="617977600"/>
      </c:scatterChart>
      <c:valAx>
        <c:axId val="3846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7977600"/>
        <c:crosses val="autoZero"/>
        <c:crossBetween val="midCat"/>
      </c:valAx>
      <c:valAx>
        <c:axId val="6179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46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'2cp32.200c'!$AF$51:$AT$51</c:f>
              <c:numCache>
                <c:formatCode>General</c:formatCode>
                <c:ptCount val="15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125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250</c:v>
                </c:pt>
              </c:numCache>
            </c:numRef>
          </c:xVal>
          <c:yVal>
            <c:numRef>
              <c:f>'2cp32.200c'!$AF$52:$AT$52</c:f>
              <c:numCache>
                <c:formatCode>General</c:formatCode>
                <c:ptCount val="15"/>
                <c:pt idx="0">
                  <c:v>70</c:v>
                </c:pt>
                <c:pt idx="1">
                  <c:v>66.5</c:v>
                </c:pt>
                <c:pt idx="2">
                  <c:v>65.5</c:v>
                </c:pt>
                <c:pt idx="3">
                  <c:v>65</c:v>
                </c:pt>
                <c:pt idx="4">
                  <c:v>64</c:v>
                </c:pt>
                <c:pt idx="5">
                  <c:v>63</c:v>
                </c:pt>
                <c:pt idx="6">
                  <c:v>62</c:v>
                </c:pt>
                <c:pt idx="7">
                  <c:v>60.5</c:v>
                </c:pt>
                <c:pt idx="8">
                  <c:v>59</c:v>
                </c:pt>
                <c:pt idx="9">
                  <c:v>57</c:v>
                </c:pt>
                <c:pt idx="10">
                  <c:v>55</c:v>
                </c:pt>
                <c:pt idx="11">
                  <c:v>52</c:v>
                </c:pt>
                <c:pt idx="12">
                  <c:v>49.5</c:v>
                </c:pt>
                <c:pt idx="13">
                  <c:v>46.5</c:v>
                </c:pt>
                <c:pt idx="1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D-4568-A0A3-A9FC3AA4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7744"/>
        <c:axId val="617977600"/>
      </c:scatterChart>
      <c:valAx>
        <c:axId val="3846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7977600"/>
        <c:crosses val="autoZero"/>
        <c:crossBetween val="midCat"/>
      </c:valAx>
      <c:valAx>
        <c:axId val="6179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46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'2CP40-180C'!$AG$51:$AQ$51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125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'2CP40-180C'!$AG$52:$AQ$52</c:f>
              <c:numCache>
                <c:formatCode>General</c:formatCode>
                <c:ptCount val="11"/>
                <c:pt idx="0">
                  <c:v>64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56</c:v>
                </c:pt>
                <c:pt idx="7">
                  <c:v>54.5</c:v>
                </c:pt>
                <c:pt idx="8">
                  <c:v>49</c:v>
                </c:pt>
                <c:pt idx="9">
                  <c:v>43</c:v>
                </c:pt>
                <c:pt idx="1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7-4BE0-872C-0824CAF4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3168"/>
        <c:axId val="544596096"/>
      </c:scatterChart>
      <c:valAx>
        <c:axId val="5446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44596096"/>
        <c:crosses val="autoZero"/>
        <c:crossBetween val="midCat"/>
      </c:valAx>
      <c:valAx>
        <c:axId val="544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446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'2CP40-180A'!$AG$51:$AR$51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125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'2CP40-180A'!$AG$52:$AR$52</c:f>
              <c:numCache>
                <c:formatCode>General</c:formatCode>
                <c:ptCount val="12"/>
                <c:pt idx="0">
                  <c:v>88</c:v>
                </c:pt>
                <c:pt idx="1">
                  <c:v>85</c:v>
                </c:pt>
                <c:pt idx="2">
                  <c:v>84.5</c:v>
                </c:pt>
                <c:pt idx="3">
                  <c:v>84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79.5</c:v>
                </c:pt>
                <c:pt idx="8">
                  <c:v>76</c:v>
                </c:pt>
                <c:pt idx="9">
                  <c:v>72</c:v>
                </c:pt>
                <c:pt idx="10">
                  <c:v>67</c:v>
                </c:pt>
                <c:pt idx="1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E-4ABF-A80A-3D1837BD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91599"/>
        <c:axId val="703792847"/>
      </c:scatterChart>
      <c:valAx>
        <c:axId val="7037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3792847"/>
        <c:crosses val="autoZero"/>
        <c:crossBetween val="midCat"/>
      </c:valAx>
      <c:valAx>
        <c:axId val="7037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379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microsoft.com/office/2007/relationships/hdphoto" Target="../media/hdphoto1.wdp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microsoft.com/office/2007/relationships/hdphoto" Target="../media/hdphoto1.wdp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microsoft.com/office/2007/relationships/hdphoto" Target="../media/hdphoto1.wdp"/><Relationship Id="rId7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microsoft.com/office/2007/relationships/hdphoto" Target="../media/hdphoto1.wdp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microsoft.com/office/2007/relationships/hdphoto" Target="../media/hdphoto1.wdp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microsoft.com/office/2007/relationships/hdphoto" Target="../media/hdphoto1.wdp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microsoft.com/office/2007/relationships/hdphoto" Target="../media/hdphoto1.wdp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microsoft.com/office/2007/relationships/hdphoto" Target="../media/hdphoto1.wdp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microsoft.com/office/2007/relationships/hdphoto" Target="../media/hdphoto1.wdp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microsoft.com/office/2007/relationships/hdphoto" Target="../media/hdphoto1.wdp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microsoft.com/office/2007/relationships/hdphoto" Target="../media/hdphoto1.wdp"/><Relationship Id="rId7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microsoft.com/office/2007/relationships/hdphoto" Target="../media/hdphoto1.wdp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microsoft.com/office/2007/relationships/hdphoto" Target="../media/hdphoto1.wdp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microsoft.com/office/2007/relationships/hdphoto" Target="../media/hdphoto1.wdp"/><Relationship Id="rId7" Type="http://schemas.openxmlformats.org/officeDocument/2006/relationships/image" Target="../media/image1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B6656E6-8B02-4C09-A9D8-509809FD3721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6</xdr:row>
      <xdr:rowOff>57270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584C354-9D76-414C-89BB-6EC513741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171450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714473</xdr:colOff>
      <xdr:row>2</xdr:row>
      <xdr:rowOff>114341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0E91F93-9C6A-C77F-E6DA-709B94EED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104775</xdr:rowOff>
    </xdr:from>
    <xdr:to>
      <xdr:col>9</xdr:col>
      <xdr:colOff>95816</xdr:colOff>
      <xdr:row>3</xdr:row>
      <xdr:rowOff>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34884C0-D183-FD14-C67E-E320798C9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3</xdr:row>
      <xdr:rowOff>104775</xdr:rowOff>
    </xdr:from>
    <xdr:to>
      <xdr:col>8</xdr:col>
      <xdr:colOff>209550</xdr:colOff>
      <xdr:row>12</xdr:row>
      <xdr:rowOff>59236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0DDD362-79A3-3404-EA16-A7C9565E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twoCellAnchor>
  <xdr:twoCellAnchor>
    <xdr:from>
      <xdr:col>1</xdr:col>
      <xdr:colOff>14286</xdr:colOff>
      <xdr:row>29</xdr:row>
      <xdr:rowOff>4762</xdr:rowOff>
    </xdr:from>
    <xdr:to>
      <xdr:col>12</xdr:col>
      <xdr:colOff>504824</xdr:colOff>
      <xdr:row>39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8020C8-B974-229D-1412-C7D21333F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440055</xdr:colOff>
      <xdr:row>43</xdr:row>
      <xdr:rowOff>99060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4B5922-7EB5-1AC1-16BC-F5DAFD0DC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0273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704BE43-9C7B-4792-B183-E1F36F96C623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361950</xdr:colOff>
      <xdr:row>1</xdr:row>
      <xdr:rowOff>9525</xdr:rowOff>
    </xdr:from>
    <xdr:ext cx="1228896" cy="857370"/>
    <xdr:pic>
      <xdr:nvPicPr>
        <xdr:cNvPr id="3" name="Imagen 2">
          <a:extLst>
            <a:ext uri="{FF2B5EF4-FFF2-40B4-BE49-F238E27FC236}">
              <a16:creationId xmlns:a16="http://schemas.microsoft.com/office/drawing/2014/main" id="{2FE85B55-2D17-4B2B-A958-7618C012F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142875</xdr:rowOff>
    </xdr:from>
    <xdr:ext cx="704948" cy="295316"/>
    <xdr:pic>
      <xdr:nvPicPr>
        <xdr:cNvPr id="4" name="Imagen 3">
          <a:extLst>
            <a:ext uri="{FF2B5EF4-FFF2-40B4-BE49-F238E27FC236}">
              <a16:creationId xmlns:a16="http://schemas.microsoft.com/office/drawing/2014/main" id="{5977E82A-8155-4CB1-9224-9AB8C4F5F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oneCellAnchor>
  <xdr:oneCellAnchor>
    <xdr:from>
      <xdr:col>1</xdr:col>
      <xdr:colOff>685800</xdr:colOff>
      <xdr:row>1</xdr:row>
      <xdr:rowOff>104775</xdr:rowOff>
    </xdr:from>
    <xdr:ext cx="4058216" cy="219106"/>
    <xdr:pic>
      <xdr:nvPicPr>
        <xdr:cNvPr id="5" name="Imagen 4">
          <a:extLst>
            <a:ext uri="{FF2B5EF4-FFF2-40B4-BE49-F238E27FC236}">
              <a16:creationId xmlns:a16="http://schemas.microsoft.com/office/drawing/2014/main" id="{DC5D683B-C049-46A5-89AC-4883DEBB3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3</xdr:row>
      <xdr:rowOff>104775</xdr:rowOff>
    </xdr:from>
    <xdr:ext cx="1876425" cy="1411786"/>
    <xdr:pic>
      <xdr:nvPicPr>
        <xdr:cNvPr id="6" name="Imagen 5">
          <a:extLst>
            <a:ext uri="{FF2B5EF4-FFF2-40B4-BE49-F238E27FC236}">
              <a16:creationId xmlns:a16="http://schemas.microsoft.com/office/drawing/2014/main" id="{83E84BA1-0C6D-4C8D-9EDA-06FA6818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89EEFF-0143-29EE-5981-590266A7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493395</xdr:colOff>
      <xdr:row>43</xdr:row>
      <xdr:rowOff>99060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502BFA5-E0E5-F3F4-B737-32CD69A4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5607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8969CD3-1C4B-45FC-8F7E-9D3FB408B6B2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361950</xdr:colOff>
      <xdr:row>1</xdr:row>
      <xdr:rowOff>9525</xdr:rowOff>
    </xdr:from>
    <xdr:ext cx="1228896" cy="857370"/>
    <xdr:pic>
      <xdr:nvPicPr>
        <xdr:cNvPr id="3" name="Imagen 2">
          <a:extLst>
            <a:ext uri="{FF2B5EF4-FFF2-40B4-BE49-F238E27FC236}">
              <a16:creationId xmlns:a16="http://schemas.microsoft.com/office/drawing/2014/main" id="{318AF3FA-EAC3-43BB-A1EE-F6CAF7092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142875</xdr:rowOff>
    </xdr:from>
    <xdr:ext cx="704948" cy="295316"/>
    <xdr:pic>
      <xdr:nvPicPr>
        <xdr:cNvPr id="4" name="Imagen 3">
          <a:extLst>
            <a:ext uri="{FF2B5EF4-FFF2-40B4-BE49-F238E27FC236}">
              <a16:creationId xmlns:a16="http://schemas.microsoft.com/office/drawing/2014/main" id="{02E64D06-2BB0-4CB9-B648-109FB6EB1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oneCellAnchor>
  <xdr:oneCellAnchor>
    <xdr:from>
      <xdr:col>1</xdr:col>
      <xdr:colOff>685800</xdr:colOff>
      <xdr:row>1</xdr:row>
      <xdr:rowOff>104775</xdr:rowOff>
    </xdr:from>
    <xdr:ext cx="4058216" cy="219106"/>
    <xdr:pic>
      <xdr:nvPicPr>
        <xdr:cNvPr id="5" name="Imagen 4">
          <a:extLst>
            <a:ext uri="{FF2B5EF4-FFF2-40B4-BE49-F238E27FC236}">
              <a16:creationId xmlns:a16="http://schemas.microsoft.com/office/drawing/2014/main" id="{B7A111AD-C652-450E-955C-208E8F072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3</xdr:row>
      <xdr:rowOff>104775</xdr:rowOff>
    </xdr:from>
    <xdr:ext cx="1876425" cy="1411786"/>
    <xdr:pic>
      <xdr:nvPicPr>
        <xdr:cNvPr id="6" name="Imagen 5">
          <a:extLst>
            <a:ext uri="{FF2B5EF4-FFF2-40B4-BE49-F238E27FC236}">
              <a16:creationId xmlns:a16="http://schemas.microsoft.com/office/drawing/2014/main" id="{321E137E-D02C-4970-84F2-CA02ABF28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29</xdr:row>
      <xdr:rowOff>0</xdr:rowOff>
    </xdr:from>
    <xdr:to>
      <xdr:col>12</xdr:col>
      <xdr:colOff>495300</xdr:colOff>
      <xdr:row>39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8A2497-747C-58B5-3999-86A943876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493395</xdr:colOff>
      <xdr:row>43</xdr:row>
      <xdr:rowOff>99060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D839C91-349A-3841-4E70-4A530F4D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5607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2B2FBF8-B051-4ECF-A28C-8CEDE4342FB9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361950</xdr:colOff>
      <xdr:row>1</xdr:row>
      <xdr:rowOff>9525</xdr:rowOff>
    </xdr:from>
    <xdr:ext cx="1228896" cy="857370"/>
    <xdr:pic>
      <xdr:nvPicPr>
        <xdr:cNvPr id="3" name="Imagen 2">
          <a:extLst>
            <a:ext uri="{FF2B5EF4-FFF2-40B4-BE49-F238E27FC236}">
              <a16:creationId xmlns:a16="http://schemas.microsoft.com/office/drawing/2014/main" id="{A278A1A9-6C69-453F-8884-A4758D414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142875</xdr:rowOff>
    </xdr:from>
    <xdr:ext cx="704948" cy="295316"/>
    <xdr:pic>
      <xdr:nvPicPr>
        <xdr:cNvPr id="4" name="Imagen 3">
          <a:extLst>
            <a:ext uri="{FF2B5EF4-FFF2-40B4-BE49-F238E27FC236}">
              <a16:creationId xmlns:a16="http://schemas.microsoft.com/office/drawing/2014/main" id="{C2EDCD79-AC7A-4AA6-ADC9-D5B88EE4B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oneCellAnchor>
  <xdr:oneCellAnchor>
    <xdr:from>
      <xdr:col>1</xdr:col>
      <xdr:colOff>685800</xdr:colOff>
      <xdr:row>1</xdr:row>
      <xdr:rowOff>104775</xdr:rowOff>
    </xdr:from>
    <xdr:ext cx="4058216" cy="219106"/>
    <xdr:pic>
      <xdr:nvPicPr>
        <xdr:cNvPr id="5" name="Imagen 4">
          <a:extLst>
            <a:ext uri="{FF2B5EF4-FFF2-40B4-BE49-F238E27FC236}">
              <a16:creationId xmlns:a16="http://schemas.microsoft.com/office/drawing/2014/main" id="{54360D1B-61CB-41A1-B1F3-116F45279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3</xdr:row>
      <xdr:rowOff>104775</xdr:rowOff>
    </xdr:from>
    <xdr:ext cx="1876425" cy="1411786"/>
    <xdr:pic>
      <xdr:nvPicPr>
        <xdr:cNvPr id="6" name="Imagen 5">
          <a:extLst>
            <a:ext uri="{FF2B5EF4-FFF2-40B4-BE49-F238E27FC236}">
              <a16:creationId xmlns:a16="http://schemas.microsoft.com/office/drawing/2014/main" id="{A41CFE98-E36E-4CD5-B956-9DB1ADB2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29</xdr:row>
      <xdr:rowOff>9525</xdr:rowOff>
    </xdr:from>
    <xdr:to>
      <xdr:col>12</xdr:col>
      <xdr:colOff>495300</xdr:colOff>
      <xdr:row>40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43DF4D-B419-E937-A854-A64562C3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9525</xdr:colOff>
      <xdr:row>40</xdr:row>
      <xdr:rowOff>38100</xdr:rowOff>
    </xdr:from>
    <xdr:to>
      <xdr:col>12</xdr:col>
      <xdr:colOff>502920</xdr:colOff>
      <xdr:row>43</xdr:row>
      <xdr:rowOff>137160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BB54126-A0EA-21BC-E805-F94ACBDF0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772275"/>
          <a:ext cx="665607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366A685-2CBF-4E8F-ABB6-1055B14148FB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361950</xdr:colOff>
      <xdr:row>1</xdr:row>
      <xdr:rowOff>9525</xdr:rowOff>
    </xdr:from>
    <xdr:ext cx="1228896" cy="857370"/>
    <xdr:pic>
      <xdr:nvPicPr>
        <xdr:cNvPr id="3" name="Imagen 2">
          <a:extLst>
            <a:ext uri="{FF2B5EF4-FFF2-40B4-BE49-F238E27FC236}">
              <a16:creationId xmlns:a16="http://schemas.microsoft.com/office/drawing/2014/main" id="{9761AB1F-BD31-483B-9CE3-8C65340B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142875</xdr:rowOff>
    </xdr:from>
    <xdr:ext cx="704948" cy="295316"/>
    <xdr:pic>
      <xdr:nvPicPr>
        <xdr:cNvPr id="4" name="Imagen 3">
          <a:extLst>
            <a:ext uri="{FF2B5EF4-FFF2-40B4-BE49-F238E27FC236}">
              <a16:creationId xmlns:a16="http://schemas.microsoft.com/office/drawing/2014/main" id="{043A8722-ED48-495E-9F00-8C80A5C17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oneCellAnchor>
  <xdr:oneCellAnchor>
    <xdr:from>
      <xdr:col>1</xdr:col>
      <xdr:colOff>685800</xdr:colOff>
      <xdr:row>1</xdr:row>
      <xdr:rowOff>104775</xdr:rowOff>
    </xdr:from>
    <xdr:ext cx="4058216" cy="219106"/>
    <xdr:pic>
      <xdr:nvPicPr>
        <xdr:cNvPr id="5" name="Imagen 4">
          <a:extLst>
            <a:ext uri="{FF2B5EF4-FFF2-40B4-BE49-F238E27FC236}">
              <a16:creationId xmlns:a16="http://schemas.microsoft.com/office/drawing/2014/main" id="{31BFAA77-CB94-40F6-821B-2C709359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3</xdr:row>
      <xdr:rowOff>104775</xdr:rowOff>
    </xdr:from>
    <xdr:ext cx="1876425" cy="1411786"/>
    <xdr:pic>
      <xdr:nvPicPr>
        <xdr:cNvPr id="6" name="Imagen 5">
          <a:extLst>
            <a:ext uri="{FF2B5EF4-FFF2-40B4-BE49-F238E27FC236}">
              <a16:creationId xmlns:a16="http://schemas.microsoft.com/office/drawing/2014/main" id="{3C92E041-D39C-4A9E-A20A-689B7017C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28</xdr:row>
      <xdr:rowOff>0</xdr:rowOff>
    </xdr:from>
    <xdr:to>
      <xdr:col>12</xdr:col>
      <xdr:colOff>495300</xdr:colOff>
      <xdr:row>40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BD78A90-DCEB-8AE5-E4B5-978F1C76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9525</xdr:colOff>
      <xdr:row>40</xdr:row>
      <xdr:rowOff>38100</xdr:rowOff>
    </xdr:from>
    <xdr:to>
      <xdr:col>12</xdr:col>
      <xdr:colOff>502920</xdr:colOff>
      <xdr:row>43</xdr:row>
      <xdr:rowOff>137160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45E1772-29F8-7866-99FC-D8F0EB8E9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772275"/>
          <a:ext cx="665607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4A5BDBF-AA71-494B-9B05-297B1E5063E1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361950</xdr:colOff>
      <xdr:row>1</xdr:row>
      <xdr:rowOff>9525</xdr:rowOff>
    </xdr:from>
    <xdr:ext cx="1228896" cy="857370"/>
    <xdr:pic>
      <xdr:nvPicPr>
        <xdr:cNvPr id="3" name="Imagen 2">
          <a:extLst>
            <a:ext uri="{FF2B5EF4-FFF2-40B4-BE49-F238E27FC236}">
              <a16:creationId xmlns:a16="http://schemas.microsoft.com/office/drawing/2014/main" id="{62491A46-ADB3-44E8-BD10-651463973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142875</xdr:rowOff>
    </xdr:from>
    <xdr:ext cx="704948" cy="295316"/>
    <xdr:pic>
      <xdr:nvPicPr>
        <xdr:cNvPr id="4" name="Imagen 3">
          <a:extLst>
            <a:ext uri="{FF2B5EF4-FFF2-40B4-BE49-F238E27FC236}">
              <a16:creationId xmlns:a16="http://schemas.microsoft.com/office/drawing/2014/main" id="{04550807-7D28-46F8-BE9C-3FB59AE06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oneCellAnchor>
  <xdr:oneCellAnchor>
    <xdr:from>
      <xdr:col>1</xdr:col>
      <xdr:colOff>685800</xdr:colOff>
      <xdr:row>1</xdr:row>
      <xdr:rowOff>104775</xdr:rowOff>
    </xdr:from>
    <xdr:ext cx="4058216" cy="219106"/>
    <xdr:pic>
      <xdr:nvPicPr>
        <xdr:cNvPr id="5" name="Imagen 4">
          <a:extLst>
            <a:ext uri="{FF2B5EF4-FFF2-40B4-BE49-F238E27FC236}">
              <a16:creationId xmlns:a16="http://schemas.microsoft.com/office/drawing/2014/main" id="{E32EE3B5-2154-464E-B54B-6B2C38107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3</xdr:row>
      <xdr:rowOff>104775</xdr:rowOff>
    </xdr:from>
    <xdr:ext cx="1876425" cy="1411786"/>
    <xdr:pic>
      <xdr:nvPicPr>
        <xdr:cNvPr id="6" name="Imagen 5">
          <a:extLst>
            <a:ext uri="{FF2B5EF4-FFF2-40B4-BE49-F238E27FC236}">
              <a16:creationId xmlns:a16="http://schemas.microsoft.com/office/drawing/2014/main" id="{19DA4E07-2804-406C-BFBC-4089896F8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28</xdr:row>
      <xdr:rowOff>0</xdr:rowOff>
    </xdr:from>
    <xdr:to>
      <xdr:col>12</xdr:col>
      <xdr:colOff>495300</xdr:colOff>
      <xdr:row>39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12845A-C3A5-F36B-845D-710BED46E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9525</xdr:colOff>
      <xdr:row>40</xdr:row>
      <xdr:rowOff>28575</xdr:rowOff>
    </xdr:from>
    <xdr:to>
      <xdr:col>12</xdr:col>
      <xdr:colOff>502920</xdr:colOff>
      <xdr:row>43</xdr:row>
      <xdr:rowOff>127635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35F4584-C6F1-4E9A-F285-3BD7D81CD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762750"/>
          <a:ext cx="665607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017ACAE-CC5C-4663-81C7-A180D676F23B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6</xdr:row>
      <xdr:rowOff>57270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2C3CCD-B65C-4C57-94AB-C15BC2843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171450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714473</xdr:colOff>
      <xdr:row>2</xdr:row>
      <xdr:rowOff>114341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CAF0E5-DCD8-4190-A261-F4CF202CB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104775</xdr:rowOff>
    </xdr:from>
    <xdr:to>
      <xdr:col>9</xdr:col>
      <xdr:colOff>95816</xdr:colOff>
      <xdr:row>3</xdr:row>
      <xdr:rowOff>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EF2D656-6D38-4193-A450-4450C8EE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3</xdr:row>
      <xdr:rowOff>104775</xdr:rowOff>
    </xdr:from>
    <xdr:to>
      <xdr:col>8</xdr:col>
      <xdr:colOff>209550</xdr:colOff>
      <xdr:row>12</xdr:row>
      <xdr:rowOff>59236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7CB6859-4146-4E56-92BF-0F87A37CA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twoCellAnchor>
  <xdr:twoCellAnchor>
    <xdr:from>
      <xdr:col>1</xdr:col>
      <xdr:colOff>4762</xdr:colOff>
      <xdr:row>29</xdr:row>
      <xdr:rowOff>4762</xdr:rowOff>
    </xdr:from>
    <xdr:to>
      <xdr:col>12</xdr:col>
      <xdr:colOff>485775</xdr:colOff>
      <xdr:row>39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12E30FF-287B-CDC2-23D7-FC77E8CF6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456599</xdr:colOff>
      <xdr:row>43</xdr:row>
      <xdr:rowOff>103572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DD2E37E-9FB9-D526-FF4A-98D20E9F1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53" y="6687553"/>
          <a:ext cx="660273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9087A0A-797A-4EAA-B8A3-6A79C28E3A72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361950</xdr:colOff>
      <xdr:row>1</xdr:row>
      <xdr:rowOff>9525</xdr:rowOff>
    </xdr:from>
    <xdr:to>
      <xdr:col>13</xdr:col>
      <xdr:colOff>76371</xdr:colOff>
      <xdr:row>6</xdr:row>
      <xdr:rowOff>57270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BA0EB0-9493-45B4-A53D-7905829F5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714473</xdr:colOff>
      <xdr:row>2</xdr:row>
      <xdr:rowOff>114341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589973-488A-4D2D-8F35-BB6B01248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104775</xdr:rowOff>
    </xdr:from>
    <xdr:to>
      <xdr:col>9</xdr:col>
      <xdr:colOff>95816</xdr:colOff>
      <xdr:row>3</xdr:row>
      <xdr:rowOff>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9650039-A760-4CED-B03E-59ACC99B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3</xdr:row>
      <xdr:rowOff>104775</xdr:rowOff>
    </xdr:from>
    <xdr:to>
      <xdr:col>8</xdr:col>
      <xdr:colOff>209550</xdr:colOff>
      <xdr:row>12</xdr:row>
      <xdr:rowOff>59236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233F4A5-5849-4BD5-94B5-E3B23F27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twoCellAnchor>
  <xdr:twoCellAnchor>
    <xdr:from>
      <xdr:col>1</xdr:col>
      <xdr:colOff>4762</xdr:colOff>
      <xdr:row>29</xdr:row>
      <xdr:rowOff>14287</xdr:rowOff>
    </xdr:from>
    <xdr:to>
      <xdr:col>13</xdr:col>
      <xdr:colOff>0</xdr:colOff>
      <xdr:row>39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E11EA50-843A-2A2E-7455-3BDFA403E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471805</xdr:colOff>
      <xdr:row>43</xdr:row>
      <xdr:rowOff>99060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5D2EEEA-AE2B-FEE3-B37F-6E2CB9DC6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3448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A5F0814-FC52-4CC0-BF85-995232F91C29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352425</xdr:colOff>
      <xdr:row>1</xdr:row>
      <xdr:rowOff>9525</xdr:rowOff>
    </xdr:from>
    <xdr:to>
      <xdr:col>13</xdr:col>
      <xdr:colOff>66846</xdr:colOff>
      <xdr:row>6</xdr:row>
      <xdr:rowOff>57270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E07FA0-4694-4D68-9116-FCCCE96D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71450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714473</xdr:colOff>
      <xdr:row>2</xdr:row>
      <xdr:rowOff>114341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6E125E-BB93-4C17-9424-23B534549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104775</xdr:rowOff>
    </xdr:from>
    <xdr:to>
      <xdr:col>9</xdr:col>
      <xdr:colOff>95816</xdr:colOff>
      <xdr:row>3</xdr:row>
      <xdr:rowOff>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33B758-618C-4896-86A9-D06C2434F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3</xdr:row>
      <xdr:rowOff>104775</xdr:rowOff>
    </xdr:from>
    <xdr:to>
      <xdr:col>8</xdr:col>
      <xdr:colOff>209550</xdr:colOff>
      <xdr:row>12</xdr:row>
      <xdr:rowOff>59236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6A2CC85-6BC9-4A16-A8B5-8F117E0C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29</xdr:row>
      <xdr:rowOff>9525</xdr:rowOff>
    </xdr:from>
    <xdr:to>
      <xdr:col>13</xdr:col>
      <xdr:colOff>9524</xdr:colOff>
      <xdr:row>39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2DC347-EFA1-B305-841B-752D22F7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471805</xdr:colOff>
      <xdr:row>43</xdr:row>
      <xdr:rowOff>99060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8C8FD16-7AC8-6BB7-BBDD-28DAA25F8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3448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A987AA1-FF36-403D-99D4-EC8CD8189426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352424</xdr:colOff>
      <xdr:row>1</xdr:row>
      <xdr:rowOff>9525</xdr:rowOff>
    </xdr:from>
    <xdr:to>
      <xdr:col>13</xdr:col>
      <xdr:colOff>28574</xdr:colOff>
      <xdr:row>6</xdr:row>
      <xdr:rowOff>57270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6473D8-D30A-404D-87B9-D6F29A286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9" y="171450"/>
          <a:ext cx="1190625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715125</xdr:colOff>
      <xdr:row>2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183932-C774-48D6-A1E9-CF4D84311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560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723899</xdr:colOff>
      <xdr:row>1</xdr:row>
      <xdr:rowOff>76199</xdr:rowOff>
    </xdr:from>
    <xdr:to>
      <xdr:col>9</xdr:col>
      <xdr:colOff>107699</xdr:colOff>
      <xdr:row>3</xdr:row>
      <xdr:rowOff>16966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EF03805-577E-403D-B59D-43C255A02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449" y="238124"/>
          <a:ext cx="4032000" cy="264617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523874</xdr:colOff>
      <xdr:row>3</xdr:row>
      <xdr:rowOff>104775</xdr:rowOff>
    </xdr:from>
    <xdr:to>
      <xdr:col>8</xdr:col>
      <xdr:colOff>219075</xdr:colOff>
      <xdr:row>12</xdr:row>
      <xdr:rowOff>59236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9FA0718-0AAB-49F3-845C-159D6D44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49" y="590550"/>
          <a:ext cx="1885951" cy="1411786"/>
        </a:xfrm>
        <a:prstGeom prst="rect">
          <a:avLst/>
        </a:prstGeom>
      </xdr:spPr>
    </xdr:pic>
    <xdr:clientData/>
  </xdr:twoCellAnchor>
  <xdr:twoCellAnchor>
    <xdr:from>
      <xdr:col>1</xdr:col>
      <xdr:colOff>4761</xdr:colOff>
      <xdr:row>29</xdr:row>
      <xdr:rowOff>4762</xdr:rowOff>
    </xdr:from>
    <xdr:to>
      <xdr:col>13</xdr:col>
      <xdr:colOff>28574</xdr:colOff>
      <xdr:row>39</xdr:row>
      <xdr:rowOff>113512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444B42-6C0E-7404-AC4B-791F6E03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471805</xdr:colOff>
      <xdr:row>43</xdr:row>
      <xdr:rowOff>99060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35F103E-F840-2511-F9C4-DF4CC9ABF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3448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C7EFBB6-CB2E-49E3-A796-9DDA7AAB70A5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361950</xdr:colOff>
      <xdr:row>1</xdr:row>
      <xdr:rowOff>9525</xdr:rowOff>
    </xdr:from>
    <xdr:to>
      <xdr:col>13</xdr:col>
      <xdr:colOff>76371</xdr:colOff>
      <xdr:row>6</xdr:row>
      <xdr:rowOff>57270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9D31089-ECAB-4800-AF99-A5C39668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714473</xdr:colOff>
      <xdr:row>2</xdr:row>
      <xdr:rowOff>114341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52D4658-70A0-464B-B68C-D5C3E0B23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104775</xdr:rowOff>
    </xdr:from>
    <xdr:to>
      <xdr:col>9</xdr:col>
      <xdr:colOff>95816</xdr:colOff>
      <xdr:row>3</xdr:row>
      <xdr:rowOff>31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9DFA0FC-C0A3-47B5-AE7E-87703E8B7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3</xdr:row>
      <xdr:rowOff>104775</xdr:rowOff>
    </xdr:from>
    <xdr:to>
      <xdr:col>8</xdr:col>
      <xdr:colOff>209550</xdr:colOff>
      <xdr:row>12</xdr:row>
      <xdr:rowOff>59236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362577F-DB03-4876-B263-C1B8B6FD3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twoCellAnchor>
  <xdr:twoCellAnchor>
    <xdr:from>
      <xdr:col>1</xdr:col>
      <xdr:colOff>2189</xdr:colOff>
      <xdr:row>29</xdr:row>
      <xdr:rowOff>2408</xdr:rowOff>
    </xdr:from>
    <xdr:to>
      <xdr:col>12</xdr:col>
      <xdr:colOff>492671</xdr:colOff>
      <xdr:row>39</xdr:row>
      <xdr:rowOff>142328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9F0B914-031C-EA3D-109F-22E18D108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54741</xdr:colOff>
      <xdr:row>43</xdr:row>
      <xdr:rowOff>92163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58D1E43-A66D-1E4F-CBFD-85D2C9D4C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17" y="6809828"/>
          <a:ext cx="670034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3F03414-68C3-4383-B0C9-1DA973CEA566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361950</xdr:colOff>
      <xdr:row>1</xdr:row>
      <xdr:rowOff>9525</xdr:rowOff>
    </xdr:from>
    <xdr:to>
      <xdr:col>13</xdr:col>
      <xdr:colOff>76371</xdr:colOff>
      <xdr:row>6</xdr:row>
      <xdr:rowOff>57270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F8A823-89D8-476C-8F26-456F1EA97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714473</xdr:colOff>
      <xdr:row>2</xdr:row>
      <xdr:rowOff>114341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F792B3-93A7-4E44-BE52-AC6F45842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104775</xdr:rowOff>
    </xdr:from>
    <xdr:to>
      <xdr:col>9</xdr:col>
      <xdr:colOff>95816</xdr:colOff>
      <xdr:row>3</xdr:row>
      <xdr:rowOff>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A1D6C0-B9E9-49F0-8A53-2F162090D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3</xdr:row>
      <xdr:rowOff>104775</xdr:rowOff>
    </xdr:from>
    <xdr:to>
      <xdr:col>8</xdr:col>
      <xdr:colOff>209550</xdr:colOff>
      <xdr:row>12</xdr:row>
      <xdr:rowOff>59236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6E17C69-2732-4771-8D24-D2711B816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twoCellAnchor>
  <xdr:twoCellAnchor>
    <xdr:from>
      <xdr:col>1</xdr:col>
      <xdr:colOff>2189</xdr:colOff>
      <xdr:row>29</xdr:row>
      <xdr:rowOff>2408</xdr:rowOff>
    </xdr:from>
    <xdr:to>
      <xdr:col>12</xdr:col>
      <xdr:colOff>492671</xdr:colOff>
      <xdr:row>39</xdr:row>
      <xdr:rowOff>142328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43BEA-91C5-4E40-BA90-CA9C186CE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9525</xdr:colOff>
      <xdr:row>43</xdr:row>
      <xdr:rowOff>99060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346D901-9B50-6370-033E-7F183954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7702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1B9C1D4-48D8-46F9-900E-C9032071B49C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361950</xdr:colOff>
      <xdr:row>1</xdr:row>
      <xdr:rowOff>9525</xdr:rowOff>
    </xdr:from>
    <xdr:to>
      <xdr:col>13</xdr:col>
      <xdr:colOff>76371</xdr:colOff>
      <xdr:row>6</xdr:row>
      <xdr:rowOff>57270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4F5E95-EEC5-4A09-B27C-85B63CD2C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714473</xdr:colOff>
      <xdr:row>2</xdr:row>
      <xdr:rowOff>114341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2E4EF1-8FD1-4108-BFEB-57A9CDD9A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104775</xdr:rowOff>
    </xdr:from>
    <xdr:to>
      <xdr:col>9</xdr:col>
      <xdr:colOff>95816</xdr:colOff>
      <xdr:row>3</xdr:row>
      <xdr:rowOff>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482A29D-6E4A-4022-9710-41032DF7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3</xdr:row>
      <xdr:rowOff>104775</xdr:rowOff>
    </xdr:from>
    <xdr:to>
      <xdr:col>8</xdr:col>
      <xdr:colOff>209550</xdr:colOff>
      <xdr:row>12</xdr:row>
      <xdr:rowOff>59236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5F7FFA4-89F9-420D-B170-750BC6DA8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46786</xdr:colOff>
      <xdr:row>43</xdr:row>
      <xdr:rowOff>95177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B2F6E6F-5ED0-0158-76E9-E3C6882A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" y="6734175"/>
          <a:ext cx="6714286" cy="580952"/>
        </a:xfrm>
        <a:prstGeom prst="rect">
          <a:avLst/>
        </a:prstGeom>
      </xdr:spPr>
    </xdr:pic>
    <xdr:clientData/>
  </xdr:twoCellAnchor>
  <xdr:twoCellAnchor>
    <xdr:from>
      <xdr:col>1</xdr:col>
      <xdr:colOff>4762</xdr:colOff>
      <xdr:row>29</xdr:row>
      <xdr:rowOff>4762</xdr:rowOff>
    </xdr:from>
    <xdr:to>
      <xdr:col>13</xdr:col>
      <xdr:colOff>0</xdr:colOff>
      <xdr:row>39</xdr:row>
      <xdr:rowOff>114300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AAE34C3-ED0C-CE7E-216D-F3CEA20EA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2078D9A-47F2-4039-9BF4-DBA39E41881F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361950</xdr:colOff>
      <xdr:row>1</xdr:row>
      <xdr:rowOff>9525</xdr:rowOff>
    </xdr:from>
    <xdr:ext cx="1228896" cy="857370"/>
    <xdr:pic>
      <xdr:nvPicPr>
        <xdr:cNvPr id="3" name="Imagen 2">
          <a:extLst>
            <a:ext uri="{FF2B5EF4-FFF2-40B4-BE49-F238E27FC236}">
              <a16:creationId xmlns:a16="http://schemas.microsoft.com/office/drawing/2014/main" id="{046C941C-263B-437C-88EE-24653420C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71450"/>
          <a:ext cx="1228896" cy="85737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142875</xdr:rowOff>
    </xdr:from>
    <xdr:ext cx="704948" cy="295316"/>
    <xdr:pic>
      <xdr:nvPicPr>
        <xdr:cNvPr id="4" name="Imagen 3">
          <a:extLst>
            <a:ext uri="{FF2B5EF4-FFF2-40B4-BE49-F238E27FC236}">
              <a16:creationId xmlns:a16="http://schemas.microsoft.com/office/drawing/2014/main" id="{8AC8F1FE-050F-4931-A18B-B86DE24A1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677" b="87097" l="9459" r="94595">
                      <a14:foregroundMark x1="22973" y1="38710" x2="22973" y2="38710"/>
                      <a14:foregroundMark x1="24324" y1="51613" x2="24324" y2="51613"/>
                      <a14:foregroundMark x1="14865" y1="54839" x2="14865" y2="54839"/>
                      <a14:foregroundMark x1="37838" y1="38710" x2="37838" y2="38710"/>
                      <a14:foregroundMark x1="39189" y1="38710" x2="39189" y2="67742"/>
                      <a14:foregroundMark x1="94595" y1="41935" x2="94595" y2="4193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9075" y="142875"/>
          <a:ext cx="704948" cy="295316"/>
        </a:xfrm>
        <a:prstGeom prst="rect">
          <a:avLst/>
        </a:prstGeom>
      </xdr:spPr>
    </xdr:pic>
    <xdr:clientData/>
  </xdr:oneCellAnchor>
  <xdr:oneCellAnchor>
    <xdr:from>
      <xdr:col>1</xdr:col>
      <xdr:colOff>685800</xdr:colOff>
      <xdr:row>1</xdr:row>
      <xdr:rowOff>104775</xdr:rowOff>
    </xdr:from>
    <xdr:ext cx="4058216" cy="219106"/>
    <xdr:pic>
      <xdr:nvPicPr>
        <xdr:cNvPr id="5" name="Imagen 4">
          <a:extLst>
            <a:ext uri="{FF2B5EF4-FFF2-40B4-BE49-F238E27FC236}">
              <a16:creationId xmlns:a16="http://schemas.microsoft.com/office/drawing/2014/main" id="{65D58B18-3CF6-4501-AB18-CECBB6F09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266700"/>
          <a:ext cx="4058216" cy="219106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3</xdr:row>
      <xdr:rowOff>104775</xdr:rowOff>
    </xdr:from>
    <xdr:ext cx="1876425" cy="1411786"/>
    <xdr:pic>
      <xdr:nvPicPr>
        <xdr:cNvPr id="6" name="Imagen 5">
          <a:extLst>
            <a:ext uri="{FF2B5EF4-FFF2-40B4-BE49-F238E27FC236}">
              <a16:creationId xmlns:a16="http://schemas.microsoft.com/office/drawing/2014/main" id="{493DA889-63E3-4AC7-86A6-63BF87CE0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9" b="93671" l="2381" r="96905">
                      <a14:foregroundMark x1="10952" y1="75949" x2="11429" y2="50949"/>
                      <a14:foregroundMark x1="11429" y1="50949" x2="14524" y2="39241"/>
                      <a14:foregroundMark x1="11905" y1="59177" x2="6667" y2="43354"/>
                      <a14:foregroundMark x1="6667" y1="43354" x2="6667" y2="43038"/>
                      <a14:foregroundMark x1="2619" y1="49684" x2="2619" y2="49684"/>
                      <a14:foregroundMark x1="28333" y1="15506" x2="30000" y2="2848"/>
                      <a14:foregroundMark x1="32857" y1="2215" x2="32857" y2="2215"/>
                      <a14:foregroundMark x1="89048" y1="26266" x2="91905" y2="46519"/>
                      <a14:foregroundMark x1="91905" y1="46519" x2="90476" y2="57278"/>
                      <a14:foregroundMark x1="75000" y1="72468" x2="75000" y2="72468"/>
                      <a14:foregroundMark x1="39762" y1="81013" x2="49286" y2="93671"/>
                      <a14:foregroundMark x1="96905" y1="37975" x2="96905" y2="37975"/>
                      <a14:foregroundMark x1="68095" y1="19304" x2="65000" y2="13608"/>
                      <a14:foregroundMark x1="67143" y1="949" x2="67143" y2="949"/>
                      <a14:foregroundMark x1="34048" y1="17405" x2="34048" y2="1740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86050" y="590550"/>
          <a:ext cx="1876425" cy="141178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6656070" cy="584835"/>
    <xdr:pic>
      <xdr:nvPicPr>
        <xdr:cNvPr id="8" name="Imagen 7">
          <a:extLst>
            <a:ext uri="{FF2B5EF4-FFF2-40B4-BE49-F238E27FC236}">
              <a16:creationId xmlns:a16="http://schemas.microsoft.com/office/drawing/2014/main" id="{533F37D7-3AC8-429E-8BC4-092CEE43D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34175"/>
          <a:ext cx="6656070" cy="58483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4762</xdr:colOff>
      <xdr:row>29</xdr:row>
      <xdr:rowOff>4762</xdr:rowOff>
    </xdr:from>
    <xdr:to>
      <xdr:col>12</xdr:col>
      <xdr:colOff>485775</xdr:colOff>
      <xdr:row>39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E70C871-D5FA-B771-BE3B-6C8F31E27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0A3F-022F-4E6C-948E-9CEC8E29F375}">
  <dimension ref="B13:AN52"/>
  <sheetViews>
    <sheetView showGridLines="0" topLeftCell="A19" workbookViewId="0">
      <selection activeCell="P37" sqref="P37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bestFit="1" customWidth="1"/>
    <col min="17" max="17" width="10.42578125" style="2" bestFit="1" customWidth="1"/>
    <col min="18" max="19" width="4.85546875" style="3" customWidth="1"/>
    <col min="20" max="30" width="6.140625" style="2" customWidth="1"/>
    <col min="31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33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0" ht="15" x14ac:dyDescent="0.25"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P50" s="30" t="s">
        <v>21</v>
      </c>
      <c r="Q50" s="31"/>
      <c r="R50" s="31"/>
      <c r="S50" s="31"/>
      <c r="T50" s="10" t="s">
        <v>22</v>
      </c>
      <c r="U50" s="9">
        <v>0</v>
      </c>
      <c r="V50" s="9">
        <f t="shared" ref="V50:AD50" si="0">V51*60/1000</f>
        <v>1.2</v>
      </c>
      <c r="W50" s="9">
        <f t="shared" si="0"/>
        <v>1.8</v>
      </c>
      <c r="X50" s="9">
        <f t="shared" si="0"/>
        <v>2.4</v>
      </c>
      <c r="Y50" s="9">
        <f t="shared" si="0"/>
        <v>3</v>
      </c>
      <c r="Z50" s="9">
        <f t="shared" si="0"/>
        <v>3.6</v>
      </c>
      <c r="AA50" s="9">
        <f t="shared" si="0"/>
        <v>4.2</v>
      </c>
      <c r="AB50" s="9">
        <f t="shared" si="0"/>
        <v>4.8</v>
      </c>
      <c r="AC50" s="9">
        <f t="shared" si="0"/>
        <v>5.4</v>
      </c>
      <c r="AD50" s="9">
        <f t="shared" si="0"/>
        <v>6</v>
      </c>
      <c r="AF50" s="11">
        <v>0</v>
      </c>
      <c r="AG50" s="11">
        <v>10</v>
      </c>
      <c r="AH50" s="11">
        <v>20</v>
      </c>
      <c r="AI50" s="11">
        <v>30</v>
      </c>
      <c r="AJ50" s="11">
        <v>40</v>
      </c>
      <c r="AK50" s="11">
        <v>50</v>
      </c>
      <c r="AL50" s="11">
        <v>60</v>
      </c>
      <c r="AM50" s="11">
        <v>70</v>
      </c>
      <c r="AN50" s="11">
        <v>80</v>
      </c>
    </row>
    <row r="51" spans="2:40" ht="15" x14ac:dyDescent="0.2"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20</v>
      </c>
      <c r="W51" s="9">
        <v>30</v>
      </c>
      <c r="X51" s="9">
        <v>40</v>
      </c>
      <c r="Y51" s="9">
        <v>50</v>
      </c>
      <c r="Z51" s="9">
        <v>60</v>
      </c>
      <c r="AA51" s="9">
        <v>70</v>
      </c>
      <c r="AB51" s="9">
        <v>80</v>
      </c>
      <c r="AC51" s="9">
        <v>90</v>
      </c>
      <c r="AD51" s="9">
        <v>100</v>
      </c>
      <c r="AF51" s="11">
        <v>23</v>
      </c>
      <c r="AG51" s="11">
        <v>22</v>
      </c>
      <c r="AH51" s="11">
        <v>21</v>
      </c>
      <c r="AI51" s="11">
        <v>20</v>
      </c>
      <c r="AJ51" s="11">
        <v>19</v>
      </c>
      <c r="AK51" s="11">
        <v>18</v>
      </c>
      <c r="AL51" s="11">
        <v>17</v>
      </c>
      <c r="AM51" s="11">
        <v>15.5</v>
      </c>
      <c r="AN51" s="11">
        <v>14</v>
      </c>
    </row>
    <row r="52" spans="2:40" ht="15" x14ac:dyDescent="0.2"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P52" s="19" t="s">
        <v>34</v>
      </c>
      <c r="Q52" s="19" t="s">
        <v>43</v>
      </c>
      <c r="R52" s="20">
        <v>1.1000000000000001</v>
      </c>
      <c r="S52" s="20">
        <v>1.5</v>
      </c>
      <c r="T52" s="21" t="s">
        <v>30</v>
      </c>
      <c r="U52" s="22">
        <v>54</v>
      </c>
      <c r="V52" s="22">
        <v>52</v>
      </c>
      <c r="W52" s="22">
        <v>50</v>
      </c>
      <c r="X52" s="22">
        <v>47.5</v>
      </c>
      <c r="Y52" s="22">
        <v>44.5</v>
      </c>
      <c r="Z52" s="22">
        <v>41</v>
      </c>
      <c r="AA52" s="22">
        <v>37</v>
      </c>
      <c r="AB52" s="22">
        <v>33</v>
      </c>
      <c r="AC52" s="22">
        <v>28</v>
      </c>
      <c r="AD52" s="22">
        <v>22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877A-B5C6-46E7-95CA-08FDCAC8B59D}">
  <dimension ref="A13:BB52"/>
  <sheetViews>
    <sheetView showGridLines="0" workbookViewId="0">
      <selection activeCell="P14" sqref="P14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1" width="6.140625" style="2" customWidth="1"/>
    <col min="62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50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51</v>
      </c>
      <c r="I28" s="4"/>
      <c r="J28" s="4"/>
      <c r="K28" s="4"/>
      <c r="L28" s="4"/>
      <c r="M28" s="4"/>
    </row>
    <row r="29" spans="2:13" ht="15.75" customHeight="1" x14ac:dyDescent="0.25">
      <c r="B29" s="7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4" customFormat="1" ht="15" x14ac:dyDescent="0.25">
      <c r="A50" s="2"/>
      <c r="B50" s="30" t="s">
        <v>21</v>
      </c>
      <c r="C50" s="32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2"/>
      <c r="O50" s="2"/>
      <c r="P50" s="30" t="s">
        <v>21</v>
      </c>
      <c r="Q50" s="31"/>
      <c r="R50" s="31"/>
      <c r="S50" s="32"/>
      <c r="T50" s="10" t="s">
        <v>22</v>
      </c>
      <c r="U50" s="9">
        <f t="shared" ref="U50:AD50" si="0">U51*60/1000</f>
        <v>0</v>
      </c>
      <c r="V50" s="9">
        <f t="shared" si="0"/>
        <v>6</v>
      </c>
      <c r="W50" s="9">
        <f t="shared" si="0"/>
        <v>6.6</v>
      </c>
      <c r="X50" s="9">
        <f t="shared" si="0"/>
        <v>7.5</v>
      </c>
      <c r="Y50" s="9">
        <f t="shared" si="0"/>
        <v>9.6</v>
      </c>
      <c r="Z50" s="9">
        <f t="shared" si="0"/>
        <v>12</v>
      </c>
      <c r="AA50" s="9">
        <f t="shared" si="0"/>
        <v>15</v>
      </c>
      <c r="AB50" s="9">
        <f t="shared" si="0"/>
        <v>18</v>
      </c>
      <c r="AC50" s="9">
        <f t="shared" si="0"/>
        <v>21</v>
      </c>
      <c r="AD50" s="9">
        <f t="shared" si="0"/>
        <v>24</v>
      </c>
      <c r="AE50" s="9">
        <f t="shared" ref="AE50" si="1">AE51*60/1000</f>
        <v>0</v>
      </c>
      <c r="AF50" s="11"/>
      <c r="AG50" s="9">
        <v>0</v>
      </c>
      <c r="AH50" s="9">
        <f t="shared" ref="AH50:AP50" si="2">AH51*60/1000</f>
        <v>6</v>
      </c>
      <c r="AI50" s="9">
        <f t="shared" si="2"/>
        <v>6.6</v>
      </c>
      <c r="AJ50" s="9">
        <f t="shared" si="2"/>
        <v>7.5</v>
      </c>
      <c r="AK50" s="9">
        <f t="shared" si="2"/>
        <v>8.4</v>
      </c>
      <c r="AL50" s="9">
        <f t="shared" si="2"/>
        <v>9.6</v>
      </c>
      <c r="AM50" s="9">
        <f t="shared" si="2"/>
        <v>10.8</v>
      </c>
      <c r="AN50" s="9">
        <f t="shared" si="2"/>
        <v>12</v>
      </c>
      <c r="AO50" s="9">
        <f t="shared" si="2"/>
        <v>15</v>
      </c>
      <c r="AP50" s="9">
        <f t="shared" si="2"/>
        <v>18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">
      <c r="A51" s="2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100</v>
      </c>
      <c r="W51" s="9">
        <v>110</v>
      </c>
      <c r="X51" s="9">
        <v>125</v>
      </c>
      <c r="Y51" s="9">
        <v>160</v>
      </c>
      <c r="Z51" s="9">
        <v>200</v>
      </c>
      <c r="AA51" s="9">
        <v>250</v>
      </c>
      <c r="AB51" s="9">
        <v>300</v>
      </c>
      <c r="AC51" s="9">
        <v>350</v>
      </c>
      <c r="AD51" s="9">
        <v>400</v>
      </c>
      <c r="AE51" s="9"/>
      <c r="AF51" s="9"/>
      <c r="AG51" s="9">
        <v>0</v>
      </c>
      <c r="AH51" s="9">
        <v>100</v>
      </c>
      <c r="AI51" s="9">
        <v>110</v>
      </c>
      <c r="AJ51" s="9">
        <v>125</v>
      </c>
      <c r="AK51" s="9">
        <v>140</v>
      </c>
      <c r="AL51" s="9">
        <v>160</v>
      </c>
      <c r="AM51" s="9">
        <v>180</v>
      </c>
      <c r="AN51" s="9">
        <v>200</v>
      </c>
      <c r="AO51" s="9">
        <v>250</v>
      </c>
      <c r="AP51" s="9">
        <v>300</v>
      </c>
      <c r="AQ51" s="9">
        <v>350</v>
      </c>
      <c r="AR51" s="9">
        <v>400</v>
      </c>
      <c r="AS51" s="9"/>
      <c r="AT51" s="9"/>
      <c r="AU51" s="9"/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52</v>
      </c>
      <c r="Q52" s="19" t="s">
        <v>54</v>
      </c>
      <c r="R52" s="20">
        <v>5.5</v>
      </c>
      <c r="S52" s="20">
        <v>7.5</v>
      </c>
      <c r="T52" s="21" t="s">
        <v>30</v>
      </c>
      <c r="U52" s="22">
        <v>76</v>
      </c>
      <c r="V52" s="22">
        <v>73</v>
      </c>
      <c r="W52" s="22">
        <v>72.5</v>
      </c>
      <c r="X52" s="22">
        <v>72</v>
      </c>
      <c r="Y52" s="22">
        <v>70</v>
      </c>
      <c r="Z52" s="22">
        <v>67.5</v>
      </c>
      <c r="AA52" s="22">
        <v>65</v>
      </c>
      <c r="AB52" s="22">
        <v>59</v>
      </c>
      <c r="AC52" s="22">
        <v>52</v>
      </c>
      <c r="AD52" s="22">
        <v>42</v>
      </c>
      <c r="AE52" s="22"/>
      <c r="AF52" s="22"/>
      <c r="AG52" s="22">
        <v>76</v>
      </c>
      <c r="AH52" s="22">
        <v>73</v>
      </c>
      <c r="AI52" s="22">
        <v>72.5</v>
      </c>
      <c r="AJ52" s="22">
        <v>72</v>
      </c>
      <c r="AK52" s="22">
        <v>71</v>
      </c>
      <c r="AL52" s="22">
        <v>70</v>
      </c>
      <c r="AM52" s="22">
        <v>69</v>
      </c>
      <c r="AN52" s="22">
        <v>67.5</v>
      </c>
      <c r="AO52" s="22">
        <v>65</v>
      </c>
      <c r="AP52" s="22">
        <v>59</v>
      </c>
      <c r="AQ52" s="22">
        <v>52</v>
      </c>
      <c r="AR52" s="22">
        <v>42</v>
      </c>
      <c r="AS52" s="22"/>
      <c r="AT52" s="22"/>
      <c r="AU52" s="22"/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123A-BF34-4D2B-BB69-556FC67AA94C}">
  <dimension ref="A13:BB52"/>
  <sheetViews>
    <sheetView showGridLines="0" workbookViewId="0">
      <selection activeCell="O16" sqref="O16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1" width="6.140625" style="2" customWidth="1"/>
    <col min="62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50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45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4" customFormat="1" ht="15" x14ac:dyDescent="0.25">
      <c r="A50" s="2"/>
      <c r="B50" s="30" t="s">
        <v>21</v>
      </c>
      <c r="C50" s="32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2"/>
      <c r="O50" s="2"/>
      <c r="P50" s="30" t="s">
        <v>21</v>
      </c>
      <c r="Q50" s="31"/>
      <c r="R50" s="31"/>
      <c r="S50" s="32"/>
      <c r="T50" s="10" t="s">
        <v>22</v>
      </c>
      <c r="U50" s="9">
        <f t="shared" ref="U50:AD50" si="0">U51*60/1000</f>
        <v>0</v>
      </c>
      <c r="V50" s="9">
        <f t="shared" si="0"/>
        <v>2.4</v>
      </c>
      <c r="W50" s="9">
        <f t="shared" si="0"/>
        <v>3.6</v>
      </c>
      <c r="X50" s="9">
        <f t="shared" si="0"/>
        <v>4.8</v>
      </c>
      <c r="Y50" s="9">
        <f t="shared" si="0"/>
        <v>6</v>
      </c>
      <c r="Z50" s="9">
        <f t="shared" si="0"/>
        <v>6.6</v>
      </c>
      <c r="AA50" s="9">
        <f t="shared" si="0"/>
        <v>7.5</v>
      </c>
      <c r="AB50" s="9">
        <f t="shared" si="0"/>
        <v>9.6</v>
      </c>
      <c r="AC50" s="9">
        <f t="shared" si="0"/>
        <v>12</v>
      </c>
      <c r="AD50" s="9">
        <f t="shared" si="0"/>
        <v>15</v>
      </c>
      <c r="AE50" s="9">
        <f t="shared" ref="AE50" si="1">AE51*60/1000</f>
        <v>0</v>
      </c>
      <c r="AF50" s="11"/>
      <c r="AG50" s="9">
        <v>0</v>
      </c>
      <c r="AH50" s="9">
        <f t="shared" ref="AH50:AP50" si="2">AH51*60/1000</f>
        <v>2.4</v>
      </c>
      <c r="AI50" s="9">
        <f t="shared" si="2"/>
        <v>3</v>
      </c>
      <c r="AJ50" s="9">
        <f t="shared" si="2"/>
        <v>3.6</v>
      </c>
      <c r="AK50" s="9">
        <f t="shared" si="2"/>
        <v>4.2</v>
      </c>
      <c r="AL50" s="9">
        <f t="shared" si="2"/>
        <v>4.8</v>
      </c>
      <c r="AM50" s="9">
        <f t="shared" si="2"/>
        <v>5.4</v>
      </c>
      <c r="AN50" s="9">
        <f t="shared" si="2"/>
        <v>6</v>
      </c>
      <c r="AO50" s="9">
        <f t="shared" si="2"/>
        <v>6.6</v>
      </c>
      <c r="AP50" s="9">
        <f t="shared" si="2"/>
        <v>7.5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">
      <c r="A51" s="2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40</v>
      </c>
      <c r="W51" s="9">
        <v>60</v>
      </c>
      <c r="X51" s="9">
        <v>80</v>
      </c>
      <c r="Y51" s="9">
        <v>100</v>
      </c>
      <c r="Z51" s="9">
        <v>110</v>
      </c>
      <c r="AA51" s="9">
        <v>125</v>
      </c>
      <c r="AB51" s="9">
        <v>160</v>
      </c>
      <c r="AC51" s="9">
        <v>200</v>
      </c>
      <c r="AD51" s="9">
        <v>250</v>
      </c>
      <c r="AE51" s="9"/>
      <c r="AF51" s="9"/>
      <c r="AG51" s="9">
        <v>0</v>
      </c>
      <c r="AH51" s="9">
        <v>40</v>
      </c>
      <c r="AI51" s="9">
        <v>50</v>
      </c>
      <c r="AJ51" s="9">
        <v>60</v>
      </c>
      <c r="AK51" s="9">
        <v>70</v>
      </c>
      <c r="AL51" s="9">
        <v>80</v>
      </c>
      <c r="AM51" s="9">
        <v>90</v>
      </c>
      <c r="AN51" s="9">
        <v>100</v>
      </c>
      <c r="AO51" s="9">
        <v>110</v>
      </c>
      <c r="AP51" s="9">
        <v>125</v>
      </c>
      <c r="AQ51" s="9">
        <v>140</v>
      </c>
      <c r="AR51" s="9">
        <v>160</v>
      </c>
      <c r="AS51" s="9">
        <v>180</v>
      </c>
      <c r="AT51" s="9">
        <v>200</v>
      </c>
      <c r="AU51" s="9">
        <v>250</v>
      </c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52</v>
      </c>
      <c r="Q52" s="19" t="s">
        <v>55</v>
      </c>
      <c r="R52" s="20">
        <v>5.5</v>
      </c>
      <c r="S52" s="20">
        <v>7.5</v>
      </c>
      <c r="T52" s="21" t="s">
        <v>30</v>
      </c>
      <c r="U52" s="22">
        <v>94</v>
      </c>
      <c r="V52" s="22">
        <v>94</v>
      </c>
      <c r="W52" s="22">
        <v>93</v>
      </c>
      <c r="X52" s="22">
        <v>91</v>
      </c>
      <c r="Y52" s="22">
        <v>89</v>
      </c>
      <c r="Z52" s="22">
        <v>87</v>
      </c>
      <c r="AA52" s="22">
        <v>85</v>
      </c>
      <c r="AB52" s="22">
        <v>79</v>
      </c>
      <c r="AC52" s="22">
        <v>70</v>
      </c>
      <c r="AD52" s="22">
        <v>56</v>
      </c>
      <c r="AE52" s="22"/>
      <c r="AF52" s="22"/>
      <c r="AG52" s="22">
        <v>94</v>
      </c>
      <c r="AH52" s="22">
        <v>94</v>
      </c>
      <c r="AI52" s="22">
        <v>93.5</v>
      </c>
      <c r="AJ52" s="22">
        <v>93</v>
      </c>
      <c r="AK52" s="22">
        <v>92</v>
      </c>
      <c r="AL52" s="22">
        <v>91</v>
      </c>
      <c r="AM52" s="22">
        <v>90</v>
      </c>
      <c r="AN52" s="22">
        <v>89</v>
      </c>
      <c r="AO52" s="22">
        <v>87</v>
      </c>
      <c r="AP52" s="22">
        <v>85</v>
      </c>
      <c r="AQ52" s="22">
        <v>83</v>
      </c>
      <c r="AR52" s="22">
        <v>79</v>
      </c>
      <c r="AS52" s="22">
        <v>75</v>
      </c>
      <c r="AT52" s="22">
        <v>70</v>
      </c>
      <c r="AU52" s="22">
        <v>56</v>
      </c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5947-9D90-4293-9A58-733063C853B9}">
  <dimension ref="A13:BB52"/>
  <sheetViews>
    <sheetView showGridLines="0" workbookViewId="0">
      <selection activeCell="Q14" sqref="Q14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1" width="6.140625" style="2" customWidth="1"/>
    <col min="62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50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45</v>
      </c>
      <c r="I28" s="4"/>
      <c r="J28" s="4"/>
      <c r="K28" s="4"/>
      <c r="L28" s="4"/>
      <c r="M28" s="4"/>
    </row>
    <row r="29" spans="2:13" ht="15.75" customHeight="1" x14ac:dyDescent="0.25">
      <c r="B29" s="7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4" customFormat="1" ht="15" x14ac:dyDescent="0.25">
      <c r="A50" s="2"/>
      <c r="N50" s="2"/>
      <c r="O50" s="2"/>
      <c r="P50" s="30" t="s">
        <v>21</v>
      </c>
      <c r="Q50" s="31"/>
      <c r="R50" s="31"/>
      <c r="S50" s="32"/>
      <c r="T50" s="10" t="s">
        <v>22</v>
      </c>
      <c r="U50" s="9">
        <f t="shared" ref="U50:AD50" si="0">U51*60/1000</f>
        <v>0</v>
      </c>
      <c r="V50" s="9">
        <f t="shared" si="0"/>
        <v>2.4</v>
      </c>
      <c r="W50" s="9">
        <f t="shared" si="0"/>
        <v>3.6</v>
      </c>
      <c r="X50" s="9">
        <f t="shared" si="0"/>
        <v>4.8</v>
      </c>
      <c r="Y50" s="9">
        <f t="shared" si="0"/>
        <v>6</v>
      </c>
      <c r="Z50" s="9">
        <f t="shared" si="0"/>
        <v>7.5</v>
      </c>
      <c r="AA50" s="9">
        <f t="shared" si="0"/>
        <v>9.6</v>
      </c>
      <c r="AB50" s="9">
        <f t="shared" si="0"/>
        <v>10.8</v>
      </c>
      <c r="AC50" s="9">
        <f t="shared" si="0"/>
        <v>12</v>
      </c>
      <c r="AD50" s="9">
        <f t="shared" si="0"/>
        <v>15</v>
      </c>
      <c r="AE50" s="9">
        <f t="shared" ref="AE50" si="1">AE51*60/1000</f>
        <v>0</v>
      </c>
      <c r="AF50" s="11"/>
      <c r="AG50" s="9">
        <v>0</v>
      </c>
      <c r="AH50" s="9">
        <f t="shared" ref="AH50:AP50" si="2">AH51*60/1000</f>
        <v>2.4</v>
      </c>
      <c r="AI50" s="9">
        <f t="shared" si="2"/>
        <v>3</v>
      </c>
      <c r="AJ50" s="9">
        <f t="shared" si="2"/>
        <v>3.6</v>
      </c>
      <c r="AK50" s="9">
        <f t="shared" si="2"/>
        <v>4.2</v>
      </c>
      <c r="AL50" s="9">
        <f t="shared" si="2"/>
        <v>4.8</v>
      </c>
      <c r="AM50" s="9">
        <f t="shared" si="2"/>
        <v>5.4</v>
      </c>
      <c r="AN50" s="9">
        <f t="shared" si="2"/>
        <v>6</v>
      </c>
      <c r="AO50" s="9">
        <f t="shared" si="2"/>
        <v>6.6</v>
      </c>
      <c r="AP50" s="9">
        <f t="shared" si="2"/>
        <v>7.5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5">
      <c r="A51" s="2"/>
      <c r="B51"/>
      <c r="C51"/>
      <c r="D51"/>
      <c r="E51"/>
      <c r="F51"/>
      <c r="G51"/>
      <c r="H51"/>
      <c r="I51"/>
      <c r="J51"/>
      <c r="K51"/>
      <c r="L51"/>
      <c r="M51"/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40</v>
      </c>
      <c r="W51" s="9">
        <v>60</v>
      </c>
      <c r="X51" s="9">
        <v>80</v>
      </c>
      <c r="Y51" s="9">
        <v>100</v>
      </c>
      <c r="Z51" s="9">
        <v>125</v>
      </c>
      <c r="AA51" s="9">
        <v>160</v>
      </c>
      <c r="AB51" s="9">
        <v>180</v>
      </c>
      <c r="AC51" s="9">
        <v>200</v>
      </c>
      <c r="AD51" s="9">
        <v>250</v>
      </c>
      <c r="AE51" s="9"/>
      <c r="AF51" s="9"/>
      <c r="AG51" s="9">
        <v>0</v>
      </c>
      <c r="AH51" s="9">
        <v>40</v>
      </c>
      <c r="AI51" s="9">
        <v>50</v>
      </c>
      <c r="AJ51" s="9">
        <v>60</v>
      </c>
      <c r="AK51" s="9">
        <v>70</v>
      </c>
      <c r="AL51" s="9">
        <v>80</v>
      </c>
      <c r="AM51" s="9">
        <v>90</v>
      </c>
      <c r="AN51" s="9">
        <v>100</v>
      </c>
      <c r="AO51" s="9">
        <v>110</v>
      </c>
      <c r="AP51" s="9">
        <v>125</v>
      </c>
      <c r="AQ51" s="9">
        <v>140</v>
      </c>
      <c r="AR51" s="9">
        <v>160</v>
      </c>
      <c r="AS51" s="9">
        <v>180</v>
      </c>
      <c r="AT51" s="9">
        <v>200</v>
      </c>
      <c r="AU51" s="9">
        <v>250</v>
      </c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5">
      <c r="A52" s="2"/>
      <c r="B52"/>
      <c r="C52"/>
      <c r="D52"/>
      <c r="E52"/>
      <c r="F52"/>
      <c r="G52"/>
      <c r="H52"/>
      <c r="I52"/>
      <c r="J52"/>
      <c r="K52"/>
      <c r="L52"/>
      <c r="M52"/>
      <c r="N52" s="2"/>
      <c r="O52" s="2"/>
      <c r="P52" s="19" t="s">
        <v>52</v>
      </c>
      <c r="Q52" s="19" t="s">
        <v>56</v>
      </c>
      <c r="R52" s="20">
        <v>7.5</v>
      </c>
      <c r="S52" s="20">
        <v>10</v>
      </c>
      <c r="T52" s="21" t="s">
        <v>30</v>
      </c>
      <c r="U52" s="22">
        <v>112</v>
      </c>
      <c r="V52" s="22">
        <v>111</v>
      </c>
      <c r="W52" s="22">
        <v>110.5</v>
      </c>
      <c r="X52" s="22">
        <v>110</v>
      </c>
      <c r="Y52" s="22">
        <v>108</v>
      </c>
      <c r="Z52" s="22">
        <v>105</v>
      </c>
      <c r="AA52" s="22">
        <v>99</v>
      </c>
      <c r="AB52" s="22">
        <v>94</v>
      </c>
      <c r="AC52" s="22">
        <v>89</v>
      </c>
      <c r="AD52" s="22">
        <v>74</v>
      </c>
      <c r="AE52" s="22"/>
      <c r="AF52" s="22"/>
      <c r="AG52" s="22">
        <v>112</v>
      </c>
      <c r="AH52" s="22">
        <v>111</v>
      </c>
      <c r="AI52" s="22">
        <v>110.8</v>
      </c>
      <c r="AJ52" s="22">
        <v>110.5</v>
      </c>
      <c r="AK52" s="22">
        <v>110.3</v>
      </c>
      <c r="AL52" s="22">
        <v>110</v>
      </c>
      <c r="AM52" s="22">
        <v>109</v>
      </c>
      <c r="AN52" s="22">
        <v>108</v>
      </c>
      <c r="AO52" s="22">
        <v>107</v>
      </c>
      <c r="AP52" s="22">
        <v>105</v>
      </c>
      <c r="AQ52" s="22">
        <v>102</v>
      </c>
      <c r="AR52" s="22">
        <v>99</v>
      </c>
      <c r="AS52" s="22">
        <v>94</v>
      </c>
      <c r="AT52" s="22">
        <v>89</v>
      </c>
      <c r="AU52" s="22">
        <v>74</v>
      </c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2">
    <mergeCell ref="H14:M19"/>
    <mergeCell ref="P50:S5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579E-90D1-467F-AACD-70EBB652FD80}">
  <dimension ref="A13:BB52"/>
  <sheetViews>
    <sheetView showGridLines="0" workbookViewId="0">
      <selection activeCell="P17" sqref="P17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1" width="6.140625" style="2" customWidth="1"/>
    <col min="62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50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51</v>
      </c>
      <c r="I28" s="4"/>
      <c r="J28" s="4"/>
      <c r="K28" s="4"/>
      <c r="L28" s="4"/>
      <c r="M28" s="4"/>
    </row>
    <row r="29" spans="2:13" ht="15.75" customHeight="1" x14ac:dyDescent="0.25">
      <c r="B29" s="7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4" customFormat="1" ht="15" x14ac:dyDescent="0.25">
      <c r="A50" s="2"/>
      <c r="N50" s="2"/>
      <c r="O50" s="2"/>
      <c r="P50" s="30" t="s">
        <v>21</v>
      </c>
      <c r="Q50" s="31"/>
      <c r="R50" s="31"/>
      <c r="S50" s="32"/>
      <c r="T50" s="10" t="s">
        <v>22</v>
      </c>
      <c r="U50" s="9">
        <f t="shared" ref="U50:AE50" si="0">U51*60/1000</f>
        <v>0</v>
      </c>
      <c r="V50" s="9">
        <f t="shared" si="0"/>
        <v>6</v>
      </c>
      <c r="W50" s="9">
        <f t="shared" si="0"/>
        <v>9</v>
      </c>
      <c r="X50" s="9">
        <f t="shared" si="0"/>
        <v>10.8</v>
      </c>
      <c r="Y50" s="9">
        <f t="shared" si="0"/>
        <v>12</v>
      </c>
      <c r="Z50" s="9">
        <f t="shared" si="0"/>
        <v>15</v>
      </c>
      <c r="AA50" s="9">
        <f t="shared" si="0"/>
        <v>18</v>
      </c>
      <c r="AB50" s="9">
        <f t="shared" si="0"/>
        <v>21</v>
      </c>
      <c r="AC50" s="9">
        <f t="shared" si="0"/>
        <v>24</v>
      </c>
      <c r="AD50" s="9">
        <f t="shared" si="0"/>
        <v>27</v>
      </c>
      <c r="AE50" s="9">
        <f t="shared" si="0"/>
        <v>0</v>
      </c>
      <c r="AF50" s="11"/>
      <c r="AG50" s="9">
        <v>0</v>
      </c>
      <c r="AH50" s="9">
        <f t="shared" ref="AH50:AP50" si="1">AH51*60/1000</f>
        <v>6</v>
      </c>
      <c r="AI50" s="9">
        <f t="shared" si="1"/>
        <v>9</v>
      </c>
      <c r="AJ50" s="9">
        <f t="shared" si="1"/>
        <v>10.8</v>
      </c>
      <c r="AK50" s="9">
        <f t="shared" si="1"/>
        <v>12</v>
      </c>
      <c r="AL50" s="9">
        <f t="shared" si="1"/>
        <v>15</v>
      </c>
      <c r="AM50" s="9">
        <f t="shared" si="1"/>
        <v>18</v>
      </c>
      <c r="AN50" s="9">
        <f t="shared" si="1"/>
        <v>21</v>
      </c>
      <c r="AO50" s="9">
        <f t="shared" si="1"/>
        <v>24</v>
      </c>
      <c r="AP50" s="9">
        <f t="shared" si="1"/>
        <v>27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5">
      <c r="A51" s="2"/>
      <c r="B51"/>
      <c r="C51"/>
      <c r="D51"/>
      <c r="E51"/>
      <c r="F51"/>
      <c r="G51"/>
      <c r="H51"/>
      <c r="I51"/>
      <c r="J51"/>
      <c r="K51"/>
      <c r="L51"/>
      <c r="M51"/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100</v>
      </c>
      <c r="W51" s="9">
        <v>150</v>
      </c>
      <c r="X51" s="9">
        <v>180</v>
      </c>
      <c r="Y51" s="9">
        <v>200</v>
      </c>
      <c r="Z51" s="9">
        <v>250</v>
      </c>
      <c r="AA51" s="9">
        <v>300</v>
      </c>
      <c r="AB51" s="9">
        <v>350</v>
      </c>
      <c r="AC51" s="9">
        <v>400</v>
      </c>
      <c r="AD51" s="9">
        <v>450</v>
      </c>
      <c r="AE51" s="9"/>
      <c r="AF51" s="9"/>
      <c r="AG51" s="9">
        <v>0</v>
      </c>
      <c r="AH51" s="9">
        <v>100</v>
      </c>
      <c r="AI51" s="9">
        <v>150</v>
      </c>
      <c r="AJ51" s="9">
        <v>180</v>
      </c>
      <c r="AK51" s="9">
        <v>200</v>
      </c>
      <c r="AL51" s="9">
        <v>250</v>
      </c>
      <c r="AM51" s="9">
        <v>300</v>
      </c>
      <c r="AN51" s="9">
        <v>350</v>
      </c>
      <c r="AO51" s="9">
        <v>400</v>
      </c>
      <c r="AP51" s="9">
        <v>450</v>
      </c>
      <c r="AQ51" s="9"/>
      <c r="AR51" s="9">
        <v>160</v>
      </c>
      <c r="AS51" s="9">
        <v>180</v>
      </c>
      <c r="AT51" s="9">
        <v>200</v>
      </c>
      <c r="AU51" s="9">
        <v>250</v>
      </c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5">
      <c r="A52" s="2"/>
      <c r="B52"/>
      <c r="C52"/>
      <c r="D52"/>
      <c r="E52"/>
      <c r="F52"/>
      <c r="G52"/>
      <c r="H52"/>
      <c r="I52"/>
      <c r="J52"/>
      <c r="K52"/>
      <c r="L52"/>
      <c r="M52"/>
      <c r="N52" s="2"/>
      <c r="O52" s="2"/>
      <c r="P52" s="19" t="s">
        <v>52</v>
      </c>
      <c r="Q52" s="19" t="s">
        <v>57</v>
      </c>
      <c r="R52" s="20">
        <v>9.1999999999999993</v>
      </c>
      <c r="S52" s="20">
        <v>12.5</v>
      </c>
      <c r="T52" s="21" t="s">
        <v>30</v>
      </c>
      <c r="U52" s="22">
        <v>97</v>
      </c>
      <c r="V52" s="22">
        <v>94</v>
      </c>
      <c r="W52" s="22">
        <v>92</v>
      </c>
      <c r="X52" s="22">
        <v>90</v>
      </c>
      <c r="Y52" s="22">
        <v>88</v>
      </c>
      <c r="Z52" s="22">
        <v>85</v>
      </c>
      <c r="AA52" s="22">
        <v>80</v>
      </c>
      <c r="AB52" s="22">
        <v>74</v>
      </c>
      <c r="AC52" s="22">
        <v>68</v>
      </c>
      <c r="AD52" s="22">
        <v>61</v>
      </c>
      <c r="AE52" s="22"/>
      <c r="AF52" s="22"/>
      <c r="AG52" s="22">
        <v>105</v>
      </c>
      <c r="AH52" s="22">
        <v>102</v>
      </c>
      <c r="AI52" s="22">
        <v>100</v>
      </c>
      <c r="AJ52" s="22">
        <v>98</v>
      </c>
      <c r="AK52" s="22">
        <v>97</v>
      </c>
      <c r="AL52" s="22">
        <v>93</v>
      </c>
      <c r="AM52" s="22">
        <v>88</v>
      </c>
      <c r="AN52" s="22">
        <v>83</v>
      </c>
      <c r="AO52" s="22">
        <v>76</v>
      </c>
      <c r="AP52" s="22">
        <v>69</v>
      </c>
      <c r="AQ52" s="22"/>
      <c r="AR52" s="22">
        <v>99</v>
      </c>
      <c r="AS52" s="22">
        <v>94</v>
      </c>
      <c r="AT52" s="22">
        <v>89</v>
      </c>
      <c r="AU52" s="22">
        <v>74</v>
      </c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2">
    <mergeCell ref="H14:M19"/>
    <mergeCell ref="P50:S5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64A5-1AE7-4437-A363-B1EB2FF99328}">
  <dimension ref="A13:BB52"/>
  <sheetViews>
    <sheetView showGridLines="0" workbookViewId="0">
      <selection activeCell="P15" sqref="P15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1" width="6.140625" style="2" customWidth="1"/>
    <col min="62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50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51</v>
      </c>
      <c r="I28" s="4"/>
      <c r="J28" s="4"/>
      <c r="K28" s="4"/>
      <c r="L28" s="4"/>
      <c r="M28" s="4"/>
    </row>
    <row r="29" spans="2:13" ht="15.75" customHeight="1" x14ac:dyDescent="0.25">
      <c r="B29" s="7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45" spans="4:4" x14ac:dyDescent="0.2">
      <c r="D45" s="2" t="s">
        <v>59</v>
      </c>
    </row>
    <row r="50" spans="1:54" customFormat="1" ht="15" x14ac:dyDescent="0.25">
      <c r="A50" s="2"/>
      <c r="N50" s="2"/>
      <c r="O50" s="2"/>
      <c r="P50" s="30" t="s">
        <v>21</v>
      </c>
      <c r="Q50" s="31"/>
      <c r="R50" s="31"/>
      <c r="S50" s="32"/>
      <c r="T50" s="10" t="s">
        <v>22</v>
      </c>
      <c r="U50" s="9">
        <f t="shared" ref="U50:AE50" si="0">U51*60/1000</f>
        <v>0</v>
      </c>
      <c r="V50" s="9">
        <f t="shared" si="0"/>
        <v>6</v>
      </c>
      <c r="W50" s="9">
        <f t="shared" si="0"/>
        <v>9</v>
      </c>
      <c r="X50" s="9">
        <f t="shared" si="0"/>
        <v>10.8</v>
      </c>
      <c r="Y50" s="9">
        <f t="shared" si="0"/>
        <v>12</v>
      </c>
      <c r="Z50" s="9">
        <f t="shared" si="0"/>
        <v>15</v>
      </c>
      <c r="AA50" s="9">
        <f t="shared" si="0"/>
        <v>18</v>
      </c>
      <c r="AB50" s="9">
        <f t="shared" si="0"/>
        <v>21</v>
      </c>
      <c r="AC50" s="9">
        <f t="shared" si="0"/>
        <v>24</v>
      </c>
      <c r="AD50" s="9">
        <f t="shared" si="0"/>
        <v>27</v>
      </c>
      <c r="AE50" s="9">
        <f t="shared" si="0"/>
        <v>0</v>
      </c>
      <c r="AF50" s="11"/>
      <c r="AG50" s="9">
        <v>0</v>
      </c>
      <c r="AH50" s="9">
        <f t="shared" ref="AH50:AP50" si="1">AH51*60/1000</f>
        <v>6</v>
      </c>
      <c r="AI50" s="9">
        <f t="shared" si="1"/>
        <v>9</v>
      </c>
      <c r="AJ50" s="9">
        <f t="shared" si="1"/>
        <v>10.8</v>
      </c>
      <c r="AK50" s="9">
        <f t="shared" si="1"/>
        <v>12</v>
      </c>
      <c r="AL50" s="9">
        <f t="shared" si="1"/>
        <v>15</v>
      </c>
      <c r="AM50" s="9">
        <f t="shared" si="1"/>
        <v>18</v>
      </c>
      <c r="AN50" s="9">
        <f t="shared" si="1"/>
        <v>21</v>
      </c>
      <c r="AO50" s="9">
        <f t="shared" si="1"/>
        <v>24</v>
      </c>
      <c r="AP50" s="9">
        <f t="shared" si="1"/>
        <v>27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5">
      <c r="A51" s="2"/>
      <c r="B51"/>
      <c r="C51"/>
      <c r="D51"/>
      <c r="E51"/>
      <c r="F51"/>
      <c r="G51"/>
      <c r="H51"/>
      <c r="I51"/>
      <c r="J51"/>
      <c r="K51"/>
      <c r="L51"/>
      <c r="M51"/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100</v>
      </c>
      <c r="W51" s="9">
        <v>150</v>
      </c>
      <c r="X51" s="9">
        <v>180</v>
      </c>
      <c r="Y51" s="9">
        <v>200</v>
      </c>
      <c r="Z51" s="9">
        <v>250</v>
      </c>
      <c r="AA51" s="9">
        <v>300</v>
      </c>
      <c r="AB51" s="9">
        <v>350</v>
      </c>
      <c r="AC51" s="9">
        <v>400</v>
      </c>
      <c r="AD51" s="9">
        <v>450</v>
      </c>
      <c r="AE51" s="9"/>
      <c r="AF51" s="9"/>
      <c r="AG51" s="9">
        <v>0</v>
      </c>
      <c r="AH51" s="9">
        <v>100</v>
      </c>
      <c r="AI51" s="9">
        <v>150</v>
      </c>
      <c r="AJ51" s="9">
        <v>180</v>
      </c>
      <c r="AK51" s="9">
        <v>200</v>
      </c>
      <c r="AL51" s="9">
        <v>250</v>
      </c>
      <c r="AM51" s="9">
        <v>300</v>
      </c>
      <c r="AN51" s="9">
        <v>350</v>
      </c>
      <c r="AO51" s="9">
        <v>400</v>
      </c>
      <c r="AP51" s="9">
        <v>450</v>
      </c>
      <c r="AQ51" s="9"/>
      <c r="AR51" s="9">
        <v>160</v>
      </c>
      <c r="AS51" s="9">
        <v>180</v>
      </c>
      <c r="AT51" s="9">
        <v>200</v>
      </c>
      <c r="AU51" s="9">
        <v>250</v>
      </c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5">
      <c r="A52" s="2"/>
      <c r="B52"/>
      <c r="C52"/>
      <c r="D52"/>
      <c r="E52"/>
      <c r="F52"/>
      <c r="G52"/>
      <c r="H52"/>
      <c r="I52"/>
      <c r="J52"/>
      <c r="K52"/>
      <c r="L52"/>
      <c r="M52"/>
      <c r="N52" s="2"/>
      <c r="O52" s="2"/>
      <c r="P52" s="19" t="s">
        <v>52</v>
      </c>
      <c r="Q52" s="19" t="s">
        <v>58</v>
      </c>
      <c r="R52" s="20">
        <v>11</v>
      </c>
      <c r="S52" s="20">
        <v>15</v>
      </c>
      <c r="T52" s="21" t="s">
        <v>30</v>
      </c>
      <c r="U52" s="22">
        <v>105</v>
      </c>
      <c r="V52" s="22">
        <v>102</v>
      </c>
      <c r="W52" s="22">
        <v>100</v>
      </c>
      <c r="X52" s="22">
        <v>98</v>
      </c>
      <c r="Y52" s="22">
        <v>97</v>
      </c>
      <c r="Z52" s="22">
        <v>93</v>
      </c>
      <c r="AA52" s="22">
        <v>88</v>
      </c>
      <c r="AB52" s="22">
        <v>83</v>
      </c>
      <c r="AC52" s="22">
        <v>76</v>
      </c>
      <c r="AD52" s="22">
        <v>69</v>
      </c>
      <c r="AE52" s="22"/>
      <c r="AF52" s="22"/>
      <c r="AG52" s="22">
        <v>105</v>
      </c>
      <c r="AH52" s="22">
        <v>102</v>
      </c>
      <c r="AI52" s="22">
        <v>100</v>
      </c>
      <c r="AJ52" s="22">
        <v>98</v>
      </c>
      <c r="AK52" s="22">
        <v>97</v>
      </c>
      <c r="AL52" s="22">
        <v>93</v>
      </c>
      <c r="AM52" s="22">
        <v>88</v>
      </c>
      <c r="AN52" s="22">
        <v>83</v>
      </c>
      <c r="AO52" s="22">
        <v>76</v>
      </c>
      <c r="AP52" s="22">
        <v>69</v>
      </c>
      <c r="AQ52" s="22"/>
      <c r="AR52" s="22">
        <v>99</v>
      </c>
      <c r="AS52" s="22">
        <v>94</v>
      </c>
      <c r="AT52" s="22">
        <v>89</v>
      </c>
      <c r="AU52" s="22">
        <v>74</v>
      </c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2">
    <mergeCell ref="H14:M19"/>
    <mergeCell ref="P50:S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2EAA-B6BA-4F7B-8F39-C79DAD8CF945}">
  <dimension ref="B13:AN52"/>
  <sheetViews>
    <sheetView showGridLines="0" zoomScale="95" workbookViewId="0">
      <selection activeCell="P15" sqref="P15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bestFit="1" customWidth="1"/>
    <col min="17" max="17" width="10.42578125" style="2" bestFit="1" customWidth="1"/>
    <col min="18" max="19" width="4.85546875" style="3" customWidth="1"/>
    <col min="20" max="30" width="6.140625" style="2" customWidth="1"/>
    <col min="31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33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0" ht="15" x14ac:dyDescent="0.25"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P50" s="30" t="s">
        <v>21</v>
      </c>
      <c r="Q50" s="31"/>
      <c r="R50" s="31"/>
      <c r="S50" s="31"/>
      <c r="T50" s="10" t="s">
        <v>22</v>
      </c>
      <c r="U50" s="9">
        <v>0</v>
      </c>
      <c r="V50" s="9">
        <f t="shared" ref="V50:AD50" si="0">V51*60/1000</f>
        <v>1.2</v>
      </c>
      <c r="W50" s="9">
        <f t="shared" si="0"/>
        <v>1.8</v>
      </c>
      <c r="X50" s="9">
        <f t="shared" si="0"/>
        <v>2.4</v>
      </c>
      <c r="Y50" s="9">
        <f t="shared" si="0"/>
        <v>3</v>
      </c>
      <c r="Z50" s="9">
        <f t="shared" si="0"/>
        <v>3.6</v>
      </c>
      <c r="AA50" s="9">
        <f t="shared" si="0"/>
        <v>4.2</v>
      </c>
      <c r="AB50" s="9">
        <f t="shared" si="0"/>
        <v>4.8</v>
      </c>
      <c r="AC50" s="9">
        <f t="shared" si="0"/>
        <v>5.4</v>
      </c>
      <c r="AD50" s="9">
        <f t="shared" si="0"/>
        <v>6</v>
      </c>
      <c r="AF50" s="11">
        <v>0</v>
      </c>
      <c r="AG50" s="11">
        <v>10</v>
      </c>
      <c r="AH50" s="11">
        <v>20</v>
      </c>
      <c r="AI50" s="11">
        <v>30</v>
      </c>
      <c r="AJ50" s="11">
        <v>40</v>
      </c>
      <c r="AK50" s="11">
        <v>50</v>
      </c>
      <c r="AL50" s="11">
        <v>60</v>
      </c>
      <c r="AM50" s="11">
        <v>70</v>
      </c>
      <c r="AN50" s="11">
        <v>80</v>
      </c>
    </row>
    <row r="51" spans="2:40" ht="15" x14ac:dyDescent="0.2"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20</v>
      </c>
      <c r="W51" s="9">
        <v>30</v>
      </c>
      <c r="X51" s="9">
        <v>40</v>
      </c>
      <c r="Y51" s="9">
        <v>50</v>
      </c>
      <c r="Z51" s="9">
        <v>60</v>
      </c>
      <c r="AA51" s="9">
        <v>70</v>
      </c>
      <c r="AB51" s="9">
        <v>80</v>
      </c>
      <c r="AC51" s="9">
        <v>90</v>
      </c>
      <c r="AD51" s="9">
        <v>100</v>
      </c>
      <c r="AF51" s="11">
        <v>23</v>
      </c>
      <c r="AG51" s="11">
        <v>22</v>
      </c>
      <c r="AH51" s="11">
        <v>21</v>
      </c>
      <c r="AI51" s="11">
        <v>20</v>
      </c>
      <c r="AJ51" s="11">
        <v>19</v>
      </c>
      <c r="AK51" s="11">
        <v>18</v>
      </c>
      <c r="AL51" s="11">
        <v>17</v>
      </c>
      <c r="AM51" s="11">
        <v>15.5</v>
      </c>
      <c r="AN51" s="11">
        <v>14</v>
      </c>
    </row>
    <row r="52" spans="2:40" ht="15" x14ac:dyDescent="0.2"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P52" s="19" t="s">
        <v>35</v>
      </c>
      <c r="Q52" s="19" t="s">
        <v>42</v>
      </c>
      <c r="R52" s="20">
        <v>1.5</v>
      </c>
      <c r="S52" s="20">
        <v>2</v>
      </c>
      <c r="T52" s="21" t="s">
        <v>30</v>
      </c>
      <c r="U52" s="22">
        <v>67</v>
      </c>
      <c r="V52" s="22">
        <v>65</v>
      </c>
      <c r="W52" s="22">
        <v>62</v>
      </c>
      <c r="X52" s="22">
        <v>60</v>
      </c>
      <c r="Y52" s="22">
        <v>57</v>
      </c>
      <c r="Z52" s="22">
        <v>54</v>
      </c>
      <c r="AA52" s="22">
        <v>50</v>
      </c>
      <c r="AB52" s="22">
        <v>45</v>
      </c>
      <c r="AC52" s="22">
        <v>40</v>
      </c>
      <c r="AD52" s="22">
        <v>32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88BE-671F-438D-A8A4-F9A4ED2EDC0C}">
  <dimension ref="B13:AQ52"/>
  <sheetViews>
    <sheetView showGridLines="0" topLeftCell="A28" workbookViewId="0">
      <selection activeCell="Q39" sqref="Q39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bestFit="1" customWidth="1"/>
    <col min="17" max="17" width="10.42578125" style="2" bestFit="1" customWidth="1"/>
    <col min="18" max="19" width="4.85546875" style="3" customWidth="1"/>
    <col min="20" max="20" width="6.7109375" style="2" bestFit="1" customWidth="1"/>
    <col min="21" max="30" width="6.140625" style="2" customWidth="1"/>
    <col min="31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33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3" ht="15" x14ac:dyDescent="0.25"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P50" s="30" t="s">
        <v>21</v>
      </c>
      <c r="Q50" s="31"/>
      <c r="R50" s="31"/>
      <c r="S50" s="31"/>
      <c r="T50" s="10" t="s">
        <v>22</v>
      </c>
      <c r="U50" s="9">
        <v>0</v>
      </c>
      <c r="V50" s="9">
        <f t="shared" ref="V50:AD50" si="0">V51*60/1000</f>
        <v>1.2</v>
      </c>
      <c r="W50" s="9">
        <f t="shared" si="0"/>
        <v>1.8</v>
      </c>
      <c r="X50" s="9">
        <f t="shared" si="0"/>
        <v>2.4</v>
      </c>
      <c r="Y50" s="9">
        <f t="shared" si="0"/>
        <v>3</v>
      </c>
      <c r="Z50" s="9">
        <f t="shared" si="0"/>
        <v>3.6</v>
      </c>
      <c r="AA50" s="9">
        <f t="shared" si="0"/>
        <v>4.8</v>
      </c>
      <c r="AB50" s="9">
        <f t="shared" si="0"/>
        <v>5.4</v>
      </c>
      <c r="AC50" s="9">
        <f t="shared" si="0"/>
        <v>6</v>
      </c>
      <c r="AD50" s="9">
        <f t="shared" si="0"/>
        <v>7.2</v>
      </c>
      <c r="AF50" s="11"/>
      <c r="AG50" s="11"/>
      <c r="AH50" s="11"/>
      <c r="AI50" s="11"/>
      <c r="AJ50" s="11"/>
      <c r="AK50" s="11"/>
      <c r="AL50" s="11"/>
      <c r="AM50" s="11"/>
      <c r="AN50" s="11"/>
    </row>
    <row r="51" spans="2:43" ht="15" x14ac:dyDescent="0.2"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20</v>
      </c>
      <c r="W51" s="9">
        <v>30</v>
      </c>
      <c r="X51" s="9">
        <v>40</v>
      </c>
      <c r="Y51" s="9">
        <v>50</v>
      </c>
      <c r="Z51" s="9">
        <v>60</v>
      </c>
      <c r="AA51" s="9">
        <v>80</v>
      </c>
      <c r="AB51" s="9">
        <v>90</v>
      </c>
      <c r="AC51" s="9">
        <v>100</v>
      </c>
      <c r="AD51" s="9">
        <v>120</v>
      </c>
      <c r="AF51" s="9">
        <v>0</v>
      </c>
      <c r="AG51" s="9">
        <v>20</v>
      </c>
      <c r="AH51" s="9">
        <v>30</v>
      </c>
      <c r="AI51" s="9">
        <v>40</v>
      </c>
      <c r="AJ51" s="9">
        <v>50</v>
      </c>
      <c r="AK51" s="9">
        <v>60</v>
      </c>
      <c r="AL51" s="9">
        <v>70</v>
      </c>
      <c r="AM51" s="9">
        <v>80</v>
      </c>
      <c r="AN51" s="9">
        <v>90</v>
      </c>
      <c r="AO51" s="9">
        <v>100</v>
      </c>
      <c r="AP51" s="9">
        <v>110</v>
      </c>
      <c r="AQ51" s="9">
        <v>120</v>
      </c>
    </row>
    <row r="52" spans="2:43" ht="15" x14ac:dyDescent="0.2"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P52" s="19" t="s">
        <v>36</v>
      </c>
      <c r="Q52" s="19" t="s">
        <v>41</v>
      </c>
      <c r="R52" s="20">
        <v>1.1000000000000001</v>
      </c>
      <c r="S52" s="20">
        <v>1.5</v>
      </c>
      <c r="T52" s="21" t="s">
        <v>30</v>
      </c>
      <c r="U52" s="22">
        <v>47</v>
      </c>
      <c r="V52" s="22">
        <v>46</v>
      </c>
      <c r="W52" s="22">
        <v>45</v>
      </c>
      <c r="X52" s="22">
        <v>44</v>
      </c>
      <c r="Y52" s="22">
        <v>42</v>
      </c>
      <c r="Z52" s="22">
        <v>40</v>
      </c>
      <c r="AA52" s="22">
        <v>35</v>
      </c>
      <c r="AB52" s="22">
        <v>33</v>
      </c>
      <c r="AC52" s="22">
        <v>30</v>
      </c>
      <c r="AD52" s="22">
        <v>24</v>
      </c>
      <c r="AF52" s="22">
        <v>47</v>
      </c>
      <c r="AG52" s="22">
        <v>46</v>
      </c>
      <c r="AH52" s="22">
        <v>45</v>
      </c>
      <c r="AI52" s="22">
        <v>44</v>
      </c>
      <c r="AJ52" s="22">
        <v>42</v>
      </c>
      <c r="AK52" s="22">
        <v>40</v>
      </c>
      <c r="AL52" s="22">
        <v>38</v>
      </c>
      <c r="AM52" s="22">
        <v>35</v>
      </c>
      <c r="AN52" s="22">
        <v>33</v>
      </c>
      <c r="AO52" s="22">
        <v>30</v>
      </c>
      <c r="AP52" s="22">
        <v>27</v>
      </c>
      <c r="AQ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BB24-E7F5-44B1-B865-DA3307965913}">
  <dimension ref="A13:AR52"/>
  <sheetViews>
    <sheetView showGridLines="0" topLeftCell="A37" workbookViewId="0">
      <selection activeCell="P42" sqref="P42"/>
    </sheetView>
  </sheetViews>
  <sheetFormatPr baseColWidth="10" defaultColWidth="6.1406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bestFit="1" customWidth="1"/>
    <col min="17" max="17" width="10.42578125" style="2" bestFit="1" customWidth="1"/>
    <col min="18" max="19" width="4.85546875" style="3" customWidth="1"/>
    <col min="20" max="20" width="6.7109375" style="2" bestFit="1" customWidth="1"/>
    <col min="21" max="21" width="6.140625" style="2"/>
    <col min="22" max="16384" width="6.140625" style="3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33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44" ht="15" x14ac:dyDescent="0.25"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P50" s="30" t="s">
        <v>21</v>
      </c>
      <c r="Q50" s="31"/>
      <c r="R50" s="31"/>
      <c r="S50" s="31"/>
      <c r="T50" s="10" t="s">
        <v>22</v>
      </c>
      <c r="U50" s="9">
        <f>U51*60/1000</f>
        <v>0</v>
      </c>
      <c r="V50" s="9">
        <f t="shared" ref="V50:AD50" si="0">V51*60/1000</f>
        <v>1.2</v>
      </c>
      <c r="W50" s="9">
        <f t="shared" si="0"/>
        <v>1.8</v>
      </c>
      <c r="X50" s="9">
        <f t="shared" si="0"/>
        <v>2.4</v>
      </c>
      <c r="Y50" s="9">
        <f t="shared" si="0"/>
        <v>3</v>
      </c>
      <c r="Z50" s="9">
        <f t="shared" si="0"/>
        <v>3.6</v>
      </c>
      <c r="AA50" s="9">
        <f t="shared" si="0"/>
        <v>4.8</v>
      </c>
      <c r="AB50" s="9">
        <f t="shared" si="0"/>
        <v>6</v>
      </c>
      <c r="AC50" s="9">
        <f t="shared" si="0"/>
        <v>7.2</v>
      </c>
      <c r="AD50" s="9">
        <f t="shared" si="0"/>
        <v>8.4</v>
      </c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4" ht="15" x14ac:dyDescent="0.2"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20</v>
      </c>
      <c r="W51" s="9">
        <v>30</v>
      </c>
      <c r="X51" s="9">
        <v>40</v>
      </c>
      <c r="Y51" s="9">
        <v>50</v>
      </c>
      <c r="Z51" s="9">
        <v>60</v>
      </c>
      <c r="AA51" s="9">
        <v>80</v>
      </c>
      <c r="AB51" s="9">
        <v>100</v>
      </c>
      <c r="AC51" s="9">
        <v>120</v>
      </c>
      <c r="AD51" s="24">
        <v>140</v>
      </c>
      <c r="AE51" s="24"/>
      <c r="AF51" s="9">
        <v>0</v>
      </c>
      <c r="AG51" s="9">
        <v>20</v>
      </c>
      <c r="AH51" s="9">
        <v>30</v>
      </c>
      <c r="AI51" s="9">
        <v>40</v>
      </c>
      <c r="AJ51" s="9">
        <v>50</v>
      </c>
      <c r="AK51" s="9">
        <v>60</v>
      </c>
      <c r="AL51" s="9">
        <v>70</v>
      </c>
      <c r="AM51" s="9">
        <v>80</v>
      </c>
      <c r="AN51" s="9">
        <v>90</v>
      </c>
      <c r="AO51" s="9">
        <v>100</v>
      </c>
      <c r="AP51" s="9">
        <v>110</v>
      </c>
      <c r="AQ51" s="9">
        <v>120</v>
      </c>
      <c r="AR51" s="3">
        <v>140</v>
      </c>
    </row>
    <row r="52" spans="1:44" s="23" customFormat="1" ht="15" x14ac:dyDescent="0.2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37</v>
      </c>
      <c r="Q52" s="19" t="s">
        <v>40</v>
      </c>
      <c r="R52" s="20">
        <v>1.5</v>
      </c>
      <c r="S52" s="20">
        <v>2</v>
      </c>
      <c r="T52" s="21" t="s">
        <v>30</v>
      </c>
      <c r="U52" s="22">
        <v>58</v>
      </c>
      <c r="V52" s="22">
        <v>56</v>
      </c>
      <c r="W52" s="22">
        <v>55</v>
      </c>
      <c r="X52" s="22">
        <v>54</v>
      </c>
      <c r="Y52" s="22">
        <v>53</v>
      </c>
      <c r="Z52" s="22">
        <v>51</v>
      </c>
      <c r="AA52" s="22">
        <v>47</v>
      </c>
      <c r="AB52" s="22">
        <v>43</v>
      </c>
      <c r="AC52" s="22">
        <v>37</v>
      </c>
      <c r="AD52" s="25">
        <v>30</v>
      </c>
      <c r="AE52" s="25"/>
      <c r="AF52" s="22">
        <v>58</v>
      </c>
      <c r="AG52" s="22">
        <v>56</v>
      </c>
      <c r="AH52" s="22">
        <v>55</v>
      </c>
      <c r="AI52" s="22">
        <v>54</v>
      </c>
      <c r="AJ52" s="22">
        <v>53</v>
      </c>
      <c r="AK52" s="22">
        <v>51</v>
      </c>
      <c r="AL52" s="22">
        <v>49</v>
      </c>
      <c r="AM52" s="22">
        <v>47</v>
      </c>
      <c r="AN52" s="22">
        <v>45</v>
      </c>
      <c r="AO52" s="22">
        <v>43</v>
      </c>
      <c r="AP52" s="22">
        <v>40</v>
      </c>
      <c r="AQ52" s="22">
        <v>37</v>
      </c>
      <c r="AR52" s="23">
        <v>30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3615-5958-494D-B7EE-67D2603E6ED5}">
  <dimension ref="A13:AS52"/>
  <sheetViews>
    <sheetView showGridLines="0" workbookViewId="0">
      <selection activeCell="P22" sqref="P22"/>
    </sheetView>
  </sheetViews>
  <sheetFormatPr baseColWidth="10" defaultColWidth="6.1406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bestFit="1" customWidth="1"/>
    <col min="17" max="17" width="10.42578125" style="2" bestFit="1" customWidth="1"/>
    <col min="18" max="19" width="4.85546875" style="3" customWidth="1"/>
    <col min="20" max="20" width="6.7109375" style="2" bestFit="1" customWidth="1"/>
    <col min="21" max="21" width="6.140625" style="2"/>
    <col min="22" max="16384" width="6.140625" style="3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33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45" ht="15" x14ac:dyDescent="0.25"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P50" s="30" t="s">
        <v>21</v>
      </c>
      <c r="Q50" s="31"/>
      <c r="R50" s="31"/>
      <c r="S50" s="31"/>
      <c r="T50" s="10" t="s">
        <v>22</v>
      </c>
      <c r="U50" s="9">
        <f>U51*60/1000</f>
        <v>0</v>
      </c>
      <c r="V50" s="9">
        <f t="shared" ref="V50:AD50" si="0">V51*60/1000</f>
        <v>1.2</v>
      </c>
      <c r="W50" s="9">
        <f t="shared" si="0"/>
        <v>1.8</v>
      </c>
      <c r="X50" s="9">
        <f t="shared" si="0"/>
        <v>2.4</v>
      </c>
      <c r="Y50" s="9">
        <f t="shared" si="0"/>
        <v>3.6</v>
      </c>
      <c r="Z50" s="9">
        <f t="shared" si="0"/>
        <v>4.8</v>
      </c>
      <c r="AA50" s="9">
        <f t="shared" si="0"/>
        <v>6</v>
      </c>
      <c r="AB50" s="9">
        <f t="shared" si="0"/>
        <v>7.2</v>
      </c>
      <c r="AC50" s="9">
        <f t="shared" si="0"/>
        <v>8.4</v>
      </c>
      <c r="AD50" s="9">
        <f t="shared" si="0"/>
        <v>9.6</v>
      </c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5" s="24" customFormat="1" ht="15" x14ac:dyDescent="0.2">
      <c r="A51" s="2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20</v>
      </c>
      <c r="W51" s="9">
        <v>30</v>
      </c>
      <c r="X51" s="9">
        <v>40</v>
      </c>
      <c r="Y51" s="9">
        <v>60</v>
      </c>
      <c r="Z51" s="9">
        <v>80</v>
      </c>
      <c r="AA51" s="9">
        <v>100</v>
      </c>
      <c r="AB51" s="9">
        <v>120</v>
      </c>
      <c r="AC51" s="24">
        <v>140</v>
      </c>
      <c r="AD51" s="24">
        <v>160</v>
      </c>
      <c r="AF51" s="9">
        <v>0</v>
      </c>
      <c r="AG51" s="9">
        <v>20</v>
      </c>
      <c r="AH51" s="9">
        <v>30</v>
      </c>
      <c r="AI51" s="9">
        <v>40</v>
      </c>
      <c r="AJ51" s="9">
        <v>50</v>
      </c>
      <c r="AK51" s="9">
        <v>60</v>
      </c>
      <c r="AL51" s="9">
        <v>70</v>
      </c>
      <c r="AM51" s="9">
        <v>80</v>
      </c>
      <c r="AN51" s="9">
        <v>90</v>
      </c>
      <c r="AO51" s="9">
        <v>100</v>
      </c>
      <c r="AP51" s="9">
        <v>110</v>
      </c>
      <c r="AQ51" s="9">
        <v>120</v>
      </c>
      <c r="AR51" s="24">
        <v>140</v>
      </c>
      <c r="AS51" s="24">
        <v>160</v>
      </c>
    </row>
    <row r="52" spans="1:45" s="25" customFormat="1" ht="15" x14ac:dyDescent="0.2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38</v>
      </c>
      <c r="Q52" s="19" t="s">
        <v>39</v>
      </c>
      <c r="R52" s="20">
        <v>2.2000000000000002</v>
      </c>
      <c r="S52" s="20">
        <v>3</v>
      </c>
      <c r="T52" s="21" t="s">
        <v>30</v>
      </c>
      <c r="U52" s="22">
        <v>68</v>
      </c>
      <c r="V52" s="22">
        <v>67</v>
      </c>
      <c r="W52" s="22">
        <v>65.5</v>
      </c>
      <c r="X52" s="22">
        <v>64.5</v>
      </c>
      <c r="Y52" s="22">
        <v>62</v>
      </c>
      <c r="Z52" s="22">
        <v>58</v>
      </c>
      <c r="AA52" s="22">
        <v>54</v>
      </c>
      <c r="AB52" s="22">
        <v>48</v>
      </c>
      <c r="AC52" s="25">
        <v>41</v>
      </c>
      <c r="AD52" s="25">
        <v>32</v>
      </c>
      <c r="AF52" s="22">
        <v>68</v>
      </c>
      <c r="AG52" s="22">
        <v>67</v>
      </c>
      <c r="AH52" s="22">
        <v>65.5</v>
      </c>
      <c r="AI52" s="22">
        <v>64.5</v>
      </c>
      <c r="AJ52" s="22">
        <v>63</v>
      </c>
      <c r="AK52" s="22">
        <v>62</v>
      </c>
      <c r="AL52" s="22">
        <v>60</v>
      </c>
      <c r="AM52" s="22">
        <v>58</v>
      </c>
      <c r="AN52" s="22">
        <v>56</v>
      </c>
      <c r="AO52" s="22">
        <v>54</v>
      </c>
      <c r="AP52" s="22">
        <v>51</v>
      </c>
      <c r="AQ52" s="22">
        <v>48</v>
      </c>
      <c r="AR52" s="25">
        <v>41</v>
      </c>
      <c r="AS52" s="25">
        <v>32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2F63-26DE-41FC-BD82-C7754AD418B1}">
  <dimension ref="A13:BA52"/>
  <sheetViews>
    <sheetView showGridLines="0" tabSelected="1" topLeftCell="A16" zoomScale="87" workbookViewId="0">
      <selection activeCell="Q33" sqref="Q33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2.140625" style="2" bestFit="1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0" width="6.140625" style="2" customWidth="1"/>
    <col min="61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44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45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3" customFormat="1" ht="15" x14ac:dyDescent="0.25">
      <c r="A50" s="2"/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2"/>
      <c r="O50" s="2"/>
      <c r="P50" s="30" t="s">
        <v>21</v>
      </c>
      <c r="Q50" s="31"/>
      <c r="R50" s="31"/>
      <c r="S50" s="31"/>
      <c r="T50" s="10" t="s">
        <v>22</v>
      </c>
      <c r="U50" s="9">
        <v>0</v>
      </c>
      <c r="V50" s="9">
        <f t="shared" ref="V50:AD50" si="0">V51*60/1000</f>
        <v>2.4</v>
      </c>
      <c r="W50" s="9">
        <f t="shared" si="0"/>
        <v>3.6</v>
      </c>
      <c r="X50" s="9">
        <f t="shared" si="0"/>
        <v>4.8</v>
      </c>
      <c r="Y50" s="9">
        <f t="shared" si="0"/>
        <v>6</v>
      </c>
      <c r="Z50" s="9">
        <f t="shared" si="0"/>
        <v>7.5</v>
      </c>
      <c r="AA50" s="9">
        <f t="shared" si="0"/>
        <v>8.4</v>
      </c>
      <c r="AB50" s="9">
        <f t="shared" si="0"/>
        <v>10.8</v>
      </c>
      <c r="AC50" s="9">
        <f t="shared" si="0"/>
        <v>12</v>
      </c>
      <c r="AD50" s="9">
        <f t="shared" si="0"/>
        <v>15</v>
      </c>
      <c r="AE50" s="11"/>
      <c r="AF50" s="9">
        <v>0</v>
      </c>
      <c r="AG50" s="9">
        <f t="shared" ref="AG50:AO50" si="1">AG51*60/1000</f>
        <v>2.4</v>
      </c>
      <c r="AH50" s="9">
        <f t="shared" si="1"/>
        <v>3</v>
      </c>
      <c r="AI50" s="9">
        <f t="shared" si="1"/>
        <v>3.6</v>
      </c>
      <c r="AJ50" s="9">
        <f t="shared" si="1"/>
        <v>4.2</v>
      </c>
      <c r="AK50" s="9">
        <f t="shared" si="1"/>
        <v>4.8</v>
      </c>
      <c r="AL50" s="9">
        <f t="shared" si="1"/>
        <v>5.4</v>
      </c>
      <c r="AM50" s="9">
        <f t="shared" si="1"/>
        <v>6</v>
      </c>
      <c r="AN50" s="9">
        <f t="shared" si="1"/>
        <v>6.6</v>
      </c>
      <c r="AO50" s="9">
        <f t="shared" si="1"/>
        <v>7.5</v>
      </c>
      <c r="AQ50" s="11"/>
      <c r="AR50" s="11"/>
      <c r="AS50" s="11"/>
      <c r="AT50" s="11"/>
      <c r="AU50" s="11"/>
      <c r="AV50" s="11"/>
      <c r="AW50" s="11"/>
      <c r="AX50" s="11"/>
    </row>
    <row r="51" spans="1:53" customFormat="1" ht="15" x14ac:dyDescent="0.25">
      <c r="A51" s="2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40</v>
      </c>
      <c r="W51" s="9">
        <v>60</v>
      </c>
      <c r="X51" s="9">
        <v>80</v>
      </c>
      <c r="Y51" s="9">
        <v>100</v>
      </c>
      <c r="Z51" s="9">
        <v>125</v>
      </c>
      <c r="AA51" s="26">
        <v>140</v>
      </c>
      <c r="AB51" s="9">
        <v>180</v>
      </c>
      <c r="AC51" s="9">
        <v>200</v>
      </c>
      <c r="AD51" s="9">
        <v>250</v>
      </c>
      <c r="AE51" s="9"/>
      <c r="AF51" s="9">
        <v>0</v>
      </c>
      <c r="AG51" s="9">
        <v>40</v>
      </c>
      <c r="AH51" s="9">
        <v>50</v>
      </c>
      <c r="AI51" s="9">
        <v>60</v>
      </c>
      <c r="AJ51" s="9">
        <v>70</v>
      </c>
      <c r="AK51" s="9">
        <v>80</v>
      </c>
      <c r="AL51" s="9">
        <v>90</v>
      </c>
      <c r="AM51" s="9">
        <v>100</v>
      </c>
      <c r="AN51" s="9">
        <v>110</v>
      </c>
      <c r="AO51" s="9">
        <v>125</v>
      </c>
      <c r="AP51">
        <v>140</v>
      </c>
      <c r="AQ51" s="9">
        <v>160</v>
      </c>
      <c r="AR51" s="9">
        <v>180</v>
      </c>
      <c r="AS51" s="9">
        <v>200</v>
      </c>
      <c r="AT51" s="9">
        <v>250</v>
      </c>
      <c r="AU51" s="9"/>
      <c r="AV51" s="9">
        <v>70</v>
      </c>
      <c r="AW51" s="9">
        <v>80</v>
      </c>
      <c r="AX51" s="9">
        <v>90</v>
      </c>
      <c r="AY51" s="9">
        <v>100</v>
      </c>
      <c r="AZ51" s="9">
        <v>110</v>
      </c>
      <c r="BA51" s="9">
        <v>120</v>
      </c>
    </row>
    <row r="52" spans="1:53" customFormat="1" ht="15" x14ac:dyDescent="0.25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46</v>
      </c>
      <c r="Q52" s="19" t="s">
        <v>47</v>
      </c>
      <c r="R52" s="20">
        <v>3</v>
      </c>
      <c r="S52" s="20">
        <v>4</v>
      </c>
      <c r="T52" s="21" t="s">
        <v>30</v>
      </c>
      <c r="U52" s="22">
        <v>70</v>
      </c>
      <c r="V52" s="22">
        <v>66.5</v>
      </c>
      <c r="W52" s="22">
        <v>65</v>
      </c>
      <c r="X52" s="22">
        <v>63</v>
      </c>
      <c r="Y52" s="22">
        <v>60.5</v>
      </c>
      <c r="Z52" s="22">
        <v>57</v>
      </c>
      <c r="AA52" s="27">
        <v>55</v>
      </c>
      <c r="AB52" s="22">
        <v>49.5</v>
      </c>
      <c r="AC52" s="22">
        <v>46.5</v>
      </c>
      <c r="AD52" s="22">
        <v>36</v>
      </c>
      <c r="AE52" s="22"/>
      <c r="AF52" s="22">
        <v>70</v>
      </c>
      <c r="AG52" s="22">
        <v>66.5</v>
      </c>
      <c r="AH52" s="22">
        <v>65.5</v>
      </c>
      <c r="AI52" s="22">
        <v>65</v>
      </c>
      <c r="AJ52" s="22">
        <v>64</v>
      </c>
      <c r="AK52" s="22">
        <v>63</v>
      </c>
      <c r="AL52" s="22">
        <v>62</v>
      </c>
      <c r="AM52" s="22">
        <v>60.5</v>
      </c>
      <c r="AN52" s="22">
        <v>59</v>
      </c>
      <c r="AO52" s="22">
        <v>57</v>
      </c>
      <c r="AP52">
        <v>55</v>
      </c>
      <c r="AQ52" s="22">
        <v>52</v>
      </c>
      <c r="AR52" s="22">
        <v>49.5</v>
      </c>
      <c r="AS52" s="22">
        <v>46.5</v>
      </c>
      <c r="AT52" s="22">
        <v>36</v>
      </c>
      <c r="AU52" s="22"/>
      <c r="AV52" s="22">
        <v>38</v>
      </c>
      <c r="AW52" s="22">
        <v>35</v>
      </c>
      <c r="AX52" s="22">
        <v>33</v>
      </c>
      <c r="AY52" s="22">
        <v>30</v>
      </c>
      <c r="AZ52" s="22">
        <v>27</v>
      </c>
      <c r="BA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5384-F5FB-4435-9717-AD7A00CCDDCF}">
  <dimension ref="A13:BA52"/>
  <sheetViews>
    <sheetView showGridLines="0" topLeftCell="A18" workbookViewId="0">
      <selection activeCell="O34" sqref="O34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2.140625" style="2" bestFit="1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0" width="6.140625" style="2" customWidth="1"/>
    <col min="61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44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45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3" customFormat="1" ht="15" x14ac:dyDescent="0.25">
      <c r="A50" s="2"/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2"/>
      <c r="O50" s="2"/>
      <c r="P50" s="30" t="s">
        <v>21</v>
      </c>
      <c r="Q50" s="31"/>
      <c r="R50" s="31"/>
      <c r="S50" s="31"/>
      <c r="T50" s="10" t="s">
        <v>22</v>
      </c>
      <c r="U50" s="9">
        <v>0</v>
      </c>
      <c r="V50" s="9">
        <f t="shared" ref="V50:AD50" si="0">V51*60/1000</f>
        <v>2.4</v>
      </c>
      <c r="W50" s="9">
        <f t="shared" si="0"/>
        <v>3.6</v>
      </c>
      <c r="X50" s="9">
        <f t="shared" si="0"/>
        <v>4.8</v>
      </c>
      <c r="Y50" s="9">
        <f t="shared" si="0"/>
        <v>6</v>
      </c>
      <c r="Z50" s="9">
        <f t="shared" si="0"/>
        <v>7.5</v>
      </c>
      <c r="AA50" s="9">
        <f t="shared" si="0"/>
        <v>8.4</v>
      </c>
      <c r="AB50" s="9">
        <f t="shared" si="0"/>
        <v>10.8</v>
      </c>
      <c r="AC50" s="9">
        <f t="shared" si="0"/>
        <v>12</v>
      </c>
      <c r="AD50" s="9">
        <f t="shared" si="0"/>
        <v>15</v>
      </c>
      <c r="AE50" s="11"/>
      <c r="AF50" s="9">
        <v>0</v>
      </c>
      <c r="AG50" s="9">
        <f t="shared" ref="AG50:AO50" si="1">AG51*60/1000</f>
        <v>2.4</v>
      </c>
      <c r="AH50" s="9">
        <f t="shared" si="1"/>
        <v>3</v>
      </c>
      <c r="AI50" s="9">
        <f t="shared" si="1"/>
        <v>3.6</v>
      </c>
      <c r="AJ50" s="9">
        <f t="shared" si="1"/>
        <v>4.2</v>
      </c>
      <c r="AK50" s="9">
        <f t="shared" si="1"/>
        <v>4.8</v>
      </c>
      <c r="AL50" s="9">
        <f t="shared" si="1"/>
        <v>5.4</v>
      </c>
      <c r="AM50" s="9">
        <f t="shared" si="1"/>
        <v>6</v>
      </c>
      <c r="AN50" s="9">
        <f t="shared" si="1"/>
        <v>6.6</v>
      </c>
      <c r="AO50" s="9">
        <f t="shared" si="1"/>
        <v>7.5</v>
      </c>
      <c r="AQ50" s="11"/>
      <c r="AR50" s="11"/>
      <c r="AS50" s="11"/>
      <c r="AT50" s="11"/>
      <c r="AU50" s="11"/>
      <c r="AV50" s="11"/>
      <c r="AW50" s="11"/>
      <c r="AX50" s="11"/>
    </row>
    <row r="51" spans="1:53" s="11" customFormat="1" ht="15" x14ac:dyDescent="0.2">
      <c r="A51" s="2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40</v>
      </c>
      <c r="W51" s="9">
        <v>60</v>
      </c>
      <c r="X51" s="9">
        <v>80</v>
      </c>
      <c r="Y51" s="9">
        <v>100</v>
      </c>
      <c r="Z51" s="9">
        <v>125</v>
      </c>
      <c r="AA51" s="9">
        <v>140</v>
      </c>
      <c r="AB51" s="9">
        <v>180</v>
      </c>
      <c r="AC51" s="9">
        <v>200</v>
      </c>
      <c r="AD51" s="9">
        <v>250</v>
      </c>
      <c r="AE51" s="9"/>
      <c r="AF51" s="9">
        <v>0</v>
      </c>
      <c r="AG51" s="9">
        <v>40</v>
      </c>
      <c r="AH51" s="9">
        <v>50</v>
      </c>
      <c r="AI51" s="9">
        <v>60</v>
      </c>
      <c r="AJ51" s="9">
        <v>70</v>
      </c>
      <c r="AK51" s="9">
        <v>80</v>
      </c>
      <c r="AL51" s="9">
        <v>90</v>
      </c>
      <c r="AM51" s="9">
        <v>100</v>
      </c>
      <c r="AN51" s="9">
        <v>110</v>
      </c>
      <c r="AO51" s="9">
        <v>125</v>
      </c>
      <c r="AP51" s="11">
        <v>140</v>
      </c>
      <c r="AQ51" s="9">
        <v>160</v>
      </c>
      <c r="AR51" s="9">
        <v>180</v>
      </c>
      <c r="AS51" s="9">
        <v>200</v>
      </c>
      <c r="AT51" s="9">
        <v>250</v>
      </c>
      <c r="AU51" s="9"/>
      <c r="AV51" s="9">
        <v>70</v>
      </c>
      <c r="AW51" s="9">
        <v>80</v>
      </c>
      <c r="AX51" s="9">
        <v>90</v>
      </c>
      <c r="AY51" s="9">
        <v>100</v>
      </c>
      <c r="AZ51" s="9">
        <v>110</v>
      </c>
      <c r="BA51" s="9">
        <v>120</v>
      </c>
    </row>
    <row r="52" spans="1:53" s="11" customFormat="1" ht="15" x14ac:dyDescent="0.2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48</v>
      </c>
      <c r="Q52" s="19" t="s">
        <v>49</v>
      </c>
      <c r="R52" s="20">
        <v>4</v>
      </c>
      <c r="S52" s="20">
        <v>5.5</v>
      </c>
      <c r="T52" s="21" t="s">
        <v>30</v>
      </c>
      <c r="U52" s="22">
        <v>85</v>
      </c>
      <c r="V52" s="22">
        <v>81</v>
      </c>
      <c r="W52" s="22">
        <v>79</v>
      </c>
      <c r="X52" s="22">
        <v>77</v>
      </c>
      <c r="Y52" s="22">
        <v>75</v>
      </c>
      <c r="Z52" s="22">
        <v>72</v>
      </c>
      <c r="AA52" s="22">
        <v>69</v>
      </c>
      <c r="AB52" s="22">
        <v>62</v>
      </c>
      <c r="AC52" s="22">
        <v>58</v>
      </c>
      <c r="AD52" s="22">
        <v>49</v>
      </c>
      <c r="AE52" s="22"/>
      <c r="AF52" s="22">
        <v>85</v>
      </c>
      <c r="AG52" s="22">
        <v>81</v>
      </c>
      <c r="AH52" s="22">
        <v>80</v>
      </c>
      <c r="AI52" s="22">
        <v>79</v>
      </c>
      <c r="AJ52" s="22">
        <v>78</v>
      </c>
      <c r="AK52" s="22">
        <v>77</v>
      </c>
      <c r="AL52" s="22">
        <v>76</v>
      </c>
      <c r="AM52" s="22">
        <v>75</v>
      </c>
      <c r="AN52" s="22">
        <v>74</v>
      </c>
      <c r="AO52" s="22">
        <v>72</v>
      </c>
      <c r="AP52" s="11">
        <v>69</v>
      </c>
      <c r="AQ52" s="22">
        <v>66</v>
      </c>
      <c r="AR52" s="22">
        <v>62</v>
      </c>
      <c r="AS52" s="22">
        <v>58</v>
      </c>
      <c r="AT52" s="22">
        <v>49</v>
      </c>
      <c r="AU52" s="22"/>
      <c r="AV52" s="22">
        <v>38</v>
      </c>
      <c r="AW52" s="22">
        <v>35</v>
      </c>
      <c r="AX52" s="22">
        <v>33</v>
      </c>
      <c r="AY52" s="22">
        <v>30</v>
      </c>
      <c r="AZ52" s="22">
        <v>27</v>
      </c>
      <c r="BA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09D3-8294-4727-93D9-CB00D68043C4}">
  <dimension ref="A13:BB52"/>
  <sheetViews>
    <sheetView showGridLines="0" topLeftCell="A20" workbookViewId="0">
      <selection activeCell="O38" sqref="O38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1" width="6.140625" style="2" customWidth="1"/>
    <col min="62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50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51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4" customFormat="1" ht="15" x14ac:dyDescent="0.25">
      <c r="A50" s="2"/>
      <c r="B50" s="29" t="s">
        <v>21</v>
      </c>
      <c r="C50" s="29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2"/>
      <c r="O50" s="2"/>
      <c r="P50" s="30" t="s">
        <v>21</v>
      </c>
      <c r="Q50" s="31"/>
      <c r="R50" s="31"/>
      <c r="S50" s="31"/>
      <c r="T50" s="10" t="s">
        <v>22</v>
      </c>
      <c r="U50" s="9">
        <f t="shared" ref="U50:AD50" si="0">U51*60/1000</f>
        <v>0</v>
      </c>
      <c r="V50" s="9">
        <f t="shared" si="0"/>
        <v>6</v>
      </c>
      <c r="W50" s="9">
        <f t="shared" si="0"/>
        <v>6.6</v>
      </c>
      <c r="X50" s="9">
        <f t="shared" si="0"/>
        <v>7.5</v>
      </c>
      <c r="Y50" s="9">
        <f t="shared" si="0"/>
        <v>8.4</v>
      </c>
      <c r="Z50" s="9">
        <f t="shared" si="0"/>
        <v>12</v>
      </c>
      <c r="AA50" s="9">
        <f t="shared" si="0"/>
        <v>15</v>
      </c>
      <c r="AB50" s="9">
        <f t="shared" si="0"/>
        <v>18</v>
      </c>
      <c r="AC50" s="9">
        <f t="shared" si="0"/>
        <v>21</v>
      </c>
      <c r="AD50" s="9">
        <f t="shared" si="0"/>
        <v>24</v>
      </c>
      <c r="AE50" s="9">
        <f t="shared" ref="AE50" si="1">AE51*60/1000</f>
        <v>0</v>
      </c>
      <c r="AF50" s="11"/>
      <c r="AG50" s="9">
        <v>0</v>
      </c>
      <c r="AH50" s="9">
        <f t="shared" ref="AH50:AP50" si="2">AH51*60/1000</f>
        <v>6</v>
      </c>
      <c r="AI50" s="9">
        <f t="shared" si="2"/>
        <v>6.6</v>
      </c>
      <c r="AJ50" s="9">
        <f t="shared" si="2"/>
        <v>7.5</v>
      </c>
      <c r="AK50" s="9">
        <f t="shared" si="2"/>
        <v>8.4</v>
      </c>
      <c r="AL50" s="9">
        <f t="shared" si="2"/>
        <v>9.6</v>
      </c>
      <c r="AM50" s="9">
        <f t="shared" si="2"/>
        <v>10.8</v>
      </c>
      <c r="AN50" s="9">
        <f t="shared" si="2"/>
        <v>12</v>
      </c>
      <c r="AO50" s="9">
        <f t="shared" si="2"/>
        <v>15</v>
      </c>
      <c r="AP50" s="9">
        <f t="shared" si="2"/>
        <v>18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">
      <c r="A51" s="2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100</v>
      </c>
      <c r="W51" s="9">
        <v>110</v>
      </c>
      <c r="X51" s="9">
        <v>125</v>
      </c>
      <c r="Y51" s="9">
        <v>140</v>
      </c>
      <c r="Z51" s="9">
        <v>200</v>
      </c>
      <c r="AA51" s="9">
        <v>250</v>
      </c>
      <c r="AB51" s="9">
        <v>300</v>
      </c>
      <c r="AC51" s="9">
        <v>350</v>
      </c>
      <c r="AD51" s="9">
        <v>400</v>
      </c>
      <c r="AE51" s="9"/>
      <c r="AF51" s="9"/>
      <c r="AG51" s="9">
        <v>0</v>
      </c>
      <c r="AH51" s="9">
        <v>100</v>
      </c>
      <c r="AI51" s="9">
        <v>110</v>
      </c>
      <c r="AJ51" s="9">
        <v>125</v>
      </c>
      <c r="AK51" s="9">
        <v>140</v>
      </c>
      <c r="AL51" s="9">
        <v>160</v>
      </c>
      <c r="AM51" s="9">
        <v>180</v>
      </c>
      <c r="AN51" s="9">
        <v>200</v>
      </c>
      <c r="AO51" s="9">
        <v>250</v>
      </c>
      <c r="AP51" s="9">
        <v>300</v>
      </c>
      <c r="AQ51" s="9">
        <v>350</v>
      </c>
      <c r="AR51" s="9">
        <v>400</v>
      </c>
      <c r="AS51" s="9"/>
      <c r="AT51" s="9"/>
      <c r="AU51" s="9"/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52</v>
      </c>
      <c r="Q52" s="19" t="s">
        <v>53</v>
      </c>
      <c r="R52" s="20">
        <v>7.5</v>
      </c>
      <c r="S52" s="20">
        <v>10</v>
      </c>
      <c r="T52" s="21" t="s">
        <v>30</v>
      </c>
      <c r="U52" s="22">
        <v>88</v>
      </c>
      <c r="V52" s="22">
        <v>85</v>
      </c>
      <c r="W52" s="22">
        <v>84.5</v>
      </c>
      <c r="X52" s="22">
        <v>84</v>
      </c>
      <c r="Y52" s="22">
        <v>83</v>
      </c>
      <c r="Z52" s="22">
        <v>79.5</v>
      </c>
      <c r="AA52" s="22">
        <v>76</v>
      </c>
      <c r="AB52" s="22">
        <v>72</v>
      </c>
      <c r="AC52" s="22">
        <v>67</v>
      </c>
      <c r="AD52" s="22">
        <v>60</v>
      </c>
      <c r="AE52" s="22"/>
      <c r="AF52" s="22"/>
      <c r="AG52" s="22">
        <v>64</v>
      </c>
      <c r="AH52" s="22">
        <v>62</v>
      </c>
      <c r="AI52" s="22">
        <v>61</v>
      </c>
      <c r="AJ52" s="22">
        <v>60</v>
      </c>
      <c r="AK52" s="22">
        <v>59</v>
      </c>
      <c r="AL52" s="22">
        <v>58</v>
      </c>
      <c r="AM52" s="22">
        <v>56</v>
      </c>
      <c r="AN52" s="22">
        <v>54.5</v>
      </c>
      <c r="AO52" s="22">
        <v>49</v>
      </c>
      <c r="AP52" s="22">
        <v>43</v>
      </c>
      <c r="AQ52" s="22">
        <v>35</v>
      </c>
      <c r="AR52" s="22">
        <v>60</v>
      </c>
      <c r="AS52" s="22"/>
      <c r="AT52" s="22"/>
      <c r="AU52" s="22"/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0BFB-E4AD-45FD-BC10-C5E8A2F2ED28}">
  <dimension ref="A13:BB52"/>
  <sheetViews>
    <sheetView showGridLines="0" workbookViewId="0">
      <selection activeCell="P25" sqref="P25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1.140625" style="2" customWidth="1"/>
    <col min="17" max="17" width="10.7109375" style="2" bestFit="1" customWidth="1"/>
    <col min="18" max="19" width="4.85546875" style="3" customWidth="1"/>
    <col min="20" max="20" width="6.7109375" style="2" bestFit="1" customWidth="1"/>
    <col min="21" max="61" width="6.140625" style="2" customWidth="1"/>
    <col min="62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8" t="s">
        <v>3</v>
      </c>
      <c r="I14" s="28"/>
      <c r="J14" s="28"/>
      <c r="K14" s="28"/>
      <c r="L14" s="28"/>
      <c r="M14" s="28"/>
    </row>
    <row r="15" spans="2:13" ht="14.25" customHeight="1" x14ac:dyDescent="0.25">
      <c r="B15" t="s">
        <v>4</v>
      </c>
      <c r="C15"/>
      <c r="D15"/>
      <c r="E15"/>
      <c r="F15"/>
      <c r="G15"/>
      <c r="H15" s="28"/>
      <c r="I15" s="28"/>
      <c r="J15" s="28"/>
      <c r="K15" s="28"/>
      <c r="L15" s="28"/>
      <c r="M15" s="28"/>
    </row>
    <row r="16" spans="2:13" ht="14.25" customHeight="1" x14ac:dyDescent="0.25">
      <c r="B16" t="s">
        <v>5</v>
      </c>
      <c r="C16"/>
      <c r="D16"/>
      <c r="E16"/>
      <c r="F16"/>
      <c r="G16"/>
      <c r="H16" s="28"/>
      <c r="I16" s="28"/>
      <c r="J16" s="28"/>
      <c r="K16" s="28"/>
      <c r="L16" s="28"/>
      <c r="M16" s="28"/>
    </row>
    <row r="17" spans="2:13" ht="14.25" customHeight="1" x14ac:dyDescent="0.25">
      <c r="B17" t="s">
        <v>31</v>
      </c>
      <c r="C17"/>
      <c r="D17"/>
      <c r="E17"/>
      <c r="F17"/>
      <c r="G17"/>
      <c r="H17" s="28"/>
      <c r="I17" s="28"/>
      <c r="J17" s="28"/>
      <c r="K17" s="28"/>
      <c r="L17" s="28"/>
      <c r="M17" s="28"/>
    </row>
    <row r="18" spans="2:13" ht="12.75" customHeight="1" x14ac:dyDescent="0.25">
      <c r="B18"/>
      <c r="C18"/>
      <c r="D18"/>
      <c r="E18"/>
      <c r="F18"/>
      <c r="G18"/>
      <c r="H18" s="28"/>
      <c r="I18" s="28"/>
      <c r="J18" s="28"/>
      <c r="K18" s="28"/>
      <c r="L18" s="28"/>
      <c r="M18" s="28"/>
    </row>
    <row r="19" spans="2:13" ht="12.75" customHeight="1" x14ac:dyDescent="0.25">
      <c r="B19" s="1" t="s">
        <v>6</v>
      </c>
      <c r="C19"/>
      <c r="D19"/>
      <c r="E19"/>
      <c r="F19"/>
      <c r="G19"/>
      <c r="H19" s="28"/>
      <c r="I19" s="28"/>
      <c r="J19" s="28"/>
      <c r="K19" s="28"/>
      <c r="L19" s="28"/>
      <c r="M19" s="28"/>
    </row>
    <row r="20" spans="2:13" ht="12.75" customHeight="1" x14ac:dyDescent="0.25">
      <c r="B20" t="s">
        <v>7</v>
      </c>
      <c r="C20" t="s">
        <v>8</v>
      </c>
      <c r="D20"/>
      <c r="E20"/>
      <c r="F20"/>
      <c r="G20"/>
      <c r="H20" s="1" t="s">
        <v>9</v>
      </c>
      <c r="I20" s="4"/>
      <c r="J20" s="4"/>
      <c r="K20" s="4"/>
      <c r="L20" s="4"/>
      <c r="M20" s="4"/>
    </row>
    <row r="21" spans="2:13" ht="12.75" customHeight="1" x14ac:dyDescent="0.25">
      <c r="B21" t="s">
        <v>10</v>
      </c>
      <c r="C21" t="s">
        <v>11</v>
      </c>
      <c r="D21"/>
      <c r="E21"/>
      <c r="F21"/>
      <c r="G21"/>
      <c r="H21" s="5" t="s">
        <v>12</v>
      </c>
      <c r="I21" s="4"/>
      <c r="J21" s="4"/>
      <c r="K21" s="4"/>
      <c r="L21" s="4"/>
      <c r="M21" s="4"/>
    </row>
    <row r="22" spans="2:13" ht="12.75" customHeight="1" x14ac:dyDescent="0.25">
      <c r="B22" t="s">
        <v>13</v>
      </c>
      <c r="C22" t="s">
        <v>14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15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16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18</v>
      </c>
      <c r="C27" s="5"/>
      <c r="D27" s="5"/>
      <c r="E27" s="5"/>
      <c r="F27" s="5"/>
      <c r="G27" s="4"/>
      <c r="H27" s="5" t="s">
        <v>50</v>
      </c>
      <c r="I27" s="4"/>
      <c r="J27" s="4"/>
      <c r="K27" s="4"/>
      <c r="L27" s="4"/>
      <c r="M27" s="4"/>
    </row>
    <row r="28" spans="2:13" ht="15.75" customHeight="1" x14ac:dyDescent="0.2">
      <c r="B28" s="5" t="s">
        <v>32</v>
      </c>
      <c r="C28" s="5"/>
      <c r="D28" s="5"/>
      <c r="E28" s="5"/>
      <c r="F28" s="5"/>
      <c r="G28" s="4"/>
      <c r="H28" s="5" t="s">
        <v>51</v>
      </c>
      <c r="I28" s="4"/>
      <c r="J28" s="4"/>
      <c r="K28" s="4"/>
      <c r="L28" s="4"/>
      <c r="M28" s="4"/>
    </row>
    <row r="29" spans="2:13" ht="15.75" customHeight="1" x14ac:dyDescent="0.25">
      <c r="B29" s="7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1:54" customFormat="1" ht="15" x14ac:dyDescent="0.25">
      <c r="A50" s="2"/>
      <c r="B50" s="30" t="s">
        <v>21</v>
      </c>
      <c r="C50" s="32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2"/>
      <c r="O50" s="2"/>
      <c r="P50" s="30" t="s">
        <v>21</v>
      </c>
      <c r="Q50" s="31"/>
      <c r="R50" s="31"/>
      <c r="S50" s="32"/>
      <c r="T50" s="10" t="s">
        <v>22</v>
      </c>
      <c r="U50" s="9">
        <f t="shared" ref="U50:AE50" si="0">U51*60/1000</f>
        <v>0</v>
      </c>
      <c r="V50" s="9">
        <f t="shared" si="0"/>
        <v>6</v>
      </c>
      <c r="W50" s="9">
        <f t="shared" si="0"/>
        <v>6.6</v>
      </c>
      <c r="X50" s="9">
        <f t="shared" si="0"/>
        <v>7.5</v>
      </c>
      <c r="Y50" s="9">
        <f t="shared" si="0"/>
        <v>8.4</v>
      </c>
      <c r="Z50" s="9">
        <f t="shared" si="0"/>
        <v>12</v>
      </c>
      <c r="AA50" s="9">
        <f t="shared" si="0"/>
        <v>15</v>
      </c>
      <c r="AB50" s="9">
        <f t="shared" si="0"/>
        <v>18</v>
      </c>
      <c r="AC50" s="9">
        <f t="shared" si="0"/>
        <v>21</v>
      </c>
      <c r="AD50" s="9">
        <f t="shared" si="0"/>
        <v>24</v>
      </c>
      <c r="AE50" s="9">
        <f t="shared" si="0"/>
        <v>0</v>
      </c>
      <c r="AF50" s="11"/>
      <c r="AG50" s="9">
        <v>0</v>
      </c>
      <c r="AH50" s="9">
        <f t="shared" ref="AH50:AP50" si="1">AH51*60/1000</f>
        <v>6</v>
      </c>
      <c r="AI50" s="9">
        <f t="shared" si="1"/>
        <v>6.6</v>
      </c>
      <c r="AJ50" s="9">
        <f t="shared" si="1"/>
        <v>7.5</v>
      </c>
      <c r="AK50" s="9">
        <f t="shared" si="1"/>
        <v>8.4</v>
      </c>
      <c r="AL50" s="9">
        <f t="shared" si="1"/>
        <v>9.6</v>
      </c>
      <c r="AM50" s="9">
        <f t="shared" si="1"/>
        <v>10.8</v>
      </c>
      <c r="AN50" s="9">
        <f t="shared" si="1"/>
        <v>12</v>
      </c>
      <c r="AO50" s="9">
        <f t="shared" si="1"/>
        <v>15</v>
      </c>
      <c r="AP50" s="9">
        <f t="shared" si="1"/>
        <v>18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">
      <c r="A51" s="2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2"/>
      <c r="O51" s="2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100</v>
      </c>
      <c r="W51" s="9">
        <v>110</v>
      </c>
      <c r="X51" s="9">
        <v>125</v>
      </c>
      <c r="Y51" s="9">
        <v>140</v>
      </c>
      <c r="Z51" s="9">
        <v>200</v>
      </c>
      <c r="AA51" s="9">
        <v>250</v>
      </c>
      <c r="AB51" s="9">
        <v>300</v>
      </c>
      <c r="AC51" s="9">
        <v>350</v>
      </c>
      <c r="AD51" s="9">
        <v>400</v>
      </c>
      <c r="AE51" s="9"/>
      <c r="AF51" s="9"/>
      <c r="AG51" s="9">
        <v>0</v>
      </c>
      <c r="AH51" s="9">
        <v>100</v>
      </c>
      <c r="AI51" s="9">
        <v>110</v>
      </c>
      <c r="AJ51" s="9">
        <v>125</v>
      </c>
      <c r="AK51" s="9">
        <v>140</v>
      </c>
      <c r="AL51" s="9">
        <v>160</v>
      </c>
      <c r="AM51" s="9">
        <v>180</v>
      </c>
      <c r="AN51" s="9">
        <v>200</v>
      </c>
      <c r="AO51" s="9">
        <v>250</v>
      </c>
      <c r="AP51" s="9">
        <v>300</v>
      </c>
      <c r="AQ51" s="9">
        <v>350</v>
      </c>
      <c r="AR51" s="9">
        <v>400</v>
      </c>
      <c r="AS51" s="9"/>
      <c r="AT51" s="9"/>
      <c r="AU51" s="9"/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">
      <c r="A52" s="2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2"/>
      <c r="O52" s="2"/>
      <c r="P52" s="19" t="s">
        <v>52</v>
      </c>
      <c r="Q52" s="19" t="s">
        <v>53</v>
      </c>
      <c r="R52" s="20">
        <v>7.5</v>
      </c>
      <c r="S52" s="20">
        <v>10</v>
      </c>
      <c r="T52" s="21" t="s">
        <v>30</v>
      </c>
      <c r="U52" s="22">
        <v>88</v>
      </c>
      <c r="V52" s="22">
        <v>85</v>
      </c>
      <c r="W52" s="22">
        <v>84.5</v>
      </c>
      <c r="X52" s="22">
        <v>84</v>
      </c>
      <c r="Y52" s="22">
        <v>83</v>
      </c>
      <c r="Z52" s="22">
        <v>79.5</v>
      </c>
      <c r="AA52" s="22">
        <v>76</v>
      </c>
      <c r="AB52" s="22">
        <v>72</v>
      </c>
      <c r="AC52" s="22">
        <v>67</v>
      </c>
      <c r="AD52" s="22">
        <v>60</v>
      </c>
      <c r="AE52" s="22"/>
      <c r="AF52" s="22"/>
      <c r="AG52" s="22">
        <v>88</v>
      </c>
      <c r="AH52" s="22">
        <v>85</v>
      </c>
      <c r="AI52" s="22">
        <v>84.5</v>
      </c>
      <c r="AJ52" s="22">
        <v>84</v>
      </c>
      <c r="AK52" s="22">
        <v>83</v>
      </c>
      <c r="AL52" s="22">
        <v>82</v>
      </c>
      <c r="AM52" s="22">
        <v>81</v>
      </c>
      <c r="AN52" s="22">
        <v>79.5</v>
      </c>
      <c r="AO52" s="22">
        <v>76</v>
      </c>
      <c r="AP52" s="22">
        <v>72</v>
      </c>
      <c r="AQ52" s="22">
        <v>67</v>
      </c>
      <c r="AR52" s="22">
        <v>60</v>
      </c>
      <c r="AS52" s="22"/>
      <c r="AT52" s="22"/>
      <c r="AU52" s="22"/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2CP25-14B</vt:lpstr>
      <vt:lpstr>2CP25-14A</vt:lpstr>
      <vt:lpstr>2CP25-16C</vt:lpstr>
      <vt:lpstr>2CP25-16B</vt:lpstr>
      <vt:lpstr>2cp25-16A</vt:lpstr>
      <vt:lpstr>2cp32.200c</vt:lpstr>
      <vt:lpstr>2CP32-200B</vt:lpstr>
      <vt:lpstr>2CP40-180C</vt:lpstr>
      <vt:lpstr>2CP40-180A</vt:lpstr>
      <vt:lpstr>2CP40-180B</vt:lpstr>
      <vt:lpstr>2CP32-210B</vt:lpstr>
      <vt:lpstr>2CP32-210A</vt:lpstr>
      <vt:lpstr>2CP40-200B</vt:lpstr>
      <vt:lpstr>2CP40-200A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2023-03-16T17:36:21Z</dcterms:created>
  <dcterms:modified xsi:type="dcterms:W3CDTF">2023-04-03T17:44:41Z</dcterms:modified>
</cp:coreProperties>
</file>