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R\pagina sr\FICHAS TECNICAS\PEDROLLO\"/>
    </mc:Choice>
  </mc:AlternateContent>
  <xr:revisionPtr revIDLastSave="0" documentId="13_ncr:1_{621D35F2-46A2-4BB8-BA71-C3D567664673}" xr6:coauthVersionLast="47" xr6:coauthVersionMax="47" xr10:uidLastSave="{00000000-0000-0000-0000-000000000000}"/>
  <bookViews>
    <workbookView xWindow="-120" yWindow="-120" windowWidth="20730" windowHeight="11760" firstSheet="5" activeTab="13" xr2:uid="{938968BE-D2FC-41F9-ADD5-A2E70CF13EDC}"/>
  </bookViews>
  <sheets>
    <sheet name="CPM130" sheetId="1" r:id="rId1"/>
    <sheet name="CP170M" sheetId="2" r:id="rId2"/>
    <sheet name="CP170" sheetId="3" r:id="rId3"/>
    <sheet name="CP190" sheetId="4" r:id="rId4"/>
    <sheet name="CP200" sheetId="8" r:id="rId5"/>
    <sheet name="CP160C" sheetId="5" r:id="rId6"/>
    <sheet name="CP160B" sheetId="6" r:id="rId7"/>
    <sheet name="CP160A" sheetId="7" r:id="rId8"/>
    <sheet name="CP210C" sheetId="9" r:id="rId9"/>
    <sheet name="CP210B" sheetId="10" r:id="rId10"/>
    <sheet name="CP220C" sheetId="11" r:id="rId11"/>
    <sheet name="CP220B" sheetId="12" r:id="rId12"/>
    <sheet name="CP220A" sheetId="13" r:id="rId13"/>
    <sheet name="CP220AH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50" i="14" l="1"/>
  <c r="AU50" i="14"/>
  <c r="AT50" i="14"/>
  <c r="AS50" i="14"/>
  <c r="AR50" i="14"/>
  <c r="AQ50" i="14"/>
  <c r="AP50" i="14"/>
  <c r="AO50" i="14"/>
  <c r="AN50" i="14"/>
  <c r="AM50" i="14"/>
  <c r="AF50" i="14"/>
  <c r="AE50" i="14"/>
  <c r="AD50" i="14"/>
  <c r="AC50" i="14"/>
  <c r="AB50" i="14"/>
  <c r="AA50" i="14"/>
  <c r="Z50" i="14"/>
  <c r="Y50" i="14"/>
  <c r="X50" i="14"/>
  <c r="W50" i="14"/>
  <c r="AV50" i="13"/>
  <c r="AU50" i="13"/>
  <c r="AT50" i="13"/>
  <c r="AS50" i="13"/>
  <c r="AR50" i="13"/>
  <c r="AQ50" i="13"/>
  <c r="AP50" i="13"/>
  <c r="AO50" i="13"/>
  <c r="AN50" i="13"/>
  <c r="AM50" i="13"/>
  <c r="AF50" i="13"/>
  <c r="AE50" i="13"/>
  <c r="AD50" i="13"/>
  <c r="AC50" i="13"/>
  <c r="AB50" i="13"/>
  <c r="AA50" i="13"/>
  <c r="Z50" i="13"/>
  <c r="Y50" i="13"/>
  <c r="X50" i="13"/>
  <c r="W50" i="13"/>
  <c r="AV50" i="12"/>
  <c r="AU50" i="12"/>
  <c r="AT50" i="12"/>
  <c r="AS50" i="12"/>
  <c r="AR50" i="12"/>
  <c r="AQ50" i="12"/>
  <c r="AP50" i="12"/>
  <c r="AO50" i="12"/>
  <c r="AN50" i="12"/>
  <c r="AM50" i="12"/>
  <c r="AF50" i="12"/>
  <c r="AE50" i="12"/>
  <c r="AD50" i="12"/>
  <c r="AC50" i="12"/>
  <c r="AB50" i="12"/>
  <c r="AA50" i="12"/>
  <c r="Z50" i="12"/>
  <c r="Y50" i="12"/>
  <c r="X50" i="12"/>
  <c r="W50" i="12"/>
  <c r="AV50" i="11"/>
  <c r="AU50" i="11"/>
  <c r="AT50" i="11"/>
  <c r="AS50" i="11"/>
  <c r="AR50" i="11"/>
  <c r="AQ50" i="11"/>
  <c r="AP50" i="11"/>
  <c r="AO50" i="11"/>
  <c r="AN50" i="11"/>
  <c r="AM50" i="11"/>
  <c r="AF50" i="11"/>
  <c r="AE50" i="11"/>
  <c r="AD50" i="11"/>
  <c r="AC50" i="11"/>
  <c r="AB50" i="11"/>
  <c r="AA50" i="11"/>
  <c r="Z50" i="11"/>
  <c r="Y50" i="11"/>
  <c r="X50" i="11"/>
  <c r="W50" i="11"/>
  <c r="AF50" i="10"/>
  <c r="AV50" i="10"/>
  <c r="AU50" i="10"/>
  <c r="AT50" i="10"/>
  <c r="AS50" i="10"/>
  <c r="AR50" i="10"/>
  <c r="AQ50" i="10"/>
  <c r="AP50" i="10"/>
  <c r="AO50" i="10"/>
  <c r="AN50" i="10"/>
  <c r="AM50" i="10"/>
  <c r="AE50" i="10"/>
  <c r="AD50" i="10"/>
  <c r="AC50" i="10"/>
  <c r="AB50" i="10"/>
  <c r="AA50" i="10"/>
  <c r="Z50" i="10"/>
  <c r="Y50" i="10"/>
  <c r="X50" i="10"/>
  <c r="W50" i="10"/>
  <c r="AF50" i="9"/>
  <c r="AE50" i="9"/>
  <c r="AD50" i="9"/>
  <c r="AC50" i="9"/>
  <c r="AB50" i="9"/>
  <c r="AA50" i="9"/>
  <c r="Z50" i="9"/>
  <c r="Y50" i="9"/>
  <c r="X50" i="9"/>
  <c r="W50" i="9"/>
  <c r="AD50" i="8"/>
  <c r="AE50" i="8"/>
  <c r="AF50" i="8"/>
  <c r="AC50" i="8"/>
  <c r="AB50" i="8"/>
  <c r="AA50" i="8"/>
  <c r="Z50" i="8"/>
  <c r="Y50" i="8"/>
  <c r="X50" i="8"/>
  <c r="W50" i="8"/>
  <c r="AF50" i="7"/>
  <c r="AE50" i="7"/>
  <c r="AD50" i="7"/>
  <c r="AC50" i="7"/>
  <c r="AB50" i="7"/>
  <c r="AA50" i="7"/>
  <c r="Z50" i="7"/>
  <c r="Y50" i="7"/>
  <c r="X50" i="7"/>
  <c r="W50" i="7"/>
  <c r="AF50" i="6"/>
  <c r="AE50" i="6"/>
  <c r="AD50" i="6"/>
  <c r="AC50" i="6"/>
  <c r="AB50" i="6"/>
  <c r="AA50" i="6"/>
  <c r="Z50" i="6"/>
  <c r="Y50" i="6"/>
  <c r="X50" i="6"/>
  <c r="W50" i="6"/>
  <c r="AF50" i="5"/>
  <c r="AE50" i="5"/>
  <c r="AD50" i="5"/>
  <c r="AC50" i="5"/>
  <c r="AB50" i="5"/>
  <c r="AA50" i="5"/>
  <c r="Z50" i="5"/>
  <c r="Y50" i="5"/>
  <c r="X50" i="5"/>
  <c r="W50" i="5"/>
  <c r="AF50" i="4"/>
  <c r="AE50" i="4"/>
  <c r="AD50" i="4"/>
  <c r="AC50" i="4"/>
  <c r="AB50" i="4"/>
  <c r="AA50" i="4"/>
  <c r="Z50" i="4"/>
  <c r="Y50" i="4"/>
  <c r="X50" i="4"/>
  <c r="W50" i="4"/>
  <c r="AF50" i="3"/>
  <c r="AE50" i="3"/>
  <c r="AD50" i="3"/>
  <c r="AC50" i="3"/>
  <c r="AB50" i="3"/>
  <c r="AA50" i="3"/>
  <c r="Z50" i="3"/>
  <c r="Y50" i="3"/>
  <c r="X50" i="3"/>
  <c r="W50" i="3"/>
  <c r="AC50" i="2"/>
  <c r="AD50" i="2"/>
  <c r="AE50" i="2"/>
  <c r="AB50" i="2"/>
  <c r="AA50" i="2"/>
  <c r="Z50" i="2"/>
  <c r="Y50" i="2"/>
  <c r="X50" i="2"/>
  <c r="W50" i="2"/>
  <c r="AD50" i="1" l="1"/>
  <c r="AC50" i="1"/>
  <c r="AB50" i="1"/>
  <c r="AA50" i="1"/>
  <c r="Z50" i="1"/>
  <c r="Y50" i="1"/>
  <c r="X50" i="1"/>
  <c r="W50" i="1"/>
</calcChain>
</file>

<file path=xl/sharedStrings.xml><?xml version="1.0" encoding="utf-8"?>
<sst xmlns="http://schemas.openxmlformats.org/spreadsheetml/2006/main" count="631" uniqueCount="66">
  <si>
    <t>Limites de uso</t>
  </si>
  <si>
    <t>USOS E INSTALACIONES</t>
  </si>
  <si>
    <r>
      <t xml:space="preserve">• Temperatura del líquido de </t>
    </r>
    <r>
      <rPr>
        <b/>
        <sz val="11"/>
        <color theme="1"/>
        <rFont val="Calibri"/>
        <family val="2"/>
        <scheme val="minor"/>
      </rPr>
      <t>-10 °C hasta +90 °C</t>
    </r>
  </si>
  <si>
    <r>
      <t xml:space="preserve">• Temperatura ambiente hasta </t>
    </r>
    <r>
      <rPr>
        <b/>
        <sz val="11"/>
        <color theme="1"/>
        <rFont val="Calibri"/>
        <family val="2"/>
        <scheme val="minor"/>
      </rPr>
      <t>+40 °C</t>
    </r>
  </si>
  <si>
    <r>
      <t xml:space="preserve">• Presión máxima en el cuerpo de la bomba hasta </t>
    </r>
    <r>
      <rPr>
        <b/>
        <sz val="11"/>
        <color theme="1"/>
        <rFont val="Calibri"/>
        <family val="2"/>
        <scheme val="minor"/>
      </rPr>
      <t>6 bar</t>
    </r>
  </si>
  <si>
    <t>EJECUCIÓN Y NORMAS DE SEGURIDAD</t>
  </si>
  <si>
    <t>• EN 60335-1</t>
  </si>
  <si>
    <t>• EN 60034-1</t>
  </si>
  <si>
    <t>GARANTIA</t>
  </si>
  <si>
    <t>• IEC 60335-1</t>
  </si>
  <si>
    <t>• IEC 60034-1</t>
  </si>
  <si>
    <t>• 2 años contra fallas de fábrica</t>
  </si>
  <si>
    <t>• CEI 61-150</t>
  </si>
  <si>
    <t>• CEI 2-3</t>
  </si>
  <si>
    <t>CERTIFICACIONES</t>
  </si>
  <si>
    <t>• Empresa con sistema de gestión certificado DNV ISO 9001: CALIDAD</t>
  </si>
  <si>
    <t>DATOS EXTRAS</t>
  </si>
  <si>
    <t>• Cuerpo bomba:  Hierro fundido.</t>
  </si>
  <si>
    <t>• Diámetro de succión: 1"</t>
  </si>
  <si>
    <t>• Impulsor:  Acero inoxidable</t>
  </si>
  <si>
    <t>• Diámetro de descarga: 1"</t>
  </si>
  <si>
    <t>• Protector térmico incorporado en versión monofásica</t>
  </si>
  <si>
    <t>MODELO</t>
  </si>
  <si>
    <t>m³/h</t>
  </si>
  <si>
    <t>MONOF.</t>
  </si>
  <si>
    <t>TRIF.</t>
  </si>
  <si>
    <t>l/min</t>
  </si>
  <si>
    <t>kW</t>
  </si>
  <si>
    <t>HP</t>
  </si>
  <si>
    <t>PKM60</t>
  </si>
  <si>
    <t>PK60</t>
  </si>
  <si>
    <t>metros</t>
  </si>
  <si>
    <r>
      <t>• Altura de aspiracion manométrica hasta</t>
    </r>
    <r>
      <rPr>
        <b/>
        <sz val="11"/>
        <color theme="1"/>
        <rFont val="Calibri"/>
        <family val="2"/>
        <scheme val="minor"/>
      </rPr>
      <t xml:space="preserve"> 7 m</t>
    </r>
  </si>
  <si>
    <t>Son recomendadas para bombear agua limpia, sin partículas abrasivas y líquidos químicamente no agresivos.
La instalación se debe realizar en lugares cerrados, bien aireados y protegidos de la intemperie.</t>
  </si>
  <si>
    <t>CPm130</t>
  </si>
  <si>
    <t>CP130</t>
  </si>
  <si>
    <t>CPm170M</t>
  </si>
  <si>
    <t>CP170M</t>
  </si>
  <si>
    <t>CPm170</t>
  </si>
  <si>
    <t>CP170</t>
  </si>
  <si>
    <t>• Diámetro de succión: 1.1/4"</t>
  </si>
  <si>
    <t>CPm190</t>
  </si>
  <si>
    <t>CP190</t>
  </si>
  <si>
    <r>
      <t xml:space="preserve">• Presión máxima en el cuerpo de la bomba hasta </t>
    </r>
    <r>
      <rPr>
        <b/>
        <sz val="11"/>
        <color theme="1"/>
        <rFont val="Calibri"/>
        <family val="2"/>
        <scheme val="minor"/>
      </rPr>
      <t>10 bar</t>
    </r>
  </si>
  <si>
    <t>• Diámetro de succión: 1.1/2"</t>
  </si>
  <si>
    <t>CPm160C</t>
  </si>
  <si>
    <t>CP160C</t>
  </si>
  <si>
    <t>CPm160B</t>
  </si>
  <si>
    <t>CP160B</t>
  </si>
  <si>
    <t>CP160A</t>
  </si>
  <si>
    <t>CPm160A</t>
  </si>
  <si>
    <t>CPm200</t>
  </si>
  <si>
    <t>CP200</t>
  </si>
  <si>
    <t>CPm210C</t>
  </si>
  <si>
    <t>CP210C</t>
  </si>
  <si>
    <t>CPm210B</t>
  </si>
  <si>
    <t>CP210B</t>
  </si>
  <si>
    <t>• Diámetro de succión: 2"</t>
  </si>
  <si>
    <t>• Diámetro de descarga: 2"</t>
  </si>
  <si>
    <t>• Impulsor:  Latón</t>
  </si>
  <si>
    <t>CPm220C</t>
  </si>
  <si>
    <t>PC220C</t>
  </si>
  <si>
    <t>-</t>
  </si>
  <si>
    <t>CP220B</t>
  </si>
  <si>
    <t>CP220A</t>
  </si>
  <si>
    <t>CP220AH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</si>
</sst>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5F2FF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2" xfId="0" applyFont="1" applyBorder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/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/>
    <xf numFmtId="0" fontId="5" fillId="2" borderId="2" xfId="0" applyFont="1" applyFill="1" applyBorder="1"/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'CPM130'!$AF$50:$AN$50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'CPM130'!$AF$51:$AN$51</c:f>
              <c:numCache>
                <c:formatCode>General</c:formatCode>
                <c:ptCount val="9"/>
                <c:pt idx="0">
                  <c:v>23</c:v>
                </c:pt>
                <c:pt idx="1">
                  <c:v>22</c:v>
                </c:pt>
                <c:pt idx="2">
                  <c:v>21</c:v>
                </c:pt>
                <c:pt idx="3">
                  <c:v>20</c:v>
                </c:pt>
                <c:pt idx="4">
                  <c:v>19</c:v>
                </c:pt>
                <c:pt idx="5">
                  <c:v>18</c:v>
                </c:pt>
                <c:pt idx="6">
                  <c:v>17</c:v>
                </c:pt>
                <c:pt idx="7">
                  <c:v>15.5</c:v>
                </c:pt>
                <c:pt idx="8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DF-4DD7-A6CA-9176B2228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516640"/>
        <c:axId val="1609513312"/>
      </c:scatterChart>
      <c:valAx>
        <c:axId val="160951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609513312"/>
        <c:crosses val="autoZero"/>
        <c:crossBetween val="midCat"/>
      </c:valAx>
      <c:valAx>
        <c:axId val="160951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 manométrica H (metros)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60951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CP210B!$AL$51:$AW$51</c:f>
              <c:numCache>
                <c:formatCode>General</c:formatCode>
                <c:ptCount val="12"/>
                <c:pt idx="0">
                  <c:v>0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250</c:v>
                </c:pt>
                <c:pt idx="11">
                  <c:v>270</c:v>
                </c:pt>
              </c:numCache>
            </c:numRef>
          </c:xVal>
          <c:yVal>
            <c:numRef>
              <c:f>CP210B!$AL$52:$AW$52</c:f>
              <c:numCache>
                <c:formatCode>General</c:formatCode>
                <c:ptCount val="12"/>
                <c:pt idx="0">
                  <c:v>54</c:v>
                </c:pt>
                <c:pt idx="1">
                  <c:v>53</c:v>
                </c:pt>
                <c:pt idx="2">
                  <c:v>52</c:v>
                </c:pt>
                <c:pt idx="3">
                  <c:v>51</c:v>
                </c:pt>
                <c:pt idx="4">
                  <c:v>49.5</c:v>
                </c:pt>
                <c:pt idx="5">
                  <c:v>48</c:v>
                </c:pt>
                <c:pt idx="6">
                  <c:v>45.5</c:v>
                </c:pt>
                <c:pt idx="7">
                  <c:v>43</c:v>
                </c:pt>
                <c:pt idx="8">
                  <c:v>40</c:v>
                </c:pt>
                <c:pt idx="9">
                  <c:v>38.5</c:v>
                </c:pt>
                <c:pt idx="10">
                  <c:v>37</c:v>
                </c:pt>
                <c:pt idx="11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78-4DCD-BF9A-CCFD51E7F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294496"/>
        <c:axId val="1130295328"/>
      </c:scatterChart>
      <c:valAx>
        <c:axId val="113029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</a:t>
                </a:r>
                <a:r>
                  <a:rPr lang="es-419" baseline="0"/>
                  <a:t> Q (l/min)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30295328"/>
        <c:crosses val="autoZero"/>
        <c:crossBetween val="midCat"/>
      </c:valAx>
      <c:valAx>
        <c:axId val="11302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 manométrica H (metros)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3029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CP220C!$U$52</c:f>
              <c:strCache>
                <c:ptCount val="1"/>
                <c:pt idx="0">
                  <c:v>metros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CP220C!$V$51:$AC$51</c:f>
              <c:numCache>
                <c:formatCode>General</c:formatCode>
                <c:ptCount val="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550</c:v>
                </c:pt>
              </c:numCache>
            </c:numRef>
          </c:xVal>
          <c:yVal>
            <c:numRef>
              <c:f>CP220C!$V$52:$AC$52</c:f>
              <c:numCache>
                <c:formatCode>General</c:formatCode>
                <c:ptCount val="8"/>
                <c:pt idx="0">
                  <c:v>34</c:v>
                </c:pt>
                <c:pt idx="1">
                  <c:v>34</c:v>
                </c:pt>
                <c:pt idx="2">
                  <c:v>33.5</c:v>
                </c:pt>
                <c:pt idx="3">
                  <c:v>32</c:v>
                </c:pt>
                <c:pt idx="4">
                  <c:v>29</c:v>
                </c:pt>
                <c:pt idx="5">
                  <c:v>24.3</c:v>
                </c:pt>
                <c:pt idx="6">
                  <c:v>17.899999999999999</c:v>
                </c:pt>
                <c:pt idx="7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67-4143-8A0C-E5F75DBED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502672"/>
        <c:axId val="886505584"/>
      </c:scatterChart>
      <c:valAx>
        <c:axId val="88650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86505584"/>
        <c:crosses val="autoZero"/>
        <c:crossBetween val="midCat"/>
      </c:valAx>
      <c:valAx>
        <c:axId val="8865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 manométrica H (metros)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8650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CP220B!$U$52</c:f>
              <c:strCache>
                <c:ptCount val="1"/>
                <c:pt idx="0">
                  <c:v>metros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CP220B!$V$51:$AC$51</c:f>
              <c:numCache>
                <c:formatCode>General</c:formatCode>
                <c:ptCount val="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550</c:v>
                </c:pt>
              </c:numCache>
            </c:numRef>
          </c:xVal>
          <c:yVal>
            <c:numRef>
              <c:f>CP220B!$V$52:$AC$52</c:f>
              <c:numCache>
                <c:formatCode>General</c:formatCode>
                <c:ptCount val="8"/>
                <c:pt idx="0">
                  <c:v>38</c:v>
                </c:pt>
                <c:pt idx="1">
                  <c:v>38</c:v>
                </c:pt>
                <c:pt idx="2">
                  <c:v>37.5</c:v>
                </c:pt>
                <c:pt idx="3">
                  <c:v>36</c:v>
                </c:pt>
                <c:pt idx="4">
                  <c:v>33</c:v>
                </c:pt>
                <c:pt idx="5">
                  <c:v>28.5</c:v>
                </c:pt>
                <c:pt idx="6">
                  <c:v>22</c:v>
                </c:pt>
                <c:pt idx="7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4C-498C-9AF9-912DD7F17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566559"/>
        <c:axId val="1023276143"/>
      </c:scatterChart>
      <c:valAx>
        <c:axId val="102156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023276143"/>
        <c:crosses val="autoZero"/>
        <c:crossBetween val="midCat"/>
      </c:valAx>
      <c:valAx>
        <c:axId val="102327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02156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CP220A!$U$52</c:f>
              <c:strCache>
                <c:ptCount val="1"/>
                <c:pt idx="0">
                  <c:v>metros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CP220A!$V$51:$AD$51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</c:numCache>
            </c:numRef>
          </c:xVal>
          <c:yVal>
            <c:numRef>
              <c:f>CP220A!$V$52:$AD$52</c:f>
              <c:numCache>
                <c:formatCode>General</c:formatCode>
                <c:ptCount val="9"/>
                <c:pt idx="0">
                  <c:v>49</c:v>
                </c:pt>
                <c:pt idx="1">
                  <c:v>48.5</c:v>
                </c:pt>
                <c:pt idx="2">
                  <c:v>48</c:v>
                </c:pt>
                <c:pt idx="3">
                  <c:v>46</c:v>
                </c:pt>
                <c:pt idx="4">
                  <c:v>42.5</c:v>
                </c:pt>
                <c:pt idx="5">
                  <c:v>38</c:v>
                </c:pt>
                <c:pt idx="6">
                  <c:v>32</c:v>
                </c:pt>
                <c:pt idx="7">
                  <c:v>29</c:v>
                </c:pt>
                <c:pt idx="8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81-4342-8E78-9E9AE1CD1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107967"/>
        <c:axId val="1039110463"/>
      </c:scatterChart>
      <c:valAx>
        <c:axId val="103910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</a:t>
                </a:r>
                <a:r>
                  <a:rPr lang="es-419" baseline="0"/>
                  <a:t> Q (l/min)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039110463"/>
        <c:crosses val="autoZero"/>
        <c:crossBetween val="midCat"/>
      </c:valAx>
      <c:valAx>
        <c:axId val="10391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 manométrica H (metros)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03910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CP220AH!$U$52</c:f>
              <c:strCache>
                <c:ptCount val="1"/>
                <c:pt idx="0">
                  <c:v>metros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CP220AH!$V$51:$AD$51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</c:numCache>
            </c:numRef>
          </c:xVal>
          <c:yVal>
            <c:numRef>
              <c:f>CP220AH!$V$52:$AD$52</c:f>
              <c:numCache>
                <c:formatCode>General</c:formatCode>
                <c:ptCount val="9"/>
                <c:pt idx="0">
                  <c:v>54.5</c:v>
                </c:pt>
                <c:pt idx="1">
                  <c:v>54.5</c:v>
                </c:pt>
                <c:pt idx="2">
                  <c:v>54</c:v>
                </c:pt>
                <c:pt idx="3">
                  <c:v>52.5</c:v>
                </c:pt>
                <c:pt idx="4">
                  <c:v>50</c:v>
                </c:pt>
                <c:pt idx="5">
                  <c:v>46</c:v>
                </c:pt>
                <c:pt idx="6">
                  <c:v>40.5</c:v>
                </c:pt>
                <c:pt idx="7">
                  <c:v>37</c:v>
                </c:pt>
                <c:pt idx="8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8D-42FD-8938-1BE151B4B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909999"/>
        <c:axId val="1042912079"/>
      </c:scatterChart>
      <c:valAx>
        <c:axId val="104290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</a:t>
                </a:r>
                <a:r>
                  <a:rPr lang="es-419" baseline="0"/>
                  <a:t> Q (l/min)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042912079"/>
        <c:crosses val="autoZero"/>
        <c:crossBetween val="midCat"/>
      </c:valAx>
      <c:valAx>
        <c:axId val="104291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04290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CP170M!$AF$50:$AT$50</c:f>
              <c:numCache>
                <c:formatCode>General</c:formatCode>
                <c:ptCount val="15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</c:numCache>
            </c:numRef>
          </c:xVal>
          <c:yVal>
            <c:numRef>
              <c:f>CP170M!$AF$51:$AT$51</c:f>
              <c:numCache>
                <c:formatCode>General</c:formatCode>
                <c:ptCount val="15"/>
                <c:pt idx="0">
                  <c:v>36</c:v>
                </c:pt>
                <c:pt idx="1">
                  <c:v>35</c:v>
                </c:pt>
                <c:pt idx="2">
                  <c:v>34.5</c:v>
                </c:pt>
                <c:pt idx="3">
                  <c:v>33.5</c:v>
                </c:pt>
                <c:pt idx="4">
                  <c:v>33</c:v>
                </c:pt>
                <c:pt idx="5">
                  <c:v>32</c:v>
                </c:pt>
                <c:pt idx="6">
                  <c:v>31</c:v>
                </c:pt>
                <c:pt idx="7">
                  <c:v>30</c:v>
                </c:pt>
                <c:pt idx="8">
                  <c:v>29</c:v>
                </c:pt>
                <c:pt idx="9">
                  <c:v>28</c:v>
                </c:pt>
                <c:pt idx="10">
                  <c:v>26.5</c:v>
                </c:pt>
                <c:pt idx="11">
                  <c:v>25</c:v>
                </c:pt>
                <c:pt idx="12">
                  <c:v>23</c:v>
                </c:pt>
                <c:pt idx="13">
                  <c:v>21</c:v>
                </c:pt>
                <c:pt idx="14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13-4B80-A179-0B3100D5F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24656"/>
        <c:axId val="1377022576"/>
      </c:scatterChart>
      <c:valAx>
        <c:axId val="137702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77022576"/>
        <c:crosses val="autoZero"/>
        <c:crossBetween val="midCat"/>
      </c:valAx>
      <c:valAx>
        <c:axId val="137702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 manométrica H (metros)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7702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'CP170'!$U$52</c:f>
              <c:strCache>
                <c:ptCount val="1"/>
                <c:pt idx="0">
                  <c:v>metros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'CP170'!$V$51:$AF$51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</c:numCache>
            </c:numRef>
          </c:xVal>
          <c:yVal>
            <c:numRef>
              <c:f>'CP170'!$V$52:$AF$52</c:f>
              <c:numCache>
                <c:formatCode>General</c:formatCode>
                <c:ptCount val="11"/>
                <c:pt idx="0">
                  <c:v>41</c:v>
                </c:pt>
                <c:pt idx="1">
                  <c:v>38</c:v>
                </c:pt>
                <c:pt idx="2">
                  <c:v>37</c:v>
                </c:pt>
                <c:pt idx="3">
                  <c:v>36</c:v>
                </c:pt>
                <c:pt idx="4">
                  <c:v>35</c:v>
                </c:pt>
                <c:pt idx="5">
                  <c:v>33.5</c:v>
                </c:pt>
                <c:pt idx="6">
                  <c:v>32</c:v>
                </c:pt>
                <c:pt idx="7">
                  <c:v>30</c:v>
                </c:pt>
                <c:pt idx="8">
                  <c:v>27.5</c:v>
                </c:pt>
                <c:pt idx="9">
                  <c:v>25</c:v>
                </c:pt>
                <c:pt idx="10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62-4616-9F4D-C5A4F5FB4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004064"/>
        <c:axId val="1124369616"/>
      </c:scatterChart>
      <c:valAx>
        <c:axId val="109800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124369616"/>
        <c:crosses val="autoZero"/>
        <c:crossBetween val="midCat"/>
      </c:valAx>
      <c:valAx>
        <c:axId val="112436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 manométrica H (metros)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09800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'CP190'!$AH$50:$AT$50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</c:numCache>
            </c:numRef>
          </c:xVal>
          <c:yVal>
            <c:numRef>
              <c:f>'CP190'!$AH$51:$AT$51</c:f>
              <c:numCache>
                <c:formatCode>General</c:formatCode>
                <c:ptCount val="13"/>
                <c:pt idx="0">
                  <c:v>48</c:v>
                </c:pt>
                <c:pt idx="1">
                  <c:v>46</c:v>
                </c:pt>
                <c:pt idx="2">
                  <c:v>44.5</c:v>
                </c:pt>
                <c:pt idx="3">
                  <c:v>43</c:v>
                </c:pt>
                <c:pt idx="4">
                  <c:v>41.5</c:v>
                </c:pt>
                <c:pt idx="5">
                  <c:v>40</c:v>
                </c:pt>
                <c:pt idx="6">
                  <c:v>38</c:v>
                </c:pt>
                <c:pt idx="7">
                  <c:v>36</c:v>
                </c:pt>
                <c:pt idx="8">
                  <c:v>34.5</c:v>
                </c:pt>
                <c:pt idx="9">
                  <c:v>32.5</c:v>
                </c:pt>
                <c:pt idx="10">
                  <c:v>30.5</c:v>
                </c:pt>
                <c:pt idx="11">
                  <c:v>28</c:v>
                </c:pt>
                <c:pt idx="12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E-4C28-B229-9C4208300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189808"/>
        <c:axId val="1399196880"/>
      </c:scatterChart>
      <c:valAx>
        <c:axId val="139918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99196880"/>
        <c:crosses val="autoZero"/>
        <c:crossBetween val="midCat"/>
      </c:valAx>
      <c:valAx>
        <c:axId val="139919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 manométrica H (metros)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9918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'CP200'!$AH$50:$AU$50</c:f>
              <c:numCache>
                <c:formatCode>General</c:formatCode>
                <c:ptCount val="14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</c:numCache>
            </c:numRef>
          </c:xVal>
          <c:yVal>
            <c:numRef>
              <c:f>'CP200'!$AH$51:$AU$51</c:f>
              <c:numCache>
                <c:formatCode>General</c:formatCode>
                <c:ptCount val="14"/>
                <c:pt idx="0">
                  <c:v>56</c:v>
                </c:pt>
                <c:pt idx="1">
                  <c:v>55</c:v>
                </c:pt>
                <c:pt idx="2">
                  <c:v>54.5</c:v>
                </c:pt>
                <c:pt idx="3">
                  <c:v>53.5</c:v>
                </c:pt>
                <c:pt idx="4">
                  <c:v>52</c:v>
                </c:pt>
                <c:pt idx="5">
                  <c:v>51</c:v>
                </c:pt>
                <c:pt idx="6">
                  <c:v>49.5</c:v>
                </c:pt>
                <c:pt idx="7">
                  <c:v>48</c:v>
                </c:pt>
                <c:pt idx="8">
                  <c:v>46</c:v>
                </c:pt>
                <c:pt idx="9">
                  <c:v>44.5</c:v>
                </c:pt>
                <c:pt idx="10">
                  <c:v>42.5</c:v>
                </c:pt>
                <c:pt idx="11">
                  <c:v>40.5</c:v>
                </c:pt>
                <c:pt idx="12">
                  <c:v>38.5</c:v>
                </c:pt>
                <c:pt idx="13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57-40A5-AA49-15D4A8B46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180240"/>
        <c:axId val="1399180656"/>
      </c:scatterChart>
      <c:valAx>
        <c:axId val="139918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99180656"/>
        <c:crosses val="autoZero"/>
        <c:crossBetween val="midCat"/>
      </c:valAx>
      <c:valAx>
        <c:axId val="13991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9918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CP160C!$V$51:$AC$51</c:f>
              <c:numCache>
                <c:formatCode>General</c:formatCode>
                <c:ptCount val="8"/>
                <c:pt idx="0">
                  <c:v>0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</c:numCache>
            </c:numRef>
          </c:xVal>
          <c:yVal>
            <c:numRef>
              <c:f>CP160C!$V$52:$AC$52</c:f>
              <c:numCache>
                <c:formatCode>General</c:formatCode>
                <c:ptCount val="8"/>
                <c:pt idx="0">
                  <c:v>32</c:v>
                </c:pt>
                <c:pt idx="1">
                  <c:v>31</c:v>
                </c:pt>
                <c:pt idx="2">
                  <c:v>30.5</c:v>
                </c:pt>
                <c:pt idx="3">
                  <c:v>29.5</c:v>
                </c:pt>
                <c:pt idx="4">
                  <c:v>28</c:v>
                </c:pt>
                <c:pt idx="5">
                  <c:v>26</c:v>
                </c:pt>
                <c:pt idx="6">
                  <c:v>23</c:v>
                </c:pt>
                <c:pt idx="7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E4-4DE7-BDE7-BF72BD948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191056"/>
        <c:axId val="1399197296"/>
      </c:scatterChart>
      <c:valAx>
        <c:axId val="139919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99197296"/>
        <c:crosses val="autoZero"/>
        <c:crossBetween val="midCat"/>
      </c:valAx>
      <c:valAx>
        <c:axId val="139919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 manométrica H (metros)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9919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CP160B!$U$52</c:f>
              <c:strCache>
                <c:ptCount val="1"/>
                <c:pt idx="0">
                  <c:v>metros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CP160B!$V$51:$AD$51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220</c:v>
                </c:pt>
              </c:numCache>
            </c:numRef>
          </c:xVal>
          <c:yVal>
            <c:numRef>
              <c:f>CP160B!$V$52:$AD$52</c:f>
              <c:numCache>
                <c:formatCode>General</c:formatCode>
                <c:ptCount val="9"/>
                <c:pt idx="0">
                  <c:v>37</c:v>
                </c:pt>
                <c:pt idx="1">
                  <c:v>36</c:v>
                </c:pt>
                <c:pt idx="2">
                  <c:v>35.5</c:v>
                </c:pt>
                <c:pt idx="3">
                  <c:v>34.5</c:v>
                </c:pt>
                <c:pt idx="4">
                  <c:v>33.5</c:v>
                </c:pt>
                <c:pt idx="5">
                  <c:v>31.5</c:v>
                </c:pt>
                <c:pt idx="6">
                  <c:v>29</c:v>
                </c:pt>
                <c:pt idx="7">
                  <c:v>26.5</c:v>
                </c:pt>
                <c:pt idx="8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4E-4067-8B57-7E17BC8ED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582320"/>
        <c:axId val="1372578576"/>
      </c:scatterChart>
      <c:valAx>
        <c:axId val="137258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72578576"/>
        <c:crosses val="autoZero"/>
        <c:crossBetween val="midCat"/>
      </c:valAx>
      <c:valAx>
        <c:axId val="137257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7258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CP160A!$U$52</c:f>
              <c:strCache>
                <c:ptCount val="1"/>
                <c:pt idx="0">
                  <c:v>metros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CP160A!$V$51:$AE$51</c:f>
              <c:numCache>
                <c:formatCode>General</c:formatCode>
                <c:ptCount val="10"/>
                <c:pt idx="0">
                  <c:v>0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</c:numCache>
            </c:numRef>
          </c:xVal>
          <c:yVal>
            <c:numRef>
              <c:f>CP160A!$V$52:$AE$52</c:f>
              <c:numCache>
                <c:formatCode>General</c:formatCode>
                <c:ptCount val="10"/>
                <c:pt idx="0">
                  <c:v>43</c:v>
                </c:pt>
                <c:pt idx="1">
                  <c:v>42</c:v>
                </c:pt>
                <c:pt idx="2">
                  <c:v>41.5</c:v>
                </c:pt>
                <c:pt idx="3">
                  <c:v>40.5</c:v>
                </c:pt>
                <c:pt idx="4">
                  <c:v>39.5</c:v>
                </c:pt>
                <c:pt idx="5">
                  <c:v>38</c:v>
                </c:pt>
                <c:pt idx="6">
                  <c:v>35.5</c:v>
                </c:pt>
                <c:pt idx="7">
                  <c:v>33</c:v>
                </c:pt>
                <c:pt idx="8">
                  <c:v>30</c:v>
                </c:pt>
                <c:pt idx="9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A7-4665-93D7-4C891AA5E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03024"/>
        <c:axId val="1377005520"/>
      </c:scatterChart>
      <c:valAx>
        <c:axId val="137700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77005520"/>
        <c:crosses val="autoZero"/>
        <c:crossBetween val="midCat"/>
      </c:valAx>
      <c:valAx>
        <c:axId val="137700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7700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CP210C!$U$52</c:f>
              <c:strCache>
                <c:ptCount val="1"/>
                <c:pt idx="0">
                  <c:v>metros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CP210C!$V$51:$AF$51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250</c:v>
                </c:pt>
              </c:numCache>
            </c:numRef>
          </c:xVal>
          <c:yVal>
            <c:numRef>
              <c:f>CP210C!$V$52:$AF$52</c:f>
              <c:numCache>
                <c:formatCode>General</c:formatCode>
                <c:ptCount val="11"/>
                <c:pt idx="0">
                  <c:v>46</c:v>
                </c:pt>
                <c:pt idx="1">
                  <c:v>45.5</c:v>
                </c:pt>
                <c:pt idx="2">
                  <c:v>44.5</c:v>
                </c:pt>
                <c:pt idx="3">
                  <c:v>43.5</c:v>
                </c:pt>
                <c:pt idx="4">
                  <c:v>42</c:v>
                </c:pt>
                <c:pt idx="5">
                  <c:v>40</c:v>
                </c:pt>
                <c:pt idx="6">
                  <c:v>37.5</c:v>
                </c:pt>
                <c:pt idx="7">
                  <c:v>34.5</c:v>
                </c:pt>
                <c:pt idx="8">
                  <c:v>32</c:v>
                </c:pt>
                <c:pt idx="9">
                  <c:v>28.5</c:v>
                </c:pt>
                <c:pt idx="10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86-4218-91F4-5FFBDF50C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22160"/>
        <c:axId val="1377024656"/>
      </c:scatterChart>
      <c:valAx>
        <c:axId val="137702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77024656"/>
        <c:crosses val="autoZero"/>
        <c:crossBetween val="midCat"/>
      </c:valAx>
      <c:valAx>
        <c:axId val="137702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 manométrica H (metros)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37702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emf"/><Relationship Id="rId5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15.emf"/><Relationship Id="rId2" Type="http://schemas.microsoft.com/office/2007/relationships/hdphoto" Target="../media/hdphoto1.wdp"/><Relationship Id="rId1" Type="http://schemas.openxmlformats.org/officeDocument/2006/relationships/image" Target="../media/image2.png"/><Relationship Id="rId6" Type="http://schemas.openxmlformats.org/officeDocument/2006/relationships/chart" Target="../charts/chart10.xml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16.emf"/><Relationship Id="rId2" Type="http://schemas.microsoft.com/office/2007/relationships/hdphoto" Target="../media/hdphoto1.wdp"/><Relationship Id="rId1" Type="http://schemas.openxmlformats.org/officeDocument/2006/relationships/image" Target="../media/image2.png"/><Relationship Id="rId6" Type="http://schemas.openxmlformats.org/officeDocument/2006/relationships/chart" Target="../charts/chart11.xml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17.emf"/><Relationship Id="rId2" Type="http://schemas.microsoft.com/office/2007/relationships/hdphoto" Target="../media/hdphoto1.wdp"/><Relationship Id="rId1" Type="http://schemas.openxmlformats.org/officeDocument/2006/relationships/image" Target="../media/image2.png"/><Relationship Id="rId6" Type="http://schemas.openxmlformats.org/officeDocument/2006/relationships/chart" Target="../charts/chart12.xml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18.emf"/><Relationship Id="rId2" Type="http://schemas.microsoft.com/office/2007/relationships/hdphoto" Target="../media/hdphoto1.wdp"/><Relationship Id="rId1" Type="http://schemas.openxmlformats.org/officeDocument/2006/relationships/image" Target="../media/image2.png"/><Relationship Id="rId6" Type="http://schemas.openxmlformats.org/officeDocument/2006/relationships/chart" Target="../charts/chart13.xml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19.emf"/><Relationship Id="rId2" Type="http://schemas.microsoft.com/office/2007/relationships/hdphoto" Target="../media/hdphoto1.wdp"/><Relationship Id="rId1" Type="http://schemas.openxmlformats.org/officeDocument/2006/relationships/image" Target="../media/image2.png"/><Relationship Id="rId6" Type="http://schemas.openxmlformats.org/officeDocument/2006/relationships/chart" Target="../charts/chart14.xml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emf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emf"/><Relationship Id="rId5" Type="http://schemas.openxmlformats.org/officeDocument/2006/relationships/chart" Target="../charts/chart3.xml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7.emf"/><Relationship Id="rId5" Type="http://schemas.openxmlformats.org/officeDocument/2006/relationships/chart" Target="../charts/chart4.xml"/><Relationship Id="rId4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8.emf"/><Relationship Id="rId5" Type="http://schemas.openxmlformats.org/officeDocument/2006/relationships/chart" Target="../charts/chart5.xml"/><Relationship Id="rId4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11.emf"/><Relationship Id="rId2" Type="http://schemas.microsoft.com/office/2007/relationships/hdphoto" Target="../media/hdphoto1.wdp"/><Relationship Id="rId1" Type="http://schemas.openxmlformats.org/officeDocument/2006/relationships/image" Target="../media/image2.png"/><Relationship Id="rId6" Type="http://schemas.openxmlformats.org/officeDocument/2006/relationships/chart" Target="../charts/chart6.xml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12.emf"/><Relationship Id="rId2" Type="http://schemas.microsoft.com/office/2007/relationships/hdphoto" Target="../media/hdphoto1.wdp"/><Relationship Id="rId1" Type="http://schemas.openxmlformats.org/officeDocument/2006/relationships/image" Target="../media/image2.png"/><Relationship Id="rId6" Type="http://schemas.openxmlformats.org/officeDocument/2006/relationships/chart" Target="../charts/chart7.xml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13.emf"/><Relationship Id="rId2" Type="http://schemas.microsoft.com/office/2007/relationships/hdphoto" Target="../media/hdphoto1.wdp"/><Relationship Id="rId1" Type="http://schemas.openxmlformats.org/officeDocument/2006/relationships/image" Target="../media/image2.png"/><Relationship Id="rId6" Type="http://schemas.openxmlformats.org/officeDocument/2006/relationships/chart" Target="../charts/chart8.xml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14.emf"/><Relationship Id="rId2" Type="http://schemas.microsoft.com/office/2007/relationships/hdphoto" Target="../media/hdphoto1.wdp"/><Relationship Id="rId1" Type="http://schemas.openxmlformats.org/officeDocument/2006/relationships/image" Target="../media/image2.png"/><Relationship Id="rId6" Type="http://schemas.openxmlformats.org/officeDocument/2006/relationships/chart" Target="../charts/chart9.xml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236154</xdr:colOff>
      <xdr:row>0</xdr:row>
      <xdr:rowOff>73981</xdr:rowOff>
    </xdr:from>
    <xdr:to>
      <xdr:col>12</xdr:col>
      <xdr:colOff>490122</xdr:colOff>
      <xdr:row>0</xdr:row>
      <xdr:rowOff>75543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DF5534E3-BE78-437B-8999-597F3844AC13}"/>
            </a:ext>
          </a:extLst>
        </xdr:cNvPr>
        <xdr:cNvCxnSpPr/>
      </xdr:nvCxnSpPr>
      <xdr:spPr>
        <a:xfrm flipV="1">
          <a:off x="236154" y="73981"/>
          <a:ext cx="6416643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190500</xdr:colOff>
      <xdr:row>0</xdr:row>
      <xdr:rowOff>152400</xdr:rowOff>
    </xdr:from>
    <xdr:to>
      <xdr:col>2</xdr:col>
      <xdr:colOff>19142</xdr:colOff>
      <xdr:row>4</xdr:row>
      <xdr:rowOff>114385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3B973C2-48BF-4BE5-85A5-6919E87F07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52400"/>
          <a:ext cx="657317" cy="609685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228601</xdr:colOff>
      <xdr:row>1</xdr:row>
      <xdr:rowOff>57150</xdr:rowOff>
    </xdr:from>
    <xdr:to>
      <xdr:col>7</xdr:col>
      <xdr:colOff>352426</xdr:colOff>
      <xdr:row>11</xdr:row>
      <xdr:rowOff>119439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1711FDF-256D-4D81-8ABD-05FE383A8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3226" b="93548" l="3815" r="93188">
                      <a14:foregroundMark x1="12534" y1="43402" x2="12534" y2="43402"/>
                      <a14:foregroundMark x1="23706" y1="34311" x2="23978" y2="40762"/>
                      <a14:foregroundMark x1="24523" y1="10557" x2="24523" y2="10557"/>
                      <a14:foregroundMark x1="23978" y1="14956" x2="25068" y2="3519"/>
                      <a14:foregroundMark x1="27248" y1="3812" x2="27248" y2="3812"/>
                      <a14:foregroundMark x1="21526" y1="4692" x2="21526" y2="4692"/>
                      <a14:foregroundMark x1="20981" y1="4106" x2="20981" y2="4106"/>
                      <a14:foregroundMark x1="19346" y1="4106" x2="19346" y2="4106"/>
                      <a14:foregroundMark x1="30518" y1="4106" x2="30518" y2="4106"/>
                      <a14:foregroundMark x1="28883" y1="4106" x2="28883" y2="4106"/>
                      <a14:foregroundMark x1="16894" y1="4106" x2="16894" y2="4106"/>
                      <a14:foregroundMark x1="10082" y1="50147" x2="8992" y2="55718"/>
                      <a14:foregroundMark x1="4087" y1="55718" x2="4087" y2="55718"/>
                      <a14:foregroundMark x1="38420" y1="91202" x2="38420" y2="91202"/>
                      <a14:foregroundMark x1="46594" y1="91789" x2="46594" y2="91789"/>
                      <a14:foregroundMark x1="85831" y1="55425" x2="86104" y2="54545"/>
                      <a14:foregroundMark x1="93460" y1="47214" x2="93460" y2="47214"/>
                      <a14:foregroundMark x1="50136" y1="90909" x2="50136" y2="90909"/>
                      <a14:foregroundMark x1="55041" y1="93548" x2="55041" y2="93548"/>
                      <a14:foregroundMark x1="54223" y1="14076" x2="54223" y2="14076"/>
                      <a14:foregroundMark x1="47684" y1="13490" x2="47684" y2="13490"/>
                      <a14:foregroundMark x1="65123" y1="13196" x2="65123" y2="13196"/>
                      <a14:foregroundMark x1="62943" y1="12610" x2="58583" y2="11437"/>
                      <a14:foregroundMark x1="56131" y1="11730" x2="56131" y2="11730"/>
                      <a14:foregroundMark x1="70845" y1="14663" x2="70845" y2="14663"/>
                      <a14:foregroundMark x1="44142" y1="14370" x2="44142" y2="14370"/>
                      <a14:foregroundMark x1="66485" y1="75367" x2="66485" y2="75367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181226" y="219075"/>
          <a:ext cx="1809750" cy="1681539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1</xdr:row>
      <xdr:rowOff>9525</xdr:rowOff>
    </xdr:from>
    <xdr:to>
      <xdr:col>13</xdr:col>
      <xdr:colOff>133521</xdr:colOff>
      <xdr:row>6</xdr:row>
      <xdr:rowOff>57270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ADB16EB-078B-4D25-8AD6-F8ED24C9B2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72125" y="171450"/>
          <a:ext cx="1228896" cy="85737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28</xdr:row>
      <xdr:rowOff>190500</xdr:rowOff>
    </xdr:from>
    <xdr:to>
      <xdr:col>12</xdr:col>
      <xdr:colOff>476250</xdr:colOff>
      <xdr:row>39</xdr:row>
      <xdr:rowOff>57150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7049424-6D05-DDE9-A8A0-EEBFB1EE4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9525</xdr:colOff>
      <xdr:row>39</xdr:row>
      <xdr:rowOff>104775</xdr:rowOff>
    </xdr:from>
    <xdr:to>
      <xdr:col>13</xdr:col>
      <xdr:colOff>87599</xdr:colOff>
      <xdr:row>43</xdr:row>
      <xdr:rowOff>105075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BEBE86F-ABCE-F77E-DFE5-DBA24CB58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6677025"/>
          <a:ext cx="6745574" cy="648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236154</xdr:colOff>
      <xdr:row>0</xdr:row>
      <xdr:rowOff>73981</xdr:rowOff>
    </xdr:from>
    <xdr:to>
      <xdr:col>12</xdr:col>
      <xdr:colOff>490122</xdr:colOff>
      <xdr:row>0</xdr:row>
      <xdr:rowOff>75543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922723CB-EC55-4DAC-8DFA-98D257E6310A}"/>
            </a:ext>
          </a:extLst>
        </xdr:cNvPr>
        <xdr:cNvCxnSpPr/>
      </xdr:nvCxnSpPr>
      <xdr:spPr>
        <a:xfrm flipV="1">
          <a:off x="445704" y="73981"/>
          <a:ext cx="6416643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219076</xdr:colOff>
      <xdr:row>2</xdr:row>
      <xdr:rowOff>123825</xdr:rowOff>
    </xdr:from>
    <xdr:to>
      <xdr:col>7</xdr:col>
      <xdr:colOff>342901</xdr:colOff>
      <xdr:row>11</xdr:row>
      <xdr:rowOff>90864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9335687-2C89-41FC-909C-6047103B29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3226" b="93548" l="3815" r="93188">
                      <a14:foregroundMark x1="12534" y1="43402" x2="12534" y2="43402"/>
                      <a14:foregroundMark x1="23706" y1="34311" x2="23978" y2="40762"/>
                      <a14:foregroundMark x1="24523" y1="10557" x2="24523" y2="10557"/>
                      <a14:foregroundMark x1="23978" y1="14956" x2="25068" y2="3519"/>
                      <a14:foregroundMark x1="27248" y1="3812" x2="27248" y2="3812"/>
                      <a14:foregroundMark x1="21526" y1="4692" x2="21526" y2="4692"/>
                      <a14:foregroundMark x1="20981" y1="4106" x2="20981" y2="4106"/>
                      <a14:foregroundMark x1="19346" y1="4106" x2="19346" y2="4106"/>
                      <a14:foregroundMark x1="30518" y1="4106" x2="30518" y2="4106"/>
                      <a14:foregroundMark x1="28883" y1="4106" x2="28883" y2="4106"/>
                      <a14:foregroundMark x1="16894" y1="4106" x2="16894" y2="4106"/>
                      <a14:foregroundMark x1="10082" y1="50147" x2="8992" y2="55718"/>
                      <a14:foregroundMark x1="4087" y1="55718" x2="4087" y2="55718"/>
                      <a14:foregroundMark x1="38420" y1="91202" x2="38420" y2="91202"/>
                      <a14:foregroundMark x1="46594" y1="91789" x2="46594" y2="91789"/>
                      <a14:foregroundMark x1="85831" y1="55425" x2="86104" y2="54545"/>
                      <a14:foregroundMark x1="93460" y1="47214" x2="93460" y2="47214"/>
                      <a14:foregroundMark x1="50136" y1="90909" x2="50136" y2="90909"/>
                      <a14:foregroundMark x1="55041" y1="93548" x2="55041" y2="93548"/>
                      <a14:foregroundMark x1="54223" y1="14076" x2="54223" y2="14076"/>
                      <a14:foregroundMark x1="47684" y1="13490" x2="47684" y2="13490"/>
                      <a14:foregroundMark x1="65123" y1="13196" x2="65123" y2="13196"/>
                      <a14:foregroundMark x1="62943" y1="12610" x2="58583" y2="11437"/>
                      <a14:foregroundMark x1="56131" y1="11730" x2="56131" y2="11730"/>
                      <a14:foregroundMark x1="70845" y1="14663" x2="70845" y2="14663"/>
                      <a14:foregroundMark x1="44142" y1="14370" x2="44142" y2="14370"/>
                      <a14:foregroundMark x1="66485" y1="75367" x2="66485" y2="75367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381251" y="504825"/>
          <a:ext cx="1809750" cy="1681539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1</xdr:row>
      <xdr:rowOff>9525</xdr:rowOff>
    </xdr:from>
    <xdr:to>
      <xdr:col>13</xdr:col>
      <xdr:colOff>133521</xdr:colOff>
      <xdr:row>5</xdr:row>
      <xdr:rowOff>104895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D362907-A73E-4C59-835A-BDC3CB595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81675" y="200025"/>
          <a:ext cx="1228896" cy="85737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0</xdr:row>
      <xdr:rowOff>142875</xdr:rowOff>
    </xdr:from>
    <xdr:to>
      <xdr:col>1</xdr:col>
      <xdr:colOff>571578</xdr:colOff>
      <xdr:row>2</xdr:row>
      <xdr:rowOff>104823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7683220-149F-40C6-97CC-8C8D77038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9075" y="142875"/>
          <a:ext cx="562053" cy="342948"/>
        </a:xfrm>
        <a:prstGeom prst="rect">
          <a:avLst/>
        </a:prstGeom>
      </xdr:spPr>
    </xdr:pic>
    <xdr:clientData/>
  </xdr:twoCellAnchor>
  <xdr:twoCellAnchor editAs="oneCell">
    <xdr:from>
      <xdr:col>1</xdr:col>
      <xdr:colOff>628650</xdr:colOff>
      <xdr:row>1</xdr:row>
      <xdr:rowOff>76200</xdr:rowOff>
    </xdr:from>
    <xdr:to>
      <xdr:col>6</xdr:col>
      <xdr:colOff>38447</xdr:colOff>
      <xdr:row>2</xdr:row>
      <xdr:rowOff>114332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F1F4BFE-0FC7-4AF3-944C-E80500E57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8200" y="266700"/>
          <a:ext cx="2486372" cy="228632"/>
        </a:xfrm>
        <a:prstGeom prst="rect">
          <a:avLst/>
        </a:prstGeom>
      </xdr:spPr>
    </xdr:pic>
    <xdr:clientData/>
  </xdr:twoCellAnchor>
  <xdr:twoCellAnchor>
    <xdr:from>
      <xdr:col>1</xdr:col>
      <xdr:colOff>4762</xdr:colOff>
      <xdr:row>29</xdr:row>
      <xdr:rowOff>14287</xdr:rowOff>
    </xdr:from>
    <xdr:to>
      <xdr:col>12</xdr:col>
      <xdr:colOff>485775</xdr:colOff>
      <xdr:row>38</xdr:row>
      <xdr:rowOff>161925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ADBD48B-DAB6-CFF2-CE46-97D0C4BB7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39</xdr:row>
      <xdr:rowOff>0</xdr:rowOff>
    </xdr:from>
    <xdr:to>
      <xdr:col>12</xdr:col>
      <xdr:colOff>495300</xdr:colOff>
      <xdr:row>41</xdr:row>
      <xdr:rowOff>178435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4B7267C4-C963-1FFB-2B93-0C5B1C7F3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7200900"/>
          <a:ext cx="6657975" cy="5594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236154</xdr:colOff>
      <xdr:row>0</xdr:row>
      <xdr:rowOff>73981</xdr:rowOff>
    </xdr:from>
    <xdr:to>
      <xdr:col>12</xdr:col>
      <xdr:colOff>490122</xdr:colOff>
      <xdr:row>0</xdr:row>
      <xdr:rowOff>75543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933618E0-D769-40E1-B32C-28B10E799B42}"/>
            </a:ext>
          </a:extLst>
        </xdr:cNvPr>
        <xdr:cNvCxnSpPr/>
      </xdr:nvCxnSpPr>
      <xdr:spPr>
        <a:xfrm flipV="1">
          <a:off x="445704" y="73981"/>
          <a:ext cx="6416643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219076</xdr:colOff>
      <xdr:row>2</xdr:row>
      <xdr:rowOff>123825</xdr:rowOff>
    </xdr:from>
    <xdr:to>
      <xdr:col>7</xdr:col>
      <xdr:colOff>342901</xdr:colOff>
      <xdr:row>11</xdr:row>
      <xdr:rowOff>90864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D28862D-49A4-4086-86A8-AEE7135C8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3226" b="93548" l="3815" r="93188">
                      <a14:foregroundMark x1="12534" y1="43402" x2="12534" y2="43402"/>
                      <a14:foregroundMark x1="23706" y1="34311" x2="23978" y2="40762"/>
                      <a14:foregroundMark x1="24523" y1="10557" x2="24523" y2="10557"/>
                      <a14:foregroundMark x1="23978" y1="14956" x2="25068" y2="3519"/>
                      <a14:foregroundMark x1="27248" y1="3812" x2="27248" y2="3812"/>
                      <a14:foregroundMark x1="21526" y1="4692" x2="21526" y2="4692"/>
                      <a14:foregroundMark x1="20981" y1="4106" x2="20981" y2="4106"/>
                      <a14:foregroundMark x1="19346" y1="4106" x2="19346" y2="4106"/>
                      <a14:foregroundMark x1="30518" y1="4106" x2="30518" y2="4106"/>
                      <a14:foregroundMark x1="28883" y1="4106" x2="28883" y2="4106"/>
                      <a14:foregroundMark x1="16894" y1="4106" x2="16894" y2="4106"/>
                      <a14:foregroundMark x1="10082" y1="50147" x2="8992" y2="55718"/>
                      <a14:foregroundMark x1="4087" y1="55718" x2="4087" y2="55718"/>
                      <a14:foregroundMark x1="38420" y1="91202" x2="38420" y2="91202"/>
                      <a14:foregroundMark x1="46594" y1="91789" x2="46594" y2="91789"/>
                      <a14:foregroundMark x1="85831" y1="55425" x2="86104" y2="54545"/>
                      <a14:foregroundMark x1="93460" y1="47214" x2="93460" y2="47214"/>
                      <a14:foregroundMark x1="50136" y1="90909" x2="50136" y2="90909"/>
                      <a14:foregroundMark x1="55041" y1="93548" x2="55041" y2="93548"/>
                      <a14:foregroundMark x1="54223" y1="14076" x2="54223" y2="14076"/>
                      <a14:foregroundMark x1="47684" y1="13490" x2="47684" y2="13490"/>
                      <a14:foregroundMark x1="65123" y1="13196" x2="65123" y2="13196"/>
                      <a14:foregroundMark x1="62943" y1="12610" x2="58583" y2="11437"/>
                      <a14:foregroundMark x1="56131" y1="11730" x2="56131" y2="11730"/>
                      <a14:foregroundMark x1="70845" y1="14663" x2="70845" y2="14663"/>
                      <a14:foregroundMark x1="44142" y1="14370" x2="44142" y2="14370"/>
                      <a14:foregroundMark x1="66485" y1="75367" x2="66485" y2="75367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381251" y="504825"/>
          <a:ext cx="1809750" cy="1681539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1</xdr:row>
      <xdr:rowOff>9525</xdr:rowOff>
    </xdr:from>
    <xdr:to>
      <xdr:col>13</xdr:col>
      <xdr:colOff>133521</xdr:colOff>
      <xdr:row>5</xdr:row>
      <xdr:rowOff>104895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6F0B980-012B-4EC0-BBB4-4127890EB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81675" y="200025"/>
          <a:ext cx="1228896" cy="85737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0</xdr:row>
      <xdr:rowOff>142875</xdr:rowOff>
    </xdr:from>
    <xdr:to>
      <xdr:col>1</xdr:col>
      <xdr:colOff>571578</xdr:colOff>
      <xdr:row>2</xdr:row>
      <xdr:rowOff>104823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A7A3F02-5B49-4BB3-B9ED-299B4EE02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9075" y="142875"/>
          <a:ext cx="562053" cy="342948"/>
        </a:xfrm>
        <a:prstGeom prst="rect">
          <a:avLst/>
        </a:prstGeom>
      </xdr:spPr>
    </xdr:pic>
    <xdr:clientData/>
  </xdr:twoCellAnchor>
  <xdr:twoCellAnchor editAs="oneCell">
    <xdr:from>
      <xdr:col>1</xdr:col>
      <xdr:colOff>628650</xdr:colOff>
      <xdr:row>1</xdr:row>
      <xdr:rowOff>76200</xdr:rowOff>
    </xdr:from>
    <xdr:to>
      <xdr:col>6</xdr:col>
      <xdr:colOff>38447</xdr:colOff>
      <xdr:row>2</xdr:row>
      <xdr:rowOff>114332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89D73D4-DC5A-4855-A71B-D7E9C3429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8200" y="266700"/>
          <a:ext cx="2486372" cy="22863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29</xdr:row>
      <xdr:rowOff>0</xdr:rowOff>
    </xdr:from>
    <xdr:to>
      <xdr:col>12</xdr:col>
      <xdr:colOff>485775</xdr:colOff>
      <xdr:row>38</xdr:row>
      <xdr:rowOff>152400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C159CDF-B479-F405-86AD-9313A8FB1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85723</xdr:colOff>
      <xdr:row>39</xdr:row>
      <xdr:rowOff>19049</xdr:rowOff>
    </xdr:from>
    <xdr:to>
      <xdr:col>12</xdr:col>
      <xdr:colOff>209549</xdr:colOff>
      <xdr:row>42</xdr:row>
      <xdr:rowOff>59549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A9B8509C-714B-E98D-9C6B-778E99DA6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3" y="7219949"/>
          <a:ext cx="6286501" cy="612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236154</xdr:colOff>
      <xdr:row>0</xdr:row>
      <xdr:rowOff>73981</xdr:rowOff>
    </xdr:from>
    <xdr:to>
      <xdr:col>12</xdr:col>
      <xdr:colOff>490122</xdr:colOff>
      <xdr:row>0</xdr:row>
      <xdr:rowOff>75543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A303C05F-709B-4DD0-8349-A914420C6DE7}"/>
            </a:ext>
          </a:extLst>
        </xdr:cNvPr>
        <xdr:cNvCxnSpPr/>
      </xdr:nvCxnSpPr>
      <xdr:spPr>
        <a:xfrm flipV="1">
          <a:off x="445704" y="73981"/>
          <a:ext cx="6416643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219076</xdr:colOff>
      <xdr:row>2</xdr:row>
      <xdr:rowOff>123825</xdr:rowOff>
    </xdr:from>
    <xdr:to>
      <xdr:col>7</xdr:col>
      <xdr:colOff>342901</xdr:colOff>
      <xdr:row>11</xdr:row>
      <xdr:rowOff>90864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9F5314D-EFB8-4ADE-A74F-38F11D785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3226" b="93548" l="3815" r="93188">
                      <a14:foregroundMark x1="12534" y1="43402" x2="12534" y2="43402"/>
                      <a14:foregroundMark x1="23706" y1="34311" x2="23978" y2="40762"/>
                      <a14:foregroundMark x1="24523" y1="10557" x2="24523" y2="10557"/>
                      <a14:foregroundMark x1="23978" y1="14956" x2="25068" y2="3519"/>
                      <a14:foregroundMark x1="27248" y1="3812" x2="27248" y2="3812"/>
                      <a14:foregroundMark x1="21526" y1="4692" x2="21526" y2="4692"/>
                      <a14:foregroundMark x1="20981" y1="4106" x2="20981" y2="4106"/>
                      <a14:foregroundMark x1="19346" y1="4106" x2="19346" y2="4106"/>
                      <a14:foregroundMark x1="30518" y1="4106" x2="30518" y2="4106"/>
                      <a14:foregroundMark x1="28883" y1="4106" x2="28883" y2="4106"/>
                      <a14:foregroundMark x1="16894" y1="4106" x2="16894" y2="4106"/>
                      <a14:foregroundMark x1="10082" y1="50147" x2="8992" y2="55718"/>
                      <a14:foregroundMark x1="4087" y1="55718" x2="4087" y2="55718"/>
                      <a14:foregroundMark x1="38420" y1="91202" x2="38420" y2="91202"/>
                      <a14:foregroundMark x1="46594" y1="91789" x2="46594" y2="91789"/>
                      <a14:foregroundMark x1="85831" y1="55425" x2="86104" y2="54545"/>
                      <a14:foregroundMark x1="93460" y1="47214" x2="93460" y2="47214"/>
                      <a14:foregroundMark x1="50136" y1="90909" x2="50136" y2="90909"/>
                      <a14:foregroundMark x1="55041" y1="93548" x2="55041" y2="93548"/>
                      <a14:foregroundMark x1="54223" y1="14076" x2="54223" y2="14076"/>
                      <a14:foregroundMark x1="47684" y1="13490" x2="47684" y2="13490"/>
                      <a14:foregroundMark x1="65123" y1="13196" x2="65123" y2="13196"/>
                      <a14:foregroundMark x1="62943" y1="12610" x2="58583" y2="11437"/>
                      <a14:foregroundMark x1="56131" y1="11730" x2="56131" y2="11730"/>
                      <a14:foregroundMark x1="70845" y1="14663" x2="70845" y2="14663"/>
                      <a14:foregroundMark x1="44142" y1="14370" x2="44142" y2="14370"/>
                      <a14:foregroundMark x1="66485" y1="75367" x2="66485" y2="75367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381251" y="504825"/>
          <a:ext cx="1809750" cy="1681539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1</xdr:row>
      <xdr:rowOff>9525</xdr:rowOff>
    </xdr:from>
    <xdr:to>
      <xdr:col>13</xdr:col>
      <xdr:colOff>133521</xdr:colOff>
      <xdr:row>5</xdr:row>
      <xdr:rowOff>104895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7CAF532-72AE-4B2F-B995-6D752CF03A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81675" y="200025"/>
          <a:ext cx="1228896" cy="85737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0</xdr:row>
      <xdr:rowOff>142875</xdr:rowOff>
    </xdr:from>
    <xdr:to>
      <xdr:col>1</xdr:col>
      <xdr:colOff>571578</xdr:colOff>
      <xdr:row>2</xdr:row>
      <xdr:rowOff>104823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A0E7173-BF13-4B58-8D6C-3D5A50C74A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9075" y="142875"/>
          <a:ext cx="562053" cy="342948"/>
        </a:xfrm>
        <a:prstGeom prst="rect">
          <a:avLst/>
        </a:prstGeom>
      </xdr:spPr>
    </xdr:pic>
    <xdr:clientData/>
  </xdr:twoCellAnchor>
  <xdr:twoCellAnchor editAs="oneCell">
    <xdr:from>
      <xdr:col>1</xdr:col>
      <xdr:colOff>628650</xdr:colOff>
      <xdr:row>1</xdr:row>
      <xdr:rowOff>76200</xdr:rowOff>
    </xdr:from>
    <xdr:to>
      <xdr:col>6</xdr:col>
      <xdr:colOff>38447</xdr:colOff>
      <xdr:row>2</xdr:row>
      <xdr:rowOff>114332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5F9FFE3-1C1F-426E-9B51-D5B0447FF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8200" y="266700"/>
          <a:ext cx="2486372" cy="228632"/>
        </a:xfrm>
        <a:prstGeom prst="rect">
          <a:avLst/>
        </a:prstGeom>
      </xdr:spPr>
    </xdr:pic>
    <xdr:clientData/>
  </xdr:twoCellAnchor>
  <xdr:twoCellAnchor>
    <xdr:from>
      <xdr:col>1</xdr:col>
      <xdr:colOff>4761</xdr:colOff>
      <xdr:row>28</xdr:row>
      <xdr:rowOff>4762</xdr:rowOff>
    </xdr:from>
    <xdr:to>
      <xdr:col>13</xdr:col>
      <xdr:colOff>9524</xdr:colOff>
      <xdr:row>38</xdr:row>
      <xdr:rowOff>171450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6B4834E-4A5F-A21D-48DA-D6340F3E9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209549</xdr:colOff>
      <xdr:row>38</xdr:row>
      <xdr:rowOff>190499</xdr:rowOff>
    </xdr:from>
    <xdr:to>
      <xdr:col>12</xdr:col>
      <xdr:colOff>419100</xdr:colOff>
      <xdr:row>42</xdr:row>
      <xdr:rowOff>40499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104567C9-9946-606E-51C5-FA831989C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49" y="7200899"/>
          <a:ext cx="6581776" cy="612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236154</xdr:colOff>
      <xdr:row>0</xdr:row>
      <xdr:rowOff>73981</xdr:rowOff>
    </xdr:from>
    <xdr:to>
      <xdr:col>12</xdr:col>
      <xdr:colOff>490122</xdr:colOff>
      <xdr:row>0</xdr:row>
      <xdr:rowOff>75543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0C3AA6CA-5535-44FC-9B07-F1AEBEB30E05}"/>
            </a:ext>
          </a:extLst>
        </xdr:cNvPr>
        <xdr:cNvCxnSpPr/>
      </xdr:nvCxnSpPr>
      <xdr:spPr>
        <a:xfrm flipV="1">
          <a:off x="445704" y="73981"/>
          <a:ext cx="6416643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219076</xdr:colOff>
      <xdr:row>2</xdr:row>
      <xdr:rowOff>123825</xdr:rowOff>
    </xdr:from>
    <xdr:to>
      <xdr:col>7</xdr:col>
      <xdr:colOff>342901</xdr:colOff>
      <xdr:row>11</xdr:row>
      <xdr:rowOff>90864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4CE9842-90CC-4425-8615-E85DC5CDF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3226" b="93548" l="3815" r="93188">
                      <a14:foregroundMark x1="12534" y1="43402" x2="12534" y2="43402"/>
                      <a14:foregroundMark x1="23706" y1="34311" x2="23978" y2="40762"/>
                      <a14:foregroundMark x1="24523" y1="10557" x2="24523" y2="10557"/>
                      <a14:foregroundMark x1="23978" y1="14956" x2="25068" y2="3519"/>
                      <a14:foregroundMark x1="27248" y1="3812" x2="27248" y2="3812"/>
                      <a14:foregroundMark x1="21526" y1="4692" x2="21526" y2="4692"/>
                      <a14:foregroundMark x1="20981" y1="4106" x2="20981" y2="4106"/>
                      <a14:foregroundMark x1="19346" y1="4106" x2="19346" y2="4106"/>
                      <a14:foregroundMark x1="30518" y1="4106" x2="30518" y2="4106"/>
                      <a14:foregroundMark x1="28883" y1="4106" x2="28883" y2="4106"/>
                      <a14:foregroundMark x1="16894" y1="4106" x2="16894" y2="4106"/>
                      <a14:foregroundMark x1="10082" y1="50147" x2="8992" y2="55718"/>
                      <a14:foregroundMark x1="4087" y1="55718" x2="4087" y2="55718"/>
                      <a14:foregroundMark x1="38420" y1="91202" x2="38420" y2="91202"/>
                      <a14:foregroundMark x1="46594" y1="91789" x2="46594" y2="91789"/>
                      <a14:foregroundMark x1="85831" y1="55425" x2="86104" y2="54545"/>
                      <a14:foregroundMark x1="93460" y1="47214" x2="93460" y2="47214"/>
                      <a14:foregroundMark x1="50136" y1="90909" x2="50136" y2="90909"/>
                      <a14:foregroundMark x1="55041" y1="93548" x2="55041" y2="93548"/>
                      <a14:foregroundMark x1="54223" y1="14076" x2="54223" y2="14076"/>
                      <a14:foregroundMark x1="47684" y1="13490" x2="47684" y2="13490"/>
                      <a14:foregroundMark x1="65123" y1="13196" x2="65123" y2="13196"/>
                      <a14:foregroundMark x1="62943" y1="12610" x2="58583" y2="11437"/>
                      <a14:foregroundMark x1="56131" y1="11730" x2="56131" y2="11730"/>
                      <a14:foregroundMark x1="70845" y1="14663" x2="70845" y2="14663"/>
                      <a14:foregroundMark x1="44142" y1="14370" x2="44142" y2="14370"/>
                      <a14:foregroundMark x1="66485" y1="75367" x2="66485" y2="75367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381251" y="504825"/>
          <a:ext cx="1809750" cy="1681539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1</xdr:row>
      <xdr:rowOff>9525</xdr:rowOff>
    </xdr:from>
    <xdr:to>
      <xdr:col>13</xdr:col>
      <xdr:colOff>133521</xdr:colOff>
      <xdr:row>5</xdr:row>
      <xdr:rowOff>104895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62AB368-1B79-4610-98CF-97C0FD4ED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81675" y="200025"/>
          <a:ext cx="1228896" cy="85737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0</xdr:row>
      <xdr:rowOff>142875</xdr:rowOff>
    </xdr:from>
    <xdr:to>
      <xdr:col>1</xdr:col>
      <xdr:colOff>571578</xdr:colOff>
      <xdr:row>2</xdr:row>
      <xdr:rowOff>104823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3365E40-B75B-4D94-8030-A4F4E6267D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9075" y="142875"/>
          <a:ext cx="562053" cy="342948"/>
        </a:xfrm>
        <a:prstGeom prst="rect">
          <a:avLst/>
        </a:prstGeom>
      </xdr:spPr>
    </xdr:pic>
    <xdr:clientData/>
  </xdr:twoCellAnchor>
  <xdr:twoCellAnchor editAs="oneCell">
    <xdr:from>
      <xdr:col>1</xdr:col>
      <xdr:colOff>628650</xdr:colOff>
      <xdr:row>1</xdr:row>
      <xdr:rowOff>76200</xdr:rowOff>
    </xdr:from>
    <xdr:to>
      <xdr:col>6</xdr:col>
      <xdr:colOff>38447</xdr:colOff>
      <xdr:row>2</xdr:row>
      <xdr:rowOff>114332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438F9B4-EDEC-4DED-84C8-58DB6FAE4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8200" y="266700"/>
          <a:ext cx="2486372" cy="228632"/>
        </a:xfrm>
        <a:prstGeom prst="rect">
          <a:avLst/>
        </a:prstGeom>
      </xdr:spPr>
    </xdr:pic>
    <xdr:clientData/>
  </xdr:twoCellAnchor>
  <xdr:twoCellAnchor>
    <xdr:from>
      <xdr:col>1</xdr:col>
      <xdr:colOff>14287</xdr:colOff>
      <xdr:row>28</xdr:row>
      <xdr:rowOff>4762</xdr:rowOff>
    </xdr:from>
    <xdr:to>
      <xdr:col>12</xdr:col>
      <xdr:colOff>495300</xdr:colOff>
      <xdr:row>38</xdr:row>
      <xdr:rowOff>161925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90DABA4-4630-223A-9131-DDE405E9C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39</xdr:row>
      <xdr:rowOff>0</xdr:rowOff>
    </xdr:from>
    <xdr:to>
      <xdr:col>13</xdr:col>
      <xdr:colOff>10930</xdr:colOff>
      <xdr:row>42</xdr:row>
      <xdr:rowOff>47625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BEE8335E-3F4E-B979-0110-0B8469D1C1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7200900"/>
          <a:ext cx="6678430" cy="6191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236154</xdr:colOff>
      <xdr:row>0</xdr:row>
      <xdr:rowOff>73981</xdr:rowOff>
    </xdr:from>
    <xdr:to>
      <xdr:col>12</xdr:col>
      <xdr:colOff>490122</xdr:colOff>
      <xdr:row>0</xdr:row>
      <xdr:rowOff>75543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559E629C-D4D1-4A49-ACE0-75458FF474CB}"/>
            </a:ext>
          </a:extLst>
        </xdr:cNvPr>
        <xdr:cNvCxnSpPr/>
      </xdr:nvCxnSpPr>
      <xdr:spPr>
        <a:xfrm flipV="1">
          <a:off x="445704" y="73981"/>
          <a:ext cx="6416643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219076</xdr:colOff>
      <xdr:row>2</xdr:row>
      <xdr:rowOff>123825</xdr:rowOff>
    </xdr:from>
    <xdr:to>
      <xdr:col>7</xdr:col>
      <xdr:colOff>342901</xdr:colOff>
      <xdr:row>11</xdr:row>
      <xdr:rowOff>90864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8990D0B-C113-49AD-8538-DAA473AD41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3226" b="93548" l="3815" r="93188">
                      <a14:foregroundMark x1="12534" y1="43402" x2="12534" y2="43402"/>
                      <a14:foregroundMark x1="23706" y1="34311" x2="23978" y2="40762"/>
                      <a14:foregroundMark x1="24523" y1="10557" x2="24523" y2="10557"/>
                      <a14:foregroundMark x1="23978" y1="14956" x2="25068" y2="3519"/>
                      <a14:foregroundMark x1="27248" y1="3812" x2="27248" y2="3812"/>
                      <a14:foregroundMark x1="21526" y1="4692" x2="21526" y2="4692"/>
                      <a14:foregroundMark x1="20981" y1="4106" x2="20981" y2="4106"/>
                      <a14:foregroundMark x1="19346" y1="4106" x2="19346" y2="4106"/>
                      <a14:foregroundMark x1="30518" y1="4106" x2="30518" y2="4106"/>
                      <a14:foregroundMark x1="28883" y1="4106" x2="28883" y2="4106"/>
                      <a14:foregroundMark x1="16894" y1="4106" x2="16894" y2="4106"/>
                      <a14:foregroundMark x1="10082" y1="50147" x2="8992" y2="55718"/>
                      <a14:foregroundMark x1="4087" y1="55718" x2="4087" y2="55718"/>
                      <a14:foregroundMark x1="38420" y1="91202" x2="38420" y2="91202"/>
                      <a14:foregroundMark x1="46594" y1="91789" x2="46594" y2="91789"/>
                      <a14:foregroundMark x1="85831" y1="55425" x2="86104" y2="54545"/>
                      <a14:foregroundMark x1="93460" y1="47214" x2="93460" y2="47214"/>
                      <a14:foregroundMark x1="50136" y1="90909" x2="50136" y2="90909"/>
                      <a14:foregroundMark x1="55041" y1="93548" x2="55041" y2="93548"/>
                      <a14:foregroundMark x1="54223" y1="14076" x2="54223" y2="14076"/>
                      <a14:foregroundMark x1="47684" y1="13490" x2="47684" y2="13490"/>
                      <a14:foregroundMark x1="65123" y1="13196" x2="65123" y2="13196"/>
                      <a14:foregroundMark x1="62943" y1="12610" x2="58583" y2="11437"/>
                      <a14:foregroundMark x1="56131" y1="11730" x2="56131" y2="11730"/>
                      <a14:foregroundMark x1="70845" y1="14663" x2="70845" y2="14663"/>
                      <a14:foregroundMark x1="44142" y1="14370" x2="44142" y2="14370"/>
                      <a14:foregroundMark x1="66485" y1="75367" x2="66485" y2="75367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381251" y="504825"/>
          <a:ext cx="1809750" cy="1681539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1</xdr:row>
      <xdr:rowOff>9525</xdr:rowOff>
    </xdr:from>
    <xdr:to>
      <xdr:col>13</xdr:col>
      <xdr:colOff>133521</xdr:colOff>
      <xdr:row>5</xdr:row>
      <xdr:rowOff>104895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F830CEE-2B6A-4B7F-8804-0CACE0121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81675" y="200025"/>
          <a:ext cx="1228896" cy="85737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0</xdr:row>
      <xdr:rowOff>142875</xdr:rowOff>
    </xdr:from>
    <xdr:to>
      <xdr:col>1</xdr:col>
      <xdr:colOff>571578</xdr:colOff>
      <xdr:row>2</xdr:row>
      <xdr:rowOff>104823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3B1B356-231A-47AC-B4FD-9AD766232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9075" y="142875"/>
          <a:ext cx="562053" cy="342948"/>
        </a:xfrm>
        <a:prstGeom prst="rect">
          <a:avLst/>
        </a:prstGeom>
      </xdr:spPr>
    </xdr:pic>
    <xdr:clientData/>
  </xdr:twoCellAnchor>
  <xdr:twoCellAnchor editAs="oneCell">
    <xdr:from>
      <xdr:col>1</xdr:col>
      <xdr:colOff>628650</xdr:colOff>
      <xdr:row>1</xdr:row>
      <xdr:rowOff>76200</xdr:rowOff>
    </xdr:from>
    <xdr:to>
      <xdr:col>6</xdr:col>
      <xdr:colOff>38447</xdr:colOff>
      <xdr:row>2</xdr:row>
      <xdr:rowOff>114332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6B14FA5-C8FD-4324-BAB4-0817202A0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8200" y="266700"/>
          <a:ext cx="2486372" cy="228632"/>
        </a:xfrm>
        <a:prstGeom prst="rect">
          <a:avLst/>
        </a:prstGeom>
      </xdr:spPr>
    </xdr:pic>
    <xdr:clientData/>
  </xdr:twoCellAnchor>
  <xdr:twoCellAnchor>
    <xdr:from>
      <xdr:col>1</xdr:col>
      <xdr:colOff>4762</xdr:colOff>
      <xdr:row>28</xdr:row>
      <xdr:rowOff>4762</xdr:rowOff>
    </xdr:from>
    <xdr:to>
      <xdr:col>13</xdr:col>
      <xdr:colOff>19050</xdr:colOff>
      <xdr:row>38</xdr:row>
      <xdr:rowOff>161925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6BD836B-AF7F-8D65-0E79-3F2FCABBA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39</xdr:row>
      <xdr:rowOff>0</xdr:rowOff>
    </xdr:from>
    <xdr:to>
      <xdr:col>13</xdr:col>
      <xdr:colOff>10930</xdr:colOff>
      <xdr:row>42</xdr:row>
      <xdr:rowOff>47625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76F8C717-59E5-EA34-A68F-CCB838F9E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7200900"/>
          <a:ext cx="6678430" cy="6191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236154</xdr:colOff>
      <xdr:row>0</xdr:row>
      <xdr:rowOff>73981</xdr:rowOff>
    </xdr:from>
    <xdr:to>
      <xdr:col>12</xdr:col>
      <xdr:colOff>490122</xdr:colOff>
      <xdr:row>0</xdr:row>
      <xdr:rowOff>75543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01D2BFFF-44BC-4943-8F73-86FA448639BE}"/>
            </a:ext>
          </a:extLst>
        </xdr:cNvPr>
        <xdr:cNvCxnSpPr/>
      </xdr:nvCxnSpPr>
      <xdr:spPr>
        <a:xfrm flipV="1">
          <a:off x="445704" y="73981"/>
          <a:ext cx="6416643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190500</xdr:colOff>
      <xdr:row>0</xdr:row>
      <xdr:rowOff>152400</xdr:rowOff>
    </xdr:from>
    <xdr:to>
      <xdr:col>2</xdr:col>
      <xdr:colOff>19142</xdr:colOff>
      <xdr:row>4</xdr:row>
      <xdr:rowOff>114385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218E6F7-ED8C-4B01-8B98-993F905C6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" y="152400"/>
          <a:ext cx="657317" cy="609685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228601</xdr:colOff>
      <xdr:row>1</xdr:row>
      <xdr:rowOff>57150</xdr:rowOff>
    </xdr:from>
    <xdr:to>
      <xdr:col>7</xdr:col>
      <xdr:colOff>352426</xdr:colOff>
      <xdr:row>11</xdr:row>
      <xdr:rowOff>119439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D009B03-7E4A-4778-A5B5-439DB49F0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3226" b="93548" l="3815" r="93188">
                      <a14:foregroundMark x1="12534" y1="43402" x2="12534" y2="43402"/>
                      <a14:foregroundMark x1="23706" y1="34311" x2="23978" y2="40762"/>
                      <a14:foregroundMark x1="24523" y1="10557" x2="24523" y2="10557"/>
                      <a14:foregroundMark x1="23978" y1="14956" x2="25068" y2="3519"/>
                      <a14:foregroundMark x1="27248" y1="3812" x2="27248" y2="3812"/>
                      <a14:foregroundMark x1="21526" y1="4692" x2="21526" y2="4692"/>
                      <a14:foregroundMark x1="20981" y1="4106" x2="20981" y2="4106"/>
                      <a14:foregroundMark x1="19346" y1="4106" x2="19346" y2="4106"/>
                      <a14:foregroundMark x1="30518" y1="4106" x2="30518" y2="4106"/>
                      <a14:foregroundMark x1="28883" y1="4106" x2="28883" y2="4106"/>
                      <a14:foregroundMark x1="16894" y1="4106" x2="16894" y2="4106"/>
                      <a14:foregroundMark x1="10082" y1="50147" x2="8992" y2="55718"/>
                      <a14:foregroundMark x1="4087" y1="55718" x2="4087" y2="55718"/>
                      <a14:foregroundMark x1="38420" y1="91202" x2="38420" y2="91202"/>
                      <a14:foregroundMark x1="46594" y1="91789" x2="46594" y2="91789"/>
                      <a14:foregroundMark x1="85831" y1="55425" x2="86104" y2="54545"/>
                      <a14:foregroundMark x1="93460" y1="47214" x2="93460" y2="47214"/>
                      <a14:foregroundMark x1="50136" y1="90909" x2="50136" y2="90909"/>
                      <a14:foregroundMark x1="55041" y1="93548" x2="55041" y2="93548"/>
                      <a14:foregroundMark x1="54223" y1="14076" x2="54223" y2="14076"/>
                      <a14:foregroundMark x1="47684" y1="13490" x2="47684" y2="13490"/>
                      <a14:foregroundMark x1="65123" y1="13196" x2="65123" y2="13196"/>
                      <a14:foregroundMark x1="62943" y1="12610" x2="58583" y2="11437"/>
                      <a14:foregroundMark x1="56131" y1="11730" x2="56131" y2="11730"/>
                      <a14:foregroundMark x1="70845" y1="14663" x2="70845" y2="14663"/>
                      <a14:foregroundMark x1="44142" y1="14370" x2="44142" y2="14370"/>
                      <a14:foregroundMark x1="66485" y1="75367" x2="66485" y2="75367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390776" y="219075"/>
          <a:ext cx="1809750" cy="1681539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1</xdr:row>
      <xdr:rowOff>9525</xdr:rowOff>
    </xdr:from>
    <xdr:to>
      <xdr:col>13</xdr:col>
      <xdr:colOff>133521</xdr:colOff>
      <xdr:row>6</xdr:row>
      <xdr:rowOff>57270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16AB45E-2383-4D1D-8D1E-EB7BF6731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81675" y="171450"/>
          <a:ext cx="1228896" cy="857370"/>
        </a:xfrm>
        <a:prstGeom prst="rect">
          <a:avLst/>
        </a:prstGeom>
      </xdr:spPr>
    </xdr:pic>
    <xdr:clientData/>
  </xdr:twoCellAnchor>
  <xdr:twoCellAnchor>
    <xdr:from>
      <xdr:col>1</xdr:col>
      <xdr:colOff>23812</xdr:colOff>
      <xdr:row>29</xdr:row>
      <xdr:rowOff>0</xdr:rowOff>
    </xdr:from>
    <xdr:to>
      <xdr:col>12</xdr:col>
      <xdr:colOff>485775</xdr:colOff>
      <xdr:row>39</xdr:row>
      <xdr:rowOff>66675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995553D-9CA7-567E-0A0A-748665B8D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0</xdr:colOff>
      <xdr:row>39</xdr:row>
      <xdr:rowOff>95250</xdr:rowOff>
    </xdr:from>
    <xdr:to>
      <xdr:col>13</xdr:col>
      <xdr:colOff>28575</xdr:colOff>
      <xdr:row>43</xdr:row>
      <xdr:rowOff>28575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7936804B-860F-BD5D-532B-8A2B9D0A1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6667500"/>
          <a:ext cx="6696075" cy="5810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236154</xdr:colOff>
      <xdr:row>0</xdr:row>
      <xdr:rowOff>73981</xdr:rowOff>
    </xdr:from>
    <xdr:to>
      <xdr:col>12</xdr:col>
      <xdr:colOff>490122</xdr:colOff>
      <xdr:row>0</xdr:row>
      <xdr:rowOff>75543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BD5CF954-24FB-4C9C-BE05-660C74408D20}"/>
            </a:ext>
          </a:extLst>
        </xdr:cNvPr>
        <xdr:cNvCxnSpPr/>
      </xdr:nvCxnSpPr>
      <xdr:spPr>
        <a:xfrm flipV="1">
          <a:off x="445704" y="73981"/>
          <a:ext cx="6416643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190500</xdr:colOff>
      <xdr:row>0</xdr:row>
      <xdr:rowOff>152400</xdr:rowOff>
    </xdr:from>
    <xdr:to>
      <xdr:col>2</xdr:col>
      <xdr:colOff>19142</xdr:colOff>
      <xdr:row>4</xdr:row>
      <xdr:rowOff>114385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A8C4AA4-AB84-4692-9802-4BDF7B96A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" y="152400"/>
          <a:ext cx="657317" cy="609685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228601</xdr:colOff>
      <xdr:row>1</xdr:row>
      <xdr:rowOff>57150</xdr:rowOff>
    </xdr:from>
    <xdr:to>
      <xdr:col>7</xdr:col>
      <xdr:colOff>352426</xdr:colOff>
      <xdr:row>11</xdr:row>
      <xdr:rowOff>119439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270D7CE-B02F-434C-92C4-5BB7BF41E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3226" b="93548" l="3815" r="93188">
                      <a14:foregroundMark x1="12534" y1="43402" x2="12534" y2="43402"/>
                      <a14:foregroundMark x1="23706" y1="34311" x2="23978" y2="40762"/>
                      <a14:foregroundMark x1="24523" y1="10557" x2="24523" y2="10557"/>
                      <a14:foregroundMark x1="23978" y1="14956" x2="25068" y2="3519"/>
                      <a14:foregroundMark x1="27248" y1="3812" x2="27248" y2="3812"/>
                      <a14:foregroundMark x1="21526" y1="4692" x2="21526" y2="4692"/>
                      <a14:foregroundMark x1="20981" y1="4106" x2="20981" y2="4106"/>
                      <a14:foregroundMark x1="19346" y1="4106" x2="19346" y2="4106"/>
                      <a14:foregroundMark x1="30518" y1="4106" x2="30518" y2="4106"/>
                      <a14:foregroundMark x1="28883" y1="4106" x2="28883" y2="4106"/>
                      <a14:foregroundMark x1="16894" y1="4106" x2="16894" y2="4106"/>
                      <a14:foregroundMark x1="10082" y1="50147" x2="8992" y2="55718"/>
                      <a14:foregroundMark x1="4087" y1="55718" x2="4087" y2="55718"/>
                      <a14:foregroundMark x1="38420" y1="91202" x2="38420" y2="91202"/>
                      <a14:foregroundMark x1="46594" y1="91789" x2="46594" y2="91789"/>
                      <a14:foregroundMark x1="85831" y1="55425" x2="86104" y2="54545"/>
                      <a14:foregroundMark x1="93460" y1="47214" x2="93460" y2="47214"/>
                      <a14:foregroundMark x1="50136" y1="90909" x2="50136" y2="90909"/>
                      <a14:foregroundMark x1="55041" y1="93548" x2="55041" y2="93548"/>
                      <a14:foregroundMark x1="54223" y1="14076" x2="54223" y2="14076"/>
                      <a14:foregroundMark x1="47684" y1="13490" x2="47684" y2="13490"/>
                      <a14:foregroundMark x1="65123" y1="13196" x2="65123" y2="13196"/>
                      <a14:foregroundMark x1="62943" y1="12610" x2="58583" y2="11437"/>
                      <a14:foregroundMark x1="56131" y1="11730" x2="56131" y2="11730"/>
                      <a14:foregroundMark x1="70845" y1="14663" x2="70845" y2="14663"/>
                      <a14:foregroundMark x1="44142" y1="14370" x2="44142" y2="14370"/>
                      <a14:foregroundMark x1="66485" y1="75367" x2="66485" y2="75367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390776" y="219075"/>
          <a:ext cx="1809750" cy="1681539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1</xdr:row>
      <xdr:rowOff>9525</xdr:rowOff>
    </xdr:from>
    <xdr:to>
      <xdr:col>13</xdr:col>
      <xdr:colOff>133521</xdr:colOff>
      <xdr:row>6</xdr:row>
      <xdr:rowOff>57270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3E5D44B-512F-4E64-9B24-58BA73884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81675" y="171450"/>
          <a:ext cx="1228896" cy="857370"/>
        </a:xfrm>
        <a:prstGeom prst="rect">
          <a:avLst/>
        </a:prstGeom>
      </xdr:spPr>
    </xdr:pic>
    <xdr:clientData/>
  </xdr:twoCellAnchor>
  <xdr:twoCellAnchor>
    <xdr:from>
      <xdr:col>0</xdr:col>
      <xdr:colOff>209549</xdr:colOff>
      <xdr:row>29</xdr:row>
      <xdr:rowOff>0</xdr:rowOff>
    </xdr:from>
    <xdr:to>
      <xdr:col>12</xdr:col>
      <xdr:colOff>495299</xdr:colOff>
      <xdr:row>39</xdr:row>
      <xdr:rowOff>9525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7850E92-2D73-3443-DD6C-4763FDBA2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0</xdr:colOff>
      <xdr:row>39</xdr:row>
      <xdr:rowOff>0</xdr:rowOff>
    </xdr:from>
    <xdr:to>
      <xdr:col>13</xdr:col>
      <xdr:colOff>38100</xdr:colOff>
      <xdr:row>42</xdr:row>
      <xdr:rowOff>73025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081973A-56B8-4858-028F-93B0820AB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6572250"/>
          <a:ext cx="6705600" cy="558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236154</xdr:colOff>
      <xdr:row>0</xdr:row>
      <xdr:rowOff>73981</xdr:rowOff>
    </xdr:from>
    <xdr:to>
      <xdr:col>12</xdr:col>
      <xdr:colOff>490122</xdr:colOff>
      <xdr:row>0</xdr:row>
      <xdr:rowOff>75543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2148E3F3-C25E-4013-BFFA-67584A189A28}"/>
            </a:ext>
          </a:extLst>
        </xdr:cNvPr>
        <xdr:cNvCxnSpPr/>
      </xdr:nvCxnSpPr>
      <xdr:spPr>
        <a:xfrm flipV="1">
          <a:off x="445704" y="73981"/>
          <a:ext cx="6416643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190500</xdr:colOff>
      <xdr:row>0</xdr:row>
      <xdr:rowOff>152400</xdr:rowOff>
    </xdr:from>
    <xdr:to>
      <xdr:col>2</xdr:col>
      <xdr:colOff>19142</xdr:colOff>
      <xdr:row>4</xdr:row>
      <xdr:rowOff>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E09B328-32FC-48AA-8A7F-453B225DB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" y="152400"/>
          <a:ext cx="657317" cy="609685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228601</xdr:colOff>
      <xdr:row>1</xdr:row>
      <xdr:rowOff>57150</xdr:rowOff>
    </xdr:from>
    <xdr:to>
      <xdr:col>7</xdr:col>
      <xdr:colOff>352426</xdr:colOff>
      <xdr:row>10</xdr:row>
      <xdr:rowOff>24189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C96567F-E1A1-46B8-9EC9-21F125ADCC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3226" b="93548" l="3815" r="93188">
                      <a14:foregroundMark x1="12534" y1="43402" x2="12534" y2="43402"/>
                      <a14:foregroundMark x1="23706" y1="34311" x2="23978" y2="40762"/>
                      <a14:foregroundMark x1="24523" y1="10557" x2="24523" y2="10557"/>
                      <a14:foregroundMark x1="23978" y1="14956" x2="25068" y2="3519"/>
                      <a14:foregroundMark x1="27248" y1="3812" x2="27248" y2="3812"/>
                      <a14:foregroundMark x1="21526" y1="4692" x2="21526" y2="4692"/>
                      <a14:foregroundMark x1="20981" y1="4106" x2="20981" y2="4106"/>
                      <a14:foregroundMark x1="19346" y1="4106" x2="19346" y2="4106"/>
                      <a14:foregroundMark x1="30518" y1="4106" x2="30518" y2="4106"/>
                      <a14:foregroundMark x1="28883" y1="4106" x2="28883" y2="4106"/>
                      <a14:foregroundMark x1="16894" y1="4106" x2="16894" y2="4106"/>
                      <a14:foregroundMark x1="10082" y1="50147" x2="8992" y2="55718"/>
                      <a14:foregroundMark x1="4087" y1="55718" x2="4087" y2="55718"/>
                      <a14:foregroundMark x1="38420" y1="91202" x2="38420" y2="91202"/>
                      <a14:foregroundMark x1="46594" y1="91789" x2="46594" y2="91789"/>
                      <a14:foregroundMark x1="85831" y1="55425" x2="86104" y2="54545"/>
                      <a14:foregroundMark x1="93460" y1="47214" x2="93460" y2="47214"/>
                      <a14:foregroundMark x1="50136" y1="90909" x2="50136" y2="90909"/>
                      <a14:foregroundMark x1="55041" y1="93548" x2="55041" y2="93548"/>
                      <a14:foregroundMark x1="54223" y1="14076" x2="54223" y2="14076"/>
                      <a14:foregroundMark x1="47684" y1="13490" x2="47684" y2="13490"/>
                      <a14:foregroundMark x1="65123" y1="13196" x2="65123" y2="13196"/>
                      <a14:foregroundMark x1="62943" y1="12610" x2="58583" y2="11437"/>
                      <a14:foregroundMark x1="56131" y1="11730" x2="56131" y2="11730"/>
                      <a14:foregroundMark x1="70845" y1="14663" x2="70845" y2="14663"/>
                      <a14:foregroundMark x1="44142" y1="14370" x2="44142" y2="14370"/>
                      <a14:foregroundMark x1="66485" y1="75367" x2="66485" y2="75367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390776" y="219075"/>
          <a:ext cx="1809750" cy="1681539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1</xdr:row>
      <xdr:rowOff>9525</xdr:rowOff>
    </xdr:from>
    <xdr:to>
      <xdr:col>13</xdr:col>
      <xdr:colOff>133521</xdr:colOff>
      <xdr:row>5</xdr:row>
      <xdr:rowOff>104895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8CF2524-53F3-4DF5-813F-278A41718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81675" y="171450"/>
          <a:ext cx="1228896" cy="85737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29</xdr:row>
      <xdr:rowOff>0</xdr:rowOff>
    </xdr:from>
    <xdr:to>
      <xdr:col>13</xdr:col>
      <xdr:colOff>19050</xdr:colOff>
      <xdr:row>38</xdr:row>
      <xdr:rowOff>161925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142B57C-A252-AB72-2F01-4E2141393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0</xdr:colOff>
      <xdr:row>39</xdr:row>
      <xdr:rowOff>0</xdr:rowOff>
    </xdr:from>
    <xdr:to>
      <xdr:col>13</xdr:col>
      <xdr:colOff>38100</xdr:colOff>
      <xdr:row>41</xdr:row>
      <xdr:rowOff>178435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EE20FAE-CC6B-2473-D2B1-EDE7BD2B21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7200900"/>
          <a:ext cx="6705600" cy="5594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236154</xdr:colOff>
      <xdr:row>0</xdr:row>
      <xdr:rowOff>73981</xdr:rowOff>
    </xdr:from>
    <xdr:to>
      <xdr:col>12</xdr:col>
      <xdr:colOff>490122</xdr:colOff>
      <xdr:row>0</xdr:row>
      <xdr:rowOff>75543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F2FAC2FA-F000-4B56-B0BA-ADEEDA15EB73}"/>
            </a:ext>
          </a:extLst>
        </xdr:cNvPr>
        <xdr:cNvCxnSpPr/>
      </xdr:nvCxnSpPr>
      <xdr:spPr>
        <a:xfrm flipV="1">
          <a:off x="445704" y="73981"/>
          <a:ext cx="6416643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190500</xdr:colOff>
      <xdr:row>0</xdr:row>
      <xdr:rowOff>152400</xdr:rowOff>
    </xdr:from>
    <xdr:to>
      <xdr:col>2</xdr:col>
      <xdr:colOff>19142</xdr:colOff>
      <xdr:row>4</xdr:row>
      <xdr:rowOff>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E124607-56F4-4130-AC50-5315001A7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" y="152400"/>
          <a:ext cx="657317" cy="609685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228601</xdr:colOff>
      <xdr:row>1</xdr:row>
      <xdr:rowOff>57150</xdr:rowOff>
    </xdr:from>
    <xdr:to>
      <xdr:col>7</xdr:col>
      <xdr:colOff>352426</xdr:colOff>
      <xdr:row>10</xdr:row>
      <xdr:rowOff>24189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311DBEA-C60F-4252-AC94-A8A896EE2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3226" b="93548" l="3815" r="93188">
                      <a14:foregroundMark x1="12534" y1="43402" x2="12534" y2="43402"/>
                      <a14:foregroundMark x1="23706" y1="34311" x2="23978" y2="40762"/>
                      <a14:foregroundMark x1="24523" y1="10557" x2="24523" y2="10557"/>
                      <a14:foregroundMark x1="23978" y1="14956" x2="25068" y2="3519"/>
                      <a14:foregroundMark x1="27248" y1="3812" x2="27248" y2="3812"/>
                      <a14:foregroundMark x1="21526" y1="4692" x2="21526" y2="4692"/>
                      <a14:foregroundMark x1="20981" y1="4106" x2="20981" y2="4106"/>
                      <a14:foregroundMark x1="19346" y1="4106" x2="19346" y2="4106"/>
                      <a14:foregroundMark x1="30518" y1="4106" x2="30518" y2="4106"/>
                      <a14:foregroundMark x1="28883" y1="4106" x2="28883" y2="4106"/>
                      <a14:foregroundMark x1="16894" y1="4106" x2="16894" y2="4106"/>
                      <a14:foregroundMark x1="10082" y1="50147" x2="8992" y2="55718"/>
                      <a14:foregroundMark x1="4087" y1="55718" x2="4087" y2="55718"/>
                      <a14:foregroundMark x1="38420" y1="91202" x2="38420" y2="91202"/>
                      <a14:foregroundMark x1="46594" y1="91789" x2="46594" y2="91789"/>
                      <a14:foregroundMark x1="85831" y1="55425" x2="86104" y2="54545"/>
                      <a14:foregroundMark x1="93460" y1="47214" x2="93460" y2="47214"/>
                      <a14:foregroundMark x1="50136" y1="90909" x2="50136" y2="90909"/>
                      <a14:foregroundMark x1="55041" y1="93548" x2="55041" y2="93548"/>
                      <a14:foregroundMark x1="54223" y1="14076" x2="54223" y2="14076"/>
                      <a14:foregroundMark x1="47684" y1="13490" x2="47684" y2="13490"/>
                      <a14:foregroundMark x1="65123" y1="13196" x2="65123" y2="13196"/>
                      <a14:foregroundMark x1="62943" y1="12610" x2="58583" y2="11437"/>
                      <a14:foregroundMark x1="56131" y1="11730" x2="56131" y2="11730"/>
                      <a14:foregroundMark x1="70845" y1="14663" x2="70845" y2="14663"/>
                      <a14:foregroundMark x1="44142" y1="14370" x2="44142" y2="14370"/>
                      <a14:foregroundMark x1="66485" y1="75367" x2="66485" y2="75367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390776" y="247650"/>
          <a:ext cx="1809750" cy="1681539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1</xdr:row>
      <xdr:rowOff>9525</xdr:rowOff>
    </xdr:from>
    <xdr:to>
      <xdr:col>13</xdr:col>
      <xdr:colOff>133521</xdr:colOff>
      <xdr:row>5</xdr:row>
      <xdr:rowOff>104895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2B1EB21-CC1E-4799-90ED-EE8036009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81675" y="200025"/>
          <a:ext cx="1228896" cy="857370"/>
        </a:xfrm>
        <a:prstGeom prst="rect">
          <a:avLst/>
        </a:prstGeom>
      </xdr:spPr>
    </xdr:pic>
    <xdr:clientData/>
  </xdr:twoCellAnchor>
  <xdr:twoCellAnchor>
    <xdr:from>
      <xdr:col>0</xdr:col>
      <xdr:colOff>200024</xdr:colOff>
      <xdr:row>29</xdr:row>
      <xdr:rowOff>9525</xdr:rowOff>
    </xdr:from>
    <xdr:to>
      <xdr:col>12</xdr:col>
      <xdr:colOff>504824</xdr:colOff>
      <xdr:row>39</xdr:row>
      <xdr:rowOff>19050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F05678B-256B-63CF-EC63-6068AB8A5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200025</xdr:colOff>
      <xdr:row>39</xdr:row>
      <xdr:rowOff>47625</xdr:rowOff>
    </xdr:from>
    <xdr:to>
      <xdr:col>13</xdr:col>
      <xdr:colOff>47625</xdr:colOff>
      <xdr:row>42</xdr:row>
      <xdr:rowOff>36195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30EEEFA-5E2D-2386-70FF-7F55BC3BA5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7248525"/>
          <a:ext cx="6724650" cy="5600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236154</xdr:colOff>
      <xdr:row>0</xdr:row>
      <xdr:rowOff>73981</xdr:rowOff>
    </xdr:from>
    <xdr:to>
      <xdr:col>12</xdr:col>
      <xdr:colOff>490122</xdr:colOff>
      <xdr:row>0</xdr:row>
      <xdr:rowOff>75543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007EF173-667D-4B16-AD60-B7EC353458CB}"/>
            </a:ext>
          </a:extLst>
        </xdr:cNvPr>
        <xdr:cNvCxnSpPr/>
      </xdr:nvCxnSpPr>
      <xdr:spPr>
        <a:xfrm flipV="1">
          <a:off x="445704" y="73981"/>
          <a:ext cx="6416643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219076</xdr:colOff>
      <xdr:row>2</xdr:row>
      <xdr:rowOff>123825</xdr:rowOff>
    </xdr:from>
    <xdr:to>
      <xdr:col>7</xdr:col>
      <xdr:colOff>342901</xdr:colOff>
      <xdr:row>11</xdr:row>
      <xdr:rowOff>90864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F15C959-5E84-421D-BD8F-B957B449F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3226" b="93548" l="3815" r="93188">
                      <a14:foregroundMark x1="12534" y1="43402" x2="12534" y2="43402"/>
                      <a14:foregroundMark x1="23706" y1="34311" x2="23978" y2="40762"/>
                      <a14:foregroundMark x1="24523" y1="10557" x2="24523" y2="10557"/>
                      <a14:foregroundMark x1="23978" y1="14956" x2="25068" y2="3519"/>
                      <a14:foregroundMark x1="27248" y1="3812" x2="27248" y2="3812"/>
                      <a14:foregroundMark x1="21526" y1="4692" x2="21526" y2="4692"/>
                      <a14:foregroundMark x1="20981" y1="4106" x2="20981" y2="4106"/>
                      <a14:foregroundMark x1="19346" y1="4106" x2="19346" y2="4106"/>
                      <a14:foregroundMark x1="30518" y1="4106" x2="30518" y2="4106"/>
                      <a14:foregroundMark x1="28883" y1="4106" x2="28883" y2="4106"/>
                      <a14:foregroundMark x1="16894" y1="4106" x2="16894" y2="4106"/>
                      <a14:foregroundMark x1="10082" y1="50147" x2="8992" y2="55718"/>
                      <a14:foregroundMark x1="4087" y1="55718" x2="4087" y2="55718"/>
                      <a14:foregroundMark x1="38420" y1="91202" x2="38420" y2="91202"/>
                      <a14:foregroundMark x1="46594" y1="91789" x2="46594" y2="91789"/>
                      <a14:foregroundMark x1="85831" y1="55425" x2="86104" y2="54545"/>
                      <a14:foregroundMark x1="93460" y1="47214" x2="93460" y2="47214"/>
                      <a14:foregroundMark x1="50136" y1="90909" x2="50136" y2="90909"/>
                      <a14:foregroundMark x1="55041" y1="93548" x2="55041" y2="93548"/>
                      <a14:foregroundMark x1="54223" y1="14076" x2="54223" y2="14076"/>
                      <a14:foregroundMark x1="47684" y1="13490" x2="47684" y2="13490"/>
                      <a14:foregroundMark x1="65123" y1="13196" x2="65123" y2="13196"/>
                      <a14:foregroundMark x1="62943" y1="12610" x2="58583" y2="11437"/>
                      <a14:foregroundMark x1="56131" y1="11730" x2="56131" y2="11730"/>
                      <a14:foregroundMark x1="70845" y1="14663" x2="70845" y2="14663"/>
                      <a14:foregroundMark x1="44142" y1="14370" x2="44142" y2="14370"/>
                      <a14:foregroundMark x1="66485" y1="75367" x2="66485" y2="75367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381251" y="504825"/>
          <a:ext cx="1809750" cy="1681539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1</xdr:row>
      <xdr:rowOff>9525</xdr:rowOff>
    </xdr:from>
    <xdr:to>
      <xdr:col>13</xdr:col>
      <xdr:colOff>133521</xdr:colOff>
      <xdr:row>5</xdr:row>
      <xdr:rowOff>104895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885F90D-825E-465A-926B-1B9195F15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81675" y="200025"/>
          <a:ext cx="1228896" cy="85737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0</xdr:row>
      <xdr:rowOff>142875</xdr:rowOff>
    </xdr:from>
    <xdr:to>
      <xdr:col>1</xdr:col>
      <xdr:colOff>571578</xdr:colOff>
      <xdr:row>2</xdr:row>
      <xdr:rowOff>104823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9DB4DF09-58B1-3B7C-8018-02A244218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9075" y="142875"/>
          <a:ext cx="562053" cy="342948"/>
        </a:xfrm>
        <a:prstGeom prst="rect">
          <a:avLst/>
        </a:prstGeom>
      </xdr:spPr>
    </xdr:pic>
    <xdr:clientData/>
  </xdr:twoCellAnchor>
  <xdr:twoCellAnchor editAs="oneCell">
    <xdr:from>
      <xdr:col>1</xdr:col>
      <xdr:colOff>628650</xdr:colOff>
      <xdr:row>1</xdr:row>
      <xdr:rowOff>76200</xdr:rowOff>
    </xdr:from>
    <xdr:to>
      <xdr:col>6</xdr:col>
      <xdr:colOff>38447</xdr:colOff>
      <xdr:row>2</xdr:row>
      <xdr:rowOff>114332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A5657B32-66F0-62BD-8D7D-380A0E602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8200" y="266700"/>
          <a:ext cx="2486372" cy="228632"/>
        </a:xfrm>
        <a:prstGeom prst="rect">
          <a:avLst/>
        </a:prstGeom>
      </xdr:spPr>
    </xdr:pic>
    <xdr:clientData/>
  </xdr:twoCellAnchor>
  <xdr:twoCellAnchor>
    <xdr:from>
      <xdr:col>1</xdr:col>
      <xdr:colOff>14286</xdr:colOff>
      <xdr:row>29</xdr:row>
      <xdr:rowOff>14287</xdr:rowOff>
    </xdr:from>
    <xdr:to>
      <xdr:col>12</xdr:col>
      <xdr:colOff>504824</xdr:colOff>
      <xdr:row>38</xdr:row>
      <xdr:rowOff>142875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6CAD52B-0B49-0892-5BB4-DCE5ADFCC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120569</xdr:colOff>
      <xdr:row>39</xdr:row>
      <xdr:rowOff>12056</xdr:rowOff>
    </xdr:from>
    <xdr:to>
      <xdr:col>12</xdr:col>
      <xdr:colOff>391471</xdr:colOff>
      <xdr:row>42</xdr:row>
      <xdr:rowOff>81322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9CFD9A9B-3F9B-5525-5C51-AA3A63E4C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537" y="7246233"/>
          <a:ext cx="6468181" cy="648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236154</xdr:colOff>
      <xdr:row>0</xdr:row>
      <xdr:rowOff>73981</xdr:rowOff>
    </xdr:from>
    <xdr:to>
      <xdr:col>12</xdr:col>
      <xdr:colOff>490122</xdr:colOff>
      <xdr:row>0</xdr:row>
      <xdr:rowOff>75543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29ADA654-28FF-4F11-A46E-D38DFA1E4A9F}"/>
            </a:ext>
          </a:extLst>
        </xdr:cNvPr>
        <xdr:cNvCxnSpPr/>
      </xdr:nvCxnSpPr>
      <xdr:spPr>
        <a:xfrm flipV="1">
          <a:off x="445704" y="73981"/>
          <a:ext cx="6416643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219076</xdr:colOff>
      <xdr:row>2</xdr:row>
      <xdr:rowOff>123825</xdr:rowOff>
    </xdr:from>
    <xdr:to>
      <xdr:col>7</xdr:col>
      <xdr:colOff>342901</xdr:colOff>
      <xdr:row>11</xdr:row>
      <xdr:rowOff>90864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091C650-494B-4575-A8E4-2D160C9D5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3226" b="93548" l="3815" r="93188">
                      <a14:foregroundMark x1="12534" y1="43402" x2="12534" y2="43402"/>
                      <a14:foregroundMark x1="23706" y1="34311" x2="23978" y2="40762"/>
                      <a14:foregroundMark x1="24523" y1="10557" x2="24523" y2="10557"/>
                      <a14:foregroundMark x1="23978" y1="14956" x2="25068" y2="3519"/>
                      <a14:foregroundMark x1="27248" y1="3812" x2="27248" y2="3812"/>
                      <a14:foregroundMark x1="21526" y1="4692" x2="21526" y2="4692"/>
                      <a14:foregroundMark x1="20981" y1="4106" x2="20981" y2="4106"/>
                      <a14:foregroundMark x1="19346" y1="4106" x2="19346" y2="4106"/>
                      <a14:foregroundMark x1="30518" y1="4106" x2="30518" y2="4106"/>
                      <a14:foregroundMark x1="28883" y1="4106" x2="28883" y2="4106"/>
                      <a14:foregroundMark x1="16894" y1="4106" x2="16894" y2="4106"/>
                      <a14:foregroundMark x1="10082" y1="50147" x2="8992" y2="55718"/>
                      <a14:foregroundMark x1="4087" y1="55718" x2="4087" y2="55718"/>
                      <a14:foregroundMark x1="38420" y1="91202" x2="38420" y2="91202"/>
                      <a14:foregroundMark x1="46594" y1="91789" x2="46594" y2="91789"/>
                      <a14:foregroundMark x1="85831" y1="55425" x2="86104" y2="54545"/>
                      <a14:foregroundMark x1="93460" y1="47214" x2="93460" y2="47214"/>
                      <a14:foregroundMark x1="50136" y1="90909" x2="50136" y2="90909"/>
                      <a14:foregroundMark x1="55041" y1="93548" x2="55041" y2="93548"/>
                      <a14:foregroundMark x1="54223" y1="14076" x2="54223" y2="14076"/>
                      <a14:foregroundMark x1="47684" y1="13490" x2="47684" y2="13490"/>
                      <a14:foregroundMark x1="65123" y1="13196" x2="65123" y2="13196"/>
                      <a14:foregroundMark x1="62943" y1="12610" x2="58583" y2="11437"/>
                      <a14:foregroundMark x1="56131" y1="11730" x2="56131" y2="11730"/>
                      <a14:foregroundMark x1="70845" y1="14663" x2="70845" y2="14663"/>
                      <a14:foregroundMark x1="44142" y1="14370" x2="44142" y2="14370"/>
                      <a14:foregroundMark x1="66485" y1="75367" x2="66485" y2="75367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381251" y="504825"/>
          <a:ext cx="1809750" cy="1681539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1</xdr:row>
      <xdr:rowOff>9525</xdr:rowOff>
    </xdr:from>
    <xdr:to>
      <xdr:col>13</xdr:col>
      <xdr:colOff>133521</xdr:colOff>
      <xdr:row>5</xdr:row>
      <xdr:rowOff>104895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413AEE9-6780-4BF0-B955-1BF7E3B789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81675" y="200025"/>
          <a:ext cx="1228896" cy="85737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0</xdr:row>
      <xdr:rowOff>142875</xdr:rowOff>
    </xdr:from>
    <xdr:to>
      <xdr:col>1</xdr:col>
      <xdr:colOff>571578</xdr:colOff>
      <xdr:row>2</xdr:row>
      <xdr:rowOff>104823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4DEC4CD-1377-4EC8-95D6-606C5B3EC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9075" y="142875"/>
          <a:ext cx="562053" cy="342948"/>
        </a:xfrm>
        <a:prstGeom prst="rect">
          <a:avLst/>
        </a:prstGeom>
      </xdr:spPr>
    </xdr:pic>
    <xdr:clientData/>
  </xdr:twoCellAnchor>
  <xdr:twoCellAnchor editAs="oneCell">
    <xdr:from>
      <xdr:col>1</xdr:col>
      <xdr:colOff>628650</xdr:colOff>
      <xdr:row>1</xdr:row>
      <xdr:rowOff>76200</xdr:rowOff>
    </xdr:from>
    <xdr:to>
      <xdr:col>6</xdr:col>
      <xdr:colOff>38447</xdr:colOff>
      <xdr:row>2</xdr:row>
      <xdr:rowOff>114332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C9AA4DA-68A7-48B6-A17B-D824B63C2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8200" y="266700"/>
          <a:ext cx="2486372" cy="228632"/>
        </a:xfrm>
        <a:prstGeom prst="rect">
          <a:avLst/>
        </a:prstGeom>
      </xdr:spPr>
    </xdr:pic>
    <xdr:clientData/>
  </xdr:twoCellAnchor>
  <xdr:twoCellAnchor>
    <xdr:from>
      <xdr:col>1</xdr:col>
      <xdr:colOff>9524</xdr:colOff>
      <xdr:row>29</xdr:row>
      <xdr:rowOff>19050</xdr:rowOff>
    </xdr:from>
    <xdr:to>
      <xdr:col>12</xdr:col>
      <xdr:colOff>504824</xdr:colOff>
      <xdr:row>38</xdr:row>
      <xdr:rowOff>171450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AF6E93C-EEC0-0447-EE06-CCD0E33A3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47625</xdr:colOff>
      <xdr:row>38</xdr:row>
      <xdr:rowOff>190499</xdr:rowOff>
    </xdr:from>
    <xdr:to>
      <xdr:col>12</xdr:col>
      <xdr:colOff>486524</xdr:colOff>
      <xdr:row>42</xdr:row>
      <xdr:rowOff>40499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5CADEEC0-F014-200F-4746-CD19C2925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7200899"/>
          <a:ext cx="6601574" cy="612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236154</xdr:colOff>
      <xdr:row>0</xdr:row>
      <xdr:rowOff>73981</xdr:rowOff>
    </xdr:from>
    <xdr:to>
      <xdr:col>12</xdr:col>
      <xdr:colOff>490122</xdr:colOff>
      <xdr:row>0</xdr:row>
      <xdr:rowOff>75543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81C24AE5-D2BC-4F9C-B087-04BD974A38C9}"/>
            </a:ext>
          </a:extLst>
        </xdr:cNvPr>
        <xdr:cNvCxnSpPr/>
      </xdr:nvCxnSpPr>
      <xdr:spPr>
        <a:xfrm flipV="1">
          <a:off x="445704" y="73981"/>
          <a:ext cx="6416643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219076</xdr:colOff>
      <xdr:row>2</xdr:row>
      <xdr:rowOff>123825</xdr:rowOff>
    </xdr:from>
    <xdr:to>
      <xdr:col>7</xdr:col>
      <xdr:colOff>342901</xdr:colOff>
      <xdr:row>11</xdr:row>
      <xdr:rowOff>90864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9FB793F-E6D8-42AF-BDC2-C64B6D38B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3226" b="93548" l="3815" r="93188">
                      <a14:foregroundMark x1="12534" y1="43402" x2="12534" y2="43402"/>
                      <a14:foregroundMark x1="23706" y1="34311" x2="23978" y2="40762"/>
                      <a14:foregroundMark x1="24523" y1="10557" x2="24523" y2="10557"/>
                      <a14:foregroundMark x1="23978" y1="14956" x2="25068" y2="3519"/>
                      <a14:foregroundMark x1="27248" y1="3812" x2="27248" y2="3812"/>
                      <a14:foregroundMark x1="21526" y1="4692" x2="21526" y2="4692"/>
                      <a14:foregroundMark x1="20981" y1="4106" x2="20981" y2="4106"/>
                      <a14:foregroundMark x1="19346" y1="4106" x2="19346" y2="4106"/>
                      <a14:foregroundMark x1="30518" y1="4106" x2="30518" y2="4106"/>
                      <a14:foregroundMark x1="28883" y1="4106" x2="28883" y2="4106"/>
                      <a14:foregroundMark x1="16894" y1="4106" x2="16894" y2="4106"/>
                      <a14:foregroundMark x1="10082" y1="50147" x2="8992" y2="55718"/>
                      <a14:foregroundMark x1="4087" y1="55718" x2="4087" y2="55718"/>
                      <a14:foregroundMark x1="38420" y1="91202" x2="38420" y2="91202"/>
                      <a14:foregroundMark x1="46594" y1="91789" x2="46594" y2="91789"/>
                      <a14:foregroundMark x1="85831" y1="55425" x2="86104" y2="54545"/>
                      <a14:foregroundMark x1="93460" y1="47214" x2="93460" y2="47214"/>
                      <a14:foregroundMark x1="50136" y1="90909" x2="50136" y2="90909"/>
                      <a14:foregroundMark x1="55041" y1="93548" x2="55041" y2="93548"/>
                      <a14:foregroundMark x1="54223" y1="14076" x2="54223" y2="14076"/>
                      <a14:foregroundMark x1="47684" y1="13490" x2="47684" y2="13490"/>
                      <a14:foregroundMark x1="65123" y1="13196" x2="65123" y2="13196"/>
                      <a14:foregroundMark x1="62943" y1="12610" x2="58583" y2="11437"/>
                      <a14:foregroundMark x1="56131" y1="11730" x2="56131" y2="11730"/>
                      <a14:foregroundMark x1="70845" y1="14663" x2="70845" y2="14663"/>
                      <a14:foregroundMark x1="44142" y1="14370" x2="44142" y2="14370"/>
                      <a14:foregroundMark x1="66485" y1="75367" x2="66485" y2="75367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381251" y="504825"/>
          <a:ext cx="1809750" cy="1681539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1</xdr:row>
      <xdr:rowOff>9525</xdr:rowOff>
    </xdr:from>
    <xdr:to>
      <xdr:col>13</xdr:col>
      <xdr:colOff>133521</xdr:colOff>
      <xdr:row>5</xdr:row>
      <xdr:rowOff>104895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8E3ADCD-E2E6-48C8-83C2-BED879FF8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81675" y="200025"/>
          <a:ext cx="1228896" cy="85737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0</xdr:row>
      <xdr:rowOff>142875</xdr:rowOff>
    </xdr:from>
    <xdr:to>
      <xdr:col>1</xdr:col>
      <xdr:colOff>571578</xdr:colOff>
      <xdr:row>2</xdr:row>
      <xdr:rowOff>104823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9193480-AB19-466B-A71A-B34A435B6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9075" y="142875"/>
          <a:ext cx="562053" cy="342948"/>
        </a:xfrm>
        <a:prstGeom prst="rect">
          <a:avLst/>
        </a:prstGeom>
      </xdr:spPr>
    </xdr:pic>
    <xdr:clientData/>
  </xdr:twoCellAnchor>
  <xdr:twoCellAnchor editAs="oneCell">
    <xdr:from>
      <xdr:col>1</xdr:col>
      <xdr:colOff>628650</xdr:colOff>
      <xdr:row>1</xdr:row>
      <xdr:rowOff>76200</xdr:rowOff>
    </xdr:from>
    <xdr:to>
      <xdr:col>6</xdr:col>
      <xdr:colOff>38447</xdr:colOff>
      <xdr:row>2</xdr:row>
      <xdr:rowOff>114332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6A2D05C-EDA6-4961-8B9B-43A055C74A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8200" y="266700"/>
          <a:ext cx="2486372" cy="228632"/>
        </a:xfrm>
        <a:prstGeom prst="rect">
          <a:avLst/>
        </a:prstGeom>
      </xdr:spPr>
    </xdr:pic>
    <xdr:clientData/>
  </xdr:twoCellAnchor>
  <xdr:twoCellAnchor>
    <xdr:from>
      <xdr:col>0</xdr:col>
      <xdr:colOff>200025</xdr:colOff>
      <xdr:row>29</xdr:row>
      <xdr:rowOff>9525</xdr:rowOff>
    </xdr:from>
    <xdr:to>
      <xdr:col>12</xdr:col>
      <xdr:colOff>495300</xdr:colOff>
      <xdr:row>38</xdr:row>
      <xdr:rowOff>171450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DAD8933-9321-C932-8A4E-F42D4E90E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39</xdr:row>
      <xdr:rowOff>0</xdr:rowOff>
    </xdr:from>
    <xdr:to>
      <xdr:col>13</xdr:col>
      <xdr:colOff>19050</xdr:colOff>
      <xdr:row>42</xdr:row>
      <xdr:rowOff>9525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E5EAFF66-8C23-0B9A-7D71-FCF2BB015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7200900"/>
          <a:ext cx="6686550" cy="5810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236154</xdr:colOff>
      <xdr:row>0</xdr:row>
      <xdr:rowOff>73981</xdr:rowOff>
    </xdr:from>
    <xdr:to>
      <xdr:col>12</xdr:col>
      <xdr:colOff>490122</xdr:colOff>
      <xdr:row>0</xdr:row>
      <xdr:rowOff>75543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96130026-4B4B-4F1C-9159-7CB3E087789B}"/>
            </a:ext>
          </a:extLst>
        </xdr:cNvPr>
        <xdr:cNvCxnSpPr/>
      </xdr:nvCxnSpPr>
      <xdr:spPr>
        <a:xfrm flipV="1">
          <a:off x="445704" y="73981"/>
          <a:ext cx="6416643" cy="1562"/>
        </a:xfrm>
        <a:prstGeom prst="line">
          <a:avLst/>
        </a:prstGeom>
        <a:ln w="28575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219076</xdr:colOff>
      <xdr:row>2</xdr:row>
      <xdr:rowOff>123825</xdr:rowOff>
    </xdr:from>
    <xdr:to>
      <xdr:col>7</xdr:col>
      <xdr:colOff>342901</xdr:colOff>
      <xdr:row>11</xdr:row>
      <xdr:rowOff>90864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2F677EE-C9A8-4E08-83D5-F000032D8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3226" b="93548" l="3815" r="93188">
                      <a14:foregroundMark x1="12534" y1="43402" x2="12534" y2="43402"/>
                      <a14:foregroundMark x1="23706" y1="34311" x2="23978" y2="40762"/>
                      <a14:foregroundMark x1="24523" y1="10557" x2="24523" y2="10557"/>
                      <a14:foregroundMark x1="23978" y1="14956" x2="25068" y2="3519"/>
                      <a14:foregroundMark x1="27248" y1="3812" x2="27248" y2="3812"/>
                      <a14:foregroundMark x1="21526" y1="4692" x2="21526" y2="4692"/>
                      <a14:foregroundMark x1="20981" y1="4106" x2="20981" y2="4106"/>
                      <a14:foregroundMark x1="19346" y1="4106" x2="19346" y2="4106"/>
                      <a14:foregroundMark x1="30518" y1="4106" x2="30518" y2="4106"/>
                      <a14:foregroundMark x1="28883" y1="4106" x2="28883" y2="4106"/>
                      <a14:foregroundMark x1="16894" y1="4106" x2="16894" y2="4106"/>
                      <a14:foregroundMark x1="10082" y1="50147" x2="8992" y2="55718"/>
                      <a14:foregroundMark x1="4087" y1="55718" x2="4087" y2="55718"/>
                      <a14:foregroundMark x1="38420" y1="91202" x2="38420" y2="91202"/>
                      <a14:foregroundMark x1="46594" y1="91789" x2="46594" y2="91789"/>
                      <a14:foregroundMark x1="85831" y1="55425" x2="86104" y2="54545"/>
                      <a14:foregroundMark x1="93460" y1="47214" x2="93460" y2="47214"/>
                      <a14:foregroundMark x1="50136" y1="90909" x2="50136" y2="90909"/>
                      <a14:foregroundMark x1="55041" y1="93548" x2="55041" y2="93548"/>
                      <a14:foregroundMark x1="54223" y1="14076" x2="54223" y2="14076"/>
                      <a14:foregroundMark x1="47684" y1="13490" x2="47684" y2="13490"/>
                      <a14:foregroundMark x1="65123" y1="13196" x2="65123" y2="13196"/>
                      <a14:foregroundMark x1="62943" y1="12610" x2="58583" y2="11437"/>
                      <a14:foregroundMark x1="56131" y1="11730" x2="56131" y2="11730"/>
                      <a14:foregroundMark x1="70845" y1="14663" x2="70845" y2="14663"/>
                      <a14:foregroundMark x1="44142" y1="14370" x2="44142" y2="14370"/>
                      <a14:foregroundMark x1="66485" y1="75367" x2="66485" y2="75367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381251" y="504825"/>
          <a:ext cx="1809750" cy="1681539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1</xdr:row>
      <xdr:rowOff>9525</xdr:rowOff>
    </xdr:from>
    <xdr:to>
      <xdr:col>13</xdr:col>
      <xdr:colOff>133521</xdr:colOff>
      <xdr:row>5</xdr:row>
      <xdr:rowOff>104895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47E6534-FCB0-4CEB-8709-257E0EE48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81675" y="200025"/>
          <a:ext cx="1228896" cy="85737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0</xdr:row>
      <xdr:rowOff>142875</xdr:rowOff>
    </xdr:from>
    <xdr:to>
      <xdr:col>1</xdr:col>
      <xdr:colOff>571578</xdr:colOff>
      <xdr:row>2</xdr:row>
      <xdr:rowOff>104823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8580B09-1C45-4CFE-ADAD-723A5762A4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9075" y="142875"/>
          <a:ext cx="562053" cy="342948"/>
        </a:xfrm>
        <a:prstGeom prst="rect">
          <a:avLst/>
        </a:prstGeom>
      </xdr:spPr>
    </xdr:pic>
    <xdr:clientData/>
  </xdr:twoCellAnchor>
  <xdr:twoCellAnchor editAs="oneCell">
    <xdr:from>
      <xdr:col>1</xdr:col>
      <xdr:colOff>628650</xdr:colOff>
      <xdr:row>1</xdr:row>
      <xdr:rowOff>76200</xdr:rowOff>
    </xdr:from>
    <xdr:to>
      <xdr:col>6</xdr:col>
      <xdr:colOff>38447</xdr:colOff>
      <xdr:row>2</xdr:row>
      <xdr:rowOff>114332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5164064-7E18-496C-9A78-2811EADD6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8200" y="266700"/>
          <a:ext cx="2486372" cy="228632"/>
        </a:xfrm>
        <a:prstGeom prst="rect">
          <a:avLst/>
        </a:prstGeom>
      </xdr:spPr>
    </xdr:pic>
    <xdr:clientData/>
  </xdr:twoCellAnchor>
  <xdr:twoCellAnchor>
    <xdr:from>
      <xdr:col>1</xdr:col>
      <xdr:colOff>9524</xdr:colOff>
      <xdr:row>29</xdr:row>
      <xdr:rowOff>9525</xdr:rowOff>
    </xdr:from>
    <xdr:to>
      <xdr:col>12</xdr:col>
      <xdr:colOff>504824</xdr:colOff>
      <xdr:row>38</xdr:row>
      <xdr:rowOff>171450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D4B3ADC-927D-35DB-66A1-8AAA04C04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39</xdr:row>
      <xdr:rowOff>0</xdr:rowOff>
    </xdr:from>
    <xdr:to>
      <xdr:col>13</xdr:col>
      <xdr:colOff>0</xdr:colOff>
      <xdr:row>41</xdr:row>
      <xdr:rowOff>178435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71589931-4EA4-35B4-55E2-759662A30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7200900"/>
          <a:ext cx="6667500" cy="5594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76263-54F5-44E0-9806-ED381F260B59}">
  <dimension ref="B13:AN52"/>
  <sheetViews>
    <sheetView showGridLines="0" topLeftCell="A19" workbookViewId="0">
      <selection activeCell="O29" sqref="O29"/>
    </sheetView>
  </sheetViews>
  <sheetFormatPr baseColWidth="10" defaultRowHeight="12.75" x14ac:dyDescent="0.2"/>
  <cols>
    <col min="1" max="1" width="3.140625" style="2" customWidth="1"/>
    <col min="2" max="2" width="12.42578125" style="2" customWidth="1"/>
    <col min="3" max="7" width="8.42578125" style="2" customWidth="1"/>
    <col min="8" max="13" width="7.5703125" style="2" customWidth="1"/>
    <col min="14" max="14" width="3.140625" style="2" customWidth="1"/>
    <col min="15" max="16" width="11.42578125" style="2"/>
    <col min="17" max="18" width="9.7109375" style="2" customWidth="1"/>
    <col min="19" max="20" width="4.85546875" style="3" customWidth="1"/>
    <col min="21" max="30" width="6.140625" style="2" customWidth="1"/>
    <col min="31" max="16384" width="11.42578125" style="2"/>
  </cols>
  <sheetData>
    <row r="13" spans="2:13" ht="15" x14ac:dyDescent="0.25">
      <c r="B13" s="1" t="s">
        <v>0</v>
      </c>
      <c r="C13"/>
      <c r="D13"/>
      <c r="E13"/>
      <c r="F13"/>
      <c r="G13"/>
      <c r="H13" s="1" t="s">
        <v>1</v>
      </c>
      <c r="I13"/>
      <c r="J13"/>
      <c r="K13"/>
      <c r="L13"/>
      <c r="M13"/>
    </row>
    <row r="14" spans="2:13" ht="14.25" customHeight="1" x14ac:dyDescent="0.25">
      <c r="B14" t="s">
        <v>32</v>
      </c>
      <c r="C14"/>
      <c r="D14"/>
      <c r="E14"/>
      <c r="F14"/>
      <c r="G14"/>
      <c r="H14" s="30" t="s">
        <v>33</v>
      </c>
      <c r="I14" s="30"/>
      <c r="J14" s="30"/>
      <c r="K14" s="30"/>
      <c r="L14" s="30"/>
      <c r="M14" s="30"/>
    </row>
    <row r="15" spans="2:13" ht="14.25" customHeight="1" x14ac:dyDescent="0.25">
      <c r="B15" t="s">
        <v>2</v>
      </c>
      <c r="C15"/>
      <c r="D15"/>
      <c r="E15"/>
      <c r="F15"/>
      <c r="G15"/>
      <c r="H15" s="30"/>
      <c r="I15" s="30"/>
      <c r="J15" s="30"/>
      <c r="K15" s="30"/>
      <c r="L15" s="30"/>
      <c r="M15" s="30"/>
    </row>
    <row r="16" spans="2:13" ht="14.25" customHeight="1" x14ac:dyDescent="0.25">
      <c r="B16" t="s">
        <v>3</v>
      </c>
      <c r="C16"/>
      <c r="D16"/>
      <c r="E16"/>
      <c r="F16"/>
      <c r="G16"/>
      <c r="H16" s="30"/>
      <c r="I16" s="30"/>
      <c r="J16" s="30"/>
      <c r="K16" s="30"/>
      <c r="L16" s="30"/>
      <c r="M16" s="30"/>
    </row>
    <row r="17" spans="2:13" ht="14.25" customHeight="1" x14ac:dyDescent="0.25">
      <c r="B17" t="s">
        <v>4</v>
      </c>
      <c r="C17"/>
      <c r="D17"/>
      <c r="E17"/>
      <c r="F17"/>
      <c r="G17"/>
      <c r="H17" s="30"/>
      <c r="I17" s="30"/>
      <c r="J17" s="30"/>
      <c r="K17" s="30"/>
      <c r="L17" s="30"/>
      <c r="M17" s="30"/>
    </row>
    <row r="18" spans="2:13" ht="12.75" customHeight="1" x14ac:dyDescent="0.25">
      <c r="B18"/>
      <c r="C18"/>
      <c r="D18"/>
      <c r="E18"/>
      <c r="F18"/>
      <c r="G18"/>
      <c r="H18" s="30"/>
      <c r="I18" s="30"/>
      <c r="J18" s="30"/>
      <c r="K18" s="30"/>
      <c r="L18" s="30"/>
      <c r="M18" s="30"/>
    </row>
    <row r="19" spans="2:13" ht="12.75" customHeight="1" x14ac:dyDescent="0.25">
      <c r="B19" s="1" t="s">
        <v>5</v>
      </c>
      <c r="C19"/>
      <c r="D19"/>
      <c r="E19"/>
      <c r="F19"/>
      <c r="G19"/>
      <c r="H19" s="30"/>
      <c r="I19" s="30"/>
      <c r="J19" s="30"/>
      <c r="K19" s="30"/>
      <c r="L19" s="30"/>
      <c r="M19" s="30"/>
    </row>
    <row r="20" spans="2:13" ht="12.75" customHeight="1" x14ac:dyDescent="0.25">
      <c r="B20" t="s">
        <v>6</v>
      </c>
      <c r="C20" t="s">
        <v>7</v>
      </c>
      <c r="D20"/>
      <c r="E20"/>
      <c r="F20"/>
      <c r="G20"/>
      <c r="H20" s="1" t="s">
        <v>8</v>
      </c>
      <c r="I20" s="4"/>
      <c r="J20" s="4"/>
      <c r="K20" s="4"/>
      <c r="L20" s="4"/>
      <c r="M20" s="4"/>
    </row>
    <row r="21" spans="2:13" ht="12.75" customHeight="1" x14ac:dyDescent="0.25">
      <c r="B21" t="s">
        <v>9</v>
      </c>
      <c r="C21" t="s">
        <v>10</v>
      </c>
      <c r="D21"/>
      <c r="E21"/>
      <c r="F21"/>
      <c r="G21"/>
      <c r="H21" s="5" t="s">
        <v>11</v>
      </c>
      <c r="I21" s="4"/>
      <c r="J21" s="4"/>
      <c r="K21" s="4"/>
      <c r="L21" s="4"/>
      <c r="M21" s="4"/>
    </row>
    <row r="22" spans="2:13" ht="12.75" customHeight="1" x14ac:dyDescent="0.25">
      <c r="B22" t="s">
        <v>12</v>
      </c>
      <c r="C22" t="s">
        <v>13</v>
      </c>
      <c r="D22"/>
      <c r="E22"/>
      <c r="F22"/>
      <c r="G22"/>
      <c r="H22" s="4"/>
      <c r="I22" s="4"/>
      <c r="J22" s="4"/>
      <c r="K22" s="4"/>
      <c r="L22" s="4"/>
      <c r="M22" s="4"/>
    </row>
    <row r="23" spans="2:13" ht="12.75" customHeight="1" x14ac:dyDescent="0.25">
      <c r="B23"/>
      <c r="C23"/>
      <c r="D23"/>
      <c r="E23"/>
      <c r="F23"/>
      <c r="G23"/>
      <c r="H23" s="4"/>
      <c r="I23" s="4"/>
      <c r="J23" s="4"/>
      <c r="K23" s="4"/>
      <c r="L23" s="4"/>
      <c r="M23" s="4"/>
    </row>
    <row r="24" spans="2:13" ht="12.75" customHeight="1" x14ac:dyDescent="0.25">
      <c r="B24" s="1" t="s">
        <v>14</v>
      </c>
      <c r="C24"/>
      <c r="D24"/>
      <c r="E24"/>
      <c r="F24"/>
      <c r="G24"/>
      <c r="H24" s="4"/>
      <c r="I24" s="4"/>
      <c r="J24" s="4"/>
      <c r="K24" s="4"/>
      <c r="L24" s="4"/>
      <c r="M24" s="4"/>
    </row>
    <row r="25" spans="2:13" ht="15.75" customHeight="1" x14ac:dyDescent="0.25">
      <c r="B25" s="5" t="s">
        <v>15</v>
      </c>
      <c r="C25" s="5"/>
      <c r="D25" s="5"/>
      <c r="E25" s="5"/>
      <c r="F25" s="5"/>
      <c r="G25"/>
      <c r="H25" s="4"/>
      <c r="I25" s="4"/>
      <c r="J25" s="4"/>
      <c r="K25" s="4"/>
      <c r="L25" s="4"/>
      <c r="M25" s="4"/>
    </row>
    <row r="26" spans="2:13" ht="12.75" customHeight="1" x14ac:dyDescent="0.25">
      <c r="B26" s="1" t="s">
        <v>16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2:13" ht="15.75" customHeight="1" x14ac:dyDescent="0.2">
      <c r="B27" s="5" t="s">
        <v>17</v>
      </c>
      <c r="C27" s="5"/>
      <c r="D27" s="5"/>
      <c r="E27" s="5"/>
      <c r="F27" s="5"/>
      <c r="G27" s="4"/>
      <c r="H27" s="5" t="s">
        <v>18</v>
      </c>
      <c r="I27" s="4"/>
      <c r="J27" s="4"/>
      <c r="K27" s="4"/>
      <c r="L27" s="4"/>
      <c r="M27" s="4"/>
    </row>
    <row r="28" spans="2:13" ht="15.75" customHeight="1" x14ac:dyDescent="0.2">
      <c r="B28" s="5" t="s">
        <v>19</v>
      </c>
      <c r="C28" s="5"/>
      <c r="D28" s="5"/>
      <c r="E28" s="5"/>
      <c r="F28" s="5"/>
      <c r="G28" s="4"/>
      <c r="H28" s="5" t="s">
        <v>20</v>
      </c>
      <c r="I28" s="4"/>
      <c r="J28" s="4"/>
      <c r="K28" s="4"/>
      <c r="L28" s="4"/>
      <c r="M28" s="4"/>
    </row>
    <row r="29" spans="2:13" ht="15.75" customHeight="1" x14ac:dyDescent="0.25">
      <c r="B29" s="19" t="s">
        <v>21</v>
      </c>
      <c r="C29" s="4"/>
      <c r="D29" s="4"/>
      <c r="E29" s="4"/>
      <c r="F29" s="5"/>
      <c r="G29"/>
      <c r="H29" s="4"/>
      <c r="I29" s="4"/>
      <c r="J29" s="4"/>
      <c r="K29" s="4"/>
      <c r="L29" s="4"/>
      <c r="M29" s="4"/>
    </row>
    <row r="50" spans="2:40" ht="15" x14ac:dyDescent="0.25">
      <c r="B50" s="31" t="s">
        <v>22</v>
      </c>
      <c r="C50" s="31"/>
      <c r="D50" s="7" t="s">
        <v>23</v>
      </c>
      <c r="E50" s="8">
        <v>0</v>
      </c>
      <c r="F50" s="8">
        <v>0.3</v>
      </c>
      <c r="G50" s="8">
        <v>0.6</v>
      </c>
      <c r="H50" s="8">
        <v>0.9</v>
      </c>
      <c r="I50" s="8">
        <v>1.2</v>
      </c>
      <c r="J50" s="8">
        <v>1.5</v>
      </c>
      <c r="K50" s="8">
        <v>1.8</v>
      </c>
      <c r="L50" s="8">
        <v>2.1</v>
      </c>
      <c r="M50" s="8">
        <v>2.4</v>
      </c>
      <c r="Q50" s="28" t="s">
        <v>22</v>
      </c>
      <c r="R50" s="29"/>
      <c r="S50" s="29"/>
      <c r="T50" s="29"/>
      <c r="U50" s="9" t="s">
        <v>23</v>
      </c>
      <c r="V50" s="8">
        <v>0</v>
      </c>
      <c r="W50" s="8">
        <f t="shared" ref="W50:AD50" si="0">W51*60/1000</f>
        <v>0.6</v>
      </c>
      <c r="X50" s="8">
        <f t="shared" si="0"/>
        <v>1.2</v>
      </c>
      <c r="Y50" s="8">
        <f t="shared" si="0"/>
        <v>1.8</v>
      </c>
      <c r="Z50" s="8">
        <f t="shared" si="0"/>
        <v>2.4</v>
      </c>
      <c r="AA50" s="8">
        <f t="shared" si="0"/>
        <v>3</v>
      </c>
      <c r="AB50" s="8">
        <f t="shared" si="0"/>
        <v>3.6</v>
      </c>
      <c r="AC50" s="8">
        <f t="shared" si="0"/>
        <v>4.2</v>
      </c>
      <c r="AD50" s="8">
        <f t="shared" si="0"/>
        <v>4.8</v>
      </c>
      <c r="AF50" s="20">
        <v>0</v>
      </c>
      <c r="AG50" s="20">
        <v>10</v>
      </c>
      <c r="AH50" s="20">
        <v>20</v>
      </c>
      <c r="AI50" s="20">
        <v>30</v>
      </c>
      <c r="AJ50" s="20">
        <v>40</v>
      </c>
      <c r="AK50" s="20">
        <v>50</v>
      </c>
      <c r="AL50" s="20">
        <v>60</v>
      </c>
      <c r="AM50" s="20">
        <v>70</v>
      </c>
      <c r="AN50" s="20">
        <v>80</v>
      </c>
    </row>
    <row r="51" spans="2:40" ht="15" x14ac:dyDescent="0.2">
      <c r="B51" s="10" t="s">
        <v>24</v>
      </c>
      <c r="C51" s="10" t="s">
        <v>25</v>
      </c>
      <c r="D51" s="11" t="s">
        <v>26</v>
      </c>
      <c r="E51" s="12">
        <v>0</v>
      </c>
      <c r="F51" s="12">
        <v>5</v>
      </c>
      <c r="G51" s="12">
        <v>10</v>
      </c>
      <c r="H51" s="12">
        <v>15</v>
      </c>
      <c r="I51" s="12">
        <v>20</v>
      </c>
      <c r="J51" s="12">
        <v>25</v>
      </c>
      <c r="K51" s="12">
        <v>30</v>
      </c>
      <c r="L51" s="12">
        <v>35</v>
      </c>
      <c r="M51" s="12">
        <v>40</v>
      </c>
      <c r="Q51" s="10" t="s">
        <v>24</v>
      </c>
      <c r="R51" s="10" t="s">
        <v>25</v>
      </c>
      <c r="S51" s="10" t="s">
        <v>27</v>
      </c>
      <c r="T51" s="10" t="s">
        <v>28</v>
      </c>
      <c r="U51" s="21" t="s">
        <v>26</v>
      </c>
      <c r="V51" s="8">
        <v>0</v>
      </c>
      <c r="W51" s="8">
        <v>10</v>
      </c>
      <c r="X51" s="8">
        <v>20</v>
      </c>
      <c r="Y51" s="8">
        <v>30</v>
      </c>
      <c r="Z51" s="8">
        <v>40</v>
      </c>
      <c r="AA51" s="8">
        <v>50</v>
      </c>
      <c r="AB51" s="8">
        <v>60</v>
      </c>
      <c r="AC51" s="8">
        <v>70</v>
      </c>
      <c r="AD51" s="8">
        <v>80</v>
      </c>
      <c r="AF51" s="20">
        <v>23</v>
      </c>
      <c r="AG51" s="20">
        <v>22</v>
      </c>
      <c r="AH51" s="20">
        <v>21</v>
      </c>
      <c r="AI51" s="20">
        <v>20</v>
      </c>
      <c r="AJ51" s="20">
        <v>19</v>
      </c>
      <c r="AK51" s="20">
        <v>18</v>
      </c>
      <c r="AL51" s="20">
        <v>17</v>
      </c>
      <c r="AM51" s="20">
        <v>15.5</v>
      </c>
      <c r="AN51" s="20">
        <v>14</v>
      </c>
    </row>
    <row r="52" spans="2:40" ht="15" x14ac:dyDescent="0.2">
      <c r="B52" s="13" t="s">
        <v>29</v>
      </c>
      <c r="C52" s="13" t="s">
        <v>30</v>
      </c>
      <c r="D52" s="14" t="s">
        <v>31</v>
      </c>
      <c r="E52" s="15">
        <v>55</v>
      </c>
      <c r="F52" s="15">
        <v>50</v>
      </c>
      <c r="G52" s="15">
        <v>45.5</v>
      </c>
      <c r="H52" s="15">
        <v>40.5</v>
      </c>
      <c r="I52" s="15">
        <v>36</v>
      </c>
      <c r="J52" s="15">
        <v>31</v>
      </c>
      <c r="K52" s="15">
        <v>27</v>
      </c>
      <c r="L52" s="15">
        <v>22</v>
      </c>
      <c r="M52" s="15">
        <v>17</v>
      </c>
      <c r="Q52" s="16" t="s">
        <v>34</v>
      </c>
      <c r="R52" s="16" t="s">
        <v>35</v>
      </c>
      <c r="S52" s="17">
        <v>0.37</v>
      </c>
      <c r="T52" s="17">
        <v>0.5</v>
      </c>
      <c r="U52" s="18" t="s">
        <v>31</v>
      </c>
      <c r="V52" s="22">
        <v>23</v>
      </c>
      <c r="W52" s="22">
        <v>22</v>
      </c>
      <c r="X52" s="22">
        <v>21</v>
      </c>
      <c r="Y52" s="22">
        <v>20</v>
      </c>
      <c r="Z52" s="22">
        <v>19</v>
      </c>
      <c r="AA52" s="22">
        <v>18</v>
      </c>
      <c r="AB52" s="22">
        <v>17</v>
      </c>
      <c r="AC52" s="22">
        <v>15.5</v>
      </c>
      <c r="AD52" s="22">
        <v>14</v>
      </c>
    </row>
  </sheetData>
  <mergeCells count="3">
    <mergeCell ref="Q50:T50"/>
    <mergeCell ref="H14:M19"/>
    <mergeCell ref="B50:C50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4D733-7CD7-451D-9165-5EA1A8F29A14}">
  <dimension ref="A13:AW52"/>
  <sheetViews>
    <sheetView showGridLines="0" topLeftCell="A23" workbookViewId="0">
      <selection activeCell="P35" sqref="P35"/>
    </sheetView>
  </sheetViews>
  <sheetFormatPr baseColWidth="10" defaultRowHeight="15" x14ac:dyDescent="0.2"/>
  <cols>
    <col min="1" max="1" width="3.140625" style="2" customWidth="1"/>
    <col min="2" max="2" width="12.42578125" style="2" customWidth="1"/>
    <col min="3" max="7" width="8.42578125" style="2" customWidth="1"/>
    <col min="8" max="13" width="7.5703125" style="2" customWidth="1"/>
    <col min="14" max="14" width="3.140625" style="2" customWidth="1"/>
    <col min="15" max="16" width="11.42578125" style="2"/>
    <col min="17" max="18" width="9.7109375" style="2" customWidth="1"/>
    <col min="19" max="20" width="4.85546875" style="3" customWidth="1"/>
    <col min="21" max="21" width="6.85546875" style="2" customWidth="1"/>
    <col min="22" max="30" width="6.42578125" style="26" customWidth="1"/>
    <col min="31" max="32" width="6.28515625" style="26" customWidth="1"/>
    <col min="33" max="77" width="6" style="26" customWidth="1"/>
    <col min="78" max="16384" width="11.42578125" style="26"/>
  </cols>
  <sheetData>
    <row r="13" spans="2:13" x14ac:dyDescent="0.25">
      <c r="B13" s="1" t="s">
        <v>0</v>
      </c>
      <c r="C13"/>
      <c r="D13"/>
      <c r="E13"/>
      <c r="F13"/>
      <c r="G13"/>
      <c r="H13" s="1" t="s">
        <v>1</v>
      </c>
      <c r="I13"/>
      <c r="J13"/>
      <c r="K13"/>
      <c r="L13"/>
      <c r="M13"/>
    </row>
    <row r="14" spans="2:13" ht="14.25" customHeight="1" x14ac:dyDescent="0.25">
      <c r="B14" t="s">
        <v>32</v>
      </c>
      <c r="C14"/>
      <c r="D14"/>
      <c r="E14"/>
      <c r="F14"/>
      <c r="G14"/>
      <c r="H14" s="30" t="s">
        <v>33</v>
      </c>
      <c r="I14" s="30"/>
      <c r="J14" s="30"/>
      <c r="K14" s="30"/>
      <c r="L14" s="30"/>
      <c r="M14" s="30"/>
    </row>
    <row r="15" spans="2:13" ht="14.25" customHeight="1" x14ac:dyDescent="0.25">
      <c r="B15" t="s">
        <v>2</v>
      </c>
      <c r="C15"/>
      <c r="D15"/>
      <c r="E15"/>
      <c r="F15"/>
      <c r="G15"/>
      <c r="H15" s="30"/>
      <c r="I15" s="30"/>
      <c r="J15" s="30"/>
      <c r="K15" s="30"/>
      <c r="L15" s="30"/>
      <c r="M15" s="30"/>
    </row>
    <row r="16" spans="2:13" ht="14.25" customHeight="1" x14ac:dyDescent="0.25">
      <c r="B16" t="s">
        <v>3</v>
      </c>
      <c r="C16"/>
      <c r="D16"/>
      <c r="E16"/>
      <c r="F16"/>
      <c r="G16"/>
      <c r="H16" s="30"/>
      <c r="I16" s="30"/>
      <c r="J16" s="30"/>
      <c r="K16" s="30"/>
      <c r="L16" s="30"/>
      <c r="M16" s="30"/>
    </row>
    <row r="17" spans="2:13" ht="14.25" customHeight="1" x14ac:dyDescent="0.25">
      <c r="B17" t="s">
        <v>43</v>
      </c>
      <c r="C17"/>
      <c r="D17"/>
      <c r="E17"/>
      <c r="F17"/>
      <c r="G17"/>
      <c r="H17" s="30"/>
      <c r="I17" s="30"/>
      <c r="J17" s="30"/>
      <c r="K17" s="30"/>
      <c r="L17" s="30"/>
      <c r="M17" s="30"/>
    </row>
    <row r="18" spans="2:13" ht="12.75" customHeight="1" x14ac:dyDescent="0.25">
      <c r="B18"/>
      <c r="C18"/>
      <c r="D18"/>
      <c r="E18"/>
      <c r="F18"/>
      <c r="G18"/>
      <c r="H18" s="30"/>
      <c r="I18" s="30"/>
      <c r="J18" s="30"/>
      <c r="K18" s="30"/>
      <c r="L18" s="30"/>
      <c r="M18" s="30"/>
    </row>
    <row r="19" spans="2:13" ht="12.75" customHeight="1" x14ac:dyDescent="0.25">
      <c r="B19" s="1" t="s">
        <v>5</v>
      </c>
      <c r="C19"/>
      <c r="D19"/>
      <c r="E19"/>
      <c r="F19"/>
      <c r="G19"/>
      <c r="H19" s="30"/>
      <c r="I19" s="30"/>
      <c r="J19" s="30"/>
      <c r="K19" s="30"/>
      <c r="L19" s="30"/>
      <c r="M19" s="30"/>
    </row>
    <row r="20" spans="2:13" ht="12.75" customHeight="1" x14ac:dyDescent="0.25">
      <c r="B20" t="s">
        <v>6</v>
      </c>
      <c r="C20" t="s">
        <v>7</v>
      </c>
      <c r="D20"/>
      <c r="E20"/>
      <c r="F20"/>
      <c r="G20"/>
      <c r="H20" s="1" t="s">
        <v>8</v>
      </c>
      <c r="I20" s="4"/>
      <c r="J20" s="4"/>
      <c r="K20" s="4"/>
      <c r="L20" s="4"/>
      <c r="M20" s="4"/>
    </row>
    <row r="21" spans="2:13" ht="12.75" customHeight="1" x14ac:dyDescent="0.25">
      <c r="B21" t="s">
        <v>9</v>
      </c>
      <c r="C21" t="s">
        <v>10</v>
      </c>
      <c r="D21"/>
      <c r="E21"/>
      <c r="F21"/>
      <c r="G21"/>
      <c r="H21" s="5" t="s">
        <v>11</v>
      </c>
      <c r="I21" s="4"/>
      <c r="J21" s="4"/>
      <c r="K21" s="4"/>
      <c r="L21" s="4"/>
      <c r="M21" s="4"/>
    </row>
    <row r="22" spans="2:13" ht="12.75" customHeight="1" x14ac:dyDescent="0.25">
      <c r="B22" t="s">
        <v>12</v>
      </c>
      <c r="C22" t="s">
        <v>13</v>
      </c>
      <c r="D22"/>
      <c r="E22"/>
      <c r="F22"/>
      <c r="G22"/>
      <c r="H22" s="4"/>
      <c r="I22" s="4"/>
      <c r="J22" s="4"/>
      <c r="K22" s="4"/>
      <c r="L22" s="4"/>
      <c r="M22" s="4"/>
    </row>
    <row r="23" spans="2:13" ht="12.75" customHeight="1" x14ac:dyDescent="0.25">
      <c r="B23"/>
      <c r="C23"/>
      <c r="D23"/>
      <c r="E23"/>
      <c r="F23"/>
      <c r="G23"/>
      <c r="H23" s="4"/>
      <c r="I23" s="4"/>
      <c r="J23" s="4"/>
      <c r="K23" s="4"/>
      <c r="L23" s="4"/>
      <c r="M23" s="4"/>
    </row>
    <row r="24" spans="2:13" ht="12.75" customHeight="1" x14ac:dyDescent="0.25">
      <c r="B24" s="1" t="s">
        <v>14</v>
      </c>
      <c r="C24"/>
      <c r="D24"/>
      <c r="E24"/>
      <c r="F24"/>
      <c r="G24"/>
      <c r="H24" s="4"/>
      <c r="I24" s="4"/>
      <c r="J24" s="4"/>
      <c r="K24" s="4"/>
      <c r="L24" s="4"/>
      <c r="M24" s="4"/>
    </row>
    <row r="25" spans="2:13" ht="15.75" customHeight="1" x14ac:dyDescent="0.25">
      <c r="B25" s="5" t="s">
        <v>15</v>
      </c>
      <c r="C25" s="5"/>
      <c r="D25" s="5"/>
      <c r="E25" s="5"/>
      <c r="F25" s="5"/>
      <c r="G25"/>
      <c r="H25" s="4"/>
      <c r="I25" s="4"/>
      <c r="J25" s="4"/>
      <c r="K25" s="4"/>
      <c r="L25" s="4"/>
      <c r="M25" s="4"/>
    </row>
    <row r="26" spans="2:13" ht="12.75" customHeight="1" x14ac:dyDescent="0.25">
      <c r="B26" s="1" t="s">
        <v>16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2:13" ht="15.75" customHeight="1" x14ac:dyDescent="0.2">
      <c r="B27" s="5" t="s">
        <v>17</v>
      </c>
      <c r="C27" s="5"/>
      <c r="D27" s="5"/>
      <c r="E27" s="5"/>
      <c r="F27" s="5"/>
      <c r="G27" s="4"/>
      <c r="H27" s="5" t="s">
        <v>44</v>
      </c>
      <c r="I27" s="4"/>
      <c r="J27" s="4"/>
      <c r="K27" s="4"/>
      <c r="L27" s="4"/>
      <c r="M27" s="4"/>
    </row>
    <row r="28" spans="2:13" ht="15.75" customHeight="1" x14ac:dyDescent="0.2">
      <c r="B28" s="5" t="s">
        <v>19</v>
      </c>
      <c r="C28" s="5"/>
      <c r="D28" s="5"/>
      <c r="E28" s="5"/>
      <c r="F28" s="5"/>
      <c r="G28" s="4"/>
      <c r="H28" s="5" t="s">
        <v>20</v>
      </c>
      <c r="I28" s="4"/>
      <c r="J28" s="4"/>
      <c r="K28" s="4"/>
      <c r="L28" s="4"/>
      <c r="M28" s="4"/>
    </row>
    <row r="29" spans="2:13" ht="15.75" customHeight="1" x14ac:dyDescent="0.25">
      <c r="B29" s="19" t="s">
        <v>21</v>
      </c>
      <c r="C29" s="4"/>
      <c r="D29" s="4"/>
      <c r="E29" s="4"/>
      <c r="F29" s="5"/>
      <c r="G29"/>
      <c r="H29" s="4"/>
      <c r="I29" s="4"/>
      <c r="J29" s="4"/>
      <c r="K29" s="4"/>
      <c r="L29" s="4"/>
      <c r="M29" s="4"/>
    </row>
    <row r="50" spans="2:49" x14ac:dyDescent="0.25">
      <c r="B50" s="31" t="s">
        <v>22</v>
      </c>
      <c r="C50" s="31"/>
      <c r="D50" s="7" t="s">
        <v>23</v>
      </c>
      <c r="E50" s="8">
        <v>0</v>
      </c>
      <c r="F50" s="8">
        <v>0.3</v>
      </c>
      <c r="G50" s="8">
        <v>0.6</v>
      </c>
      <c r="H50" s="8">
        <v>0.9</v>
      </c>
      <c r="I50" s="8">
        <v>1.2</v>
      </c>
      <c r="J50" s="8">
        <v>1.5</v>
      </c>
      <c r="K50" s="8">
        <v>1.8</v>
      </c>
      <c r="L50" s="8">
        <v>2.1</v>
      </c>
      <c r="M50" s="8">
        <v>2.4</v>
      </c>
      <c r="Q50" s="28" t="s">
        <v>22</v>
      </c>
      <c r="R50" s="29"/>
      <c r="S50" s="29"/>
      <c r="T50" s="29"/>
      <c r="U50" s="9" t="s">
        <v>23</v>
      </c>
      <c r="V50" s="25">
        <v>0</v>
      </c>
      <c r="W50" s="25">
        <f t="shared" ref="W50:AF50" si="0">W51*60/1000</f>
        <v>3</v>
      </c>
      <c r="X50" s="25">
        <f t="shared" si="0"/>
        <v>4.5</v>
      </c>
      <c r="Y50" s="25">
        <f t="shared" si="0"/>
        <v>6</v>
      </c>
      <c r="Z50" s="25">
        <f t="shared" si="0"/>
        <v>7.5</v>
      </c>
      <c r="AA50" s="25">
        <f t="shared" si="0"/>
        <v>9</v>
      </c>
      <c r="AB50" s="25">
        <f t="shared" si="0"/>
        <v>10.5</v>
      </c>
      <c r="AC50" s="25">
        <f t="shared" si="0"/>
        <v>12</v>
      </c>
      <c r="AD50" s="25">
        <f t="shared" si="0"/>
        <v>13.2</v>
      </c>
      <c r="AE50" s="25">
        <f t="shared" si="0"/>
        <v>15</v>
      </c>
      <c r="AF50" s="25">
        <f t="shared" si="0"/>
        <v>16.2</v>
      </c>
      <c r="AG50" s="28" t="s">
        <v>22</v>
      </c>
      <c r="AH50" s="29"/>
      <c r="AI50" s="29"/>
      <c r="AJ50" s="29"/>
      <c r="AK50" s="9" t="s">
        <v>23</v>
      </c>
      <c r="AL50" s="25">
        <v>0</v>
      </c>
      <c r="AM50" s="25">
        <f t="shared" ref="AM50:AV50" si="1">AM51*60/1000</f>
        <v>3</v>
      </c>
      <c r="AN50" s="25">
        <f t="shared" si="1"/>
        <v>4.5</v>
      </c>
      <c r="AO50" s="25">
        <f t="shared" si="1"/>
        <v>6</v>
      </c>
      <c r="AP50" s="25">
        <f t="shared" si="1"/>
        <v>7.5</v>
      </c>
      <c r="AQ50" s="25">
        <f t="shared" si="1"/>
        <v>9</v>
      </c>
      <c r="AR50" s="25">
        <f t="shared" si="1"/>
        <v>10.5</v>
      </c>
      <c r="AS50" s="25">
        <f t="shared" si="1"/>
        <v>12</v>
      </c>
      <c r="AT50" s="25">
        <f t="shared" si="1"/>
        <v>13.2</v>
      </c>
      <c r="AU50" s="25">
        <f t="shared" si="1"/>
        <v>14.4</v>
      </c>
      <c r="AV50" s="25">
        <f t="shared" si="1"/>
        <v>15</v>
      </c>
    </row>
    <row r="51" spans="2:49" x14ac:dyDescent="0.2">
      <c r="B51" s="10" t="s">
        <v>24</v>
      </c>
      <c r="C51" s="10" t="s">
        <v>25</v>
      </c>
      <c r="D51" s="11" t="s">
        <v>26</v>
      </c>
      <c r="E51" s="12">
        <v>0</v>
      </c>
      <c r="F51" s="12">
        <v>5</v>
      </c>
      <c r="G51" s="12">
        <v>10</v>
      </c>
      <c r="H51" s="12">
        <v>15</v>
      </c>
      <c r="I51" s="12">
        <v>20</v>
      </c>
      <c r="J51" s="12">
        <v>25</v>
      </c>
      <c r="K51" s="12">
        <v>30</v>
      </c>
      <c r="L51" s="12">
        <v>35</v>
      </c>
      <c r="M51" s="12">
        <v>40</v>
      </c>
      <c r="Q51" s="10" t="s">
        <v>24</v>
      </c>
      <c r="R51" s="10" t="s">
        <v>25</v>
      </c>
      <c r="S51" s="10" t="s">
        <v>27</v>
      </c>
      <c r="T51" s="10" t="s">
        <v>28</v>
      </c>
      <c r="U51" s="23" t="s">
        <v>26</v>
      </c>
      <c r="V51" s="25">
        <v>0</v>
      </c>
      <c r="W51" s="25">
        <v>50</v>
      </c>
      <c r="X51" s="25">
        <v>75</v>
      </c>
      <c r="Y51" s="25">
        <v>100</v>
      </c>
      <c r="Z51" s="25">
        <v>125</v>
      </c>
      <c r="AA51" s="25">
        <v>150</v>
      </c>
      <c r="AB51" s="25">
        <v>175</v>
      </c>
      <c r="AC51" s="25">
        <v>200</v>
      </c>
      <c r="AD51" s="25">
        <v>220</v>
      </c>
      <c r="AE51" s="25">
        <v>250</v>
      </c>
      <c r="AF51" s="25">
        <v>270</v>
      </c>
      <c r="AG51" s="10" t="s">
        <v>24</v>
      </c>
      <c r="AH51" s="10" t="s">
        <v>25</v>
      </c>
      <c r="AI51" s="10" t="s">
        <v>27</v>
      </c>
      <c r="AJ51" s="10" t="s">
        <v>28</v>
      </c>
      <c r="AK51" s="23" t="s">
        <v>26</v>
      </c>
      <c r="AL51" s="25">
        <v>0</v>
      </c>
      <c r="AM51" s="25">
        <v>50</v>
      </c>
      <c r="AN51" s="25">
        <v>75</v>
      </c>
      <c r="AO51" s="25">
        <v>100</v>
      </c>
      <c r="AP51" s="25">
        <v>125</v>
      </c>
      <c r="AQ51" s="25">
        <v>150</v>
      </c>
      <c r="AR51" s="25">
        <v>175</v>
      </c>
      <c r="AS51" s="25">
        <v>200</v>
      </c>
      <c r="AT51" s="25">
        <v>220</v>
      </c>
      <c r="AU51" s="25">
        <v>240</v>
      </c>
      <c r="AV51" s="25">
        <v>250</v>
      </c>
      <c r="AW51" s="26">
        <v>270</v>
      </c>
    </row>
    <row r="52" spans="2:49" x14ac:dyDescent="0.2">
      <c r="B52" s="13" t="s">
        <v>29</v>
      </c>
      <c r="C52" s="13" t="s">
        <v>30</v>
      </c>
      <c r="D52" s="14" t="s">
        <v>31</v>
      </c>
      <c r="E52" s="15">
        <v>55</v>
      </c>
      <c r="F52" s="15">
        <v>50</v>
      </c>
      <c r="G52" s="15">
        <v>45.5</v>
      </c>
      <c r="H52" s="15">
        <v>40.5</v>
      </c>
      <c r="I52" s="15">
        <v>36</v>
      </c>
      <c r="J52" s="15">
        <v>31</v>
      </c>
      <c r="K52" s="15">
        <v>27</v>
      </c>
      <c r="L52" s="15">
        <v>22</v>
      </c>
      <c r="M52" s="15">
        <v>17</v>
      </c>
      <c r="Q52" s="16" t="s">
        <v>55</v>
      </c>
      <c r="R52" s="16" t="s">
        <v>56</v>
      </c>
      <c r="S52" s="17">
        <v>3</v>
      </c>
      <c r="T52" s="17">
        <v>4</v>
      </c>
      <c r="U52" s="18" t="s">
        <v>31</v>
      </c>
      <c r="V52" s="27">
        <v>54</v>
      </c>
      <c r="W52" s="27">
        <v>53</v>
      </c>
      <c r="X52" s="27">
        <v>52</v>
      </c>
      <c r="Y52" s="27">
        <v>51</v>
      </c>
      <c r="Z52" s="27">
        <v>49.5</v>
      </c>
      <c r="AA52" s="27">
        <v>48</v>
      </c>
      <c r="AB52" s="27">
        <v>45.5</v>
      </c>
      <c r="AC52" s="27">
        <v>43</v>
      </c>
      <c r="AD52" s="27">
        <v>40</v>
      </c>
      <c r="AE52" s="27">
        <v>37</v>
      </c>
      <c r="AF52" s="27">
        <v>34</v>
      </c>
      <c r="AG52" s="16" t="s">
        <v>53</v>
      </c>
      <c r="AH52" s="16" t="s">
        <v>54</v>
      </c>
      <c r="AI52" s="17">
        <v>2.2000000000000002</v>
      </c>
      <c r="AJ52" s="17">
        <v>3</v>
      </c>
      <c r="AK52" s="18" t="s">
        <v>31</v>
      </c>
      <c r="AL52" s="27">
        <v>54</v>
      </c>
      <c r="AM52" s="27">
        <v>53</v>
      </c>
      <c r="AN52" s="27">
        <v>52</v>
      </c>
      <c r="AO52" s="27">
        <v>51</v>
      </c>
      <c r="AP52" s="27">
        <v>49.5</v>
      </c>
      <c r="AQ52" s="27">
        <v>48</v>
      </c>
      <c r="AR52" s="27">
        <v>45.5</v>
      </c>
      <c r="AS52" s="27">
        <v>43</v>
      </c>
      <c r="AT52" s="27">
        <v>40</v>
      </c>
      <c r="AU52" s="27">
        <v>38.5</v>
      </c>
      <c r="AV52" s="27">
        <v>37</v>
      </c>
      <c r="AW52" s="26">
        <v>34</v>
      </c>
    </row>
  </sheetData>
  <mergeCells count="4">
    <mergeCell ref="H14:M19"/>
    <mergeCell ref="B50:C50"/>
    <mergeCell ref="Q50:T50"/>
    <mergeCell ref="AG50:AJ50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9F9CA-04D6-4042-8639-F65EC76FDE14}">
  <dimension ref="A13:AW52"/>
  <sheetViews>
    <sheetView showGridLines="0" topLeftCell="A22" workbookViewId="0">
      <selection activeCell="P32" sqref="P32"/>
    </sheetView>
  </sheetViews>
  <sheetFormatPr baseColWidth="10" defaultRowHeight="15" x14ac:dyDescent="0.2"/>
  <cols>
    <col min="1" max="1" width="3.140625" style="2" customWidth="1"/>
    <col min="2" max="2" width="12.42578125" style="2" customWidth="1"/>
    <col min="3" max="7" width="8.42578125" style="2" customWidth="1"/>
    <col min="8" max="13" width="7.5703125" style="2" customWidth="1"/>
    <col min="14" max="14" width="3.140625" style="2" customWidth="1"/>
    <col min="15" max="16" width="11.42578125" style="2"/>
    <col min="17" max="18" width="9.7109375" style="2" customWidth="1"/>
    <col min="19" max="20" width="4.85546875" style="3" customWidth="1"/>
    <col min="21" max="21" width="6.85546875" style="2" customWidth="1"/>
    <col min="22" max="30" width="6.42578125" style="26" customWidth="1"/>
    <col min="31" max="32" width="6.28515625" style="26" customWidth="1"/>
    <col min="33" max="77" width="6" style="26" customWidth="1"/>
    <col min="78" max="16384" width="11.42578125" style="26"/>
  </cols>
  <sheetData>
    <row r="13" spans="2:13" x14ac:dyDescent="0.25">
      <c r="B13" s="1" t="s">
        <v>0</v>
      </c>
      <c r="C13"/>
      <c r="D13"/>
      <c r="E13"/>
      <c r="F13"/>
      <c r="G13"/>
      <c r="H13" s="1" t="s">
        <v>1</v>
      </c>
      <c r="I13"/>
      <c r="J13"/>
      <c r="K13"/>
      <c r="L13"/>
      <c r="M13"/>
    </row>
    <row r="14" spans="2:13" ht="14.25" customHeight="1" x14ac:dyDescent="0.25">
      <c r="B14" t="s">
        <v>32</v>
      </c>
      <c r="C14"/>
      <c r="D14"/>
      <c r="E14"/>
      <c r="F14"/>
      <c r="G14"/>
      <c r="H14" s="30" t="s">
        <v>33</v>
      </c>
      <c r="I14" s="30"/>
      <c r="J14" s="30"/>
      <c r="K14" s="30"/>
      <c r="L14" s="30"/>
      <c r="M14" s="30"/>
    </row>
    <row r="15" spans="2:13" ht="14.25" customHeight="1" x14ac:dyDescent="0.25">
      <c r="B15" t="s">
        <v>2</v>
      </c>
      <c r="C15"/>
      <c r="D15"/>
      <c r="E15"/>
      <c r="F15"/>
      <c r="G15"/>
      <c r="H15" s="30"/>
      <c r="I15" s="30"/>
      <c r="J15" s="30"/>
      <c r="K15" s="30"/>
      <c r="L15" s="30"/>
      <c r="M15" s="30"/>
    </row>
    <row r="16" spans="2:13" ht="14.25" customHeight="1" x14ac:dyDescent="0.25">
      <c r="B16" t="s">
        <v>3</v>
      </c>
      <c r="C16"/>
      <c r="D16"/>
      <c r="E16"/>
      <c r="F16"/>
      <c r="G16"/>
      <c r="H16" s="30"/>
      <c r="I16" s="30"/>
      <c r="J16" s="30"/>
      <c r="K16" s="30"/>
      <c r="L16" s="30"/>
      <c r="M16" s="30"/>
    </row>
    <row r="17" spans="2:13" ht="14.25" customHeight="1" x14ac:dyDescent="0.25">
      <c r="B17" t="s">
        <v>43</v>
      </c>
      <c r="C17"/>
      <c r="D17"/>
      <c r="E17"/>
      <c r="F17"/>
      <c r="G17"/>
      <c r="H17" s="30"/>
      <c r="I17" s="30"/>
      <c r="J17" s="30"/>
      <c r="K17" s="30"/>
      <c r="L17" s="30"/>
      <c r="M17" s="30"/>
    </row>
    <row r="18" spans="2:13" ht="12.75" customHeight="1" x14ac:dyDescent="0.25">
      <c r="B18"/>
      <c r="C18"/>
      <c r="D18"/>
      <c r="E18"/>
      <c r="F18"/>
      <c r="G18"/>
      <c r="H18" s="30"/>
      <c r="I18" s="30"/>
      <c r="J18" s="30"/>
      <c r="K18" s="30"/>
      <c r="L18" s="30"/>
      <c r="M18" s="30"/>
    </row>
    <row r="19" spans="2:13" ht="12.75" customHeight="1" x14ac:dyDescent="0.25">
      <c r="B19" s="1" t="s">
        <v>5</v>
      </c>
      <c r="C19"/>
      <c r="D19"/>
      <c r="E19"/>
      <c r="F19"/>
      <c r="G19"/>
      <c r="H19" s="30"/>
      <c r="I19" s="30"/>
      <c r="J19" s="30"/>
      <c r="K19" s="30"/>
      <c r="L19" s="30"/>
      <c r="M19" s="30"/>
    </row>
    <row r="20" spans="2:13" ht="12.75" customHeight="1" x14ac:dyDescent="0.25">
      <c r="B20" t="s">
        <v>6</v>
      </c>
      <c r="C20" t="s">
        <v>7</v>
      </c>
      <c r="D20"/>
      <c r="E20"/>
      <c r="F20"/>
      <c r="G20"/>
      <c r="H20" s="1" t="s">
        <v>8</v>
      </c>
      <c r="I20" s="4"/>
      <c r="J20" s="4"/>
      <c r="K20" s="4"/>
      <c r="L20" s="4"/>
      <c r="M20" s="4"/>
    </row>
    <row r="21" spans="2:13" ht="12.75" customHeight="1" x14ac:dyDescent="0.25">
      <c r="B21" t="s">
        <v>9</v>
      </c>
      <c r="C21" t="s">
        <v>10</v>
      </c>
      <c r="D21"/>
      <c r="E21"/>
      <c r="F21"/>
      <c r="G21"/>
      <c r="H21" s="5" t="s">
        <v>11</v>
      </c>
      <c r="I21" s="4"/>
      <c r="J21" s="4"/>
      <c r="K21" s="4"/>
      <c r="L21" s="4"/>
      <c r="M21" s="4"/>
    </row>
    <row r="22" spans="2:13" ht="12.75" customHeight="1" x14ac:dyDescent="0.25">
      <c r="B22" t="s">
        <v>12</v>
      </c>
      <c r="C22" t="s">
        <v>13</v>
      </c>
      <c r="D22"/>
      <c r="E22"/>
      <c r="F22"/>
      <c r="G22"/>
      <c r="H22" s="4"/>
      <c r="I22" s="4"/>
      <c r="J22" s="4"/>
      <c r="K22" s="4"/>
      <c r="L22" s="4"/>
      <c r="M22" s="4"/>
    </row>
    <row r="23" spans="2:13" ht="12.75" customHeight="1" x14ac:dyDescent="0.25">
      <c r="B23"/>
      <c r="C23"/>
      <c r="D23"/>
      <c r="E23"/>
      <c r="F23"/>
      <c r="G23"/>
      <c r="H23" s="4"/>
      <c r="I23" s="4"/>
      <c r="J23" s="4"/>
      <c r="K23" s="4"/>
      <c r="L23" s="4"/>
      <c r="M23" s="4"/>
    </row>
    <row r="24" spans="2:13" ht="12.75" customHeight="1" x14ac:dyDescent="0.25">
      <c r="B24" s="1" t="s">
        <v>14</v>
      </c>
      <c r="C24"/>
      <c r="D24"/>
      <c r="E24"/>
      <c r="F24"/>
      <c r="G24"/>
      <c r="H24" s="4"/>
      <c r="I24" s="4"/>
      <c r="J24" s="4"/>
      <c r="K24" s="4"/>
      <c r="L24" s="4"/>
      <c r="M24" s="4"/>
    </row>
    <row r="25" spans="2:13" ht="15.75" customHeight="1" x14ac:dyDescent="0.25">
      <c r="B25" s="5" t="s">
        <v>15</v>
      </c>
      <c r="C25" s="5"/>
      <c r="D25" s="5"/>
      <c r="E25" s="5"/>
      <c r="F25" s="5"/>
      <c r="G25"/>
      <c r="H25" s="4"/>
      <c r="I25" s="4"/>
      <c r="J25" s="4"/>
      <c r="K25" s="4"/>
      <c r="L25" s="4"/>
      <c r="M25" s="4"/>
    </row>
    <row r="26" spans="2:13" ht="12.75" customHeight="1" x14ac:dyDescent="0.25">
      <c r="B26" s="1" t="s">
        <v>16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2:13" ht="15.75" customHeight="1" x14ac:dyDescent="0.2">
      <c r="B27" s="5" t="s">
        <v>17</v>
      </c>
      <c r="C27" s="5"/>
      <c r="D27" s="5"/>
      <c r="E27" s="5"/>
      <c r="F27" s="5"/>
      <c r="G27" s="4"/>
      <c r="H27" s="5" t="s">
        <v>57</v>
      </c>
      <c r="I27" s="4"/>
      <c r="J27" s="4"/>
      <c r="K27" s="4"/>
      <c r="L27" s="4"/>
      <c r="M27" s="4"/>
    </row>
    <row r="28" spans="2:13" ht="15.75" customHeight="1" x14ac:dyDescent="0.2">
      <c r="B28" s="5" t="s">
        <v>59</v>
      </c>
      <c r="C28" s="5"/>
      <c r="D28" s="5"/>
      <c r="E28" s="5"/>
      <c r="F28" s="5"/>
      <c r="G28" s="4"/>
      <c r="H28" s="5" t="s">
        <v>58</v>
      </c>
      <c r="I28" s="4"/>
      <c r="J28" s="4"/>
      <c r="K28" s="4"/>
      <c r="L28" s="4"/>
      <c r="M28" s="4"/>
    </row>
    <row r="29" spans="2:13" ht="15.75" customHeight="1" x14ac:dyDescent="0.25">
      <c r="B29" s="19" t="s">
        <v>21</v>
      </c>
      <c r="C29" s="4"/>
      <c r="D29" s="4"/>
      <c r="E29" s="4"/>
      <c r="F29" s="5"/>
      <c r="G29"/>
      <c r="H29" s="4"/>
      <c r="I29" s="4"/>
      <c r="J29" s="4"/>
      <c r="K29" s="4"/>
      <c r="L29" s="4"/>
      <c r="M29" s="4"/>
    </row>
    <row r="50" spans="2:49" x14ac:dyDescent="0.25">
      <c r="B50" s="31" t="s">
        <v>22</v>
      </c>
      <c r="C50" s="31"/>
      <c r="D50" s="7" t="s">
        <v>23</v>
      </c>
      <c r="E50" s="8">
        <v>0</v>
      </c>
      <c r="F50" s="8">
        <v>0.3</v>
      </c>
      <c r="G50" s="8">
        <v>0.6</v>
      </c>
      <c r="H50" s="8">
        <v>0.9</v>
      </c>
      <c r="I50" s="8">
        <v>1.2</v>
      </c>
      <c r="J50" s="8">
        <v>1.5</v>
      </c>
      <c r="K50" s="8">
        <v>1.8</v>
      </c>
      <c r="L50" s="8">
        <v>2.1</v>
      </c>
      <c r="M50" s="8">
        <v>2.4</v>
      </c>
      <c r="Q50" s="28" t="s">
        <v>22</v>
      </c>
      <c r="R50" s="29"/>
      <c r="S50" s="29"/>
      <c r="T50" s="29"/>
      <c r="U50" s="9" t="s">
        <v>23</v>
      </c>
      <c r="V50" s="25">
        <v>0</v>
      </c>
      <c r="W50" s="25">
        <f t="shared" ref="W50:AF50" si="0">W51*60/1000</f>
        <v>3</v>
      </c>
      <c r="X50" s="25">
        <f t="shared" si="0"/>
        <v>6</v>
      </c>
      <c r="Y50" s="25">
        <f t="shared" si="0"/>
        <v>12</v>
      </c>
      <c r="Z50" s="25">
        <f t="shared" si="0"/>
        <v>18</v>
      </c>
      <c r="AA50" s="25">
        <f t="shared" si="0"/>
        <v>24</v>
      </c>
      <c r="AB50" s="25">
        <f t="shared" si="0"/>
        <v>30</v>
      </c>
      <c r="AC50" s="25">
        <f t="shared" si="0"/>
        <v>33</v>
      </c>
      <c r="AD50" s="25">
        <f t="shared" si="0"/>
        <v>0</v>
      </c>
      <c r="AE50" s="25">
        <f t="shared" si="0"/>
        <v>15</v>
      </c>
      <c r="AF50" s="25">
        <f t="shared" si="0"/>
        <v>16.2</v>
      </c>
      <c r="AG50" s="28" t="s">
        <v>22</v>
      </c>
      <c r="AH50" s="29"/>
      <c r="AI50" s="29"/>
      <c r="AJ50" s="29"/>
      <c r="AK50" s="9" t="s">
        <v>23</v>
      </c>
      <c r="AL50" s="25">
        <v>0</v>
      </c>
      <c r="AM50" s="25">
        <f t="shared" ref="AM50:AV50" si="1">AM51*60/1000</f>
        <v>3</v>
      </c>
      <c r="AN50" s="25">
        <f t="shared" si="1"/>
        <v>4.5</v>
      </c>
      <c r="AO50" s="25">
        <f t="shared" si="1"/>
        <v>6</v>
      </c>
      <c r="AP50" s="25">
        <f t="shared" si="1"/>
        <v>7.5</v>
      </c>
      <c r="AQ50" s="25">
        <f t="shared" si="1"/>
        <v>9</v>
      </c>
      <c r="AR50" s="25">
        <f t="shared" si="1"/>
        <v>10.5</v>
      </c>
      <c r="AS50" s="25">
        <f t="shared" si="1"/>
        <v>12</v>
      </c>
      <c r="AT50" s="25">
        <f t="shared" si="1"/>
        <v>13.2</v>
      </c>
      <c r="AU50" s="25">
        <f t="shared" si="1"/>
        <v>14.4</v>
      </c>
      <c r="AV50" s="25">
        <f t="shared" si="1"/>
        <v>15</v>
      </c>
    </row>
    <row r="51" spans="2:49" x14ac:dyDescent="0.2">
      <c r="B51" s="10" t="s">
        <v>24</v>
      </c>
      <c r="C51" s="10" t="s">
        <v>25</v>
      </c>
      <c r="D51" s="11" t="s">
        <v>26</v>
      </c>
      <c r="E51" s="12">
        <v>0</v>
      </c>
      <c r="F51" s="12">
        <v>5</v>
      </c>
      <c r="G51" s="12">
        <v>10</v>
      </c>
      <c r="H51" s="12">
        <v>15</v>
      </c>
      <c r="I51" s="12">
        <v>20</v>
      </c>
      <c r="J51" s="12">
        <v>25</v>
      </c>
      <c r="K51" s="12">
        <v>30</v>
      </c>
      <c r="L51" s="12">
        <v>35</v>
      </c>
      <c r="M51" s="12">
        <v>40</v>
      </c>
      <c r="Q51" s="10" t="s">
        <v>24</v>
      </c>
      <c r="R51" s="10" t="s">
        <v>25</v>
      </c>
      <c r="S51" s="10" t="s">
        <v>27</v>
      </c>
      <c r="T51" s="10" t="s">
        <v>28</v>
      </c>
      <c r="U51" s="23" t="s">
        <v>26</v>
      </c>
      <c r="V51" s="25">
        <v>0</v>
      </c>
      <c r="W51" s="25">
        <v>50</v>
      </c>
      <c r="X51" s="25">
        <v>100</v>
      </c>
      <c r="Y51" s="25">
        <v>200</v>
      </c>
      <c r="Z51" s="25">
        <v>300</v>
      </c>
      <c r="AA51" s="25">
        <v>400</v>
      </c>
      <c r="AB51" s="25">
        <v>500</v>
      </c>
      <c r="AC51" s="25">
        <v>550</v>
      </c>
      <c r="AD51" s="25"/>
      <c r="AE51" s="25">
        <v>250</v>
      </c>
      <c r="AF51" s="25">
        <v>270</v>
      </c>
      <c r="AG51" s="10" t="s">
        <v>24</v>
      </c>
      <c r="AH51" s="10" t="s">
        <v>25</v>
      </c>
      <c r="AI51" s="10" t="s">
        <v>27</v>
      </c>
      <c r="AJ51" s="10" t="s">
        <v>28</v>
      </c>
      <c r="AK51" s="23" t="s">
        <v>26</v>
      </c>
      <c r="AL51" s="25">
        <v>0</v>
      </c>
      <c r="AM51" s="25">
        <v>50</v>
      </c>
      <c r="AN51" s="25">
        <v>75</v>
      </c>
      <c r="AO51" s="25">
        <v>100</v>
      </c>
      <c r="AP51" s="25">
        <v>125</v>
      </c>
      <c r="AQ51" s="25">
        <v>150</v>
      </c>
      <c r="AR51" s="25">
        <v>175</v>
      </c>
      <c r="AS51" s="25">
        <v>200</v>
      </c>
      <c r="AT51" s="25">
        <v>220</v>
      </c>
      <c r="AU51" s="25">
        <v>240</v>
      </c>
      <c r="AV51" s="25">
        <v>250</v>
      </c>
      <c r="AW51" s="26">
        <v>270</v>
      </c>
    </row>
    <row r="52" spans="2:49" x14ac:dyDescent="0.2">
      <c r="B52" s="13" t="s">
        <v>29</v>
      </c>
      <c r="C52" s="13" t="s">
        <v>30</v>
      </c>
      <c r="D52" s="14" t="s">
        <v>31</v>
      </c>
      <c r="E52" s="15">
        <v>55</v>
      </c>
      <c r="F52" s="15">
        <v>50</v>
      </c>
      <c r="G52" s="15">
        <v>45.5</v>
      </c>
      <c r="H52" s="15">
        <v>40.5</v>
      </c>
      <c r="I52" s="15">
        <v>36</v>
      </c>
      <c r="J52" s="15">
        <v>31</v>
      </c>
      <c r="K52" s="15">
        <v>27</v>
      </c>
      <c r="L52" s="15">
        <v>22</v>
      </c>
      <c r="M52" s="15">
        <v>17</v>
      </c>
      <c r="Q52" s="16" t="s">
        <v>60</v>
      </c>
      <c r="R52" s="16" t="s">
        <v>61</v>
      </c>
      <c r="S52" s="17">
        <v>2.2000000000000002</v>
      </c>
      <c r="T52" s="17">
        <v>3</v>
      </c>
      <c r="U52" s="18" t="s">
        <v>31</v>
      </c>
      <c r="V52" s="27">
        <v>34</v>
      </c>
      <c r="W52" s="27">
        <v>34</v>
      </c>
      <c r="X52" s="27">
        <v>33.5</v>
      </c>
      <c r="Y52" s="27">
        <v>32</v>
      </c>
      <c r="Z52" s="27">
        <v>29</v>
      </c>
      <c r="AA52" s="27">
        <v>24.3</v>
      </c>
      <c r="AB52" s="27">
        <v>17.899999999999999</v>
      </c>
      <c r="AC52" s="27">
        <v>14</v>
      </c>
      <c r="AD52" s="27"/>
      <c r="AE52" s="27">
        <v>37</v>
      </c>
      <c r="AF52" s="27">
        <v>34</v>
      </c>
      <c r="AG52" s="16" t="s">
        <v>53</v>
      </c>
      <c r="AH52" s="16" t="s">
        <v>54</v>
      </c>
      <c r="AI52" s="17">
        <v>2.2000000000000002</v>
      </c>
      <c r="AJ52" s="17">
        <v>3</v>
      </c>
      <c r="AK52" s="18" t="s">
        <v>31</v>
      </c>
      <c r="AL52" s="27">
        <v>54</v>
      </c>
      <c r="AM52" s="27">
        <v>53</v>
      </c>
      <c r="AN52" s="27">
        <v>52</v>
      </c>
      <c r="AO52" s="27">
        <v>51</v>
      </c>
      <c r="AP52" s="27">
        <v>49.5</v>
      </c>
      <c r="AQ52" s="27">
        <v>48</v>
      </c>
      <c r="AR52" s="27">
        <v>45.5</v>
      </c>
      <c r="AS52" s="27">
        <v>43</v>
      </c>
      <c r="AT52" s="27">
        <v>40</v>
      </c>
      <c r="AU52" s="27">
        <v>38.5</v>
      </c>
      <c r="AV52" s="27">
        <v>37</v>
      </c>
      <c r="AW52" s="26">
        <v>34</v>
      </c>
    </row>
  </sheetData>
  <mergeCells count="4">
    <mergeCell ref="H14:M19"/>
    <mergeCell ref="B50:C50"/>
    <mergeCell ref="Q50:T50"/>
    <mergeCell ref="AG50:AJ50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09980-746C-4F11-A9A4-97197100B28F}">
  <dimension ref="A13:AW52"/>
  <sheetViews>
    <sheetView showGridLines="0" topLeftCell="A24" workbookViewId="0">
      <selection activeCell="P28" sqref="P28"/>
    </sheetView>
  </sheetViews>
  <sheetFormatPr baseColWidth="10" defaultRowHeight="15" x14ac:dyDescent="0.2"/>
  <cols>
    <col min="1" max="1" width="3.140625" style="2" customWidth="1"/>
    <col min="2" max="2" width="12.42578125" style="2" customWidth="1"/>
    <col min="3" max="7" width="8.42578125" style="2" customWidth="1"/>
    <col min="8" max="13" width="7.5703125" style="2" customWidth="1"/>
    <col min="14" max="14" width="3.140625" style="2" customWidth="1"/>
    <col min="15" max="16" width="11.42578125" style="2"/>
    <col min="17" max="18" width="9.7109375" style="2" customWidth="1"/>
    <col min="19" max="20" width="4.85546875" style="3" customWidth="1"/>
    <col min="21" max="21" width="6.85546875" style="2" customWidth="1"/>
    <col min="22" max="30" width="6.42578125" style="26" customWidth="1"/>
    <col min="31" max="32" width="6.28515625" style="26" customWidth="1"/>
    <col min="33" max="77" width="6" style="26" customWidth="1"/>
    <col min="78" max="16384" width="11.42578125" style="26"/>
  </cols>
  <sheetData>
    <row r="13" spans="2:13" x14ac:dyDescent="0.25">
      <c r="B13" s="1" t="s">
        <v>0</v>
      </c>
      <c r="C13"/>
      <c r="D13"/>
      <c r="E13"/>
      <c r="F13"/>
      <c r="G13"/>
      <c r="H13" s="1" t="s">
        <v>1</v>
      </c>
      <c r="I13"/>
      <c r="J13"/>
      <c r="K13"/>
      <c r="L13"/>
      <c r="M13"/>
    </row>
    <row r="14" spans="2:13" ht="14.25" customHeight="1" x14ac:dyDescent="0.25">
      <c r="B14" t="s">
        <v>32</v>
      </c>
      <c r="C14"/>
      <c r="D14"/>
      <c r="E14"/>
      <c r="F14"/>
      <c r="G14"/>
      <c r="H14" s="30" t="s">
        <v>33</v>
      </c>
      <c r="I14" s="30"/>
      <c r="J14" s="30"/>
      <c r="K14" s="30"/>
      <c r="L14" s="30"/>
      <c r="M14" s="30"/>
    </row>
    <row r="15" spans="2:13" ht="14.25" customHeight="1" x14ac:dyDescent="0.25">
      <c r="B15" t="s">
        <v>2</v>
      </c>
      <c r="C15"/>
      <c r="D15"/>
      <c r="E15"/>
      <c r="F15"/>
      <c r="G15"/>
      <c r="H15" s="30"/>
      <c r="I15" s="30"/>
      <c r="J15" s="30"/>
      <c r="K15" s="30"/>
      <c r="L15" s="30"/>
      <c r="M15" s="30"/>
    </row>
    <row r="16" spans="2:13" ht="14.25" customHeight="1" x14ac:dyDescent="0.25">
      <c r="B16" t="s">
        <v>3</v>
      </c>
      <c r="C16"/>
      <c r="D16"/>
      <c r="E16"/>
      <c r="F16"/>
      <c r="G16"/>
      <c r="H16" s="30"/>
      <c r="I16" s="30"/>
      <c r="J16" s="30"/>
      <c r="K16" s="30"/>
      <c r="L16" s="30"/>
      <c r="M16" s="30"/>
    </row>
    <row r="17" spans="2:13" ht="14.25" customHeight="1" x14ac:dyDescent="0.25">
      <c r="B17" t="s">
        <v>43</v>
      </c>
      <c r="C17"/>
      <c r="D17"/>
      <c r="E17"/>
      <c r="F17"/>
      <c r="G17"/>
      <c r="H17" s="30"/>
      <c r="I17" s="30"/>
      <c r="J17" s="30"/>
      <c r="K17" s="30"/>
      <c r="L17" s="30"/>
      <c r="M17" s="30"/>
    </row>
    <row r="18" spans="2:13" ht="12.75" customHeight="1" x14ac:dyDescent="0.25">
      <c r="B18"/>
      <c r="C18"/>
      <c r="D18"/>
      <c r="E18"/>
      <c r="F18"/>
      <c r="G18"/>
      <c r="H18" s="30"/>
      <c r="I18" s="30"/>
      <c r="J18" s="30"/>
      <c r="K18" s="30"/>
      <c r="L18" s="30"/>
      <c r="M18" s="30"/>
    </row>
    <row r="19" spans="2:13" ht="12.75" customHeight="1" x14ac:dyDescent="0.25">
      <c r="B19" s="1" t="s">
        <v>5</v>
      </c>
      <c r="C19"/>
      <c r="D19"/>
      <c r="E19"/>
      <c r="F19"/>
      <c r="G19"/>
      <c r="H19" s="30"/>
      <c r="I19" s="30"/>
      <c r="J19" s="30"/>
      <c r="K19" s="30"/>
      <c r="L19" s="30"/>
      <c r="M19" s="30"/>
    </row>
    <row r="20" spans="2:13" ht="12.75" customHeight="1" x14ac:dyDescent="0.25">
      <c r="B20" t="s">
        <v>6</v>
      </c>
      <c r="C20" t="s">
        <v>7</v>
      </c>
      <c r="D20"/>
      <c r="E20"/>
      <c r="F20"/>
      <c r="G20"/>
      <c r="H20" s="1" t="s">
        <v>8</v>
      </c>
      <c r="I20" s="4"/>
      <c r="J20" s="4"/>
      <c r="K20" s="4"/>
      <c r="L20" s="4"/>
      <c r="M20" s="4"/>
    </row>
    <row r="21" spans="2:13" ht="12.75" customHeight="1" x14ac:dyDescent="0.25">
      <c r="B21" t="s">
        <v>9</v>
      </c>
      <c r="C21" t="s">
        <v>10</v>
      </c>
      <c r="D21"/>
      <c r="E21"/>
      <c r="F21"/>
      <c r="G21"/>
      <c r="H21" s="5" t="s">
        <v>11</v>
      </c>
      <c r="I21" s="4"/>
      <c r="J21" s="4"/>
      <c r="K21" s="4"/>
      <c r="L21" s="4"/>
      <c r="M21" s="4"/>
    </row>
    <row r="22" spans="2:13" ht="12.75" customHeight="1" x14ac:dyDescent="0.25">
      <c r="B22" t="s">
        <v>12</v>
      </c>
      <c r="C22" t="s">
        <v>13</v>
      </c>
      <c r="D22"/>
      <c r="E22"/>
      <c r="F22"/>
      <c r="G22"/>
      <c r="H22" s="4"/>
      <c r="I22" s="4"/>
      <c r="J22" s="4"/>
      <c r="K22" s="4"/>
      <c r="L22" s="4"/>
      <c r="M22" s="4"/>
    </row>
    <row r="23" spans="2:13" ht="12.75" customHeight="1" x14ac:dyDescent="0.25">
      <c r="B23"/>
      <c r="C23"/>
      <c r="D23"/>
      <c r="E23"/>
      <c r="F23"/>
      <c r="G23"/>
      <c r="H23" s="4"/>
      <c r="I23" s="4"/>
      <c r="J23" s="4"/>
      <c r="K23" s="4"/>
      <c r="L23" s="4"/>
      <c r="M23" s="4"/>
    </row>
    <row r="24" spans="2:13" ht="12.75" customHeight="1" x14ac:dyDescent="0.25">
      <c r="B24" s="1" t="s">
        <v>14</v>
      </c>
      <c r="C24"/>
      <c r="D24"/>
      <c r="E24"/>
      <c r="F24"/>
      <c r="G24"/>
      <c r="H24" s="4"/>
      <c r="I24" s="4"/>
      <c r="J24" s="4"/>
      <c r="K24" s="4"/>
      <c r="L24" s="4"/>
      <c r="M24" s="4"/>
    </row>
    <row r="25" spans="2:13" ht="15.75" customHeight="1" x14ac:dyDescent="0.25">
      <c r="B25" s="5" t="s">
        <v>15</v>
      </c>
      <c r="C25" s="5"/>
      <c r="D25" s="5"/>
      <c r="E25" s="5"/>
      <c r="F25" s="5"/>
      <c r="G25"/>
      <c r="H25" s="4"/>
      <c r="I25" s="4"/>
      <c r="J25" s="4"/>
      <c r="K25" s="4"/>
      <c r="L25" s="4"/>
      <c r="M25" s="4"/>
    </row>
    <row r="26" spans="2:13" ht="12.75" customHeight="1" x14ac:dyDescent="0.25">
      <c r="B26" s="1" t="s">
        <v>16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2:13" ht="15.75" customHeight="1" x14ac:dyDescent="0.2">
      <c r="B27" s="5" t="s">
        <v>17</v>
      </c>
      <c r="C27" s="5"/>
      <c r="D27" s="5"/>
      <c r="E27" s="5"/>
      <c r="F27" s="5"/>
      <c r="G27" s="4"/>
      <c r="H27" s="5" t="s">
        <v>57</v>
      </c>
      <c r="I27" s="4"/>
      <c r="J27" s="4"/>
      <c r="K27" s="4"/>
      <c r="L27" s="4"/>
      <c r="M27" s="4"/>
    </row>
    <row r="28" spans="2:13" ht="15.75" customHeight="1" x14ac:dyDescent="0.2">
      <c r="B28" s="5" t="s">
        <v>59</v>
      </c>
      <c r="C28" s="5"/>
      <c r="D28" s="5"/>
      <c r="E28" s="5"/>
      <c r="F28" s="5"/>
      <c r="G28" s="4"/>
      <c r="H28" s="5" t="s">
        <v>58</v>
      </c>
      <c r="I28" s="4"/>
      <c r="J28" s="4"/>
      <c r="K28" s="4"/>
      <c r="L28" s="4"/>
      <c r="M28" s="4"/>
    </row>
    <row r="29" spans="2:13" ht="15.75" customHeight="1" x14ac:dyDescent="0.25">
      <c r="B29" s="19"/>
      <c r="C29" s="4"/>
      <c r="D29" s="4"/>
      <c r="E29" s="4"/>
      <c r="F29" s="5"/>
      <c r="G29"/>
      <c r="H29" s="4"/>
      <c r="I29" s="4"/>
      <c r="J29" s="4"/>
      <c r="K29" s="4"/>
      <c r="L29" s="4"/>
      <c r="M29" s="4"/>
    </row>
    <row r="50" spans="2:49" x14ac:dyDescent="0.25">
      <c r="B50" s="31" t="s">
        <v>22</v>
      </c>
      <c r="C50" s="31"/>
      <c r="D50" s="7" t="s">
        <v>23</v>
      </c>
      <c r="E50" s="8">
        <v>0</v>
      </c>
      <c r="F50" s="8">
        <v>0.3</v>
      </c>
      <c r="G50" s="8">
        <v>0.6</v>
      </c>
      <c r="H50" s="8">
        <v>0.9</v>
      </c>
      <c r="I50" s="8">
        <v>1.2</v>
      </c>
      <c r="J50" s="8">
        <v>1.5</v>
      </c>
      <c r="K50" s="8">
        <v>1.8</v>
      </c>
      <c r="L50" s="8">
        <v>2.1</v>
      </c>
      <c r="M50" s="8">
        <v>2.4</v>
      </c>
      <c r="Q50" s="28" t="s">
        <v>22</v>
      </c>
      <c r="R50" s="29"/>
      <c r="S50" s="29"/>
      <c r="T50" s="29"/>
      <c r="U50" s="9" t="s">
        <v>23</v>
      </c>
      <c r="V50" s="25">
        <v>0</v>
      </c>
      <c r="W50" s="25">
        <f t="shared" ref="W50:AF50" si="0">W51*60/1000</f>
        <v>3</v>
      </c>
      <c r="X50" s="25">
        <f t="shared" si="0"/>
        <v>6</v>
      </c>
      <c r="Y50" s="25">
        <f t="shared" si="0"/>
        <v>12</v>
      </c>
      <c r="Z50" s="25">
        <f t="shared" si="0"/>
        <v>18</v>
      </c>
      <c r="AA50" s="25">
        <f t="shared" si="0"/>
        <v>24</v>
      </c>
      <c r="AB50" s="25">
        <f t="shared" si="0"/>
        <v>30</v>
      </c>
      <c r="AC50" s="25">
        <f t="shared" si="0"/>
        <v>33</v>
      </c>
      <c r="AD50" s="25">
        <f t="shared" si="0"/>
        <v>0</v>
      </c>
      <c r="AE50" s="25">
        <f t="shared" si="0"/>
        <v>15</v>
      </c>
      <c r="AF50" s="25">
        <f t="shared" si="0"/>
        <v>16.2</v>
      </c>
      <c r="AG50" s="28" t="s">
        <v>22</v>
      </c>
      <c r="AH50" s="29"/>
      <c r="AI50" s="29"/>
      <c r="AJ50" s="29"/>
      <c r="AK50" s="9" t="s">
        <v>23</v>
      </c>
      <c r="AL50" s="25">
        <v>0</v>
      </c>
      <c r="AM50" s="25">
        <f t="shared" ref="AM50:AV50" si="1">AM51*60/1000</f>
        <v>3</v>
      </c>
      <c r="AN50" s="25">
        <f t="shared" si="1"/>
        <v>4.5</v>
      </c>
      <c r="AO50" s="25">
        <f t="shared" si="1"/>
        <v>6</v>
      </c>
      <c r="AP50" s="25">
        <f t="shared" si="1"/>
        <v>7.5</v>
      </c>
      <c r="AQ50" s="25">
        <f t="shared" si="1"/>
        <v>9</v>
      </c>
      <c r="AR50" s="25">
        <f t="shared" si="1"/>
        <v>10.5</v>
      </c>
      <c r="AS50" s="25">
        <f t="shared" si="1"/>
        <v>12</v>
      </c>
      <c r="AT50" s="25">
        <f t="shared" si="1"/>
        <v>13.2</v>
      </c>
      <c r="AU50" s="25">
        <f t="shared" si="1"/>
        <v>14.4</v>
      </c>
      <c r="AV50" s="25">
        <f t="shared" si="1"/>
        <v>15</v>
      </c>
    </row>
    <row r="51" spans="2:49" x14ac:dyDescent="0.2">
      <c r="B51" s="10" t="s">
        <v>24</v>
      </c>
      <c r="C51" s="10" t="s">
        <v>25</v>
      </c>
      <c r="D51" s="11" t="s">
        <v>26</v>
      </c>
      <c r="E51" s="12">
        <v>0</v>
      </c>
      <c r="F51" s="12">
        <v>5</v>
      </c>
      <c r="G51" s="12">
        <v>10</v>
      </c>
      <c r="H51" s="12">
        <v>15</v>
      </c>
      <c r="I51" s="12">
        <v>20</v>
      </c>
      <c r="J51" s="12">
        <v>25</v>
      </c>
      <c r="K51" s="12">
        <v>30</v>
      </c>
      <c r="L51" s="12">
        <v>35</v>
      </c>
      <c r="M51" s="12">
        <v>40</v>
      </c>
      <c r="Q51" s="10" t="s">
        <v>24</v>
      </c>
      <c r="R51" s="10" t="s">
        <v>25</v>
      </c>
      <c r="S51" s="10" t="s">
        <v>27</v>
      </c>
      <c r="T51" s="10" t="s">
        <v>28</v>
      </c>
      <c r="U51" s="23" t="s">
        <v>26</v>
      </c>
      <c r="V51" s="25">
        <v>0</v>
      </c>
      <c r="W51" s="25">
        <v>50</v>
      </c>
      <c r="X51" s="25">
        <v>100</v>
      </c>
      <c r="Y51" s="25">
        <v>200</v>
      </c>
      <c r="Z51" s="25">
        <v>300</v>
      </c>
      <c r="AA51" s="25">
        <v>400</v>
      </c>
      <c r="AB51" s="25">
        <v>500</v>
      </c>
      <c r="AC51" s="25">
        <v>550</v>
      </c>
      <c r="AD51" s="25"/>
      <c r="AE51" s="25">
        <v>250</v>
      </c>
      <c r="AF51" s="25">
        <v>270</v>
      </c>
      <c r="AG51" s="10" t="s">
        <v>24</v>
      </c>
      <c r="AH51" s="10" t="s">
        <v>25</v>
      </c>
      <c r="AI51" s="10" t="s">
        <v>27</v>
      </c>
      <c r="AJ51" s="10" t="s">
        <v>28</v>
      </c>
      <c r="AK51" s="23" t="s">
        <v>26</v>
      </c>
      <c r="AL51" s="25">
        <v>0</v>
      </c>
      <c r="AM51" s="25">
        <v>50</v>
      </c>
      <c r="AN51" s="25">
        <v>75</v>
      </c>
      <c r="AO51" s="25">
        <v>100</v>
      </c>
      <c r="AP51" s="25">
        <v>125</v>
      </c>
      <c r="AQ51" s="25">
        <v>150</v>
      </c>
      <c r="AR51" s="25">
        <v>175</v>
      </c>
      <c r="AS51" s="25">
        <v>200</v>
      </c>
      <c r="AT51" s="25">
        <v>220</v>
      </c>
      <c r="AU51" s="25">
        <v>240</v>
      </c>
      <c r="AV51" s="25">
        <v>250</v>
      </c>
      <c r="AW51" s="26">
        <v>270</v>
      </c>
    </row>
    <row r="52" spans="2:49" x14ac:dyDescent="0.2">
      <c r="B52" s="13" t="s">
        <v>29</v>
      </c>
      <c r="C52" s="13" t="s">
        <v>30</v>
      </c>
      <c r="D52" s="14" t="s">
        <v>31</v>
      </c>
      <c r="E52" s="15">
        <v>55</v>
      </c>
      <c r="F52" s="15">
        <v>50</v>
      </c>
      <c r="G52" s="15">
        <v>45.5</v>
      </c>
      <c r="H52" s="15">
        <v>40.5</v>
      </c>
      <c r="I52" s="15">
        <v>36</v>
      </c>
      <c r="J52" s="15">
        <v>31</v>
      </c>
      <c r="K52" s="15">
        <v>27</v>
      </c>
      <c r="L52" s="15">
        <v>22</v>
      </c>
      <c r="M52" s="15">
        <v>17</v>
      </c>
      <c r="Q52" s="16" t="s">
        <v>62</v>
      </c>
      <c r="R52" s="16" t="s">
        <v>63</v>
      </c>
      <c r="S52" s="17">
        <v>3</v>
      </c>
      <c r="T52" s="17">
        <v>4</v>
      </c>
      <c r="U52" s="18" t="s">
        <v>31</v>
      </c>
      <c r="V52" s="27">
        <v>38</v>
      </c>
      <c r="W52" s="27">
        <v>38</v>
      </c>
      <c r="X52" s="27">
        <v>37.5</v>
      </c>
      <c r="Y52" s="27">
        <v>36</v>
      </c>
      <c r="Z52" s="27">
        <v>33</v>
      </c>
      <c r="AA52" s="27">
        <v>28.5</v>
      </c>
      <c r="AB52" s="27">
        <v>22</v>
      </c>
      <c r="AC52" s="27">
        <v>18</v>
      </c>
      <c r="AD52" s="27"/>
      <c r="AE52" s="27">
        <v>37</v>
      </c>
      <c r="AF52" s="27">
        <v>34</v>
      </c>
      <c r="AG52" s="16" t="s">
        <v>53</v>
      </c>
      <c r="AH52" s="16" t="s">
        <v>54</v>
      </c>
      <c r="AI52" s="17">
        <v>2.2000000000000002</v>
      </c>
      <c r="AJ52" s="17">
        <v>3</v>
      </c>
      <c r="AK52" s="18" t="s">
        <v>31</v>
      </c>
      <c r="AL52" s="27">
        <v>54</v>
      </c>
      <c r="AM52" s="27">
        <v>53</v>
      </c>
      <c r="AN52" s="27">
        <v>52</v>
      </c>
      <c r="AO52" s="27">
        <v>51</v>
      </c>
      <c r="AP52" s="27">
        <v>49.5</v>
      </c>
      <c r="AQ52" s="27">
        <v>48</v>
      </c>
      <c r="AR52" s="27">
        <v>45.5</v>
      </c>
      <c r="AS52" s="27">
        <v>43</v>
      </c>
      <c r="AT52" s="27">
        <v>40</v>
      </c>
      <c r="AU52" s="27">
        <v>38.5</v>
      </c>
      <c r="AV52" s="27">
        <v>37</v>
      </c>
      <c r="AW52" s="26">
        <v>34</v>
      </c>
    </row>
  </sheetData>
  <mergeCells count="4">
    <mergeCell ref="H14:M19"/>
    <mergeCell ref="B50:C50"/>
    <mergeCell ref="Q50:T50"/>
    <mergeCell ref="AG50:AJ50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926A9-1AB0-4044-B4B5-8AAC44ADD732}">
  <dimension ref="A13:AW52"/>
  <sheetViews>
    <sheetView showGridLines="0" topLeftCell="A24" workbookViewId="0">
      <selection activeCell="L47" sqref="L47"/>
    </sheetView>
  </sheetViews>
  <sheetFormatPr baseColWidth="10" defaultRowHeight="15" x14ac:dyDescent="0.2"/>
  <cols>
    <col min="1" max="1" width="3.140625" style="2" customWidth="1"/>
    <col min="2" max="2" width="12.42578125" style="2" customWidth="1"/>
    <col min="3" max="7" width="8.42578125" style="2" customWidth="1"/>
    <col min="8" max="13" width="7.5703125" style="2" customWidth="1"/>
    <col min="14" max="14" width="3.140625" style="2" customWidth="1"/>
    <col min="15" max="16" width="11.42578125" style="2"/>
    <col min="17" max="18" width="9.7109375" style="2" customWidth="1"/>
    <col min="19" max="20" width="4.85546875" style="3" customWidth="1"/>
    <col min="21" max="21" width="6.85546875" style="2" customWidth="1"/>
    <col min="22" max="30" width="6.42578125" style="26" customWidth="1"/>
    <col min="31" max="32" width="6.28515625" style="26" customWidth="1"/>
    <col min="33" max="77" width="6" style="26" customWidth="1"/>
    <col min="78" max="16384" width="11.42578125" style="26"/>
  </cols>
  <sheetData>
    <row r="13" spans="2:13" x14ac:dyDescent="0.25">
      <c r="B13" s="1" t="s">
        <v>0</v>
      </c>
      <c r="C13"/>
      <c r="D13"/>
      <c r="E13"/>
      <c r="F13"/>
      <c r="G13"/>
      <c r="H13" s="1" t="s">
        <v>1</v>
      </c>
      <c r="I13"/>
      <c r="J13"/>
      <c r="K13"/>
      <c r="L13"/>
      <c r="M13"/>
    </row>
    <row r="14" spans="2:13" ht="14.25" customHeight="1" x14ac:dyDescent="0.25">
      <c r="B14" t="s">
        <v>32</v>
      </c>
      <c r="C14"/>
      <c r="D14"/>
      <c r="E14"/>
      <c r="F14"/>
      <c r="G14"/>
      <c r="H14" s="30" t="s">
        <v>33</v>
      </c>
      <c r="I14" s="30"/>
      <c r="J14" s="30"/>
      <c r="K14" s="30"/>
      <c r="L14" s="30"/>
      <c r="M14" s="30"/>
    </row>
    <row r="15" spans="2:13" ht="14.25" customHeight="1" x14ac:dyDescent="0.25">
      <c r="B15" t="s">
        <v>2</v>
      </c>
      <c r="C15"/>
      <c r="D15"/>
      <c r="E15"/>
      <c r="F15"/>
      <c r="G15"/>
      <c r="H15" s="30"/>
      <c r="I15" s="30"/>
      <c r="J15" s="30"/>
      <c r="K15" s="30"/>
      <c r="L15" s="30"/>
      <c r="M15" s="30"/>
    </row>
    <row r="16" spans="2:13" ht="14.25" customHeight="1" x14ac:dyDescent="0.25">
      <c r="B16" t="s">
        <v>3</v>
      </c>
      <c r="C16"/>
      <c r="D16"/>
      <c r="E16"/>
      <c r="F16"/>
      <c r="G16"/>
      <c r="H16" s="30"/>
      <c r="I16" s="30"/>
      <c r="J16" s="30"/>
      <c r="K16" s="30"/>
      <c r="L16" s="30"/>
      <c r="M16" s="30"/>
    </row>
    <row r="17" spans="2:13" ht="14.25" customHeight="1" x14ac:dyDescent="0.25">
      <c r="B17" t="s">
        <v>43</v>
      </c>
      <c r="C17"/>
      <c r="D17"/>
      <c r="E17"/>
      <c r="F17"/>
      <c r="G17"/>
      <c r="H17" s="30"/>
      <c r="I17" s="30"/>
      <c r="J17" s="30"/>
      <c r="K17" s="30"/>
      <c r="L17" s="30"/>
      <c r="M17" s="30"/>
    </row>
    <row r="18" spans="2:13" ht="12.75" customHeight="1" x14ac:dyDescent="0.25">
      <c r="B18"/>
      <c r="C18"/>
      <c r="D18"/>
      <c r="E18"/>
      <c r="F18"/>
      <c r="G18"/>
      <c r="H18" s="30"/>
      <c r="I18" s="30"/>
      <c r="J18" s="30"/>
      <c r="K18" s="30"/>
      <c r="L18" s="30"/>
      <c r="M18" s="30"/>
    </row>
    <row r="19" spans="2:13" ht="12.75" customHeight="1" x14ac:dyDescent="0.25">
      <c r="B19" s="1" t="s">
        <v>5</v>
      </c>
      <c r="C19"/>
      <c r="D19"/>
      <c r="E19"/>
      <c r="F19"/>
      <c r="G19"/>
      <c r="H19" s="30"/>
      <c r="I19" s="30"/>
      <c r="J19" s="30"/>
      <c r="K19" s="30"/>
      <c r="L19" s="30"/>
      <c r="M19" s="30"/>
    </row>
    <row r="20" spans="2:13" ht="12.75" customHeight="1" x14ac:dyDescent="0.25">
      <c r="B20" t="s">
        <v>6</v>
      </c>
      <c r="C20" t="s">
        <v>7</v>
      </c>
      <c r="D20"/>
      <c r="E20"/>
      <c r="F20"/>
      <c r="G20"/>
      <c r="H20" s="1" t="s">
        <v>8</v>
      </c>
      <c r="I20" s="4"/>
      <c r="J20" s="4"/>
      <c r="K20" s="4"/>
      <c r="L20" s="4"/>
      <c r="M20" s="4"/>
    </row>
    <row r="21" spans="2:13" ht="12.75" customHeight="1" x14ac:dyDescent="0.25">
      <c r="B21" t="s">
        <v>9</v>
      </c>
      <c r="C21" t="s">
        <v>10</v>
      </c>
      <c r="D21"/>
      <c r="E21"/>
      <c r="F21"/>
      <c r="G21"/>
      <c r="H21" s="5" t="s">
        <v>11</v>
      </c>
      <c r="I21" s="4"/>
      <c r="J21" s="4"/>
      <c r="K21" s="4"/>
      <c r="L21" s="4"/>
      <c r="M21" s="4"/>
    </row>
    <row r="22" spans="2:13" ht="12.75" customHeight="1" x14ac:dyDescent="0.25">
      <c r="B22" t="s">
        <v>12</v>
      </c>
      <c r="C22" t="s">
        <v>13</v>
      </c>
      <c r="D22"/>
      <c r="E22"/>
      <c r="F22"/>
      <c r="G22"/>
      <c r="H22" s="4"/>
      <c r="I22" s="4"/>
      <c r="J22" s="4"/>
      <c r="K22" s="4"/>
      <c r="L22" s="4"/>
      <c r="M22" s="4"/>
    </row>
    <row r="23" spans="2:13" ht="12.75" customHeight="1" x14ac:dyDescent="0.25">
      <c r="B23"/>
      <c r="C23"/>
      <c r="D23"/>
      <c r="E23"/>
      <c r="F23"/>
      <c r="G23"/>
      <c r="H23" s="4"/>
      <c r="I23" s="4"/>
      <c r="J23" s="4"/>
      <c r="K23" s="4"/>
      <c r="L23" s="4"/>
      <c r="M23" s="4"/>
    </row>
    <row r="24" spans="2:13" ht="12.75" customHeight="1" x14ac:dyDescent="0.25">
      <c r="B24" s="1" t="s">
        <v>14</v>
      </c>
      <c r="C24"/>
      <c r="D24"/>
      <c r="E24"/>
      <c r="F24"/>
      <c r="G24"/>
      <c r="H24" s="4"/>
      <c r="I24" s="4"/>
      <c r="J24" s="4"/>
      <c r="K24" s="4"/>
      <c r="L24" s="4"/>
      <c r="M24" s="4"/>
    </row>
    <row r="25" spans="2:13" ht="15.75" customHeight="1" x14ac:dyDescent="0.25">
      <c r="B25" s="5" t="s">
        <v>15</v>
      </c>
      <c r="C25" s="5"/>
      <c r="D25" s="5"/>
      <c r="E25" s="5"/>
      <c r="F25" s="5"/>
      <c r="G25"/>
      <c r="H25" s="4"/>
      <c r="I25" s="4"/>
      <c r="J25" s="4"/>
      <c r="K25" s="4"/>
      <c r="L25" s="4"/>
      <c r="M25" s="4"/>
    </row>
    <row r="26" spans="2:13" ht="12.75" customHeight="1" x14ac:dyDescent="0.25">
      <c r="B26" s="1" t="s">
        <v>16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2:13" ht="15.75" customHeight="1" x14ac:dyDescent="0.2">
      <c r="B27" s="5" t="s">
        <v>17</v>
      </c>
      <c r="C27" s="5"/>
      <c r="D27" s="5"/>
      <c r="E27" s="5"/>
      <c r="F27" s="5"/>
      <c r="G27" s="4"/>
      <c r="H27" s="5" t="s">
        <v>57</v>
      </c>
      <c r="I27" s="4"/>
      <c r="J27" s="4"/>
      <c r="K27" s="4"/>
      <c r="L27" s="4"/>
      <c r="M27" s="4"/>
    </row>
    <row r="28" spans="2:13" ht="15.75" customHeight="1" x14ac:dyDescent="0.2">
      <c r="B28" s="5" t="s">
        <v>59</v>
      </c>
      <c r="C28" s="5"/>
      <c r="D28" s="5"/>
      <c r="E28" s="5"/>
      <c r="F28" s="5"/>
      <c r="G28" s="4"/>
      <c r="H28" s="5" t="s">
        <v>58</v>
      </c>
      <c r="I28" s="4"/>
      <c r="J28" s="4"/>
      <c r="K28" s="4"/>
      <c r="L28" s="4"/>
      <c r="M28" s="4"/>
    </row>
    <row r="29" spans="2:13" ht="15.75" customHeight="1" x14ac:dyDescent="0.25">
      <c r="B29" s="19"/>
      <c r="C29" s="4"/>
      <c r="D29" s="4"/>
      <c r="E29" s="4"/>
      <c r="F29" s="5"/>
      <c r="G29"/>
      <c r="H29" s="4"/>
      <c r="I29" s="4"/>
      <c r="J29" s="4"/>
      <c r="K29" s="4"/>
      <c r="L29" s="4"/>
      <c r="M29" s="4"/>
    </row>
    <row r="50" spans="2:49" x14ac:dyDescent="0.25">
      <c r="B50" s="31" t="s">
        <v>22</v>
      </c>
      <c r="C50" s="31"/>
      <c r="D50" s="7" t="s">
        <v>23</v>
      </c>
      <c r="E50" s="8">
        <v>0</v>
      </c>
      <c r="F50" s="8">
        <v>0.3</v>
      </c>
      <c r="G50" s="8">
        <v>0.6</v>
      </c>
      <c r="H50" s="8">
        <v>0.9</v>
      </c>
      <c r="I50" s="8">
        <v>1.2</v>
      </c>
      <c r="J50" s="8">
        <v>1.5</v>
      </c>
      <c r="K50" s="8">
        <v>1.8</v>
      </c>
      <c r="L50" s="8">
        <v>2.1</v>
      </c>
      <c r="M50" s="8">
        <v>2.4</v>
      </c>
      <c r="Q50" s="28" t="s">
        <v>22</v>
      </c>
      <c r="R50" s="29"/>
      <c r="S50" s="29"/>
      <c r="T50" s="29"/>
      <c r="U50" s="9" t="s">
        <v>23</v>
      </c>
      <c r="V50" s="25">
        <v>0</v>
      </c>
      <c r="W50" s="25">
        <f t="shared" ref="W50:AF50" si="0">W51*60/1000</f>
        <v>3</v>
      </c>
      <c r="X50" s="25">
        <f t="shared" si="0"/>
        <v>6</v>
      </c>
      <c r="Y50" s="25">
        <f t="shared" si="0"/>
        <v>12</v>
      </c>
      <c r="Z50" s="25">
        <f t="shared" si="0"/>
        <v>18</v>
      </c>
      <c r="AA50" s="25">
        <f t="shared" si="0"/>
        <v>24</v>
      </c>
      <c r="AB50" s="25">
        <f t="shared" si="0"/>
        <v>30</v>
      </c>
      <c r="AC50" s="25">
        <f t="shared" si="0"/>
        <v>33</v>
      </c>
      <c r="AD50" s="25">
        <f t="shared" si="0"/>
        <v>36</v>
      </c>
      <c r="AE50" s="25">
        <f t="shared" si="0"/>
        <v>0</v>
      </c>
      <c r="AF50" s="25">
        <f t="shared" si="0"/>
        <v>0</v>
      </c>
      <c r="AG50" s="28" t="s">
        <v>22</v>
      </c>
      <c r="AH50" s="29"/>
      <c r="AI50" s="29"/>
      <c r="AJ50" s="29"/>
      <c r="AK50" s="9" t="s">
        <v>23</v>
      </c>
      <c r="AL50" s="25">
        <v>0</v>
      </c>
      <c r="AM50" s="25">
        <f t="shared" ref="AM50:AV50" si="1">AM51*60/1000</f>
        <v>3</v>
      </c>
      <c r="AN50" s="25">
        <f t="shared" si="1"/>
        <v>4.5</v>
      </c>
      <c r="AO50" s="25">
        <f t="shared" si="1"/>
        <v>6</v>
      </c>
      <c r="AP50" s="25">
        <f t="shared" si="1"/>
        <v>7.5</v>
      </c>
      <c r="AQ50" s="25">
        <f t="shared" si="1"/>
        <v>9</v>
      </c>
      <c r="AR50" s="25">
        <f t="shared" si="1"/>
        <v>10.5</v>
      </c>
      <c r="AS50" s="25">
        <f t="shared" si="1"/>
        <v>12</v>
      </c>
      <c r="AT50" s="25">
        <f t="shared" si="1"/>
        <v>13.2</v>
      </c>
      <c r="AU50" s="25">
        <f t="shared" si="1"/>
        <v>14.4</v>
      </c>
      <c r="AV50" s="25">
        <f t="shared" si="1"/>
        <v>15</v>
      </c>
    </row>
    <row r="51" spans="2:49" x14ac:dyDescent="0.2">
      <c r="B51" s="10" t="s">
        <v>24</v>
      </c>
      <c r="C51" s="10" t="s">
        <v>25</v>
      </c>
      <c r="D51" s="11" t="s">
        <v>26</v>
      </c>
      <c r="E51" s="12">
        <v>0</v>
      </c>
      <c r="F51" s="12">
        <v>5</v>
      </c>
      <c r="G51" s="12">
        <v>10</v>
      </c>
      <c r="H51" s="12">
        <v>15</v>
      </c>
      <c r="I51" s="12">
        <v>20</v>
      </c>
      <c r="J51" s="12">
        <v>25</v>
      </c>
      <c r="K51" s="12">
        <v>30</v>
      </c>
      <c r="L51" s="12">
        <v>35</v>
      </c>
      <c r="M51" s="12">
        <v>40</v>
      </c>
      <c r="Q51" s="10" t="s">
        <v>24</v>
      </c>
      <c r="R51" s="10" t="s">
        <v>25</v>
      </c>
      <c r="S51" s="10" t="s">
        <v>27</v>
      </c>
      <c r="T51" s="10" t="s">
        <v>28</v>
      </c>
      <c r="U51" s="23" t="s">
        <v>26</v>
      </c>
      <c r="V51" s="25">
        <v>0</v>
      </c>
      <c r="W51" s="25">
        <v>50</v>
      </c>
      <c r="X51" s="25">
        <v>100</v>
      </c>
      <c r="Y51" s="25">
        <v>200</v>
      </c>
      <c r="Z51" s="25">
        <v>300</v>
      </c>
      <c r="AA51" s="25">
        <v>400</v>
      </c>
      <c r="AB51" s="25">
        <v>500</v>
      </c>
      <c r="AC51" s="25">
        <v>550</v>
      </c>
      <c r="AD51" s="25">
        <v>600</v>
      </c>
      <c r="AE51" s="25"/>
      <c r="AF51" s="25"/>
      <c r="AG51" s="10"/>
      <c r="AH51" s="10" t="s">
        <v>25</v>
      </c>
      <c r="AI51" s="10" t="s">
        <v>27</v>
      </c>
      <c r="AJ51" s="10" t="s">
        <v>28</v>
      </c>
      <c r="AK51" s="23" t="s">
        <v>26</v>
      </c>
      <c r="AL51" s="25">
        <v>0</v>
      </c>
      <c r="AM51" s="25">
        <v>50</v>
      </c>
      <c r="AN51" s="25">
        <v>75</v>
      </c>
      <c r="AO51" s="25">
        <v>100</v>
      </c>
      <c r="AP51" s="25">
        <v>125</v>
      </c>
      <c r="AQ51" s="25">
        <v>150</v>
      </c>
      <c r="AR51" s="25">
        <v>175</v>
      </c>
      <c r="AS51" s="25">
        <v>200</v>
      </c>
      <c r="AT51" s="25">
        <v>220</v>
      </c>
      <c r="AU51" s="25">
        <v>240</v>
      </c>
      <c r="AV51" s="25">
        <v>250</v>
      </c>
      <c r="AW51" s="26">
        <v>270</v>
      </c>
    </row>
    <row r="52" spans="2:49" x14ac:dyDescent="0.2">
      <c r="B52" s="13" t="s">
        <v>29</v>
      </c>
      <c r="C52" s="13" t="s">
        <v>30</v>
      </c>
      <c r="D52" s="14" t="s">
        <v>31</v>
      </c>
      <c r="E52" s="15">
        <v>55</v>
      </c>
      <c r="F52" s="15">
        <v>50</v>
      </c>
      <c r="G52" s="15">
        <v>45.5</v>
      </c>
      <c r="H52" s="15">
        <v>40.5</v>
      </c>
      <c r="I52" s="15">
        <v>36</v>
      </c>
      <c r="J52" s="15">
        <v>31</v>
      </c>
      <c r="K52" s="15">
        <v>27</v>
      </c>
      <c r="L52" s="15">
        <v>22</v>
      </c>
      <c r="M52" s="15">
        <v>17</v>
      </c>
      <c r="Q52" s="16" t="s">
        <v>62</v>
      </c>
      <c r="R52" s="16" t="s">
        <v>64</v>
      </c>
      <c r="S52" s="17">
        <v>4</v>
      </c>
      <c r="T52" s="17">
        <v>5.5</v>
      </c>
      <c r="U52" s="18" t="s">
        <v>31</v>
      </c>
      <c r="V52" s="27">
        <v>49</v>
      </c>
      <c r="W52" s="27">
        <v>48.5</v>
      </c>
      <c r="X52" s="27">
        <v>48</v>
      </c>
      <c r="Y52" s="27">
        <v>46</v>
      </c>
      <c r="Z52" s="27">
        <v>42.5</v>
      </c>
      <c r="AA52" s="27">
        <v>38</v>
      </c>
      <c r="AB52" s="27">
        <v>32</v>
      </c>
      <c r="AC52" s="27">
        <v>29</v>
      </c>
      <c r="AD52" s="27">
        <v>25</v>
      </c>
      <c r="AE52" s="27"/>
      <c r="AF52" s="27"/>
      <c r="AG52" s="16"/>
      <c r="AH52" s="16" t="s">
        <v>54</v>
      </c>
      <c r="AI52" s="17">
        <v>2.2000000000000002</v>
      </c>
      <c r="AJ52" s="17">
        <v>3</v>
      </c>
      <c r="AK52" s="18" t="s">
        <v>31</v>
      </c>
      <c r="AL52" s="27">
        <v>54</v>
      </c>
      <c r="AM52" s="27">
        <v>53</v>
      </c>
      <c r="AN52" s="27">
        <v>52</v>
      </c>
      <c r="AO52" s="27">
        <v>51</v>
      </c>
      <c r="AP52" s="27">
        <v>49.5</v>
      </c>
      <c r="AQ52" s="27">
        <v>48</v>
      </c>
      <c r="AR52" s="27">
        <v>45.5</v>
      </c>
      <c r="AS52" s="27">
        <v>43</v>
      </c>
      <c r="AT52" s="27">
        <v>40</v>
      </c>
      <c r="AU52" s="27">
        <v>38.5</v>
      </c>
      <c r="AV52" s="27">
        <v>37</v>
      </c>
      <c r="AW52" s="26">
        <v>34</v>
      </c>
    </row>
  </sheetData>
  <mergeCells count="4">
    <mergeCell ref="H14:M19"/>
    <mergeCell ref="B50:C50"/>
    <mergeCell ref="Q50:T50"/>
    <mergeCell ref="AG50:AJ50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D45D1-3312-412B-A51C-3571238E5F6A}">
  <dimension ref="A13:AW52"/>
  <sheetViews>
    <sheetView showGridLines="0" tabSelected="1" topLeftCell="A22" workbookViewId="0">
      <selection activeCell="P36" sqref="P36"/>
    </sheetView>
  </sheetViews>
  <sheetFormatPr baseColWidth="10" defaultRowHeight="15" x14ac:dyDescent="0.2"/>
  <cols>
    <col min="1" max="1" width="3.140625" style="2" customWidth="1"/>
    <col min="2" max="2" width="12.42578125" style="2" customWidth="1"/>
    <col min="3" max="7" width="8.42578125" style="2" customWidth="1"/>
    <col min="8" max="13" width="7.5703125" style="2" customWidth="1"/>
    <col min="14" max="14" width="3.140625" style="2" customWidth="1"/>
    <col min="15" max="16" width="11.42578125" style="2"/>
    <col min="17" max="18" width="9.7109375" style="2" customWidth="1"/>
    <col min="19" max="20" width="4.85546875" style="3" customWidth="1"/>
    <col min="21" max="21" width="6.85546875" style="2" customWidth="1"/>
    <col min="22" max="30" width="6.42578125" style="26" customWidth="1"/>
    <col min="31" max="32" width="6.28515625" style="26" customWidth="1"/>
    <col min="33" max="77" width="6" style="26" customWidth="1"/>
    <col min="78" max="16384" width="11.42578125" style="26"/>
  </cols>
  <sheetData>
    <row r="13" spans="2:13" x14ac:dyDescent="0.25">
      <c r="B13" s="1" t="s">
        <v>0</v>
      </c>
      <c r="C13"/>
      <c r="D13"/>
      <c r="E13"/>
      <c r="F13"/>
      <c r="G13"/>
      <c r="H13" s="1" t="s">
        <v>1</v>
      </c>
      <c r="I13"/>
      <c r="J13"/>
      <c r="K13"/>
      <c r="L13"/>
      <c r="M13"/>
    </row>
    <row r="14" spans="2:13" ht="14.25" customHeight="1" x14ac:dyDescent="0.25">
      <c r="B14" t="s">
        <v>32</v>
      </c>
      <c r="C14"/>
      <c r="D14"/>
      <c r="E14"/>
      <c r="F14"/>
      <c r="G14"/>
      <c r="H14" s="30" t="s">
        <v>33</v>
      </c>
      <c r="I14" s="30"/>
      <c r="J14" s="30"/>
      <c r="K14" s="30"/>
      <c r="L14" s="30"/>
      <c r="M14" s="30"/>
    </row>
    <row r="15" spans="2:13" ht="14.25" customHeight="1" x14ac:dyDescent="0.25">
      <c r="B15" t="s">
        <v>2</v>
      </c>
      <c r="C15"/>
      <c r="D15"/>
      <c r="E15"/>
      <c r="F15"/>
      <c r="G15"/>
      <c r="H15" s="30"/>
      <c r="I15" s="30"/>
      <c r="J15" s="30"/>
      <c r="K15" s="30"/>
      <c r="L15" s="30"/>
      <c r="M15" s="30"/>
    </row>
    <row r="16" spans="2:13" ht="14.25" customHeight="1" x14ac:dyDescent="0.25">
      <c r="B16" t="s">
        <v>3</v>
      </c>
      <c r="C16"/>
      <c r="D16"/>
      <c r="E16"/>
      <c r="F16"/>
      <c r="G16"/>
      <c r="H16" s="30"/>
      <c r="I16" s="30"/>
      <c r="J16" s="30"/>
      <c r="K16" s="30"/>
      <c r="L16" s="30"/>
      <c r="M16" s="30"/>
    </row>
    <row r="17" spans="2:13" ht="14.25" customHeight="1" x14ac:dyDescent="0.25">
      <c r="B17" t="s">
        <v>43</v>
      </c>
      <c r="C17"/>
      <c r="D17"/>
      <c r="E17"/>
      <c r="F17"/>
      <c r="G17"/>
      <c r="H17" s="30"/>
      <c r="I17" s="30"/>
      <c r="J17" s="30"/>
      <c r="K17" s="30"/>
      <c r="L17" s="30"/>
      <c r="M17" s="30"/>
    </row>
    <row r="18" spans="2:13" ht="12.75" customHeight="1" x14ac:dyDescent="0.25">
      <c r="B18"/>
      <c r="C18"/>
      <c r="D18"/>
      <c r="E18"/>
      <c r="F18"/>
      <c r="G18"/>
      <c r="H18" s="30"/>
      <c r="I18" s="30"/>
      <c r="J18" s="30"/>
      <c r="K18" s="30"/>
      <c r="L18" s="30"/>
      <c r="M18" s="30"/>
    </row>
    <row r="19" spans="2:13" ht="12.75" customHeight="1" x14ac:dyDescent="0.25">
      <c r="B19" s="1" t="s">
        <v>5</v>
      </c>
      <c r="C19"/>
      <c r="D19"/>
      <c r="E19"/>
      <c r="F19"/>
      <c r="G19"/>
      <c r="H19" s="30"/>
      <c r="I19" s="30"/>
      <c r="J19" s="30"/>
      <c r="K19" s="30"/>
      <c r="L19" s="30"/>
      <c r="M19" s="30"/>
    </row>
    <row r="20" spans="2:13" ht="12.75" customHeight="1" x14ac:dyDescent="0.25">
      <c r="B20" t="s">
        <v>6</v>
      </c>
      <c r="C20" t="s">
        <v>7</v>
      </c>
      <c r="D20"/>
      <c r="E20"/>
      <c r="F20"/>
      <c r="G20"/>
      <c r="H20" s="1" t="s">
        <v>8</v>
      </c>
      <c r="I20" s="4"/>
      <c r="J20" s="4"/>
      <c r="K20" s="4"/>
      <c r="L20" s="4"/>
      <c r="M20" s="4"/>
    </row>
    <row r="21" spans="2:13" ht="12.75" customHeight="1" x14ac:dyDescent="0.25">
      <c r="B21" t="s">
        <v>9</v>
      </c>
      <c r="C21" t="s">
        <v>10</v>
      </c>
      <c r="D21"/>
      <c r="E21"/>
      <c r="F21"/>
      <c r="G21"/>
      <c r="H21" s="5" t="s">
        <v>11</v>
      </c>
      <c r="I21" s="4"/>
      <c r="J21" s="4"/>
      <c r="K21" s="4"/>
      <c r="L21" s="4"/>
      <c r="M21" s="4"/>
    </row>
    <row r="22" spans="2:13" ht="12.75" customHeight="1" x14ac:dyDescent="0.25">
      <c r="B22" t="s">
        <v>12</v>
      </c>
      <c r="C22" t="s">
        <v>13</v>
      </c>
      <c r="D22"/>
      <c r="E22"/>
      <c r="F22"/>
      <c r="G22"/>
      <c r="H22" s="4"/>
      <c r="I22" s="4"/>
      <c r="J22" s="4"/>
      <c r="K22" s="4"/>
      <c r="L22" s="4"/>
      <c r="M22" s="4"/>
    </row>
    <row r="23" spans="2:13" ht="12.75" customHeight="1" x14ac:dyDescent="0.25">
      <c r="B23"/>
      <c r="C23"/>
      <c r="D23"/>
      <c r="E23"/>
      <c r="F23"/>
      <c r="G23"/>
      <c r="H23" s="4"/>
      <c r="I23" s="4"/>
      <c r="J23" s="4"/>
      <c r="K23" s="4"/>
      <c r="L23" s="4"/>
      <c r="M23" s="4"/>
    </row>
    <row r="24" spans="2:13" ht="12.75" customHeight="1" x14ac:dyDescent="0.25">
      <c r="B24" s="1" t="s">
        <v>14</v>
      </c>
      <c r="C24"/>
      <c r="D24"/>
      <c r="E24"/>
      <c r="F24"/>
      <c r="G24"/>
      <c r="H24" s="4"/>
      <c r="I24" s="4"/>
      <c r="J24" s="4"/>
      <c r="K24" s="4"/>
      <c r="L24" s="4"/>
      <c r="M24" s="4"/>
    </row>
    <row r="25" spans="2:13" ht="15.75" customHeight="1" x14ac:dyDescent="0.25">
      <c r="B25" s="5" t="s">
        <v>15</v>
      </c>
      <c r="C25" s="5"/>
      <c r="D25" s="5"/>
      <c r="E25" s="5"/>
      <c r="F25" s="5"/>
      <c r="G25"/>
      <c r="H25" s="4"/>
      <c r="I25" s="4"/>
      <c r="J25" s="4"/>
      <c r="K25" s="4"/>
      <c r="L25" s="4"/>
      <c r="M25" s="4"/>
    </row>
    <row r="26" spans="2:13" ht="12.75" customHeight="1" x14ac:dyDescent="0.25">
      <c r="B26" s="1" t="s">
        <v>16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2:13" ht="15.75" customHeight="1" x14ac:dyDescent="0.2">
      <c r="B27" s="5" t="s">
        <v>17</v>
      </c>
      <c r="C27" s="5"/>
      <c r="D27" s="5"/>
      <c r="E27" s="5"/>
      <c r="F27" s="5"/>
      <c r="G27" s="4"/>
      <c r="H27" s="5" t="s">
        <v>57</v>
      </c>
      <c r="I27" s="4"/>
      <c r="J27" s="4"/>
      <c r="K27" s="4"/>
      <c r="L27" s="4"/>
      <c r="M27" s="4"/>
    </row>
    <row r="28" spans="2:13" ht="15.75" customHeight="1" x14ac:dyDescent="0.2">
      <c r="B28" s="5" t="s">
        <v>59</v>
      </c>
      <c r="C28" s="5"/>
      <c r="D28" s="5"/>
      <c r="E28" s="5"/>
      <c r="F28" s="5"/>
      <c r="G28" s="4"/>
      <c r="H28" s="5" t="s">
        <v>58</v>
      </c>
      <c r="I28" s="4"/>
      <c r="J28" s="4"/>
      <c r="K28" s="4"/>
      <c r="L28" s="4"/>
      <c r="M28" s="4"/>
    </row>
    <row r="29" spans="2:13" ht="15.75" customHeight="1" x14ac:dyDescent="0.25">
      <c r="B29" s="19"/>
      <c r="C29" s="4"/>
      <c r="D29" s="4"/>
      <c r="E29" s="4"/>
      <c r="F29" s="5"/>
      <c r="G29"/>
      <c r="H29" s="4"/>
      <c r="I29" s="4"/>
      <c r="J29" s="4"/>
      <c r="K29" s="4"/>
      <c r="L29" s="4"/>
      <c r="M29" s="4"/>
    </row>
    <row r="50" spans="2:49" x14ac:dyDescent="0.25">
      <c r="B50" s="31" t="s">
        <v>22</v>
      </c>
      <c r="C50" s="31"/>
      <c r="D50" s="7" t="s">
        <v>23</v>
      </c>
      <c r="E50" s="8">
        <v>0</v>
      </c>
      <c r="F50" s="8">
        <v>0.3</v>
      </c>
      <c r="G50" s="8">
        <v>0.6</v>
      </c>
      <c r="H50" s="8">
        <v>0.9</v>
      </c>
      <c r="I50" s="8">
        <v>1.2</v>
      </c>
      <c r="J50" s="8">
        <v>1.5</v>
      </c>
      <c r="K50" s="8">
        <v>1.8</v>
      </c>
      <c r="L50" s="8">
        <v>2.1</v>
      </c>
      <c r="M50" s="8">
        <v>2.4</v>
      </c>
      <c r="Q50" s="28" t="s">
        <v>22</v>
      </c>
      <c r="R50" s="29"/>
      <c r="S50" s="29"/>
      <c r="T50" s="29"/>
      <c r="U50" s="9" t="s">
        <v>23</v>
      </c>
      <c r="V50" s="25">
        <v>0</v>
      </c>
      <c r="W50" s="25">
        <f t="shared" ref="W50:AF50" si="0">W51*60/1000</f>
        <v>3</v>
      </c>
      <c r="X50" s="25">
        <f t="shared" si="0"/>
        <v>6</v>
      </c>
      <c r="Y50" s="25">
        <f t="shared" si="0"/>
        <v>12</v>
      </c>
      <c r="Z50" s="25">
        <f t="shared" si="0"/>
        <v>18</v>
      </c>
      <c r="AA50" s="25">
        <f t="shared" si="0"/>
        <v>24</v>
      </c>
      <c r="AB50" s="25">
        <f t="shared" si="0"/>
        <v>30</v>
      </c>
      <c r="AC50" s="25">
        <f t="shared" si="0"/>
        <v>33</v>
      </c>
      <c r="AD50" s="25">
        <f t="shared" si="0"/>
        <v>36</v>
      </c>
      <c r="AE50" s="25">
        <f t="shared" si="0"/>
        <v>0</v>
      </c>
      <c r="AF50" s="25">
        <f t="shared" si="0"/>
        <v>0</v>
      </c>
      <c r="AG50" s="28" t="s">
        <v>22</v>
      </c>
      <c r="AH50" s="29"/>
      <c r="AI50" s="29"/>
      <c r="AJ50" s="29"/>
      <c r="AK50" s="9" t="s">
        <v>23</v>
      </c>
      <c r="AL50" s="25">
        <v>0</v>
      </c>
      <c r="AM50" s="25">
        <f t="shared" ref="AM50:AV50" si="1">AM51*60/1000</f>
        <v>3</v>
      </c>
      <c r="AN50" s="25">
        <f t="shared" si="1"/>
        <v>4.5</v>
      </c>
      <c r="AO50" s="25">
        <f t="shared" si="1"/>
        <v>6</v>
      </c>
      <c r="AP50" s="25">
        <f t="shared" si="1"/>
        <v>7.5</v>
      </c>
      <c r="AQ50" s="25">
        <f t="shared" si="1"/>
        <v>9</v>
      </c>
      <c r="AR50" s="25">
        <f t="shared" si="1"/>
        <v>10.5</v>
      </c>
      <c r="AS50" s="25">
        <f t="shared" si="1"/>
        <v>12</v>
      </c>
      <c r="AT50" s="25">
        <f t="shared" si="1"/>
        <v>13.2</v>
      </c>
      <c r="AU50" s="25">
        <f t="shared" si="1"/>
        <v>14.4</v>
      </c>
      <c r="AV50" s="25">
        <f t="shared" si="1"/>
        <v>15</v>
      </c>
    </row>
    <row r="51" spans="2:49" x14ac:dyDescent="0.2">
      <c r="B51" s="10" t="s">
        <v>24</v>
      </c>
      <c r="C51" s="10" t="s">
        <v>25</v>
      </c>
      <c r="D51" s="11" t="s">
        <v>26</v>
      </c>
      <c r="E51" s="12">
        <v>0</v>
      </c>
      <c r="F51" s="12">
        <v>5</v>
      </c>
      <c r="G51" s="12">
        <v>10</v>
      </c>
      <c r="H51" s="12">
        <v>15</v>
      </c>
      <c r="I51" s="12">
        <v>20</v>
      </c>
      <c r="J51" s="12">
        <v>25</v>
      </c>
      <c r="K51" s="12">
        <v>30</v>
      </c>
      <c r="L51" s="12">
        <v>35</v>
      </c>
      <c r="M51" s="12">
        <v>40</v>
      </c>
      <c r="Q51" s="10" t="s">
        <v>24</v>
      </c>
      <c r="R51" s="10" t="s">
        <v>25</v>
      </c>
      <c r="S51" s="10" t="s">
        <v>27</v>
      </c>
      <c r="T51" s="10" t="s">
        <v>28</v>
      </c>
      <c r="U51" s="23" t="s">
        <v>26</v>
      </c>
      <c r="V51" s="25">
        <v>0</v>
      </c>
      <c r="W51" s="25">
        <v>50</v>
      </c>
      <c r="X51" s="25">
        <v>100</v>
      </c>
      <c r="Y51" s="25">
        <v>200</v>
      </c>
      <c r="Z51" s="25">
        <v>300</v>
      </c>
      <c r="AA51" s="25">
        <v>400</v>
      </c>
      <c r="AB51" s="25">
        <v>500</v>
      </c>
      <c r="AC51" s="25">
        <v>550</v>
      </c>
      <c r="AD51" s="25">
        <v>600</v>
      </c>
      <c r="AE51" s="25"/>
      <c r="AF51" s="25"/>
      <c r="AG51" s="10"/>
      <c r="AH51" s="10" t="s">
        <v>25</v>
      </c>
      <c r="AI51" s="10" t="s">
        <v>27</v>
      </c>
      <c r="AJ51" s="10" t="s">
        <v>28</v>
      </c>
      <c r="AK51" s="23" t="s">
        <v>26</v>
      </c>
      <c r="AL51" s="25">
        <v>0</v>
      </c>
      <c r="AM51" s="25">
        <v>50</v>
      </c>
      <c r="AN51" s="25">
        <v>75</v>
      </c>
      <c r="AO51" s="25">
        <v>100</v>
      </c>
      <c r="AP51" s="25">
        <v>125</v>
      </c>
      <c r="AQ51" s="25">
        <v>150</v>
      </c>
      <c r="AR51" s="25">
        <v>175</v>
      </c>
      <c r="AS51" s="25">
        <v>200</v>
      </c>
      <c r="AT51" s="25">
        <v>220</v>
      </c>
      <c r="AU51" s="25">
        <v>240</v>
      </c>
      <c r="AV51" s="25">
        <v>250</v>
      </c>
      <c r="AW51" s="26">
        <v>270</v>
      </c>
    </row>
    <row r="52" spans="2:49" x14ac:dyDescent="0.2">
      <c r="B52" s="13" t="s">
        <v>29</v>
      </c>
      <c r="C52" s="13" t="s">
        <v>30</v>
      </c>
      <c r="D52" s="14" t="s">
        <v>31</v>
      </c>
      <c r="E52" s="15">
        <v>55</v>
      </c>
      <c r="F52" s="15">
        <v>50</v>
      </c>
      <c r="G52" s="15">
        <v>45.5</v>
      </c>
      <c r="H52" s="15">
        <v>40.5</v>
      </c>
      <c r="I52" s="15">
        <v>36</v>
      </c>
      <c r="J52" s="15">
        <v>31</v>
      </c>
      <c r="K52" s="15">
        <v>27</v>
      </c>
      <c r="L52" s="15">
        <v>22</v>
      </c>
      <c r="M52" s="15">
        <v>17</v>
      </c>
      <c r="Q52" s="16" t="s">
        <v>62</v>
      </c>
      <c r="R52" s="16" t="s">
        <v>65</v>
      </c>
      <c r="S52" s="17">
        <v>5.5</v>
      </c>
      <c r="T52" s="17">
        <v>7.5</v>
      </c>
      <c r="U52" s="18" t="s">
        <v>31</v>
      </c>
      <c r="V52" s="27">
        <v>54.5</v>
      </c>
      <c r="W52" s="27">
        <v>54.5</v>
      </c>
      <c r="X52" s="27">
        <v>54</v>
      </c>
      <c r="Y52" s="27">
        <v>52.5</v>
      </c>
      <c r="Z52" s="27">
        <v>50</v>
      </c>
      <c r="AA52" s="27">
        <v>46</v>
      </c>
      <c r="AB52" s="27">
        <v>40.5</v>
      </c>
      <c r="AC52" s="27">
        <v>37</v>
      </c>
      <c r="AD52" s="27">
        <v>33</v>
      </c>
      <c r="AE52" s="27"/>
      <c r="AF52" s="27"/>
      <c r="AG52" s="16"/>
      <c r="AH52" s="16" t="s">
        <v>54</v>
      </c>
      <c r="AI52" s="17">
        <v>2.2000000000000002</v>
      </c>
      <c r="AJ52" s="17">
        <v>3</v>
      </c>
      <c r="AK52" s="18" t="s">
        <v>31</v>
      </c>
      <c r="AL52" s="27">
        <v>54</v>
      </c>
      <c r="AM52" s="27">
        <v>53</v>
      </c>
      <c r="AN52" s="27">
        <v>52</v>
      </c>
      <c r="AO52" s="27">
        <v>51</v>
      </c>
      <c r="AP52" s="27">
        <v>49.5</v>
      </c>
      <c r="AQ52" s="27">
        <v>48</v>
      </c>
      <c r="AR52" s="27">
        <v>45.5</v>
      </c>
      <c r="AS52" s="27">
        <v>43</v>
      </c>
      <c r="AT52" s="27">
        <v>40</v>
      </c>
      <c r="AU52" s="27">
        <v>38.5</v>
      </c>
      <c r="AV52" s="27">
        <v>37</v>
      </c>
      <c r="AW52" s="26">
        <v>34</v>
      </c>
    </row>
  </sheetData>
  <mergeCells count="4">
    <mergeCell ref="H14:M19"/>
    <mergeCell ref="B50:C50"/>
    <mergeCell ref="Q50:T50"/>
    <mergeCell ref="AG50:AJ5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3D6D0-C3B6-40C1-92EA-465D4B2C02C3}">
  <dimension ref="B13:AT52"/>
  <sheetViews>
    <sheetView showGridLines="0" workbookViewId="0">
      <selection activeCell="O14" sqref="O14"/>
    </sheetView>
  </sheetViews>
  <sheetFormatPr baseColWidth="10" defaultRowHeight="12.75" x14ac:dyDescent="0.2"/>
  <cols>
    <col min="1" max="1" width="3.140625" style="2" customWidth="1"/>
    <col min="2" max="2" width="12.42578125" style="2" customWidth="1"/>
    <col min="3" max="7" width="8.42578125" style="2" customWidth="1"/>
    <col min="8" max="13" width="7.5703125" style="2" customWidth="1"/>
    <col min="14" max="14" width="3.140625" style="2" customWidth="1"/>
    <col min="15" max="16" width="11.42578125" style="2"/>
    <col min="17" max="18" width="9.7109375" style="2" customWidth="1"/>
    <col min="19" max="20" width="4.85546875" style="3" customWidth="1"/>
    <col min="21" max="21" width="6.85546875" style="2" customWidth="1"/>
    <col min="22" max="31" width="6.42578125" style="2" customWidth="1"/>
    <col min="32" max="46" width="6.28515625" style="2" customWidth="1"/>
    <col min="47" max="16384" width="11.42578125" style="2"/>
  </cols>
  <sheetData>
    <row r="13" spans="2:13" ht="15" x14ac:dyDescent="0.25">
      <c r="B13" s="1" t="s">
        <v>0</v>
      </c>
      <c r="C13"/>
      <c r="D13"/>
      <c r="E13"/>
      <c r="F13"/>
      <c r="G13"/>
      <c r="H13" s="1" t="s">
        <v>1</v>
      </c>
      <c r="I13"/>
      <c r="J13"/>
      <c r="K13"/>
      <c r="L13"/>
      <c r="M13"/>
    </row>
    <row r="14" spans="2:13" ht="14.25" customHeight="1" x14ac:dyDescent="0.25">
      <c r="B14" t="s">
        <v>32</v>
      </c>
      <c r="C14"/>
      <c r="D14"/>
      <c r="E14"/>
      <c r="F14"/>
      <c r="G14"/>
      <c r="H14" s="30" t="s">
        <v>33</v>
      </c>
      <c r="I14" s="30"/>
      <c r="J14" s="30"/>
      <c r="K14" s="30"/>
      <c r="L14" s="30"/>
      <c r="M14" s="30"/>
    </row>
    <row r="15" spans="2:13" ht="14.25" customHeight="1" x14ac:dyDescent="0.25">
      <c r="B15" t="s">
        <v>2</v>
      </c>
      <c r="C15"/>
      <c r="D15"/>
      <c r="E15"/>
      <c r="F15"/>
      <c r="G15"/>
      <c r="H15" s="30"/>
      <c r="I15" s="30"/>
      <c r="J15" s="30"/>
      <c r="K15" s="30"/>
      <c r="L15" s="30"/>
      <c r="M15" s="30"/>
    </row>
    <row r="16" spans="2:13" ht="14.25" customHeight="1" x14ac:dyDescent="0.25">
      <c r="B16" t="s">
        <v>3</v>
      </c>
      <c r="C16"/>
      <c r="D16"/>
      <c r="E16"/>
      <c r="F16"/>
      <c r="G16"/>
      <c r="H16" s="30"/>
      <c r="I16" s="30"/>
      <c r="J16" s="30"/>
      <c r="K16" s="30"/>
      <c r="L16" s="30"/>
      <c r="M16" s="30"/>
    </row>
    <row r="17" spans="2:13" ht="14.25" customHeight="1" x14ac:dyDescent="0.25">
      <c r="B17" t="s">
        <v>4</v>
      </c>
      <c r="C17"/>
      <c r="D17"/>
      <c r="E17"/>
      <c r="F17"/>
      <c r="G17"/>
      <c r="H17" s="30"/>
      <c r="I17" s="30"/>
      <c r="J17" s="30"/>
      <c r="K17" s="30"/>
      <c r="L17" s="30"/>
      <c r="M17" s="30"/>
    </row>
    <row r="18" spans="2:13" ht="12.75" customHeight="1" x14ac:dyDescent="0.25">
      <c r="B18"/>
      <c r="C18"/>
      <c r="D18"/>
      <c r="E18"/>
      <c r="F18"/>
      <c r="G18"/>
      <c r="H18" s="30"/>
      <c r="I18" s="30"/>
      <c r="J18" s="30"/>
      <c r="K18" s="30"/>
      <c r="L18" s="30"/>
      <c r="M18" s="30"/>
    </row>
    <row r="19" spans="2:13" ht="12.75" customHeight="1" x14ac:dyDescent="0.25">
      <c r="B19" s="1" t="s">
        <v>5</v>
      </c>
      <c r="C19"/>
      <c r="D19"/>
      <c r="E19"/>
      <c r="F19"/>
      <c r="G19"/>
      <c r="H19" s="30"/>
      <c r="I19" s="30"/>
      <c r="J19" s="30"/>
      <c r="K19" s="30"/>
      <c r="L19" s="30"/>
      <c r="M19" s="30"/>
    </row>
    <row r="20" spans="2:13" ht="12.75" customHeight="1" x14ac:dyDescent="0.25">
      <c r="B20" t="s">
        <v>6</v>
      </c>
      <c r="C20" t="s">
        <v>7</v>
      </c>
      <c r="D20"/>
      <c r="E20"/>
      <c r="F20"/>
      <c r="G20"/>
      <c r="H20" s="1" t="s">
        <v>8</v>
      </c>
      <c r="I20" s="4"/>
      <c r="J20" s="4"/>
      <c r="K20" s="4"/>
      <c r="L20" s="4"/>
      <c r="M20" s="4"/>
    </row>
    <row r="21" spans="2:13" ht="12.75" customHeight="1" x14ac:dyDescent="0.25">
      <c r="B21" t="s">
        <v>9</v>
      </c>
      <c r="C21" t="s">
        <v>10</v>
      </c>
      <c r="D21"/>
      <c r="E21"/>
      <c r="F21"/>
      <c r="G21"/>
      <c r="H21" s="5" t="s">
        <v>11</v>
      </c>
      <c r="I21" s="4"/>
      <c r="J21" s="4"/>
      <c r="K21" s="4"/>
      <c r="L21" s="4"/>
      <c r="M21" s="4"/>
    </row>
    <row r="22" spans="2:13" ht="12.75" customHeight="1" x14ac:dyDescent="0.25">
      <c r="B22" t="s">
        <v>12</v>
      </c>
      <c r="C22" t="s">
        <v>13</v>
      </c>
      <c r="D22"/>
      <c r="E22"/>
      <c r="F22"/>
      <c r="G22"/>
      <c r="H22" s="4"/>
      <c r="I22" s="4"/>
      <c r="J22" s="4"/>
      <c r="K22" s="4"/>
      <c r="L22" s="4"/>
      <c r="M22" s="4"/>
    </row>
    <row r="23" spans="2:13" ht="12.75" customHeight="1" x14ac:dyDescent="0.25">
      <c r="B23"/>
      <c r="C23"/>
      <c r="D23"/>
      <c r="E23"/>
      <c r="F23"/>
      <c r="G23"/>
      <c r="H23" s="4"/>
      <c r="I23" s="4"/>
      <c r="J23" s="4"/>
      <c r="K23" s="4"/>
      <c r="L23" s="4"/>
      <c r="M23" s="4"/>
    </row>
    <row r="24" spans="2:13" ht="12.75" customHeight="1" x14ac:dyDescent="0.25">
      <c r="B24" s="1" t="s">
        <v>14</v>
      </c>
      <c r="C24"/>
      <c r="D24"/>
      <c r="E24"/>
      <c r="F24"/>
      <c r="G24"/>
      <c r="H24" s="4"/>
      <c r="I24" s="4"/>
      <c r="J24" s="4"/>
      <c r="K24" s="4"/>
      <c r="L24" s="4"/>
      <c r="M24" s="4"/>
    </row>
    <row r="25" spans="2:13" ht="15.75" customHeight="1" x14ac:dyDescent="0.25">
      <c r="B25" s="5" t="s">
        <v>15</v>
      </c>
      <c r="C25" s="5"/>
      <c r="D25" s="5"/>
      <c r="E25" s="5"/>
      <c r="F25" s="5"/>
      <c r="G25"/>
      <c r="H25" s="4"/>
      <c r="I25" s="4"/>
      <c r="J25" s="4"/>
      <c r="K25" s="4"/>
      <c r="L25" s="4"/>
      <c r="M25" s="4"/>
    </row>
    <row r="26" spans="2:13" ht="12.75" customHeight="1" x14ac:dyDescent="0.25">
      <c r="B26" s="1" t="s">
        <v>16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2:13" ht="15.75" customHeight="1" x14ac:dyDescent="0.2">
      <c r="B27" s="5" t="s">
        <v>17</v>
      </c>
      <c r="C27" s="5"/>
      <c r="D27" s="5"/>
      <c r="E27" s="5"/>
      <c r="F27" s="5"/>
      <c r="G27" s="4"/>
      <c r="H27" s="5" t="s">
        <v>40</v>
      </c>
      <c r="I27" s="4"/>
      <c r="J27" s="4"/>
      <c r="K27" s="4"/>
      <c r="L27" s="4"/>
      <c r="M27" s="4"/>
    </row>
    <row r="28" spans="2:13" ht="15.75" customHeight="1" x14ac:dyDescent="0.2">
      <c r="B28" s="5" t="s">
        <v>19</v>
      </c>
      <c r="C28" s="5"/>
      <c r="D28" s="5"/>
      <c r="E28" s="5"/>
      <c r="F28" s="5"/>
      <c r="G28" s="4"/>
      <c r="H28" s="5" t="s">
        <v>20</v>
      </c>
      <c r="I28" s="4"/>
      <c r="J28" s="4"/>
      <c r="K28" s="4"/>
      <c r="L28" s="4"/>
      <c r="M28" s="4"/>
    </row>
    <row r="29" spans="2:13" ht="15.75" customHeight="1" x14ac:dyDescent="0.25">
      <c r="B29" s="19" t="s">
        <v>21</v>
      </c>
      <c r="C29" s="4"/>
      <c r="D29" s="4"/>
      <c r="E29" s="4"/>
      <c r="F29" s="5"/>
      <c r="G29"/>
      <c r="H29" s="4"/>
      <c r="I29" s="4"/>
      <c r="J29" s="4"/>
      <c r="K29" s="4"/>
      <c r="L29" s="4"/>
      <c r="M29" s="4"/>
    </row>
    <row r="50" spans="2:46" ht="15" x14ac:dyDescent="0.25">
      <c r="B50" s="31" t="s">
        <v>22</v>
      </c>
      <c r="C50" s="31"/>
      <c r="D50" s="7" t="s">
        <v>23</v>
      </c>
      <c r="E50" s="8">
        <v>0</v>
      </c>
      <c r="F50" s="8">
        <v>0.3</v>
      </c>
      <c r="G50" s="8">
        <v>0.6</v>
      </c>
      <c r="H50" s="8">
        <v>0.9</v>
      </c>
      <c r="I50" s="8">
        <v>1.2</v>
      </c>
      <c r="J50" s="8">
        <v>1.5</v>
      </c>
      <c r="K50" s="8">
        <v>1.8</v>
      </c>
      <c r="L50" s="8">
        <v>2.1</v>
      </c>
      <c r="M50" s="8">
        <v>2.4</v>
      </c>
      <c r="Q50" s="28" t="s">
        <v>22</v>
      </c>
      <c r="R50" s="29"/>
      <c r="S50" s="29"/>
      <c r="T50" s="29"/>
      <c r="U50" s="9" t="s">
        <v>23</v>
      </c>
      <c r="V50" s="8">
        <v>0</v>
      </c>
      <c r="W50" s="8">
        <f t="shared" ref="W50:AE50" si="0">W51*60/1000</f>
        <v>1.8</v>
      </c>
      <c r="X50" s="8">
        <f t="shared" si="0"/>
        <v>2.4</v>
      </c>
      <c r="Y50" s="8">
        <f t="shared" si="0"/>
        <v>3.6</v>
      </c>
      <c r="Z50" s="8">
        <f t="shared" si="0"/>
        <v>4.2</v>
      </c>
      <c r="AA50" s="8">
        <f t="shared" si="0"/>
        <v>4.8</v>
      </c>
      <c r="AB50" s="8">
        <f t="shared" si="0"/>
        <v>6</v>
      </c>
      <c r="AC50" s="8">
        <f t="shared" si="0"/>
        <v>7.2</v>
      </c>
      <c r="AD50" s="8">
        <f t="shared" si="0"/>
        <v>8.4</v>
      </c>
      <c r="AE50" s="8">
        <f t="shared" si="0"/>
        <v>9.6</v>
      </c>
      <c r="AF50" s="20">
        <v>0</v>
      </c>
      <c r="AG50" s="20">
        <v>30</v>
      </c>
      <c r="AH50" s="20">
        <v>40</v>
      </c>
      <c r="AI50" s="20">
        <v>50</v>
      </c>
      <c r="AJ50" s="20">
        <v>60</v>
      </c>
      <c r="AK50" s="20">
        <v>70</v>
      </c>
      <c r="AL50" s="20">
        <v>80</v>
      </c>
      <c r="AM50" s="20">
        <v>90</v>
      </c>
      <c r="AN50" s="20">
        <v>100</v>
      </c>
      <c r="AO50" s="20">
        <v>110</v>
      </c>
      <c r="AP50" s="20">
        <v>120</v>
      </c>
      <c r="AQ50" s="20">
        <v>130</v>
      </c>
      <c r="AR50" s="20">
        <v>140</v>
      </c>
      <c r="AS50" s="20">
        <v>150</v>
      </c>
      <c r="AT50" s="20">
        <v>160</v>
      </c>
    </row>
    <row r="51" spans="2:46" ht="15" x14ac:dyDescent="0.2">
      <c r="B51" s="10" t="s">
        <v>24</v>
      </c>
      <c r="C51" s="10" t="s">
        <v>25</v>
      </c>
      <c r="D51" s="11" t="s">
        <v>26</v>
      </c>
      <c r="E51" s="12">
        <v>0</v>
      </c>
      <c r="F51" s="12">
        <v>5</v>
      </c>
      <c r="G51" s="12">
        <v>10</v>
      </c>
      <c r="H51" s="12">
        <v>15</v>
      </c>
      <c r="I51" s="12">
        <v>20</v>
      </c>
      <c r="J51" s="12">
        <v>25</v>
      </c>
      <c r="K51" s="12">
        <v>30</v>
      </c>
      <c r="L51" s="12">
        <v>35</v>
      </c>
      <c r="M51" s="12">
        <v>40</v>
      </c>
      <c r="Q51" s="10" t="s">
        <v>24</v>
      </c>
      <c r="R51" s="10" t="s">
        <v>25</v>
      </c>
      <c r="S51" s="10" t="s">
        <v>27</v>
      </c>
      <c r="T51" s="10" t="s">
        <v>28</v>
      </c>
      <c r="U51" s="23" t="s">
        <v>26</v>
      </c>
      <c r="V51" s="8">
        <v>0</v>
      </c>
      <c r="W51" s="8">
        <v>30</v>
      </c>
      <c r="X51" s="8">
        <v>40</v>
      </c>
      <c r="Y51" s="8">
        <v>60</v>
      </c>
      <c r="Z51" s="8">
        <v>70</v>
      </c>
      <c r="AA51" s="8">
        <v>80</v>
      </c>
      <c r="AB51" s="8">
        <v>100</v>
      </c>
      <c r="AC51" s="8">
        <v>120</v>
      </c>
      <c r="AD51" s="8">
        <v>140</v>
      </c>
      <c r="AE51" s="8">
        <v>160</v>
      </c>
      <c r="AF51" s="20">
        <v>36</v>
      </c>
      <c r="AG51" s="20">
        <v>35</v>
      </c>
      <c r="AH51" s="20">
        <v>34.5</v>
      </c>
      <c r="AI51" s="20">
        <v>33.5</v>
      </c>
      <c r="AJ51" s="20">
        <v>33</v>
      </c>
      <c r="AK51" s="20">
        <v>32</v>
      </c>
      <c r="AL51" s="20">
        <v>31</v>
      </c>
      <c r="AM51" s="20">
        <v>30</v>
      </c>
      <c r="AN51" s="20">
        <v>29</v>
      </c>
      <c r="AO51" s="20">
        <v>28</v>
      </c>
      <c r="AP51" s="20">
        <v>26.5</v>
      </c>
      <c r="AQ51" s="20">
        <v>25</v>
      </c>
      <c r="AR51" s="20">
        <v>23</v>
      </c>
      <c r="AS51" s="20">
        <v>21</v>
      </c>
      <c r="AT51" s="20">
        <v>19</v>
      </c>
    </row>
    <row r="52" spans="2:46" ht="15" x14ac:dyDescent="0.2">
      <c r="B52" s="13" t="s">
        <v>29</v>
      </c>
      <c r="C52" s="13" t="s">
        <v>30</v>
      </c>
      <c r="D52" s="14" t="s">
        <v>31</v>
      </c>
      <c r="E52" s="15">
        <v>55</v>
      </c>
      <c r="F52" s="15">
        <v>50</v>
      </c>
      <c r="G52" s="15">
        <v>45.5</v>
      </c>
      <c r="H52" s="15">
        <v>40.5</v>
      </c>
      <c r="I52" s="15">
        <v>36</v>
      </c>
      <c r="J52" s="15">
        <v>31</v>
      </c>
      <c r="K52" s="15">
        <v>27</v>
      </c>
      <c r="L52" s="15">
        <v>22</v>
      </c>
      <c r="M52" s="15">
        <v>17</v>
      </c>
      <c r="Q52" s="16" t="s">
        <v>36</v>
      </c>
      <c r="R52" s="16" t="s">
        <v>37</v>
      </c>
      <c r="S52" s="17">
        <v>1.1000000000000001</v>
      </c>
      <c r="T52" s="17">
        <v>1.5</v>
      </c>
      <c r="U52" s="18" t="s">
        <v>31</v>
      </c>
      <c r="V52" s="22">
        <v>36</v>
      </c>
      <c r="W52" s="22">
        <v>35</v>
      </c>
      <c r="X52" s="22">
        <v>34.5</v>
      </c>
      <c r="Y52" s="22">
        <v>33</v>
      </c>
      <c r="Z52" s="22">
        <v>32</v>
      </c>
      <c r="AA52" s="22">
        <v>31</v>
      </c>
      <c r="AB52" s="22">
        <v>29</v>
      </c>
      <c r="AC52" s="22">
        <v>26.5</v>
      </c>
      <c r="AD52" s="22">
        <v>23</v>
      </c>
      <c r="AE52" s="22">
        <v>19</v>
      </c>
    </row>
  </sheetData>
  <mergeCells count="3">
    <mergeCell ref="H14:M19"/>
    <mergeCell ref="B50:C50"/>
    <mergeCell ref="Q50:T5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EB174-BF01-4CCF-B747-02982FFAEDE0}">
  <dimension ref="B13:AT52"/>
  <sheetViews>
    <sheetView showGridLines="0" topLeftCell="A23" workbookViewId="0">
      <selection activeCell="P32" sqref="P32"/>
    </sheetView>
  </sheetViews>
  <sheetFormatPr baseColWidth="10" defaultRowHeight="12.75" x14ac:dyDescent="0.2"/>
  <cols>
    <col min="1" max="1" width="3.140625" style="2" customWidth="1"/>
    <col min="2" max="2" width="12.42578125" style="2" customWidth="1"/>
    <col min="3" max="7" width="8.42578125" style="2" customWidth="1"/>
    <col min="8" max="13" width="7.5703125" style="2" customWidth="1"/>
    <col min="14" max="14" width="3.140625" style="2" customWidth="1"/>
    <col min="15" max="16" width="11.42578125" style="2"/>
    <col min="17" max="18" width="9.7109375" style="2" customWidth="1"/>
    <col min="19" max="20" width="4.85546875" style="3" customWidth="1"/>
    <col min="21" max="21" width="6.85546875" style="2" customWidth="1"/>
    <col min="22" max="31" width="6.42578125" style="2" customWidth="1"/>
    <col min="32" max="46" width="6.28515625" style="2" customWidth="1"/>
    <col min="47" max="16384" width="11.42578125" style="2"/>
  </cols>
  <sheetData>
    <row r="13" spans="2:13" ht="15" x14ac:dyDescent="0.25">
      <c r="B13" s="1" t="s">
        <v>0</v>
      </c>
      <c r="C13"/>
      <c r="D13"/>
      <c r="E13"/>
      <c r="F13"/>
      <c r="G13"/>
      <c r="H13" s="1" t="s">
        <v>1</v>
      </c>
      <c r="I13"/>
      <c r="J13"/>
      <c r="K13"/>
      <c r="L13"/>
      <c r="M13"/>
    </row>
    <row r="14" spans="2:13" ht="14.25" customHeight="1" x14ac:dyDescent="0.25">
      <c r="B14" t="s">
        <v>32</v>
      </c>
      <c r="C14"/>
      <c r="D14"/>
      <c r="E14"/>
      <c r="F14"/>
      <c r="G14"/>
      <c r="H14" s="30" t="s">
        <v>33</v>
      </c>
      <c r="I14" s="30"/>
      <c r="J14" s="30"/>
      <c r="K14" s="30"/>
      <c r="L14" s="30"/>
      <c r="M14" s="30"/>
    </row>
    <row r="15" spans="2:13" ht="14.25" customHeight="1" x14ac:dyDescent="0.25">
      <c r="B15" t="s">
        <v>2</v>
      </c>
      <c r="C15"/>
      <c r="D15"/>
      <c r="E15"/>
      <c r="F15"/>
      <c r="G15"/>
      <c r="H15" s="30"/>
      <c r="I15" s="30"/>
      <c r="J15" s="30"/>
      <c r="K15" s="30"/>
      <c r="L15" s="30"/>
      <c r="M15" s="30"/>
    </row>
    <row r="16" spans="2:13" ht="14.25" customHeight="1" x14ac:dyDescent="0.25">
      <c r="B16" t="s">
        <v>3</v>
      </c>
      <c r="C16"/>
      <c r="D16"/>
      <c r="E16"/>
      <c r="F16"/>
      <c r="G16"/>
      <c r="H16" s="30"/>
      <c r="I16" s="30"/>
      <c r="J16" s="30"/>
      <c r="K16" s="30"/>
      <c r="L16" s="30"/>
      <c r="M16" s="30"/>
    </row>
    <row r="17" spans="2:13" ht="14.25" customHeight="1" x14ac:dyDescent="0.25">
      <c r="B17" t="s">
        <v>4</v>
      </c>
      <c r="C17"/>
      <c r="D17"/>
      <c r="E17"/>
      <c r="F17"/>
      <c r="G17"/>
      <c r="H17" s="30"/>
      <c r="I17" s="30"/>
      <c r="J17" s="30"/>
      <c r="K17" s="30"/>
      <c r="L17" s="30"/>
      <c r="M17" s="30"/>
    </row>
    <row r="18" spans="2:13" ht="12.75" customHeight="1" x14ac:dyDescent="0.25">
      <c r="B18"/>
      <c r="C18"/>
      <c r="D18"/>
      <c r="E18"/>
      <c r="F18"/>
      <c r="G18"/>
      <c r="H18" s="30"/>
      <c r="I18" s="30"/>
      <c r="J18" s="30"/>
      <c r="K18" s="30"/>
      <c r="L18" s="30"/>
      <c r="M18" s="30"/>
    </row>
    <row r="19" spans="2:13" ht="12.75" customHeight="1" x14ac:dyDescent="0.25">
      <c r="B19" s="1" t="s">
        <v>5</v>
      </c>
      <c r="C19"/>
      <c r="D19"/>
      <c r="E19"/>
      <c r="F19"/>
      <c r="G19"/>
      <c r="H19" s="30"/>
      <c r="I19" s="30"/>
      <c r="J19" s="30"/>
      <c r="K19" s="30"/>
      <c r="L19" s="30"/>
      <c r="M19" s="30"/>
    </row>
    <row r="20" spans="2:13" ht="12.75" customHeight="1" x14ac:dyDescent="0.25">
      <c r="B20" t="s">
        <v>6</v>
      </c>
      <c r="C20" t="s">
        <v>7</v>
      </c>
      <c r="D20"/>
      <c r="E20"/>
      <c r="F20"/>
      <c r="G20"/>
      <c r="H20" s="1" t="s">
        <v>8</v>
      </c>
      <c r="I20" s="4"/>
      <c r="J20" s="4"/>
      <c r="K20" s="4"/>
      <c r="L20" s="4"/>
      <c r="M20" s="4"/>
    </row>
    <row r="21" spans="2:13" ht="12.75" customHeight="1" x14ac:dyDescent="0.25">
      <c r="B21" t="s">
        <v>9</v>
      </c>
      <c r="C21" t="s">
        <v>10</v>
      </c>
      <c r="D21"/>
      <c r="E21"/>
      <c r="F21"/>
      <c r="G21"/>
      <c r="H21" s="5" t="s">
        <v>11</v>
      </c>
      <c r="I21" s="4"/>
      <c r="J21" s="4"/>
      <c r="K21" s="4"/>
      <c r="L21" s="4"/>
      <c r="M21" s="4"/>
    </row>
    <row r="22" spans="2:13" ht="12.75" customHeight="1" x14ac:dyDescent="0.25">
      <c r="B22" t="s">
        <v>12</v>
      </c>
      <c r="C22" t="s">
        <v>13</v>
      </c>
      <c r="D22"/>
      <c r="E22"/>
      <c r="F22"/>
      <c r="G22"/>
      <c r="H22" s="4"/>
      <c r="I22" s="4"/>
      <c r="J22" s="4"/>
      <c r="K22" s="4"/>
      <c r="L22" s="4"/>
      <c r="M22" s="4"/>
    </row>
    <row r="23" spans="2:13" ht="12.75" customHeight="1" x14ac:dyDescent="0.25">
      <c r="B23"/>
      <c r="C23"/>
      <c r="D23"/>
      <c r="E23"/>
      <c r="F23"/>
      <c r="G23"/>
      <c r="H23" s="4"/>
      <c r="I23" s="4"/>
      <c r="J23" s="4"/>
      <c r="K23" s="4"/>
      <c r="L23" s="4"/>
      <c r="M23" s="4"/>
    </row>
    <row r="24" spans="2:13" ht="12.75" customHeight="1" x14ac:dyDescent="0.25">
      <c r="B24" s="1" t="s">
        <v>14</v>
      </c>
      <c r="C24"/>
      <c r="D24"/>
      <c r="E24"/>
      <c r="F24"/>
      <c r="G24"/>
      <c r="H24" s="4"/>
      <c r="I24" s="4"/>
      <c r="J24" s="4"/>
      <c r="K24" s="4"/>
      <c r="L24" s="4"/>
      <c r="M24" s="4"/>
    </row>
    <row r="25" spans="2:13" ht="15.75" customHeight="1" x14ac:dyDescent="0.25">
      <c r="B25" s="5" t="s">
        <v>15</v>
      </c>
      <c r="C25" s="5"/>
      <c r="D25" s="5"/>
      <c r="E25" s="5"/>
      <c r="F25" s="5"/>
      <c r="G25"/>
      <c r="H25" s="4"/>
      <c r="I25" s="4"/>
      <c r="J25" s="4"/>
      <c r="K25" s="4"/>
      <c r="L25" s="4"/>
      <c r="M25" s="4"/>
    </row>
    <row r="26" spans="2:13" ht="12.75" customHeight="1" x14ac:dyDescent="0.25">
      <c r="B26" s="1" t="s">
        <v>16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2:13" ht="15.75" customHeight="1" x14ac:dyDescent="0.2">
      <c r="B27" s="5" t="s">
        <v>17</v>
      </c>
      <c r="C27" s="5"/>
      <c r="D27" s="5"/>
      <c r="E27" s="5"/>
      <c r="F27" s="5"/>
      <c r="G27" s="4"/>
      <c r="H27" s="5" t="s">
        <v>40</v>
      </c>
      <c r="I27" s="4"/>
      <c r="J27" s="4"/>
      <c r="K27" s="4"/>
      <c r="L27" s="4"/>
      <c r="M27" s="4"/>
    </row>
    <row r="28" spans="2:13" ht="15.75" customHeight="1" x14ac:dyDescent="0.2">
      <c r="B28" s="5" t="s">
        <v>19</v>
      </c>
      <c r="C28" s="5"/>
      <c r="D28" s="5"/>
      <c r="E28" s="5"/>
      <c r="F28" s="5"/>
      <c r="G28" s="4"/>
      <c r="H28" s="5" t="s">
        <v>20</v>
      </c>
      <c r="I28" s="4"/>
      <c r="J28" s="4"/>
      <c r="K28" s="4"/>
      <c r="L28" s="4"/>
      <c r="M28" s="4"/>
    </row>
    <row r="29" spans="2:13" ht="15.75" customHeight="1" x14ac:dyDescent="0.25">
      <c r="B29" s="19" t="s">
        <v>21</v>
      </c>
      <c r="C29" s="4"/>
      <c r="D29" s="4"/>
      <c r="E29" s="4"/>
      <c r="F29" s="5"/>
      <c r="G29"/>
      <c r="H29" s="4"/>
      <c r="I29" s="4"/>
      <c r="J29" s="4"/>
      <c r="K29" s="4"/>
      <c r="L29" s="4"/>
      <c r="M29" s="4"/>
    </row>
    <row r="50" spans="2:46" ht="15" x14ac:dyDescent="0.25">
      <c r="B50" s="31" t="s">
        <v>22</v>
      </c>
      <c r="C50" s="31"/>
      <c r="D50" s="7" t="s">
        <v>23</v>
      </c>
      <c r="E50" s="8">
        <v>0</v>
      </c>
      <c r="F50" s="8">
        <v>0.3</v>
      </c>
      <c r="G50" s="8">
        <v>0.6</v>
      </c>
      <c r="H50" s="8">
        <v>0.9</v>
      </c>
      <c r="I50" s="8">
        <v>1.2</v>
      </c>
      <c r="J50" s="8">
        <v>1.5</v>
      </c>
      <c r="K50" s="8">
        <v>1.8</v>
      </c>
      <c r="L50" s="8">
        <v>2.1</v>
      </c>
      <c r="M50" s="8">
        <v>2.4</v>
      </c>
      <c r="Q50" s="28" t="s">
        <v>22</v>
      </c>
      <c r="R50" s="29"/>
      <c r="S50" s="29"/>
      <c r="T50" s="29"/>
      <c r="U50" s="9" t="s">
        <v>23</v>
      </c>
      <c r="V50" s="8">
        <v>0</v>
      </c>
      <c r="W50" s="8">
        <f t="shared" ref="W50:AF50" si="0">W51*60/1000</f>
        <v>1.8</v>
      </c>
      <c r="X50" s="8">
        <f t="shared" si="0"/>
        <v>2.4</v>
      </c>
      <c r="Y50" s="8">
        <f t="shared" si="0"/>
        <v>3</v>
      </c>
      <c r="Z50" s="8">
        <f t="shared" si="0"/>
        <v>3.6</v>
      </c>
      <c r="AA50" s="8">
        <f t="shared" si="0"/>
        <v>4.2</v>
      </c>
      <c r="AB50" s="8">
        <f t="shared" si="0"/>
        <v>4.8</v>
      </c>
      <c r="AC50" s="8">
        <f t="shared" si="0"/>
        <v>5.4</v>
      </c>
      <c r="AD50" s="8">
        <f t="shared" si="0"/>
        <v>6</v>
      </c>
      <c r="AE50" s="8">
        <f t="shared" si="0"/>
        <v>6.6</v>
      </c>
      <c r="AF50" s="8">
        <f t="shared" si="0"/>
        <v>7.2</v>
      </c>
      <c r="AG50" s="20">
        <v>30</v>
      </c>
      <c r="AH50" s="20">
        <v>40</v>
      </c>
      <c r="AI50" s="20">
        <v>50</v>
      </c>
      <c r="AJ50" s="20">
        <v>60</v>
      </c>
      <c r="AK50" s="20">
        <v>70</v>
      </c>
      <c r="AL50" s="20">
        <v>80</v>
      </c>
      <c r="AM50" s="20">
        <v>90</v>
      </c>
      <c r="AN50" s="20">
        <v>100</v>
      </c>
      <c r="AO50" s="20">
        <v>110</v>
      </c>
      <c r="AP50" s="20">
        <v>120</v>
      </c>
      <c r="AQ50" s="20">
        <v>130</v>
      </c>
      <c r="AR50" s="20">
        <v>140</v>
      </c>
      <c r="AS50" s="20">
        <v>150</v>
      </c>
      <c r="AT50" s="20">
        <v>160</v>
      </c>
    </row>
    <row r="51" spans="2:46" ht="15" x14ac:dyDescent="0.2">
      <c r="B51" s="10" t="s">
        <v>24</v>
      </c>
      <c r="C51" s="10" t="s">
        <v>25</v>
      </c>
      <c r="D51" s="11" t="s">
        <v>26</v>
      </c>
      <c r="E51" s="12">
        <v>0</v>
      </c>
      <c r="F51" s="12">
        <v>5</v>
      </c>
      <c r="G51" s="12">
        <v>10</v>
      </c>
      <c r="H51" s="12">
        <v>15</v>
      </c>
      <c r="I51" s="12">
        <v>20</v>
      </c>
      <c r="J51" s="12">
        <v>25</v>
      </c>
      <c r="K51" s="12">
        <v>30</v>
      </c>
      <c r="L51" s="12">
        <v>35</v>
      </c>
      <c r="M51" s="12">
        <v>40</v>
      </c>
      <c r="Q51" s="10" t="s">
        <v>24</v>
      </c>
      <c r="R51" s="10" t="s">
        <v>25</v>
      </c>
      <c r="S51" s="10" t="s">
        <v>27</v>
      </c>
      <c r="T51" s="10" t="s">
        <v>28</v>
      </c>
      <c r="U51" s="23" t="s">
        <v>26</v>
      </c>
      <c r="V51" s="8">
        <v>0</v>
      </c>
      <c r="W51" s="8">
        <v>30</v>
      </c>
      <c r="X51" s="8">
        <v>40</v>
      </c>
      <c r="Y51" s="8">
        <v>50</v>
      </c>
      <c r="Z51" s="8">
        <v>60</v>
      </c>
      <c r="AA51" s="8">
        <v>70</v>
      </c>
      <c r="AB51" s="8">
        <v>80</v>
      </c>
      <c r="AC51" s="8">
        <v>90</v>
      </c>
      <c r="AD51" s="8">
        <v>100</v>
      </c>
      <c r="AE51" s="8">
        <v>110</v>
      </c>
      <c r="AF51" s="8">
        <v>120</v>
      </c>
      <c r="AG51" s="20">
        <v>35</v>
      </c>
      <c r="AH51" s="20">
        <v>34.5</v>
      </c>
      <c r="AI51" s="20">
        <v>33.5</v>
      </c>
      <c r="AJ51" s="20">
        <v>33</v>
      </c>
      <c r="AK51" s="20">
        <v>32</v>
      </c>
      <c r="AL51" s="20">
        <v>31</v>
      </c>
      <c r="AM51" s="20">
        <v>30</v>
      </c>
      <c r="AN51" s="20">
        <v>29</v>
      </c>
      <c r="AO51" s="20">
        <v>28</v>
      </c>
      <c r="AP51" s="20">
        <v>26.5</v>
      </c>
      <c r="AQ51" s="20">
        <v>25</v>
      </c>
      <c r="AR51" s="20">
        <v>23</v>
      </c>
      <c r="AS51" s="20">
        <v>21</v>
      </c>
      <c r="AT51" s="20">
        <v>19</v>
      </c>
    </row>
    <row r="52" spans="2:46" ht="15" x14ac:dyDescent="0.2">
      <c r="B52" s="13" t="s">
        <v>29</v>
      </c>
      <c r="C52" s="13" t="s">
        <v>30</v>
      </c>
      <c r="D52" s="14" t="s">
        <v>31</v>
      </c>
      <c r="E52" s="15">
        <v>55</v>
      </c>
      <c r="F52" s="15">
        <v>50</v>
      </c>
      <c r="G52" s="15">
        <v>45.5</v>
      </c>
      <c r="H52" s="15">
        <v>40.5</v>
      </c>
      <c r="I52" s="15">
        <v>36</v>
      </c>
      <c r="J52" s="15">
        <v>31</v>
      </c>
      <c r="K52" s="15">
        <v>27</v>
      </c>
      <c r="L52" s="15">
        <v>22</v>
      </c>
      <c r="M52" s="15">
        <v>17</v>
      </c>
      <c r="Q52" s="16" t="s">
        <v>38</v>
      </c>
      <c r="R52" s="16" t="s">
        <v>39</v>
      </c>
      <c r="S52" s="17">
        <v>1.1000000000000001</v>
      </c>
      <c r="T52" s="17">
        <v>1.5</v>
      </c>
      <c r="U52" s="18" t="s">
        <v>31</v>
      </c>
      <c r="V52" s="22">
        <v>41</v>
      </c>
      <c r="W52" s="22">
        <v>38</v>
      </c>
      <c r="X52" s="22">
        <v>37</v>
      </c>
      <c r="Y52" s="22">
        <v>36</v>
      </c>
      <c r="Z52" s="22">
        <v>35</v>
      </c>
      <c r="AA52" s="22">
        <v>33.5</v>
      </c>
      <c r="AB52" s="22">
        <v>32</v>
      </c>
      <c r="AC52" s="22">
        <v>30</v>
      </c>
      <c r="AD52" s="22">
        <v>27.5</v>
      </c>
      <c r="AE52" s="22">
        <v>25</v>
      </c>
      <c r="AF52" s="24">
        <v>22</v>
      </c>
    </row>
  </sheetData>
  <mergeCells count="3">
    <mergeCell ref="H14:M19"/>
    <mergeCell ref="B50:C50"/>
    <mergeCell ref="Q50:T5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56C99-26E5-4134-B04E-4C54B1EE19EE}">
  <dimension ref="A13:AT52"/>
  <sheetViews>
    <sheetView showGridLines="0" topLeftCell="A24" workbookViewId="0">
      <selection activeCell="P34" sqref="P34"/>
    </sheetView>
  </sheetViews>
  <sheetFormatPr baseColWidth="10" defaultRowHeight="15" x14ac:dyDescent="0.2"/>
  <cols>
    <col min="1" max="1" width="3.140625" style="2" customWidth="1"/>
    <col min="2" max="2" width="12.42578125" style="2" customWidth="1"/>
    <col min="3" max="7" width="8.42578125" style="2" customWidth="1"/>
    <col min="8" max="13" width="7.5703125" style="2" customWidth="1"/>
    <col min="14" max="14" width="3.140625" style="2" customWidth="1"/>
    <col min="15" max="16" width="11.42578125" style="2"/>
    <col min="17" max="18" width="9.7109375" style="2" customWidth="1"/>
    <col min="19" max="20" width="4.85546875" style="3" customWidth="1"/>
    <col min="21" max="21" width="6.85546875" style="2" customWidth="1"/>
    <col min="22" max="30" width="6.42578125" style="26" customWidth="1"/>
    <col min="31" max="33" width="6.28515625" style="26" customWidth="1"/>
    <col min="34" max="78" width="6" style="26" customWidth="1"/>
    <col min="79" max="16384" width="11.42578125" style="26"/>
  </cols>
  <sheetData>
    <row r="13" spans="2:13" x14ac:dyDescent="0.25">
      <c r="B13" s="1" t="s">
        <v>0</v>
      </c>
      <c r="C13"/>
      <c r="D13"/>
      <c r="E13"/>
      <c r="F13"/>
      <c r="G13"/>
      <c r="H13" s="1" t="s">
        <v>1</v>
      </c>
      <c r="I13"/>
      <c r="J13"/>
      <c r="K13"/>
      <c r="L13"/>
      <c r="M13"/>
    </row>
    <row r="14" spans="2:13" ht="14.25" customHeight="1" x14ac:dyDescent="0.25">
      <c r="B14" t="s">
        <v>32</v>
      </c>
      <c r="C14"/>
      <c r="D14"/>
      <c r="E14"/>
      <c r="F14"/>
      <c r="G14"/>
      <c r="H14" s="30" t="s">
        <v>33</v>
      </c>
      <c r="I14" s="30"/>
      <c r="J14" s="30"/>
      <c r="K14" s="30"/>
      <c r="L14" s="30"/>
      <c r="M14" s="30"/>
    </row>
    <row r="15" spans="2:13" ht="14.25" customHeight="1" x14ac:dyDescent="0.25">
      <c r="B15" t="s">
        <v>2</v>
      </c>
      <c r="C15"/>
      <c r="D15"/>
      <c r="E15"/>
      <c r="F15"/>
      <c r="G15"/>
      <c r="H15" s="30"/>
      <c r="I15" s="30"/>
      <c r="J15" s="30"/>
      <c r="K15" s="30"/>
      <c r="L15" s="30"/>
      <c r="M15" s="30"/>
    </row>
    <row r="16" spans="2:13" ht="14.25" customHeight="1" x14ac:dyDescent="0.25">
      <c r="B16" t="s">
        <v>3</v>
      </c>
      <c r="C16"/>
      <c r="D16"/>
      <c r="E16"/>
      <c r="F16"/>
      <c r="G16"/>
      <c r="H16" s="30"/>
      <c r="I16" s="30"/>
      <c r="J16" s="30"/>
      <c r="K16" s="30"/>
      <c r="L16" s="30"/>
      <c r="M16" s="30"/>
    </row>
    <row r="17" spans="2:13" ht="14.25" customHeight="1" x14ac:dyDescent="0.25">
      <c r="B17" t="s">
        <v>4</v>
      </c>
      <c r="C17"/>
      <c r="D17"/>
      <c r="E17"/>
      <c r="F17"/>
      <c r="G17"/>
      <c r="H17" s="30"/>
      <c r="I17" s="30"/>
      <c r="J17" s="30"/>
      <c r="K17" s="30"/>
      <c r="L17" s="30"/>
      <c r="M17" s="30"/>
    </row>
    <row r="18" spans="2:13" ht="12.75" customHeight="1" x14ac:dyDescent="0.25">
      <c r="B18"/>
      <c r="C18"/>
      <c r="D18"/>
      <c r="E18"/>
      <c r="F18"/>
      <c r="G18"/>
      <c r="H18" s="30"/>
      <c r="I18" s="30"/>
      <c r="J18" s="30"/>
      <c r="K18" s="30"/>
      <c r="L18" s="30"/>
      <c r="M18" s="30"/>
    </row>
    <row r="19" spans="2:13" ht="12.75" customHeight="1" x14ac:dyDescent="0.25">
      <c r="B19" s="1" t="s">
        <v>5</v>
      </c>
      <c r="C19"/>
      <c r="D19"/>
      <c r="E19"/>
      <c r="F19"/>
      <c r="G19"/>
      <c r="H19" s="30"/>
      <c r="I19" s="30"/>
      <c r="J19" s="30"/>
      <c r="K19" s="30"/>
      <c r="L19" s="30"/>
      <c r="M19" s="30"/>
    </row>
    <row r="20" spans="2:13" ht="12.75" customHeight="1" x14ac:dyDescent="0.25">
      <c r="B20" t="s">
        <v>6</v>
      </c>
      <c r="C20" t="s">
        <v>7</v>
      </c>
      <c r="D20"/>
      <c r="E20"/>
      <c r="F20"/>
      <c r="G20"/>
      <c r="H20" s="1" t="s">
        <v>8</v>
      </c>
      <c r="I20" s="4"/>
      <c r="J20" s="4"/>
      <c r="K20" s="4"/>
      <c r="L20" s="4"/>
      <c r="M20" s="4"/>
    </row>
    <row r="21" spans="2:13" ht="12.75" customHeight="1" x14ac:dyDescent="0.25">
      <c r="B21" t="s">
        <v>9</v>
      </c>
      <c r="C21" t="s">
        <v>10</v>
      </c>
      <c r="D21"/>
      <c r="E21"/>
      <c r="F21"/>
      <c r="G21"/>
      <c r="H21" s="5" t="s">
        <v>11</v>
      </c>
      <c r="I21" s="4"/>
      <c r="J21" s="4"/>
      <c r="K21" s="4"/>
      <c r="L21" s="4"/>
      <c r="M21" s="4"/>
    </row>
    <row r="22" spans="2:13" ht="12.75" customHeight="1" x14ac:dyDescent="0.25">
      <c r="B22" t="s">
        <v>12</v>
      </c>
      <c r="C22" t="s">
        <v>13</v>
      </c>
      <c r="D22"/>
      <c r="E22"/>
      <c r="F22"/>
      <c r="G22"/>
      <c r="H22" s="4"/>
      <c r="I22" s="4"/>
      <c r="J22" s="4"/>
      <c r="K22" s="4"/>
      <c r="L22" s="4"/>
      <c r="M22" s="4"/>
    </row>
    <row r="23" spans="2:13" ht="12.75" customHeight="1" x14ac:dyDescent="0.25">
      <c r="B23"/>
      <c r="C23"/>
      <c r="D23"/>
      <c r="E23"/>
      <c r="F23"/>
      <c r="G23"/>
      <c r="H23" s="4"/>
      <c r="I23" s="4"/>
      <c r="J23" s="4"/>
      <c r="K23" s="4"/>
      <c r="L23" s="4"/>
      <c r="M23" s="4"/>
    </row>
    <row r="24" spans="2:13" ht="12.75" customHeight="1" x14ac:dyDescent="0.25">
      <c r="B24" s="1" t="s">
        <v>14</v>
      </c>
      <c r="C24"/>
      <c r="D24"/>
      <c r="E24"/>
      <c r="F24"/>
      <c r="G24"/>
      <c r="H24" s="4"/>
      <c r="I24" s="4"/>
      <c r="J24" s="4"/>
      <c r="K24" s="4"/>
      <c r="L24" s="4"/>
      <c r="M24" s="4"/>
    </row>
    <row r="25" spans="2:13" ht="15.75" customHeight="1" x14ac:dyDescent="0.25">
      <c r="B25" s="5" t="s">
        <v>15</v>
      </c>
      <c r="C25" s="5"/>
      <c r="D25" s="5"/>
      <c r="E25" s="5"/>
      <c r="F25" s="5"/>
      <c r="G25"/>
      <c r="H25" s="4"/>
      <c r="I25" s="4"/>
      <c r="J25" s="4"/>
      <c r="K25" s="4"/>
      <c r="L25" s="4"/>
      <c r="M25" s="4"/>
    </row>
    <row r="26" spans="2:13" ht="12.75" customHeight="1" x14ac:dyDescent="0.25">
      <c r="B26" s="1" t="s">
        <v>16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2:13" ht="15.75" customHeight="1" x14ac:dyDescent="0.2">
      <c r="B27" s="5" t="s">
        <v>17</v>
      </c>
      <c r="C27" s="5"/>
      <c r="D27" s="5"/>
      <c r="E27" s="5"/>
      <c r="F27" s="5"/>
      <c r="G27" s="4"/>
      <c r="H27" s="5" t="s">
        <v>40</v>
      </c>
      <c r="I27" s="4"/>
      <c r="J27" s="4"/>
      <c r="K27" s="4"/>
      <c r="L27" s="4"/>
      <c r="M27" s="4"/>
    </row>
    <row r="28" spans="2:13" ht="15.75" customHeight="1" x14ac:dyDescent="0.2">
      <c r="B28" s="5" t="s">
        <v>19</v>
      </c>
      <c r="C28" s="5"/>
      <c r="D28" s="5"/>
      <c r="E28" s="5"/>
      <c r="F28" s="5"/>
      <c r="G28" s="4"/>
      <c r="H28" s="5" t="s">
        <v>20</v>
      </c>
      <c r="I28" s="4"/>
      <c r="J28" s="4"/>
      <c r="K28" s="4"/>
      <c r="L28" s="4"/>
      <c r="M28" s="4"/>
    </row>
    <row r="29" spans="2:13" ht="15.75" customHeight="1" x14ac:dyDescent="0.25">
      <c r="B29" s="19" t="s">
        <v>21</v>
      </c>
      <c r="C29" s="4"/>
      <c r="D29" s="4"/>
      <c r="E29" s="4"/>
      <c r="F29" s="5"/>
      <c r="G29"/>
      <c r="H29" s="4"/>
      <c r="I29" s="4"/>
      <c r="J29" s="4"/>
      <c r="K29" s="4"/>
      <c r="L29" s="4"/>
      <c r="M29" s="4"/>
    </row>
    <row r="50" spans="2:46" x14ac:dyDescent="0.25">
      <c r="B50" s="31" t="s">
        <v>22</v>
      </c>
      <c r="C50" s="31"/>
      <c r="D50" s="7" t="s">
        <v>23</v>
      </c>
      <c r="E50" s="8">
        <v>0</v>
      </c>
      <c r="F50" s="8">
        <v>0.3</v>
      </c>
      <c r="G50" s="8">
        <v>0.6</v>
      </c>
      <c r="H50" s="8">
        <v>0.9</v>
      </c>
      <c r="I50" s="8">
        <v>1.2</v>
      </c>
      <c r="J50" s="8">
        <v>1.5</v>
      </c>
      <c r="K50" s="8">
        <v>1.8</v>
      </c>
      <c r="L50" s="8">
        <v>2.1</v>
      </c>
      <c r="M50" s="8">
        <v>2.4</v>
      </c>
      <c r="Q50" s="28" t="s">
        <v>22</v>
      </c>
      <c r="R50" s="29"/>
      <c r="S50" s="29"/>
      <c r="T50" s="29"/>
      <c r="U50" s="9" t="s">
        <v>23</v>
      </c>
      <c r="V50" s="25">
        <v>0</v>
      </c>
      <c r="W50" s="25">
        <f t="shared" ref="W50:AF50" si="0">W51*60/1000</f>
        <v>1.8</v>
      </c>
      <c r="X50" s="25">
        <f t="shared" si="0"/>
        <v>2.4</v>
      </c>
      <c r="Y50" s="25">
        <f t="shared" si="0"/>
        <v>3</v>
      </c>
      <c r="Z50" s="25">
        <f t="shared" si="0"/>
        <v>3.6</v>
      </c>
      <c r="AA50" s="25">
        <f t="shared" si="0"/>
        <v>4.2</v>
      </c>
      <c r="AB50" s="25">
        <f t="shared" si="0"/>
        <v>4.8</v>
      </c>
      <c r="AC50" s="25">
        <f t="shared" si="0"/>
        <v>6</v>
      </c>
      <c r="AD50" s="25">
        <f t="shared" si="0"/>
        <v>6.6</v>
      </c>
      <c r="AE50" s="25">
        <f t="shared" si="0"/>
        <v>7.2</v>
      </c>
      <c r="AF50" s="25">
        <f t="shared" si="0"/>
        <v>8.4</v>
      </c>
      <c r="AH50" s="25">
        <v>0</v>
      </c>
      <c r="AI50" s="25">
        <v>30</v>
      </c>
      <c r="AJ50" s="25">
        <v>40</v>
      </c>
      <c r="AK50" s="25">
        <v>50</v>
      </c>
      <c r="AL50" s="25">
        <v>60</v>
      </c>
      <c r="AM50" s="25">
        <v>70</v>
      </c>
      <c r="AN50" s="25">
        <v>80</v>
      </c>
      <c r="AO50" s="25">
        <v>90</v>
      </c>
      <c r="AP50" s="25">
        <v>100</v>
      </c>
      <c r="AQ50" s="25">
        <v>110</v>
      </c>
      <c r="AR50" s="25">
        <v>120</v>
      </c>
      <c r="AS50" s="25">
        <v>130</v>
      </c>
      <c r="AT50" s="25">
        <v>140</v>
      </c>
    </row>
    <row r="51" spans="2:46" x14ac:dyDescent="0.2">
      <c r="B51" s="10" t="s">
        <v>24</v>
      </c>
      <c r="C51" s="10" t="s">
        <v>25</v>
      </c>
      <c r="D51" s="11" t="s">
        <v>26</v>
      </c>
      <c r="E51" s="12">
        <v>0</v>
      </c>
      <c r="F51" s="12">
        <v>5</v>
      </c>
      <c r="G51" s="12">
        <v>10</v>
      </c>
      <c r="H51" s="12">
        <v>15</v>
      </c>
      <c r="I51" s="12">
        <v>20</v>
      </c>
      <c r="J51" s="12">
        <v>25</v>
      </c>
      <c r="K51" s="12">
        <v>30</v>
      </c>
      <c r="L51" s="12">
        <v>35</v>
      </c>
      <c r="M51" s="12">
        <v>40</v>
      </c>
      <c r="Q51" s="10" t="s">
        <v>24</v>
      </c>
      <c r="R51" s="10" t="s">
        <v>25</v>
      </c>
      <c r="S51" s="10" t="s">
        <v>27</v>
      </c>
      <c r="T51" s="10" t="s">
        <v>28</v>
      </c>
      <c r="U51" s="23" t="s">
        <v>26</v>
      </c>
      <c r="V51" s="25">
        <v>0</v>
      </c>
      <c r="W51" s="25">
        <v>30</v>
      </c>
      <c r="X51" s="25">
        <v>40</v>
      </c>
      <c r="Y51" s="25">
        <v>50</v>
      </c>
      <c r="Z51" s="25">
        <v>60</v>
      </c>
      <c r="AA51" s="25">
        <v>70</v>
      </c>
      <c r="AB51" s="25">
        <v>80</v>
      </c>
      <c r="AC51" s="25">
        <v>100</v>
      </c>
      <c r="AD51" s="25">
        <v>110</v>
      </c>
      <c r="AE51" s="25">
        <v>120</v>
      </c>
      <c r="AF51" s="25">
        <v>140</v>
      </c>
      <c r="AH51" s="27">
        <v>48</v>
      </c>
      <c r="AI51" s="27">
        <v>46</v>
      </c>
      <c r="AJ51" s="27">
        <v>44.5</v>
      </c>
      <c r="AK51" s="27">
        <v>43</v>
      </c>
      <c r="AL51" s="27">
        <v>41.5</v>
      </c>
      <c r="AM51" s="27">
        <v>40</v>
      </c>
      <c r="AN51" s="27">
        <v>38</v>
      </c>
      <c r="AO51" s="27">
        <v>36</v>
      </c>
      <c r="AP51" s="27">
        <v>34.5</v>
      </c>
      <c r="AQ51" s="27">
        <v>32.5</v>
      </c>
      <c r="AR51" s="27">
        <v>30.5</v>
      </c>
      <c r="AS51" s="27">
        <v>28</v>
      </c>
      <c r="AT51" s="27">
        <v>26</v>
      </c>
    </row>
    <row r="52" spans="2:46" x14ac:dyDescent="0.2">
      <c r="B52" s="13" t="s">
        <v>29</v>
      </c>
      <c r="C52" s="13" t="s">
        <v>30</v>
      </c>
      <c r="D52" s="14" t="s">
        <v>31</v>
      </c>
      <c r="E52" s="15">
        <v>55</v>
      </c>
      <c r="F52" s="15">
        <v>50</v>
      </c>
      <c r="G52" s="15">
        <v>45.5</v>
      </c>
      <c r="H52" s="15">
        <v>40.5</v>
      </c>
      <c r="I52" s="15">
        <v>36</v>
      </c>
      <c r="J52" s="15">
        <v>31</v>
      </c>
      <c r="K52" s="15">
        <v>27</v>
      </c>
      <c r="L52" s="15">
        <v>22</v>
      </c>
      <c r="M52" s="15">
        <v>17</v>
      </c>
      <c r="Q52" s="16" t="s">
        <v>41</v>
      </c>
      <c r="R52" s="16" t="s">
        <v>42</v>
      </c>
      <c r="S52" s="17">
        <v>1.5</v>
      </c>
      <c r="T52" s="17">
        <v>2</v>
      </c>
      <c r="U52" s="18" t="s">
        <v>31</v>
      </c>
      <c r="V52" s="27">
        <v>48</v>
      </c>
      <c r="W52" s="27">
        <v>46</v>
      </c>
      <c r="X52" s="27">
        <v>44.5</v>
      </c>
      <c r="Y52" s="27">
        <v>43</v>
      </c>
      <c r="Z52" s="27">
        <v>41.5</v>
      </c>
      <c r="AA52" s="27">
        <v>40</v>
      </c>
      <c r="AB52" s="27">
        <v>38</v>
      </c>
      <c r="AC52" s="27">
        <v>34.5</v>
      </c>
      <c r="AD52" s="27">
        <v>32.5</v>
      </c>
      <c r="AE52" s="27">
        <v>30.5</v>
      </c>
      <c r="AF52" s="27">
        <v>26</v>
      </c>
    </row>
  </sheetData>
  <mergeCells count="3">
    <mergeCell ref="H14:M19"/>
    <mergeCell ref="B50:C50"/>
    <mergeCell ref="Q50:T5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A8F25-0A85-45EE-94F1-E0DCF8797359}">
  <dimension ref="A13:AU52"/>
  <sheetViews>
    <sheetView showGridLines="0" workbookViewId="0">
      <selection activeCell="O17" sqref="O17"/>
    </sheetView>
  </sheetViews>
  <sheetFormatPr baseColWidth="10" defaultRowHeight="15" x14ac:dyDescent="0.2"/>
  <cols>
    <col min="1" max="1" width="3.140625" style="2" customWidth="1"/>
    <col min="2" max="2" width="12.42578125" style="2" customWidth="1"/>
    <col min="3" max="7" width="8.42578125" style="2" customWidth="1"/>
    <col min="8" max="13" width="7.5703125" style="2" customWidth="1"/>
    <col min="14" max="14" width="3.140625" style="2" customWidth="1"/>
    <col min="15" max="16" width="11.42578125" style="2"/>
    <col min="17" max="18" width="9.7109375" style="2" customWidth="1"/>
    <col min="19" max="20" width="4.85546875" style="3" customWidth="1"/>
    <col min="21" max="21" width="6.85546875" style="2" customWidth="1"/>
    <col min="22" max="29" width="6.42578125" style="26" customWidth="1"/>
    <col min="30" max="33" width="6.28515625" style="26" customWidth="1"/>
    <col min="34" max="78" width="6" style="26" customWidth="1"/>
    <col min="79" max="16384" width="11.42578125" style="26"/>
  </cols>
  <sheetData>
    <row r="13" spans="2:13" x14ac:dyDescent="0.25">
      <c r="B13" s="1" t="s">
        <v>0</v>
      </c>
      <c r="C13"/>
      <c r="D13"/>
      <c r="E13"/>
      <c r="F13"/>
      <c r="G13"/>
      <c r="H13" s="1" t="s">
        <v>1</v>
      </c>
      <c r="I13"/>
      <c r="J13"/>
      <c r="K13"/>
      <c r="L13"/>
      <c r="M13"/>
    </row>
    <row r="14" spans="2:13" ht="14.25" customHeight="1" x14ac:dyDescent="0.25">
      <c r="B14" t="s">
        <v>32</v>
      </c>
      <c r="C14"/>
      <c r="D14"/>
      <c r="E14"/>
      <c r="F14"/>
      <c r="G14"/>
      <c r="H14" s="30" t="s">
        <v>33</v>
      </c>
      <c r="I14" s="30"/>
      <c r="J14" s="30"/>
      <c r="K14" s="30"/>
      <c r="L14" s="30"/>
      <c r="M14" s="30"/>
    </row>
    <row r="15" spans="2:13" ht="14.25" customHeight="1" x14ac:dyDescent="0.25">
      <c r="B15" t="s">
        <v>2</v>
      </c>
      <c r="C15"/>
      <c r="D15"/>
      <c r="E15"/>
      <c r="F15"/>
      <c r="G15"/>
      <c r="H15" s="30"/>
      <c r="I15" s="30"/>
      <c r="J15" s="30"/>
      <c r="K15" s="30"/>
      <c r="L15" s="30"/>
      <c r="M15" s="30"/>
    </row>
    <row r="16" spans="2:13" ht="14.25" customHeight="1" x14ac:dyDescent="0.25">
      <c r="B16" t="s">
        <v>3</v>
      </c>
      <c r="C16"/>
      <c r="D16"/>
      <c r="E16"/>
      <c r="F16"/>
      <c r="G16"/>
      <c r="H16" s="30"/>
      <c r="I16" s="30"/>
      <c r="J16" s="30"/>
      <c r="K16" s="30"/>
      <c r="L16" s="30"/>
      <c r="M16" s="30"/>
    </row>
    <row r="17" spans="2:13" ht="14.25" customHeight="1" x14ac:dyDescent="0.25">
      <c r="B17" t="s">
        <v>4</v>
      </c>
      <c r="C17"/>
      <c r="D17"/>
      <c r="E17"/>
      <c r="F17"/>
      <c r="G17"/>
      <c r="H17" s="30"/>
      <c r="I17" s="30"/>
      <c r="J17" s="30"/>
      <c r="K17" s="30"/>
      <c r="L17" s="30"/>
      <c r="M17" s="30"/>
    </row>
    <row r="18" spans="2:13" ht="12.75" customHeight="1" x14ac:dyDescent="0.25">
      <c r="B18"/>
      <c r="C18"/>
      <c r="D18"/>
      <c r="E18"/>
      <c r="F18"/>
      <c r="G18"/>
      <c r="H18" s="30"/>
      <c r="I18" s="30"/>
      <c r="J18" s="30"/>
      <c r="K18" s="30"/>
      <c r="L18" s="30"/>
      <c r="M18" s="30"/>
    </row>
    <row r="19" spans="2:13" ht="12.75" customHeight="1" x14ac:dyDescent="0.25">
      <c r="B19" s="1" t="s">
        <v>5</v>
      </c>
      <c r="C19"/>
      <c r="D19"/>
      <c r="E19"/>
      <c r="F19"/>
      <c r="G19"/>
      <c r="H19" s="30"/>
      <c r="I19" s="30"/>
      <c r="J19" s="30"/>
      <c r="K19" s="30"/>
      <c r="L19" s="30"/>
      <c r="M19" s="30"/>
    </row>
    <row r="20" spans="2:13" ht="12.75" customHeight="1" x14ac:dyDescent="0.25">
      <c r="B20" t="s">
        <v>6</v>
      </c>
      <c r="C20" t="s">
        <v>7</v>
      </c>
      <c r="D20"/>
      <c r="E20"/>
      <c r="F20"/>
      <c r="G20"/>
      <c r="H20" s="1" t="s">
        <v>8</v>
      </c>
      <c r="I20" s="4"/>
      <c r="J20" s="4"/>
      <c r="K20" s="4"/>
      <c r="L20" s="4"/>
      <c r="M20" s="4"/>
    </row>
    <row r="21" spans="2:13" ht="12.75" customHeight="1" x14ac:dyDescent="0.25">
      <c r="B21" t="s">
        <v>9</v>
      </c>
      <c r="C21" t="s">
        <v>10</v>
      </c>
      <c r="D21"/>
      <c r="E21"/>
      <c r="F21"/>
      <c r="G21"/>
      <c r="H21" s="5" t="s">
        <v>11</v>
      </c>
      <c r="I21" s="4"/>
      <c r="J21" s="4"/>
      <c r="K21" s="4"/>
      <c r="L21" s="4"/>
      <c r="M21" s="4"/>
    </row>
    <row r="22" spans="2:13" ht="12.75" customHeight="1" x14ac:dyDescent="0.25">
      <c r="B22" t="s">
        <v>12</v>
      </c>
      <c r="C22" t="s">
        <v>13</v>
      </c>
      <c r="D22"/>
      <c r="E22"/>
      <c r="F22"/>
      <c r="G22"/>
      <c r="H22" s="4"/>
      <c r="I22" s="4"/>
      <c r="J22" s="4"/>
      <c r="K22" s="4"/>
      <c r="L22" s="4"/>
      <c r="M22" s="4"/>
    </row>
    <row r="23" spans="2:13" ht="12.75" customHeight="1" x14ac:dyDescent="0.25">
      <c r="B23"/>
      <c r="C23"/>
      <c r="D23"/>
      <c r="E23"/>
      <c r="F23"/>
      <c r="G23"/>
      <c r="H23" s="4"/>
      <c r="I23" s="4"/>
      <c r="J23" s="4"/>
      <c r="K23" s="4"/>
      <c r="L23" s="4"/>
      <c r="M23" s="4"/>
    </row>
    <row r="24" spans="2:13" ht="12.75" customHeight="1" x14ac:dyDescent="0.25">
      <c r="B24" s="1" t="s">
        <v>14</v>
      </c>
      <c r="C24"/>
      <c r="D24"/>
      <c r="E24"/>
      <c r="F24"/>
      <c r="G24"/>
      <c r="H24" s="4"/>
      <c r="I24" s="4"/>
      <c r="J24" s="4"/>
      <c r="K24" s="4"/>
      <c r="L24" s="4"/>
      <c r="M24" s="4"/>
    </row>
    <row r="25" spans="2:13" ht="15.75" customHeight="1" x14ac:dyDescent="0.25">
      <c r="B25" s="5" t="s">
        <v>15</v>
      </c>
      <c r="C25" s="5"/>
      <c r="D25" s="5"/>
      <c r="E25" s="5"/>
      <c r="F25" s="5"/>
      <c r="G25"/>
      <c r="H25" s="4"/>
      <c r="I25" s="4"/>
      <c r="J25" s="4"/>
      <c r="K25" s="4"/>
      <c r="L25" s="4"/>
      <c r="M25" s="4"/>
    </row>
    <row r="26" spans="2:13" ht="12.75" customHeight="1" x14ac:dyDescent="0.25">
      <c r="B26" s="1" t="s">
        <v>16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2:13" ht="15.75" customHeight="1" x14ac:dyDescent="0.2">
      <c r="B27" s="5" t="s">
        <v>17</v>
      </c>
      <c r="C27" s="5"/>
      <c r="D27" s="5"/>
      <c r="E27" s="5"/>
      <c r="F27" s="5"/>
      <c r="G27" s="4"/>
      <c r="H27" s="5" t="s">
        <v>40</v>
      </c>
      <c r="I27" s="4"/>
      <c r="J27" s="4"/>
      <c r="K27" s="4"/>
      <c r="L27" s="4"/>
      <c r="M27" s="4"/>
    </row>
    <row r="28" spans="2:13" ht="15.75" customHeight="1" x14ac:dyDescent="0.2">
      <c r="B28" s="5" t="s">
        <v>19</v>
      </c>
      <c r="C28" s="5"/>
      <c r="D28" s="5"/>
      <c r="E28" s="5"/>
      <c r="F28" s="5"/>
      <c r="G28" s="4"/>
      <c r="H28" s="5" t="s">
        <v>20</v>
      </c>
      <c r="I28" s="4"/>
      <c r="J28" s="4"/>
      <c r="K28" s="4"/>
      <c r="L28" s="4"/>
      <c r="M28" s="4"/>
    </row>
    <row r="29" spans="2:13" ht="15.75" customHeight="1" x14ac:dyDescent="0.25">
      <c r="B29" s="19" t="s">
        <v>21</v>
      </c>
      <c r="C29" s="4"/>
      <c r="D29" s="4"/>
      <c r="E29" s="4"/>
      <c r="F29" s="5"/>
      <c r="G29"/>
      <c r="H29" s="4"/>
      <c r="I29" s="4"/>
      <c r="J29" s="4"/>
      <c r="K29" s="4"/>
      <c r="L29" s="4"/>
      <c r="M29" s="4"/>
    </row>
    <row r="50" spans="2:47" x14ac:dyDescent="0.25">
      <c r="B50" s="31" t="s">
        <v>22</v>
      </c>
      <c r="C50" s="31"/>
      <c r="D50" s="7" t="s">
        <v>23</v>
      </c>
      <c r="E50" s="8">
        <v>0</v>
      </c>
      <c r="F50" s="8">
        <v>0.3</v>
      </c>
      <c r="G50" s="8">
        <v>0.6</v>
      </c>
      <c r="H50" s="8">
        <v>0.9</v>
      </c>
      <c r="I50" s="8">
        <v>1.2</v>
      </c>
      <c r="J50" s="8">
        <v>1.5</v>
      </c>
      <c r="K50" s="8">
        <v>1.8</v>
      </c>
      <c r="L50" s="8">
        <v>2.1</v>
      </c>
      <c r="M50" s="8">
        <v>2.4</v>
      </c>
      <c r="Q50" s="28" t="s">
        <v>22</v>
      </c>
      <c r="R50" s="29"/>
      <c r="S50" s="29"/>
      <c r="T50" s="29"/>
      <c r="U50" s="9" t="s">
        <v>23</v>
      </c>
      <c r="V50" s="25">
        <v>0</v>
      </c>
      <c r="W50" s="25">
        <f t="shared" ref="W50:AF50" si="0">W51*60/1000</f>
        <v>1.8</v>
      </c>
      <c r="X50" s="25">
        <f t="shared" si="0"/>
        <v>2.4</v>
      </c>
      <c r="Y50" s="25">
        <f t="shared" si="0"/>
        <v>3</v>
      </c>
      <c r="Z50" s="25">
        <f t="shared" si="0"/>
        <v>3.6</v>
      </c>
      <c r="AA50" s="25">
        <f t="shared" si="0"/>
        <v>4.2</v>
      </c>
      <c r="AB50" s="25">
        <f t="shared" si="0"/>
        <v>5.4</v>
      </c>
      <c r="AC50" s="25">
        <f t="shared" si="0"/>
        <v>6</v>
      </c>
      <c r="AD50" s="25">
        <f t="shared" si="0"/>
        <v>7.2</v>
      </c>
      <c r="AE50" s="25">
        <f t="shared" si="0"/>
        <v>7.8</v>
      </c>
      <c r="AF50" s="25">
        <f t="shared" si="0"/>
        <v>9</v>
      </c>
      <c r="AH50" s="25">
        <v>0</v>
      </c>
      <c r="AI50" s="25">
        <v>30</v>
      </c>
      <c r="AJ50" s="25">
        <v>40</v>
      </c>
      <c r="AK50" s="25">
        <v>50</v>
      </c>
      <c r="AL50" s="25">
        <v>60</v>
      </c>
      <c r="AM50" s="25">
        <v>70</v>
      </c>
      <c r="AN50" s="25">
        <v>80</v>
      </c>
      <c r="AO50" s="25">
        <v>90</v>
      </c>
      <c r="AP50" s="25">
        <v>100</v>
      </c>
      <c r="AQ50" s="25">
        <v>110</v>
      </c>
      <c r="AR50" s="25">
        <v>120</v>
      </c>
      <c r="AS50" s="25">
        <v>130</v>
      </c>
      <c r="AT50" s="25">
        <v>140</v>
      </c>
      <c r="AU50" s="26">
        <v>150</v>
      </c>
    </row>
    <row r="51" spans="2:47" x14ac:dyDescent="0.2">
      <c r="B51" s="10" t="s">
        <v>24</v>
      </c>
      <c r="C51" s="10" t="s">
        <v>25</v>
      </c>
      <c r="D51" s="11" t="s">
        <v>26</v>
      </c>
      <c r="E51" s="12">
        <v>0</v>
      </c>
      <c r="F51" s="12">
        <v>5</v>
      </c>
      <c r="G51" s="12">
        <v>10</v>
      </c>
      <c r="H51" s="12">
        <v>15</v>
      </c>
      <c r="I51" s="12">
        <v>20</v>
      </c>
      <c r="J51" s="12">
        <v>25</v>
      </c>
      <c r="K51" s="12">
        <v>30</v>
      </c>
      <c r="L51" s="12">
        <v>35</v>
      </c>
      <c r="M51" s="12">
        <v>40</v>
      </c>
      <c r="Q51" s="10" t="s">
        <v>24</v>
      </c>
      <c r="R51" s="10" t="s">
        <v>25</v>
      </c>
      <c r="S51" s="10" t="s">
        <v>27</v>
      </c>
      <c r="T51" s="10" t="s">
        <v>28</v>
      </c>
      <c r="U51" s="23" t="s">
        <v>26</v>
      </c>
      <c r="V51" s="25">
        <v>0</v>
      </c>
      <c r="W51" s="25">
        <v>30</v>
      </c>
      <c r="X51" s="25">
        <v>40</v>
      </c>
      <c r="Y51" s="25">
        <v>50</v>
      </c>
      <c r="Z51" s="25">
        <v>60</v>
      </c>
      <c r="AA51" s="25">
        <v>70</v>
      </c>
      <c r="AB51" s="25">
        <v>90</v>
      </c>
      <c r="AC51" s="25">
        <v>100</v>
      </c>
      <c r="AD51" s="25">
        <v>120</v>
      </c>
      <c r="AE51" s="25">
        <v>130</v>
      </c>
      <c r="AF51" s="25">
        <v>150</v>
      </c>
      <c r="AH51" s="27">
        <v>56</v>
      </c>
      <c r="AI51" s="27">
        <v>55</v>
      </c>
      <c r="AJ51" s="27">
        <v>54.5</v>
      </c>
      <c r="AK51" s="27">
        <v>53.5</v>
      </c>
      <c r="AL51" s="27">
        <v>52</v>
      </c>
      <c r="AM51" s="27">
        <v>51</v>
      </c>
      <c r="AN51" s="27">
        <v>49.5</v>
      </c>
      <c r="AO51" s="27">
        <v>48</v>
      </c>
      <c r="AP51" s="27">
        <v>46</v>
      </c>
      <c r="AQ51" s="27">
        <v>44.5</v>
      </c>
      <c r="AR51" s="27">
        <v>42.5</v>
      </c>
      <c r="AS51" s="27">
        <v>40.5</v>
      </c>
      <c r="AT51" s="27">
        <v>38.5</v>
      </c>
      <c r="AU51" s="26">
        <v>36</v>
      </c>
    </row>
    <row r="52" spans="2:47" x14ac:dyDescent="0.2">
      <c r="B52" s="13" t="s">
        <v>29</v>
      </c>
      <c r="C52" s="13" t="s">
        <v>30</v>
      </c>
      <c r="D52" s="14" t="s">
        <v>31</v>
      </c>
      <c r="E52" s="15">
        <v>55</v>
      </c>
      <c r="F52" s="15">
        <v>50</v>
      </c>
      <c r="G52" s="15">
        <v>45.5</v>
      </c>
      <c r="H52" s="15">
        <v>40.5</v>
      </c>
      <c r="I52" s="15">
        <v>36</v>
      </c>
      <c r="J52" s="15">
        <v>31</v>
      </c>
      <c r="K52" s="15">
        <v>27</v>
      </c>
      <c r="L52" s="15">
        <v>22</v>
      </c>
      <c r="M52" s="15">
        <v>17</v>
      </c>
      <c r="Q52" s="16" t="s">
        <v>51</v>
      </c>
      <c r="R52" s="16" t="s">
        <v>52</v>
      </c>
      <c r="S52" s="17">
        <v>1.5</v>
      </c>
      <c r="T52" s="17">
        <v>2</v>
      </c>
      <c r="U52" s="18" t="s">
        <v>31</v>
      </c>
      <c r="V52" s="27">
        <v>56</v>
      </c>
      <c r="W52" s="27">
        <v>55</v>
      </c>
      <c r="X52" s="27">
        <v>54.5</v>
      </c>
      <c r="Y52" s="27">
        <v>53.5</v>
      </c>
      <c r="Z52" s="27">
        <v>52</v>
      </c>
      <c r="AA52" s="27">
        <v>51</v>
      </c>
      <c r="AB52" s="27">
        <v>48</v>
      </c>
      <c r="AC52" s="27">
        <v>46</v>
      </c>
      <c r="AD52" s="27">
        <v>42.5</v>
      </c>
      <c r="AE52" s="27">
        <v>40.5</v>
      </c>
      <c r="AF52" s="27">
        <v>36</v>
      </c>
    </row>
  </sheetData>
  <mergeCells count="3">
    <mergeCell ref="H14:M19"/>
    <mergeCell ref="B50:C50"/>
    <mergeCell ref="Q50:T5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75BF-863F-4C25-9500-F2897D5943EC}">
  <dimension ref="A13:AT52"/>
  <sheetViews>
    <sheetView showGridLines="0" topLeftCell="A19" zoomScale="79" workbookViewId="0">
      <selection activeCell="P28" sqref="P28"/>
    </sheetView>
  </sheetViews>
  <sheetFormatPr baseColWidth="10" defaultRowHeight="15" x14ac:dyDescent="0.2"/>
  <cols>
    <col min="1" max="1" width="3.140625" style="2" customWidth="1"/>
    <col min="2" max="2" width="12.42578125" style="2" customWidth="1"/>
    <col min="3" max="7" width="8.42578125" style="2" customWidth="1"/>
    <col min="8" max="13" width="7.5703125" style="2" customWidth="1"/>
    <col min="14" max="14" width="3.140625" style="2" customWidth="1"/>
    <col min="15" max="16" width="11.42578125" style="2"/>
    <col min="17" max="18" width="9.7109375" style="2" customWidth="1"/>
    <col min="19" max="20" width="4.85546875" style="3" customWidth="1"/>
    <col min="21" max="21" width="6.85546875" style="2" customWidth="1"/>
    <col min="22" max="30" width="6.42578125" style="26" customWidth="1"/>
    <col min="31" max="33" width="6.28515625" style="26" customWidth="1"/>
    <col min="34" max="78" width="6" style="26" customWidth="1"/>
    <col min="79" max="16384" width="11.42578125" style="26"/>
  </cols>
  <sheetData>
    <row r="13" spans="2:13" x14ac:dyDescent="0.25">
      <c r="B13" s="1" t="s">
        <v>0</v>
      </c>
      <c r="C13"/>
      <c r="D13"/>
      <c r="E13"/>
      <c r="F13"/>
      <c r="G13"/>
      <c r="H13" s="1" t="s">
        <v>1</v>
      </c>
      <c r="I13"/>
      <c r="J13"/>
      <c r="K13"/>
      <c r="L13"/>
      <c r="M13"/>
    </row>
    <row r="14" spans="2:13" ht="14.25" customHeight="1" x14ac:dyDescent="0.25">
      <c r="B14" t="s">
        <v>32</v>
      </c>
      <c r="C14"/>
      <c r="D14"/>
      <c r="E14"/>
      <c r="F14"/>
      <c r="G14"/>
      <c r="H14" s="30" t="s">
        <v>33</v>
      </c>
      <c r="I14" s="30"/>
      <c r="J14" s="30"/>
      <c r="K14" s="30"/>
      <c r="L14" s="30"/>
      <c r="M14" s="30"/>
    </row>
    <row r="15" spans="2:13" ht="14.25" customHeight="1" x14ac:dyDescent="0.25">
      <c r="B15" t="s">
        <v>2</v>
      </c>
      <c r="C15"/>
      <c r="D15"/>
      <c r="E15"/>
      <c r="F15"/>
      <c r="G15"/>
      <c r="H15" s="30"/>
      <c r="I15" s="30"/>
      <c r="J15" s="30"/>
      <c r="K15" s="30"/>
      <c r="L15" s="30"/>
      <c r="M15" s="30"/>
    </row>
    <row r="16" spans="2:13" ht="14.25" customHeight="1" x14ac:dyDescent="0.25">
      <c r="B16" t="s">
        <v>3</v>
      </c>
      <c r="C16"/>
      <c r="D16"/>
      <c r="E16"/>
      <c r="F16"/>
      <c r="G16"/>
      <c r="H16" s="30"/>
      <c r="I16" s="30"/>
      <c r="J16" s="30"/>
      <c r="K16" s="30"/>
      <c r="L16" s="30"/>
      <c r="M16" s="30"/>
    </row>
    <row r="17" spans="2:13" ht="14.25" customHeight="1" x14ac:dyDescent="0.25">
      <c r="B17" t="s">
        <v>43</v>
      </c>
      <c r="C17"/>
      <c r="D17"/>
      <c r="E17"/>
      <c r="F17"/>
      <c r="G17"/>
      <c r="H17" s="30"/>
      <c r="I17" s="30"/>
      <c r="J17" s="30"/>
      <c r="K17" s="30"/>
      <c r="L17" s="30"/>
      <c r="M17" s="30"/>
    </row>
    <row r="18" spans="2:13" ht="12.75" customHeight="1" x14ac:dyDescent="0.25">
      <c r="B18"/>
      <c r="C18"/>
      <c r="D18"/>
      <c r="E18"/>
      <c r="F18"/>
      <c r="G18"/>
      <c r="H18" s="30"/>
      <c r="I18" s="30"/>
      <c r="J18" s="30"/>
      <c r="K18" s="30"/>
      <c r="L18" s="30"/>
      <c r="M18" s="30"/>
    </row>
    <row r="19" spans="2:13" ht="12.75" customHeight="1" x14ac:dyDescent="0.25">
      <c r="B19" s="1" t="s">
        <v>5</v>
      </c>
      <c r="C19"/>
      <c r="D19"/>
      <c r="E19"/>
      <c r="F19"/>
      <c r="G19"/>
      <c r="H19" s="30"/>
      <c r="I19" s="30"/>
      <c r="J19" s="30"/>
      <c r="K19" s="30"/>
      <c r="L19" s="30"/>
      <c r="M19" s="30"/>
    </row>
    <row r="20" spans="2:13" ht="12.75" customHeight="1" x14ac:dyDescent="0.25">
      <c r="B20" t="s">
        <v>6</v>
      </c>
      <c r="C20" t="s">
        <v>7</v>
      </c>
      <c r="D20"/>
      <c r="E20"/>
      <c r="F20"/>
      <c r="G20"/>
      <c r="H20" s="1" t="s">
        <v>8</v>
      </c>
      <c r="I20" s="4"/>
      <c r="J20" s="4"/>
      <c r="K20" s="4"/>
      <c r="L20" s="4"/>
      <c r="M20" s="4"/>
    </row>
    <row r="21" spans="2:13" ht="12.75" customHeight="1" x14ac:dyDescent="0.25">
      <c r="B21" t="s">
        <v>9</v>
      </c>
      <c r="C21" t="s">
        <v>10</v>
      </c>
      <c r="D21"/>
      <c r="E21"/>
      <c r="F21"/>
      <c r="G21"/>
      <c r="H21" s="5" t="s">
        <v>11</v>
      </c>
      <c r="I21" s="4"/>
      <c r="J21" s="4"/>
      <c r="K21" s="4"/>
      <c r="L21" s="4"/>
      <c r="M21" s="4"/>
    </row>
    <row r="22" spans="2:13" ht="12.75" customHeight="1" x14ac:dyDescent="0.25">
      <c r="B22" t="s">
        <v>12</v>
      </c>
      <c r="C22" t="s">
        <v>13</v>
      </c>
      <c r="D22"/>
      <c r="E22"/>
      <c r="F22"/>
      <c r="G22"/>
      <c r="H22" s="4"/>
      <c r="I22" s="4"/>
      <c r="J22" s="4"/>
      <c r="K22" s="4"/>
      <c r="L22" s="4"/>
      <c r="M22" s="4"/>
    </row>
    <row r="23" spans="2:13" ht="12.75" customHeight="1" x14ac:dyDescent="0.25">
      <c r="B23"/>
      <c r="C23"/>
      <c r="D23"/>
      <c r="E23"/>
      <c r="F23"/>
      <c r="G23"/>
      <c r="H23" s="4"/>
      <c r="I23" s="4"/>
      <c r="J23" s="4"/>
      <c r="K23" s="4"/>
      <c r="L23" s="4"/>
      <c r="M23" s="4"/>
    </row>
    <row r="24" spans="2:13" ht="12.75" customHeight="1" x14ac:dyDescent="0.25">
      <c r="B24" s="1" t="s">
        <v>14</v>
      </c>
      <c r="C24"/>
      <c r="D24"/>
      <c r="E24"/>
      <c r="F24"/>
      <c r="G24"/>
      <c r="H24" s="4"/>
      <c r="I24" s="4"/>
      <c r="J24" s="4"/>
      <c r="K24" s="4"/>
      <c r="L24" s="4"/>
      <c r="M24" s="4"/>
    </row>
    <row r="25" spans="2:13" ht="15.75" customHeight="1" x14ac:dyDescent="0.25">
      <c r="B25" s="5" t="s">
        <v>15</v>
      </c>
      <c r="C25" s="5"/>
      <c r="D25" s="5"/>
      <c r="E25" s="5"/>
      <c r="F25" s="5"/>
      <c r="G25"/>
      <c r="H25" s="4"/>
      <c r="I25" s="4"/>
      <c r="J25" s="4"/>
      <c r="K25" s="4"/>
      <c r="L25" s="4"/>
      <c r="M25" s="4"/>
    </row>
    <row r="26" spans="2:13" ht="12.75" customHeight="1" x14ac:dyDescent="0.25">
      <c r="B26" s="1" t="s">
        <v>16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2:13" ht="15.75" customHeight="1" x14ac:dyDescent="0.2">
      <c r="B27" s="5" t="s">
        <v>17</v>
      </c>
      <c r="C27" s="5"/>
      <c r="D27" s="5"/>
      <c r="E27" s="5"/>
      <c r="F27" s="5"/>
      <c r="G27" s="4"/>
      <c r="H27" s="5" t="s">
        <v>44</v>
      </c>
      <c r="I27" s="4"/>
      <c r="J27" s="4"/>
      <c r="K27" s="4"/>
      <c r="L27" s="4"/>
      <c r="M27" s="4"/>
    </row>
    <row r="28" spans="2:13" ht="15.75" customHeight="1" x14ac:dyDescent="0.2">
      <c r="B28" s="5" t="s">
        <v>19</v>
      </c>
      <c r="C28" s="5"/>
      <c r="D28" s="5"/>
      <c r="E28" s="5"/>
      <c r="F28" s="5"/>
      <c r="G28" s="4"/>
      <c r="H28" s="5" t="s">
        <v>20</v>
      </c>
      <c r="I28" s="4"/>
      <c r="J28" s="4"/>
      <c r="K28" s="4"/>
      <c r="L28" s="4"/>
      <c r="M28" s="4"/>
    </row>
    <row r="29" spans="2:13" ht="15.75" customHeight="1" x14ac:dyDescent="0.25">
      <c r="B29" s="19" t="s">
        <v>21</v>
      </c>
      <c r="C29" s="4"/>
      <c r="D29" s="4"/>
      <c r="E29" s="4"/>
      <c r="F29" s="5"/>
      <c r="G29"/>
      <c r="H29" s="4"/>
      <c r="I29" s="4"/>
      <c r="J29" s="4"/>
      <c r="K29" s="4"/>
      <c r="L29" s="4"/>
      <c r="M29" s="4"/>
    </row>
    <row r="50" spans="2:46" x14ac:dyDescent="0.25">
      <c r="B50" s="31" t="s">
        <v>22</v>
      </c>
      <c r="C50" s="31"/>
      <c r="D50" s="7" t="s">
        <v>23</v>
      </c>
      <c r="E50" s="8">
        <v>0</v>
      </c>
      <c r="F50" s="8">
        <v>0.3</v>
      </c>
      <c r="G50" s="8">
        <v>0.6</v>
      </c>
      <c r="H50" s="8">
        <v>0.9</v>
      </c>
      <c r="I50" s="8">
        <v>1.2</v>
      </c>
      <c r="J50" s="8">
        <v>1.5</v>
      </c>
      <c r="K50" s="8">
        <v>1.8</v>
      </c>
      <c r="L50" s="8">
        <v>2.1</v>
      </c>
      <c r="M50" s="8">
        <v>2.4</v>
      </c>
      <c r="Q50" s="28" t="s">
        <v>22</v>
      </c>
      <c r="R50" s="29"/>
      <c r="S50" s="29"/>
      <c r="T50" s="29"/>
      <c r="U50" s="9" t="s">
        <v>23</v>
      </c>
      <c r="V50" s="25">
        <v>0</v>
      </c>
      <c r="W50" s="25">
        <f t="shared" ref="W50:AF50" si="0">W51*60/1000</f>
        <v>3</v>
      </c>
      <c r="X50" s="25">
        <f t="shared" si="0"/>
        <v>4.5</v>
      </c>
      <c r="Y50" s="25">
        <f t="shared" si="0"/>
        <v>6</v>
      </c>
      <c r="Z50" s="25">
        <f t="shared" si="0"/>
        <v>7.5</v>
      </c>
      <c r="AA50" s="25">
        <f t="shared" si="0"/>
        <v>9</v>
      </c>
      <c r="AB50" s="25">
        <f t="shared" si="0"/>
        <v>10.5</v>
      </c>
      <c r="AC50" s="25">
        <f t="shared" si="0"/>
        <v>12</v>
      </c>
      <c r="AD50" s="25">
        <f t="shared" si="0"/>
        <v>0</v>
      </c>
      <c r="AE50" s="25">
        <f t="shared" si="0"/>
        <v>7.2</v>
      </c>
      <c r="AF50" s="25">
        <f t="shared" si="0"/>
        <v>8.4</v>
      </c>
      <c r="AH50" s="25">
        <v>0</v>
      </c>
      <c r="AI50" s="25">
        <v>30</v>
      </c>
      <c r="AJ50" s="25">
        <v>40</v>
      </c>
      <c r="AK50" s="25">
        <v>50</v>
      </c>
      <c r="AL50" s="25">
        <v>60</v>
      </c>
      <c r="AM50" s="25">
        <v>70</v>
      </c>
      <c r="AN50" s="25">
        <v>80</v>
      </c>
      <c r="AO50" s="25">
        <v>90</v>
      </c>
      <c r="AP50" s="25">
        <v>100</v>
      </c>
      <c r="AQ50" s="25">
        <v>110</v>
      </c>
      <c r="AR50" s="25">
        <v>120</v>
      </c>
      <c r="AS50" s="25">
        <v>130</v>
      </c>
      <c r="AT50" s="25">
        <v>140</v>
      </c>
    </row>
    <row r="51" spans="2:46" x14ac:dyDescent="0.2">
      <c r="B51" s="10" t="s">
        <v>24</v>
      </c>
      <c r="C51" s="10" t="s">
        <v>25</v>
      </c>
      <c r="D51" s="11" t="s">
        <v>26</v>
      </c>
      <c r="E51" s="12">
        <v>0</v>
      </c>
      <c r="F51" s="12">
        <v>5</v>
      </c>
      <c r="G51" s="12">
        <v>10</v>
      </c>
      <c r="H51" s="12">
        <v>15</v>
      </c>
      <c r="I51" s="12">
        <v>20</v>
      </c>
      <c r="J51" s="12">
        <v>25</v>
      </c>
      <c r="K51" s="12">
        <v>30</v>
      </c>
      <c r="L51" s="12">
        <v>35</v>
      </c>
      <c r="M51" s="12">
        <v>40</v>
      </c>
      <c r="Q51" s="10" t="s">
        <v>24</v>
      </c>
      <c r="R51" s="10" t="s">
        <v>25</v>
      </c>
      <c r="S51" s="10" t="s">
        <v>27</v>
      </c>
      <c r="T51" s="10" t="s">
        <v>28</v>
      </c>
      <c r="U51" s="23" t="s">
        <v>26</v>
      </c>
      <c r="V51" s="25">
        <v>0</v>
      </c>
      <c r="W51" s="25">
        <v>50</v>
      </c>
      <c r="X51" s="25">
        <v>75</v>
      </c>
      <c r="Y51" s="25">
        <v>100</v>
      </c>
      <c r="Z51" s="25">
        <v>125</v>
      </c>
      <c r="AA51" s="25">
        <v>150</v>
      </c>
      <c r="AB51" s="25">
        <v>175</v>
      </c>
      <c r="AC51" s="25">
        <v>200</v>
      </c>
      <c r="AD51" s="25"/>
      <c r="AE51" s="25">
        <v>120</v>
      </c>
      <c r="AF51" s="25">
        <v>140</v>
      </c>
      <c r="AH51" s="27">
        <v>48</v>
      </c>
      <c r="AI51" s="27">
        <v>46</v>
      </c>
      <c r="AJ51" s="27">
        <v>44.5</v>
      </c>
      <c r="AK51" s="27">
        <v>43</v>
      </c>
      <c r="AL51" s="27">
        <v>41.5</v>
      </c>
      <c r="AM51" s="27">
        <v>40</v>
      </c>
      <c r="AN51" s="27">
        <v>38</v>
      </c>
      <c r="AO51" s="27">
        <v>36</v>
      </c>
      <c r="AP51" s="27">
        <v>34.5</v>
      </c>
      <c r="AQ51" s="27">
        <v>32.5</v>
      </c>
      <c r="AR51" s="27">
        <v>30.5</v>
      </c>
      <c r="AS51" s="27">
        <v>28</v>
      </c>
      <c r="AT51" s="27">
        <v>26</v>
      </c>
    </row>
    <row r="52" spans="2:46" x14ac:dyDescent="0.2">
      <c r="B52" s="13" t="s">
        <v>29</v>
      </c>
      <c r="C52" s="13" t="s">
        <v>30</v>
      </c>
      <c r="D52" s="14" t="s">
        <v>31</v>
      </c>
      <c r="E52" s="15">
        <v>55</v>
      </c>
      <c r="F52" s="15">
        <v>50</v>
      </c>
      <c r="G52" s="15">
        <v>45.5</v>
      </c>
      <c r="H52" s="15">
        <v>40.5</v>
      </c>
      <c r="I52" s="15">
        <v>36</v>
      </c>
      <c r="J52" s="15">
        <v>31</v>
      </c>
      <c r="K52" s="15">
        <v>27</v>
      </c>
      <c r="L52" s="15">
        <v>22</v>
      </c>
      <c r="M52" s="15">
        <v>17</v>
      </c>
      <c r="Q52" s="16" t="s">
        <v>45</v>
      </c>
      <c r="R52" s="16" t="s">
        <v>46</v>
      </c>
      <c r="S52" s="17">
        <v>1.1000000000000001</v>
      </c>
      <c r="T52" s="17">
        <v>1.5</v>
      </c>
      <c r="U52" s="18" t="s">
        <v>31</v>
      </c>
      <c r="V52" s="27">
        <v>32</v>
      </c>
      <c r="W52" s="27">
        <v>31</v>
      </c>
      <c r="X52" s="27">
        <v>30.5</v>
      </c>
      <c r="Y52" s="27">
        <v>29.5</v>
      </c>
      <c r="Z52" s="27">
        <v>28</v>
      </c>
      <c r="AA52" s="27">
        <v>26</v>
      </c>
      <c r="AB52" s="27">
        <v>23</v>
      </c>
      <c r="AC52" s="27">
        <v>20</v>
      </c>
      <c r="AD52" s="27"/>
      <c r="AE52" s="27">
        <v>30.5</v>
      </c>
      <c r="AF52" s="27">
        <v>26</v>
      </c>
    </row>
  </sheetData>
  <mergeCells count="3">
    <mergeCell ref="H14:M19"/>
    <mergeCell ref="B50:C50"/>
    <mergeCell ref="Q50:T5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13E1B-278E-4F1B-A0C9-D21CF1FDC7F8}">
  <dimension ref="A13:AT52"/>
  <sheetViews>
    <sheetView showGridLines="0" topLeftCell="A27" workbookViewId="0">
      <selection activeCell="P37" sqref="P37"/>
    </sheetView>
  </sheetViews>
  <sheetFormatPr baseColWidth="10" defaultRowHeight="15" x14ac:dyDescent="0.2"/>
  <cols>
    <col min="1" max="1" width="3.140625" style="2" customWidth="1"/>
    <col min="2" max="2" width="12.42578125" style="2" customWidth="1"/>
    <col min="3" max="7" width="8.42578125" style="2" customWidth="1"/>
    <col min="8" max="13" width="7.5703125" style="2" customWidth="1"/>
    <col min="14" max="14" width="3.140625" style="2" customWidth="1"/>
    <col min="15" max="16" width="11.42578125" style="2"/>
    <col min="17" max="18" width="9.7109375" style="2" customWidth="1"/>
    <col min="19" max="20" width="4.85546875" style="3" customWidth="1"/>
    <col min="21" max="21" width="6.85546875" style="2" customWidth="1"/>
    <col min="22" max="30" width="6.42578125" style="26" customWidth="1"/>
    <col min="31" max="33" width="6.28515625" style="26" customWidth="1"/>
    <col min="34" max="78" width="6" style="26" customWidth="1"/>
    <col min="79" max="16384" width="11.42578125" style="26"/>
  </cols>
  <sheetData>
    <row r="13" spans="2:13" x14ac:dyDescent="0.25">
      <c r="B13" s="1" t="s">
        <v>0</v>
      </c>
      <c r="C13"/>
      <c r="D13"/>
      <c r="E13"/>
      <c r="F13"/>
      <c r="G13"/>
      <c r="H13" s="1" t="s">
        <v>1</v>
      </c>
      <c r="I13"/>
      <c r="J13"/>
      <c r="K13"/>
      <c r="L13"/>
      <c r="M13"/>
    </row>
    <row r="14" spans="2:13" ht="14.25" customHeight="1" x14ac:dyDescent="0.25">
      <c r="B14" t="s">
        <v>32</v>
      </c>
      <c r="C14"/>
      <c r="D14"/>
      <c r="E14"/>
      <c r="F14"/>
      <c r="G14"/>
      <c r="H14" s="30" t="s">
        <v>33</v>
      </c>
      <c r="I14" s="30"/>
      <c r="J14" s="30"/>
      <c r="K14" s="30"/>
      <c r="L14" s="30"/>
      <c r="M14" s="30"/>
    </row>
    <row r="15" spans="2:13" ht="14.25" customHeight="1" x14ac:dyDescent="0.25">
      <c r="B15" t="s">
        <v>2</v>
      </c>
      <c r="C15"/>
      <c r="D15"/>
      <c r="E15"/>
      <c r="F15"/>
      <c r="G15"/>
      <c r="H15" s="30"/>
      <c r="I15" s="30"/>
      <c r="J15" s="30"/>
      <c r="K15" s="30"/>
      <c r="L15" s="30"/>
      <c r="M15" s="30"/>
    </row>
    <row r="16" spans="2:13" ht="14.25" customHeight="1" x14ac:dyDescent="0.25">
      <c r="B16" t="s">
        <v>3</v>
      </c>
      <c r="C16"/>
      <c r="D16"/>
      <c r="E16"/>
      <c r="F16"/>
      <c r="G16"/>
      <c r="H16" s="30"/>
      <c r="I16" s="30"/>
      <c r="J16" s="30"/>
      <c r="K16" s="30"/>
      <c r="L16" s="30"/>
      <c r="M16" s="30"/>
    </row>
    <row r="17" spans="2:13" ht="14.25" customHeight="1" x14ac:dyDescent="0.25">
      <c r="B17" t="s">
        <v>43</v>
      </c>
      <c r="C17"/>
      <c r="D17"/>
      <c r="E17"/>
      <c r="F17"/>
      <c r="G17"/>
      <c r="H17" s="30"/>
      <c r="I17" s="30"/>
      <c r="J17" s="30"/>
      <c r="K17" s="30"/>
      <c r="L17" s="30"/>
      <c r="M17" s="30"/>
    </row>
    <row r="18" spans="2:13" ht="12.75" customHeight="1" x14ac:dyDescent="0.25">
      <c r="B18"/>
      <c r="C18"/>
      <c r="D18"/>
      <c r="E18"/>
      <c r="F18"/>
      <c r="G18"/>
      <c r="H18" s="30"/>
      <c r="I18" s="30"/>
      <c r="J18" s="30"/>
      <c r="K18" s="30"/>
      <c r="L18" s="30"/>
      <c r="M18" s="30"/>
    </row>
    <row r="19" spans="2:13" ht="12.75" customHeight="1" x14ac:dyDescent="0.25">
      <c r="B19" s="1" t="s">
        <v>5</v>
      </c>
      <c r="C19"/>
      <c r="D19"/>
      <c r="E19"/>
      <c r="F19"/>
      <c r="G19"/>
      <c r="H19" s="30"/>
      <c r="I19" s="30"/>
      <c r="J19" s="30"/>
      <c r="K19" s="30"/>
      <c r="L19" s="30"/>
      <c r="M19" s="30"/>
    </row>
    <row r="20" spans="2:13" ht="12.75" customHeight="1" x14ac:dyDescent="0.25">
      <c r="B20" t="s">
        <v>6</v>
      </c>
      <c r="C20" t="s">
        <v>7</v>
      </c>
      <c r="D20"/>
      <c r="E20"/>
      <c r="F20"/>
      <c r="G20"/>
      <c r="H20" s="1" t="s">
        <v>8</v>
      </c>
      <c r="I20" s="4"/>
      <c r="J20" s="4"/>
      <c r="K20" s="4"/>
      <c r="L20" s="4"/>
      <c r="M20" s="4"/>
    </row>
    <row r="21" spans="2:13" ht="12.75" customHeight="1" x14ac:dyDescent="0.25">
      <c r="B21" t="s">
        <v>9</v>
      </c>
      <c r="C21" t="s">
        <v>10</v>
      </c>
      <c r="D21"/>
      <c r="E21"/>
      <c r="F21"/>
      <c r="G21"/>
      <c r="H21" s="5" t="s">
        <v>11</v>
      </c>
      <c r="I21" s="4"/>
      <c r="J21" s="4"/>
      <c r="K21" s="4"/>
      <c r="L21" s="4"/>
      <c r="M21" s="4"/>
    </row>
    <row r="22" spans="2:13" ht="12.75" customHeight="1" x14ac:dyDescent="0.25">
      <c r="B22" t="s">
        <v>12</v>
      </c>
      <c r="C22" t="s">
        <v>13</v>
      </c>
      <c r="D22"/>
      <c r="E22"/>
      <c r="F22"/>
      <c r="G22"/>
      <c r="H22" s="4"/>
      <c r="I22" s="4"/>
      <c r="J22" s="4"/>
      <c r="K22" s="4"/>
      <c r="L22" s="4"/>
      <c r="M22" s="4"/>
    </row>
    <row r="23" spans="2:13" ht="12.75" customHeight="1" x14ac:dyDescent="0.25">
      <c r="B23"/>
      <c r="C23"/>
      <c r="D23"/>
      <c r="E23"/>
      <c r="F23"/>
      <c r="G23"/>
      <c r="H23" s="4"/>
      <c r="I23" s="4"/>
      <c r="J23" s="4"/>
      <c r="K23" s="4"/>
      <c r="L23" s="4"/>
      <c r="M23" s="4"/>
    </row>
    <row r="24" spans="2:13" ht="12.75" customHeight="1" x14ac:dyDescent="0.25">
      <c r="B24" s="1" t="s">
        <v>14</v>
      </c>
      <c r="C24"/>
      <c r="D24"/>
      <c r="E24"/>
      <c r="F24"/>
      <c r="G24"/>
      <c r="H24" s="4"/>
      <c r="I24" s="4"/>
      <c r="J24" s="4"/>
      <c r="K24" s="4"/>
      <c r="L24" s="4"/>
      <c r="M24" s="4"/>
    </row>
    <row r="25" spans="2:13" ht="15.75" customHeight="1" x14ac:dyDescent="0.25">
      <c r="B25" s="5" t="s">
        <v>15</v>
      </c>
      <c r="C25" s="5"/>
      <c r="D25" s="5"/>
      <c r="E25" s="5"/>
      <c r="F25" s="5"/>
      <c r="G25"/>
      <c r="H25" s="4"/>
      <c r="I25" s="4"/>
      <c r="J25" s="4"/>
      <c r="K25" s="4"/>
      <c r="L25" s="4"/>
      <c r="M25" s="4"/>
    </row>
    <row r="26" spans="2:13" ht="12.75" customHeight="1" x14ac:dyDescent="0.25">
      <c r="B26" s="1" t="s">
        <v>16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2:13" ht="15.75" customHeight="1" x14ac:dyDescent="0.2">
      <c r="B27" s="5" t="s">
        <v>17</v>
      </c>
      <c r="C27" s="5"/>
      <c r="D27" s="5"/>
      <c r="E27" s="5"/>
      <c r="F27" s="5"/>
      <c r="G27" s="4"/>
      <c r="H27" s="5" t="s">
        <v>44</v>
      </c>
      <c r="I27" s="4"/>
      <c r="J27" s="4"/>
      <c r="K27" s="4"/>
      <c r="L27" s="4"/>
      <c r="M27" s="4"/>
    </row>
    <row r="28" spans="2:13" ht="15.75" customHeight="1" x14ac:dyDescent="0.2">
      <c r="B28" s="5" t="s">
        <v>19</v>
      </c>
      <c r="C28" s="5"/>
      <c r="D28" s="5"/>
      <c r="E28" s="5"/>
      <c r="F28" s="5"/>
      <c r="G28" s="4"/>
      <c r="H28" s="5" t="s">
        <v>20</v>
      </c>
      <c r="I28" s="4"/>
      <c r="J28" s="4"/>
      <c r="K28" s="4"/>
      <c r="L28" s="4"/>
      <c r="M28" s="4"/>
    </row>
    <row r="29" spans="2:13" ht="15.75" customHeight="1" x14ac:dyDescent="0.25">
      <c r="B29" s="19" t="s">
        <v>21</v>
      </c>
      <c r="C29" s="4"/>
      <c r="D29" s="4"/>
      <c r="E29" s="4"/>
      <c r="F29" s="5"/>
      <c r="G29"/>
      <c r="H29" s="4"/>
      <c r="I29" s="4"/>
      <c r="J29" s="4"/>
      <c r="K29" s="4"/>
      <c r="L29" s="4"/>
      <c r="M29" s="4"/>
    </row>
    <row r="50" spans="2:46" x14ac:dyDescent="0.25">
      <c r="B50" s="31" t="s">
        <v>22</v>
      </c>
      <c r="C50" s="31"/>
      <c r="D50" s="7" t="s">
        <v>23</v>
      </c>
      <c r="E50" s="8">
        <v>0</v>
      </c>
      <c r="F50" s="8">
        <v>0.3</v>
      </c>
      <c r="G50" s="8">
        <v>0.6</v>
      </c>
      <c r="H50" s="8">
        <v>0.9</v>
      </c>
      <c r="I50" s="8">
        <v>1.2</v>
      </c>
      <c r="J50" s="8">
        <v>1.5</v>
      </c>
      <c r="K50" s="8">
        <v>1.8</v>
      </c>
      <c r="L50" s="8">
        <v>2.1</v>
      </c>
      <c r="M50" s="8">
        <v>2.4</v>
      </c>
      <c r="Q50" s="28" t="s">
        <v>22</v>
      </c>
      <c r="R50" s="29"/>
      <c r="S50" s="29"/>
      <c r="T50" s="29"/>
      <c r="U50" s="9" t="s">
        <v>23</v>
      </c>
      <c r="V50" s="25">
        <v>0</v>
      </c>
      <c r="W50" s="25">
        <f t="shared" ref="W50:AF50" si="0">W51*60/1000</f>
        <v>3</v>
      </c>
      <c r="X50" s="25">
        <f t="shared" si="0"/>
        <v>4.5</v>
      </c>
      <c r="Y50" s="25">
        <f t="shared" si="0"/>
        <v>6</v>
      </c>
      <c r="Z50" s="25">
        <f t="shared" si="0"/>
        <v>7.5</v>
      </c>
      <c r="AA50" s="25">
        <f t="shared" si="0"/>
        <v>9</v>
      </c>
      <c r="AB50" s="25">
        <f t="shared" si="0"/>
        <v>10.5</v>
      </c>
      <c r="AC50" s="25">
        <f t="shared" si="0"/>
        <v>12</v>
      </c>
      <c r="AD50" s="25">
        <f t="shared" si="0"/>
        <v>13.2</v>
      </c>
      <c r="AE50" s="25">
        <f t="shared" si="0"/>
        <v>14.4</v>
      </c>
      <c r="AF50" s="25">
        <f t="shared" si="0"/>
        <v>0</v>
      </c>
      <c r="AH50" s="25">
        <v>0</v>
      </c>
      <c r="AI50" s="25">
        <v>30</v>
      </c>
      <c r="AJ50" s="25">
        <v>40</v>
      </c>
      <c r="AK50" s="25">
        <v>50</v>
      </c>
      <c r="AL50" s="25">
        <v>60</v>
      </c>
      <c r="AM50" s="25">
        <v>70</v>
      </c>
      <c r="AN50" s="25">
        <v>80</v>
      </c>
      <c r="AO50" s="25">
        <v>90</v>
      </c>
      <c r="AP50" s="25">
        <v>100</v>
      </c>
      <c r="AQ50" s="25">
        <v>110</v>
      </c>
      <c r="AR50" s="25">
        <v>120</v>
      </c>
      <c r="AS50" s="25">
        <v>130</v>
      </c>
      <c r="AT50" s="25">
        <v>140</v>
      </c>
    </row>
    <row r="51" spans="2:46" x14ac:dyDescent="0.2">
      <c r="B51" s="10" t="s">
        <v>24</v>
      </c>
      <c r="C51" s="10" t="s">
        <v>25</v>
      </c>
      <c r="D51" s="11" t="s">
        <v>26</v>
      </c>
      <c r="E51" s="12">
        <v>0</v>
      </c>
      <c r="F51" s="12">
        <v>5</v>
      </c>
      <c r="G51" s="12">
        <v>10</v>
      </c>
      <c r="H51" s="12">
        <v>15</v>
      </c>
      <c r="I51" s="12">
        <v>20</v>
      </c>
      <c r="J51" s="12">
        <v>25</v>
      </c>
      <c r="K51" s="12">
        <v>30</v>
      </c>
      <c r="L51" s="12">
        <v>35</v>
      </c>
      <c r="M51" s="12">
        <v>40</v>
      </c>
      <c r="Q51" s="10" t="s">
        <v>24</v>
      </c>
      <c r="R51" s="10" t="s">
        <v>25</v>
      </c>
      <c r="S51" s="10" t="s">
        <v>27</v>
      </c>
      <c r="T51" s="10" t="s">
        <v>28</v>
      </c>
      <c r="U51" s="23" t="s">
        <v>26</v>
      </c>
      <c r="V51" s="25">
        <v>0</v>
      </c>
      <c r="W51" s="25">
        <v>50</v>
      </c>
      <c r="X51" s="25">
        <v>75</v>
      </c>
      <c r="Y51" s="25">
        <v>100</v>
      </c>
      <c r="Z51" s="25">
        <v>125</v>
      </c>
      <c r="AA51" s="25">
        <v>150</v>
      </c>
      <c r="AB51" s="25">
        <v>175</v>
      </c>
      <c r="AC51" s="25">
        <v>200</v>
      </c>
      <c r="AD51" s="25">
        <v>220</v>
      </c>
      <c r="AE51" s="25">
        <v>240</v>
      </c>
      <c r="AF51" s="25"/>
      <c r="AH51" s="27">
        <v>48</v>
      </c>
      <c r="AI51" s="27">
        <v>46</v>
      </c>
      <c r="AJ51" s="27">
        <v>44.5</v>
      </c>
      <c r="AK51" s="27">
        <v>43</v>
      </c>
      <c r="AL51" s="27">
        <v>41.5</v>
      </c>
      <c r="AM51" s="27">
        <v>40</v>
      </c>
      <c r="AN51" s="27">
        <v>38</v>
      </c>
      <c r="AO51" s="27">
        <v>36</v>
      </c>
      <c r="AP51" s="27">
        <v>34.5</v>
      </c>
      <c r="AQ51" s="27">
        <v>32.5</v>
      </c>
      <c r="AR51" s="27">
        <v>30.5</v>
      </c>
      <c r="AS51" s="27">
        <v>28</v>
      </c>
      <c r="AT51" s="27">
        <v>26</v>
      </c>
    </row>
    <row r="52" spans="2:46" x14ac:dyDescent="0.2">
      <c r="B52" s="13" t="s">
        <v>29</v>
      </c>
      <c r="C52" s="13" t="s">
        <v>30</v>
      </c>
      <c r="D52" s="14" t="s">
        <v>31</v>
      </c>
      <c r="E52" s="15">
        <v>55</v>
      </c>
      <c r="F52" s="15">
        <v>50</v>
      </c>
      <c r="G52" s="15">
        <v>45.5</v>
      </c>
      <c r="H52" s="15">
        <v>40.5</v>
      </c>
      <c r="I52" s="15">
        <v>36</v>
      </c>
      <c r="J52" s="15">
        <v>31</v>
      </c>
      <c r="K52" s="15">
        <v>27</v>
      </c>
      <c r="L52" s="15">
        <v>22</v>
      </c>
      <c r="M52" s="15">
        <v>17</v>
      </c>
      <c r="Q52" s="16" t="s">
        <v>47</v>
      </c>
      <c r="R52" s="16" t="s">
        <v>48</v>
      </c>
      <c r="S52" s="17">
        <v>1.5</v>
      </c>
      <c r="T52" s="17">
        <v>2</v>
      </c>
      <c r="U52" s="18" t="s">
        <v>31</v>
      </c>
      <c r="V52" s="27">
        <v>37</v>
      </c>
      <c r="W52" s="27">
        <v>36</v>
      </c>
      <c r="X52" s="27">
        <v>35.5</v>
      </c>
      <c r="Y52" s="27">
        <v>34.5</v>
      </c>
      <c r="Z52" s="27">
        <v>33.5</v>
      </c>
      <c r="AA52" s="27">
        <v>31.5</v>
      </c>
      <c r="AB52" s="27">
        <v>29</v>
      </c>
      <c r="AC52" s="27">
        <v>26.5</v>
      </c>
      <c r="AD52" s="27">
        <v>23</v>
      </c>
      <c r="AE52" s="27"/>
      <c r="AF52" s="27"/>
    </row>
  </sheetData>
  <mergeCells count="3">
    <mergeCell ref="H14:M19"/>
    <mergeCell ref="B50:C50"/>
    <mergeCell ref="Q50:T5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7839-0A09-4EE1-A6A1-F33ED5973F44}">
  <dimension ref="A13:AT52"/>
  <sheetViews>
    <sheetView showGridLines="0" topLeftCell="A22" workbookViewId="0">
      <selection activeCell="O36" sqref="O36"/>
    </sheetView>
  </sheetViews>
  <sheetFormatPr baseColWidth="10" defaultRowHeight="15" x14ac:dyDescent="0.2"/>
  <cols>
    <col min="1" max="1" width="3.140625" style="2" customWidth="1"/>
    <col min="2" max="2" width="12.42578125" style="2" customWidth="1"/>
    <col min="3" max="7" width="8.42578125" style="2" customWidth="1"/>
    <col min="8" max="13" width="7.5703125" style="2" customWidth="1"/>
    <col min="14" max="14" width="3.140625" style="2" customWidth="1"/>
    <col min="15" max="16" width="11.42578125" style="2"/>
    <col min="17" max="18" width="9.7109375" style="2" customWidth="1"/>
    <col min="19" max="20" width="4.85546875" style="3" customWidth="1"/>
    <col min="21" max="21" width="6.85546875" style="2" customWidth="1"/>
    <col min="22" max="30" width="6.42578125" style="26" customWidth="1"/>
    <col min="31" max="33" width="6.28515625" style="26" customWidth="1"/>
    <col min="34" max="78" width="6" style="26" customWidth="1"/>
    <col min="79" max="16384" width="11.42578125" style="26"/>
  </cols>
  <sheetData>
    <row r="13" spans="2:13" x14ac:dyDescent="0.25">
      <c r="B13" s="1" t="s">
        <v>0</v>
      </c>
      <c r="C13"/>
      <c r="D13"/>
      <c r="E13"/>
      <c r="F13"/>
      <c r="G13"/>
      <c r="H13" s="1" t="s">
        <v>1</v>
      </c>
      <c r="I13"/>
      <c r="J13"/>
      <c r="K13"/>
      <c r="L13"/>
      <c r="M13"/>
    </row>
    <row r="14" spans="2:13" ht="14.25" customHeight="1" x14ac:dyDescent="0.25">
      <c r="B14" t="s">
        <v>32</v>
      </c>
      <c r="C14"/>
      <c r="D14"/>
      <c r="E14"/>
      <c r="F14"/>
      <c r="G14"/>
      <c r="H14" s="30" t="s">
        <v>33</v>
      </c>
      <c r="I14" s="30"/>
      <c r="J14" s="30"/>
      <c r="K14" s="30"/>
      <c r="L14" s="30"/>
      <c r="M14" s="30"/>
    </row>
    <row r="15" spans="2:13" ht="14.25" customHeight="1" x14ac:dyDescent="0.25">
      <c r="B15" t="s">
        <v>2</v>
      </c>
      <c r="C15"/>
      <c r="D15"/>
      <c r="E15"/>
      <c r="F15"/>
      <c r="G15"/>
      <c r="H15" s="30"/>
      <c r="I15" s="30"/>
      <c r="J15" s="30"/>
      <c r="K15" s="30"/>
      <c r="L15" s="30"/>
      <c r="M15" s="30"/>
    </row>
    <row r="16" spans="2:13" ht="14.25" customHeight="1" x14ac:dyDescent="0.25">
      <c r="B16" t="s">
        <v>3</v>
      </c>
      <c r="C16"/>
      <c r="D16"/>
      <c r="E16"/>
      <c r="F16"/>
      <c r="G16"/>
      <c r="H16" s="30"/>
      <c r="I16" s="30"/>
      <c r="J16" s="30"/>
      <c r="K16" s="30"/>
      <c r="L16" s="30"/>
      <c r="M16" s="30"/>
    </row>
    <row r="17" spans="2:13" ht="14.25" customHeight="1" x14ac:dyDescent="0.25">
      <c r="B17" t="s">
        <v>43</v>
      </c>
      <c r="C17"/>
      <c r="D17"/>
      <c r="E17"/>
      <c r="F17"/>
      <c r="G17"/>
      <c r="H17" s="30"/>
      <c r="I17" s="30"/>
      <c r="J17" s="30"/>
      <c r="K17" s="30"/>
      <c r="L17" s="30"/>
      <c r="M17" s="30"/>
    </row>
    <row r="18" spans="2:13" ht="12.75" customHeight="1" x14ac:dyDescent="0.25">
      <c r="B18"/>
      <c r="C18"/>
      <c r="D18"/>
      <c r="E18"/>
      <c r="F18"/>
      <c r="G18"/>
      <c r="H18" s="30"/>
      <c r="I18" s="30"/>
      <c r="J18" s="30"/>
      <c r="K18" s="30"/>
      <c r="L18" s="30"/>
      <c r="M18" s="30"/>
    </row>
    <row r="19" spans="2:13" ht="12.75" customHeight="1" x14ac:dyDescent="0.25">
      <c r="B19" s="1" t="s">
        <v>5</v>
      </c>
      <c r="C19"/>
      <c r="D19"/>
      <c r="E19"/>
      <c r="F19"/>
      <c r="G19"/>
      <c r="H19" s="30"/>
      <c r="I19" s="30"/>
      <c r="J19" s="30"/>
      <c r="K19" s="30"/>
      <c r="L19" s="30"/>
      <c r="M19" s="30"/>
    </row>
    <row r="20" spans="2:13" ht="12.75" customHeight="1" x14ac:dyDescent="0.25">
      <c r="B20" t="s">
        <v>6</v>
      </c>
      <c r="C20" t="s">
        <v>7</v>
      </c>
      <c r="D20"/>
      <c r="E20"/>
      <c r="F20"/>
      <c r="G20"/>
      <c r="H20" s="1" t="s">
        <v>8</v>
      </c>
      <c r="I20" s="4"/>
      <c r="J20" s="4"/>
      <c r="K20" s="4"/>
      <c r="L20" s="4"/>
      <c r="M20" s="4"/>
    </row>
    <row r="21" spans="2:13" ht="12.75" customHeight="1" x14ac:dyDescent="0.25">
      <c r="B21" t="s">
        <v>9</v>
      </c>
      <c r="C21" t="s">
        <v>10</v>
      </c>
      <c r="D21"/>
      <c r="E21"/>
      <c r="F21"/>
      <c r="G21"/>
      <c r="H21" s="5" t="s">
        <v>11</v>
      </c>
      <c r="I21" s="4"/>
      <c r="J21" s="4"/>
      <c r="K21" s="4"/>
      <c r="L21" s="4"/>
      <c r="M21" s="4"/>
    </row>
    <row r="22" spans="2:13" ht="12.75" customHeight="1" x14ac:dyDescent="0.25">
      <c r="B22" t="s">
        <v>12</v>
      </c>
      <c r="C22" t="s">
        <v>13</v>
      </c>
      <c r="D22"/>
      <c r="E22"/>
      <c r="F22"/>
      <c r="G22"/>
      <c r="H22" s="4"/>
      <c r="I22" s="4"/>
      <c r="J22" s="4"/>
      <c r="K22" s="4"/>
      <c r="L22" s="4"/>
      <c r="M22" s="4"/>
    </row>
    <row r="23" spans="2:13" ht="12.75" customHeight="1" x14ac:dyDescent="0.25">
      <c r="B23"/>
      <c r="C23"/>
      <c r="D23"/>
      <c r="E23"/>
      <c r="F23"/>
      <c r="G23"/>
      <c r="H23" s="4"/>
      <c r="I23" s="4"/>
      <c r="J23" s="4"/>
      <c r="K23" s="4"/>
      <c r="L23" s="4"/>
      <c r="M23" s="4"/>
    </row>
    <row r="24" spans="2:13" ht="12.75" customHeight="1" x14ac:dyDescent="0.25">
      <c r="B24" s="1" t="s">
        <v>14</v>
      </c>
      <c r="C24"/>
      <c r="D24"/>
      <c r="E24"/>
      <c r="F24"/>
      <c r="G24"/>
      <c r="H24" s="4"/>
      <c r="I24" s="4"/>
      <c r="J24" s="4"/>
      <c r="K24" s="4"/>
      <c r="L24" s="4"/>
      <c r="M24" s="4"/>
    </row>
    <row r="25" spans="2:13" ht="15.75" customHeight="1" x14ac:dyDescent="0.25">
      <c r="B25" s="5" t="s">
        <v>15</v>
      </c>
      <c r="C25" s="5"/>
      <c r="D25" s="5"/>
      <c r="E25" s="5"/>
      <c r="F25" s="5"/>
      <c r="G25"/>
      <c r="H25" s="4"/>
      <c r="I25" s="4"/>
      <c r="J25" s="4"/>
      <c r="K25" s="4"/>
      <c r="L25" s="4"/>
      <c r="M25" s="4"/>
    </row>
    <row r="26" spans="2:13" ht="12.75" customHeight="1" x14ac:dyDescent="0.25">
      <c r="B26" s="1" t="s">
        <v>16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2:13" ht="15.75" customHeight="1" x14ac:dyDescent="0.2">
      <c r="B27" s="5" t="s">
        <v>17</v>
      </c>
      <c r="C27" s="5"/>
      <c r="D27" s="5"/>
      <c r="E27" s="5"/>
      <c r="F27" s="5"/>
      <c r="G27" s="4"/>
      <c r="H27" s="5" t="s">
        <v>44</v>
      </c>
      <c r="I27" s="4"/>
      <c r="J27" s="4"/>
      <c r="K27" s="4"/>
      <c r="L27" s="4"/>
      <c r="M27" s="4"/>
    </row>
    <row r="28" spans="2:13" ht="15.75" customHeight="1" x14ac:dyDescent="0.2">
      <c r="B28" s="5" t="s">
        <v>19</v>
      </c>
      <c r="C28" s="5"/>
      <c r="D28" s="5"/>
      <c r="E28" s="5"/>
      <c r="F28" s="5"/>
      <c r="G28" s="4"/>
      <c r="H28" s="5" t="s">
        <v>20</v>
      </c>
      <c r="I28" s="4"/>
      <c r="J28" s="4"/>
      <c r="K28" s="4"/>
      <c r="L28" s="4"/>
      <c r="M28" s="4"/>
    </row>
    <row r="29" spans="2:13" ht="15.75" customHeight="1" x14ac:dyDescent="0.25">
      <c r="B29" s="19" t="s">
        <v>21</v>
      </c>
      <c r="C29" s="4"/>
      <c r="D29" s="4"/>
      <c r="E29" s="4"/>
      <c r="F29" s="5"/>
      <c r="G29"/>
      <c r="H29" s="4"/>
      <c r="I29" s="4"/>
      <c r="J29" s="4"/>
      <c r="K29" s="4"/>
      <c r="L29" s="4"/>
      <c r="M29" s="4"/>
    </row>
    <row r="50" spans="2:46" x14ac:dyDescent="0.25">
      <c r="B50" s="31" t="s">
        <v>22</v>
      </c>
      <c r="C50" s="31"/>
      <c r="D50" s="7" t="s">
        <v>23</v>
      </c>
      <c r="E50" s="8">
        <v>0</v>
      </c>
      <c r="F50" s="8">
        <v>0.3</v>
      </c>
      <c r="G50" s="8">
        <v>0.6</v>
      </c>
      <c r="H50" s="8">
        <v>0.9</v>
      </c>
      <c r="I50" s="8">
        <v>1.2</v>
      </c>
      <c r="J50" s="8">
        <v>1.5</v>
      </c>
      <c r="K50" s="8">
        <v>1.8</v>
      </c>
      <c r="L50" s="8">
        <v>2.1</v>
      </c>
      <c r="M50" s="8">
        <v>2.4</v>
      </c>
      <c r="Q50" s="28" t="s">
        <v>22</v>
      </c>
      <c r="R50" s="29"/>
      <c r="S50" s="29"/>
      <c r="T50" s="29"/>
      <c r="U50" s="9" t="s">
        <v>23</v>
      </c>
      <c r="V50" s="25">
        <v>0</v>
      </c>
      <c r="W50" s="25">
        <f t="shared" ref="W50:AF50" si="0">W51*60/1000</f>
        <v>3</v>
      </c>
      <c r="X50" s="25">
        <f t="shared" si="0"/>
        <v>4.5</v>
      </c>
      <c r="Y50" s="25">
        <f t="shared" si="0"/>
        <v>6</v>
      </c>
      <c r="Z50" s="25">
        <f t="shared" si="0"/>
        <v>7.5</v>
      </c>
      <c r="AA50" s="25">
        <f t="shared" si="0"/>
        <v>9</v>
      </c>
      <c r="AB50" s="25">
        <f t="shared" si="0"/>
        <v>10.5</v>
      </c>
      <c r="AC50" s="25">
        <f t="shared" si="0"/>
        <v>12</v>
      </c>
      <c r="AD50" s="25">
        <f t="shared" si="0"/>
        <v>13.2</v>
      </c>
      <c r="AE50" s="25">
        <f t="shared" si="0"/>
        <v>14.4</v>
      </c>
      <c r="AF50" s="25">
        <f t="shared" si="0"/>
        <v>0</v>
      </c>
      <c r="AH50" s="25">
        <v>0</v>
      </c>
      <c r="AI50" s="25">
        <v>30</v>
      </c>
      <c r="AJ50" s="25">
        <v>40</v>
      </c>
      <c r="AK50" s="25">
        <v>50</v>
      </c>
      <c r="AL50" s="25">
        <v>60</v>
      </c>
      <c r="AM50" s="25">
        <v>70</v>
      </c>
      <c r="AN50" s="25">
        <v>80</v>
      </c>
      <c r="AO50" s="25">
        <v>90</v>
      </c>
      <c r="AP50" s="25">
        <v>100</v>
      </c>
      <c r="AQ50" s="25">
        <v>110</v>
      </c>
      <c r="AR50" s="25">
        <v>120</v>
      </c>
      <c r="AS50" s="25">
        <v>130</v>
      </c>
      <c r="AT50" s="25">
        <v>140</v>
      </c>
    </row>
    <row r="51" spans="2:46" x14ac:dyDescent="0.2">
      <c r="B51" s="10" t="s">
        <v>24</v>
      </c>
      <c r="C51" s="10" t="s">
        <v>25</v>
      </c>
      <c r="D51" s="11" t="s">
        <v>26</v>
      </c>
      <c r="E51" s="12">
        <v>0</v>
      </c>
      <c r="F51" s="12">
        <v>5</v>
      </c>
      <c r="G51" s="12">
        <v>10</v>
      </c>
      <c r="H51" s="12">
        <v>15</v>
      </c>
      <c r="I51" s="12">
        <v>20</v>
      </c>
      <c r="J51" s="12">
        <v>25</v>
      </c>
      <c r="K51" s="12">
        <v>30</v>
      </c>
      <c r="L51" s="12">
        <v>35</v>
      </c>
      <c r="M51" s="12">
        <v>40</v>
      </c>
      <c r="Q51" s="10" t="s">
        <v>24</v>
      </c>
      <c r="R51" s="10" t="s">
        <v>25</v>
      </c>
      <c r="S51" s="10" t="s">
        <v>27</v>
      </c>
      <c r="T51" s="10" t="s">
        <v>28</v>
      </c>
      <c r="U51" s="23" t="s">
        <v>26</v>
      </c>
      <c r="V51" s="25">
        <v>0</v>
      </c>
      <c r="W51" s="25">
        <v>50</v>
      </c>
      <c r="X51" s="25">
        <v>75</v>
      </c>
      <c r="Y51" s="25">
        <v>100</v>
      </c>
      <c r="Z51" s="25">
        <v>125</v>
      </c>
      <c r="AA51" s="25">
        <v>150</v>
      </c>
      <c r="AB51" s="25">
        <v>175</v>
      </c>
      <c r="AC51" s="25">
        <v>200</v>
      </c>
      <c r="AD51" s="25">
        <v>220</v>
      </c>
      <c r="AE51" s="25">
        <v>240</v>
      </c>
      <c r="AF51" s="25"/>
      <c r="AH51" s="27">
        <v>48</v>
      </c>
      <c r="AI51" s="27">
        <v>46</v>
      </c>
      <c r="AJ51" s="27">
        <v>44.5</v>
      </c>
      <c r="AK51" s="27">
        <v>43</v>
      </c>
      <c r="AL51" s="27">
        <v>41.5</v>
      </c>
      <c r="AM51" s="27">
        <v>40</v>
      </c>
      <c r="AN51" s="27">
        <v>38</v>
      </c>
      <c r="AO51" s="27">
        <v>36</v>
      </c>
      <c r="AP51" s="27">
        <v>34.5</v>
      </c>
      <c r="AQ51" s="27">
        <v>32.5</v>
      </c>
      <c r="AR51" s="27">
        <v>30.5</v>
      </c>
      <c r="AS51" s="27">
        <v>28</v>
      </c>
      <c r="AT51" s="27">
        <v>26</v>
      </c>
    </row>
    <row r="52" spans="2:46" x14ac:dyDescent="0.2">
      <c r="B52" s="13" t="s">
        <v>29</v>
      </c>
      <c r="C52" s="13" t="s">
        <v>30</v>
      </c>
      <c r="D52" s="14" t="s">
        <v>31</v>
      </c>
      <c r="E52" s="15">
        <v>55</v>
      </c>
      <c r="F52" s="15">
        <v>50</v>
      </c>
      <c r="G52" s="15">
        <v>45.5</v>
      </c>
      <c r="H52" s="15">
        <v>40.5</v>
      </c>
      <c r="I52" s="15">
        <v>36</v>
      </c>
      <c r="J52" s="15">
        <v>31</v>
      </c>
      <c r="K52" s="15">
        <v>27</v>
      </c>
      <c r="L52" s="15">
        <v>22</v>
      </c>
      <c r="M52" s="15">
        <v>17</v>
      </c>
      <c r="Q52" s="16" t="s">
        <v>50</v>
      </c>
      <c r="R52" s="16" t="s">
        <v>49</v>
      </c>
      <c r="S52" s="17">
        <v>2.2000000000000002</v>
      </c>
      <c r="T52" s="17">
        <v>3</v>
      </c>
      <c r="U52" s="18" t="s">
        <v>31</v>
      </c>
      <c r="V52" s="27">
        <v>43</v>
      </c>
      <c r="W52" s="27">
        <v>42</v>
      </c>
      <c r="X52" s="27">
        <v>41.5</v>
      </c>
      <c r="Y52" s="27">
        <v>40.5</v>
      </c>
      <c r="Z52" s="27">
        <v>39.5</v>
      </c>
      <c r="AA52" s="27">
        <v>38</v>
      </c>
      <c r="AB52" s="27">
        <v>35.5</v>
      </c>
      <c r="AC52" s="27">
        <v>33</v>
      </c>
      <c r="AD52" s="27">
        <v>30</v>
      </c>
      <c r="AE52" s="27">
        <v>26</v>
      </c>
      <c r="AF52" s="27"/>
    </row>
  </sheetData>
  <mergeCells count="3">
    <mergeCell ref="H14:M19"/>
    <mergeCell ref="B50:C50"/>
    <mergeCell ref="Q50:T5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216F4-9518-43CC-9240-06FFBF4638B7}">
  <dimension ref="A13:AT52"/>
  <sheetViews>
    <sheetView showGridLines="0" topLeftCell="A20" workbookViewId="0">
      <selection activeCell="O29" sqref="O29"/>
    </sheetView>
  </sheetViews>
  <sheetFormatPr baseColWidth="10" defaultRowHeight="15" x14ac:dyDescent="0.2"/>
  <cols>
    <col min="1" max="1" width="3.140625" style="2" customWidth="1"/>
    <col min="2" max="2" width="12.42578125" style="2" customWidth="1"/>
    <col min="3" max="7" width="8.42578125" style="2" customWidth="1"/>
    <col min="8" max="13" width="7.5703125" style="2" customWidth="1"/>
    <col min="14" max="14" width="3.140625" style="2" customWidth="1"/>
    <col min="15" max="16" width="11.42578125" style="2"/>
    <col min="17" max="18" width="9.7109375" style="2" customWidth="1"/>
    <col min="19" max="20" width="4.85546875" style="3" customWidth="1"/>
    <col min="21" max="21" width="6.85546875" style="2" customWidth="1"/>
    <col min="22" max="30" width="6.42578125" style="26" customWidth="1"/>
    <col min="31" max="33" width="6.28515625" style="26" customWidth="1"/>
    <col min="34" max="78" width="6" style="26" customWidth="1"/>
    <col min="79" max="16384" width="11.42578125" style="26"/>
  </cols>
  <sheetData>
    <row r="13" spans="2:13" x14ac:dyDescent="0.25">
      <c r="B13" s="1" t="s">
        <v>0</v>
      </c>
      <c r="C13"/>
      <c r="D13"/>
      <c r="E13"/>
      <c r="F13"/>
      <c r="G13"/>
      <c r="H13" s="1" t="s">
        <v>1</v>
      </c>
      <c r="I13"/>
      <c r="J13"/>
      <c r="K13"/>
      <c r="L13"/>
      <c r="M13"/>
    </row>
    <row r="14" spans="2:13" ht="14.25" customHeight="1" x14ac:dyDescent="0.25">
      <c r="B14" t="s">
        <v>32</v>
      </c>
      <c r="C14"/>
      <c r="D14"/>
      <c r="E14"/>
      <c r="F14"/>
      <c r="G14"/>
      <c r="H14" s="30" t="s">
        <v>33</v>
      </c>
      <c r="I14" s="30"/>
      <c r="J14" s="30"/>
      <c r="K14" s="30"/>
      <c r="L14" s="30"/>
      <c r="M14" s="30"/>
    </row>
    <row r="15" spans="2:13" ht="14.25" customHeight="1" x14ac:dyDescent="0.25">
      <c r="B15" t="s">
        <v>2</v>
      </c>
      <c r="C15"/>
      <c r="D15"/>
      <c r="E15"/>
      <c r="F15"/>
      <c r="G15"/>
      <c r="H15" s="30"/>
      <c r="I15" s="30"/>
      <c r="J15" s="30"/>
      <c r="K15" s="30"/>
      <c r="L15" s="30"/>
      <c r="M15" s="30"/>
    </row>
    <row r="16" spans="2:13" ht="14.25" customHeight="1" x14ac:dyDescent="0.25">
      <c r="B16" t="s">
        <v>3</v>
      </c>
      <c r="C16"/>
      <c r="D16"/>
      <c r="E16"/>
      <c r="F16"/>
      <c r="G16"/>
      <c r="H16" s="30"/>
      <c r="I16" s="30"/>
      <c r="J16" s="30"/>
      <c r="K16" s="30"/>
      <c r="L16" s="30"/>
      <c r="M16" s="30"/>
    </row>
    <row r="17" spans="2:13" ht="14.25" customHeight="1" x14ac:dyDescent="0.25">
      <c r="B17" t="s">
        <v>43</v>
      </c>
      <c r="C17"/>
      <c r="D17"/>
      <c r="E17"/>
      <c r="F17"/>
      <c r="G17"/>
      <c r="H17" s="30"/>
      <c r="I17" s="30"/>
      <c r="J17" s="30"/>
      <c r="K17" s="30"/>
      <c r="L17" s="30"/>
      <c r="M17" s="30"/>
    </row>
    <row r="18" spans="2:13" ht="12.75" customHeight="1" x14ac:dyDescent="0.25">
      <c r="B18"/>
      <c r="C18"/>
      <c r="D18"/>
      <c r="E18"/>
      <c r="F18"/>
      <c r="G18"/>
      <c r="H18" s="30"/>
      <c r="I18" s="30"/>
      <c r="J18" s="30"/>
      <c r="K18" s="30"/>
      <c r="L18" s="30"/>
      <c r="M18" s="30"/>
    </row>
    <row r="19" spans="2:13" ht="12.75" customHeight="1" x14ac:dyDescent="0.25">
      <c r="B19" s="1" t="s">
        <v>5</v>
      </c>
      <c r="C19"/>
      <c r="D19"/>
      <c r="E19"/>
      <c r="F19"/>
      <c r="G19"/>
      <c r="H19" s="30"/>
      <c r="I19" s="30"/>
      <c r="J19" s="30"/>
      <c r="K19" s="30"/>
      <c r="L19" s="30"/>
      <c r="M19" s="30"/>
    </row>
    <row r="20" spans="2:13" ht="12.75" customHeight="1" x14ac:dyDescent="0.25">
      <c r="B20" t="s">
        <v>6</v>
      </c>
      <c r="C20" t="s">
        <v>7</v>
      </c>
      <c r="D20"/>
      <c r="E20"/>
      <c r="F20"/>
      <c r="G20"/>
      <c r="H20" s="1" t="s">
        <v>8</v>
      </c>
      <c r="I20" s="4"/>
      <c r="J20" s="4"/>
      <c r="K20" s="4"/>
      <c r="L20" s="4"/>
      <c r="M20" s="4"/>
    </row>
    <row r="21" spans="2:13" ht="12.75" customHeight="1" x14ac:dyDescent="0.25">
      <c r="B21" t="s">
        <v>9</v>
      </c>
      <c r="C21" t="s">
        <v>10</v>
      </c>
      <c r="D21"/>
      <c r="E21"/>
      <c r="F21"/>
      <c r="G21"/>
      <c r="H21" s="5" t="s">
        <v>11</v>
      </c>
      <c r="I21" s="4"/>
      <c r="J21" s="4"/>
      <c r="K21" s="4"/>
      <c r="L21" s="4"/>
      <c r="M21" s="4"/>
    </row>
    <row r="22" spans="2:13" ht="12.75" customHeight="1" x14ac:dyDescent="0.25">
      <c r="B22" t="s">
        <v>12</v>
      </c>
      <c r="C22" t="s">
        <v>13</v>
      </c>
      <c r="D22"/>
      <c r="E22"/>
      <c r="F22"/>
      <c r="G22"/>
      <c r="H22" s="4"/>
      <c r="I22" s="4"/>
      <c r="J22" s="4"/>
      <c r="K22" s="4"/>
      <c r="L22" s="4"/>
      <c r="M22" s="4"/>
    </row>
    <row r="23" spans="2:13" ht="12.75" customHeight="1" x14ac:dyDescent="0.25">
      <c r="B23"/>
      <c r="C23"/>
      <c r="D23"/>
      <c r="E23"/>
      <c r="F23"/>
      <c r="G23"/>
      <c r="H23" s="4"/>
      <c r="I23" s="4"/>
      <c r="J23" s="4"/>
      <c r="K23" s="4"/>
      <c r="L23" s="4"/>
      <c r="M23" s="4"/>
    </row>
    <row r="24" spans="2:13" ht="12.75" customHeight="1" x14ac:dyDescent="0.25">
      <c r="B24" s="1" t="s">
        <v>14</v>
      </c>
      <c r="C24"/>
      <c r="D24"/>
      <c r="E24"/>
      <c r="F24"/>
      <c r="G24"/>
      <c r="H24" s="4"/>
      <c r="I24" s="4"/>
      <c r="J24" s="4"/>
      <c r="K24" s="4"/>
      <c r="L24" s="4"/>
      <c r="M24" s="4"/>
    </row>
    <row r="25" spans="2:13" ht="15.75" customHeight="1" x14ac:dyDescent="0.25">
      <c r="B25" s="5" t="s">
        <v>15</v>
      </c>
      <c r="C25" s="5"/>
      <c r="D25" s="5"/>
      <c r="E25" s="5"/>
      <c r="F25" s="5"/>
      <c r="G25"/>
      <c r="H25" s="4"/>
      <c r="I25" s="4"/>
      <c r="J25" s="4"/>
      <c r="K25" s="4"/>
      <c r="L25" s="4"/>
      <c r="M25" s="4"/>
    </row>
    <row r="26" spans="2:13" ht="12.75" customHeight="1" x14ac:dyDescent="0.25">
      <c r="B26" s="1" t="s">
        <v>16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2:13" ht="15.75" customHeight="1" x14ac:dyDescent="0.2">
      <c r="B27" s="5" t="s">
        <v>17</v>
      </c>
      <c r="C27" s="5"/>
      <c r="D27" s="5"/>
      <c r="E27" s="5"/>
      <c r="F27" s="5"/>
      <c r="G27" s="4"/>
      <c r="H27" s="5" t="s">
        <v>44</v>
      </c>
      <c r="I27" s="4"/>
      <c r="J27" s="4"/>
      <c r="K27" s="4"/>
      <c r="L27" s="4"/>
      <c r="M27" s="4"/>
    </row>
    <row r="28" spans="2:13" ht="15.75" customHeight="1" x14ac:dyDescent="0.2">
      <c r="B28" s="5" t="s">
        <v>19</v>
      </c>
      <c r="C28" s="5"/>
      <c r="D28" s="5"/>
      <c r="E28" s="5"/>
      <c r="F28" s="5"/>
      <c r="G28" s="4"/>
      <c r="H28" s="5" t="s">
        <v>20</v>
      </c>
      <c r="I28" s="4"/>
      <c r="J28" s="4"/>
      <c r="K28" s="4"/>
      <c r="L28" s="4"/>
      <c r="M28" s="4"/>
    </row>
    <row r="29" spans="2:13" ht="15.75" customHeight="1" x14ac:dyDescent="0.25">
      <c r="B29" s="19" t="s">
        <v>21</v>
      </c>
      <c r="C29" s="4"/>
      <c r="D29" s="4"/>
      <c r="E29" s="4"/>
      <c r="F29" s="5"/>
      <c r="G29"/>
      <c r="H29" s="4"/>
      <c r="I29" s="4"/>
      <c r="J29" s="4"/>
      <c r="K29" s="4"/>
      <c r="L29" s="4"/>
      <c r="M29" s="4"/>
    </row>
    <row r="50" spans="2:46" x14ac:dyDescent="0.25">
      <c r="B50" s="31" t="s">
        <v>22</v>
      </c>
      <c r="C50" s="31"/>
      <c r="D50" s="7" t="s">
        <v>23</v>
      </c>
      <c r="E50" s="8">
        <v>0</v>
      </c>
      <c r="F50" s="8">
        <v>0.3</v>
      </c>
      <c r="G50" s="8">
        <v>0.6</v>
      </c>
      <c r="H50" s="8">
        <v>0.9</v>
      </c>
      <c r="I50" s="8">
        <v>1.2</v>
      </c>
      <c r="J50" s="8">
        <v>1.5</v>
      </c>
      <c r="K50" s="8">
        <v>1.8</v>
      </c>
      <c r="L50" s="8">
        <v>2.1</v>
      </c>
      <c r="M50" s="8">
        <v>2.4</v>
      </c>
      <c r="Q50" s="28" t="s">
        <v>22</v>
      </c>
      <c r="R50" s="29"/>
      <c r="S50" s="29"/>
      <c r="T50" s="29"/>
      <c r="U50" s="9" t="s">
        <v>23</v>
      </c>
      <c r="V50" s="25">
        <v>0</v>
      </c>
      <c r="W50" s="25">
        <f t="shared" ref="W50:AF50" si="0">W51*60/1000</f>
        <v>3</v>
      </c>
      <c r="X50" s="25">
        <f t="shared" si="0"/>
        <v>4.5</v>
      </c>
      <c r="Y50" s="25">
        <f t="shared" si="0"/>
        <v>6</v>
      </c>
      <c r="Z50" s="25">
        <f t="shared" si="0"/>
        <v>7.5</v>
      </c>
      <c r="AA50" s="25">
        <f t="shared" si="0"/>
        <v>9</v>
      </c>
      <c r="AB50" s="25">
        <f t="shared" si="0"/>
        <v>10.5</v>
      </c>
      <c r="AC50" s="25">
        <f t="shared" si="0"/>
        <v>12</v>
      </c>
      <c r="AD50" s="25">
        <f t="shared" si="0"/>
        <v>13.2</v>
      </c>
      <c r="AE50" s="25">
        <f t="shared" si="0"/>
        <v>14.4</v>
      </c>
      <c r="AF50" s="25">
        <f t="shared" si="0"/>
        <v>15</v>
      </c>
      <c r="AH50" s="25">
        <v>0</v>
      </c>
      <c r="AI50" s="25">
        <v>30</v>
      </c>
      <c r="AJ50" s="25">
        <v>40</v>
      </c>
      <c r="AK50" s="25">
        <v>50</v>
      </c>
      <c r="AL50" s="25">
        <v>60</v>
      </c>
      <c r="AM50" s="25">
        <v>70</v>
      </c>
      <c r="AN50" s="25">
        <v>80</v>
      </c>
      <c r="AO50" s="25">
        <v>90</v>
      </c>
      <c r="AP50" s="25">
        <v>100</v>
      </c>
      <c r="AQ50" s="25">
        <v>110</v>
      </c>
      <c r="AR50" s="25">
        <v>120</v>
      </c>
      <c r="AS50" s="25">
        <v>130</v>
      </c>
      <c r="AT50" s="25">
        <v>140</v>
      </c>
    </row>
    <row r="51" spans="2:46" x14ac:dyDescent="0.2">
      <c r="B51" s="10" t="s">
        <v>24</v>
      </c>
      <c r="C51" s="10" t="s">
        <v>25</v>
      </c>
      <c r="D51" s="11" t="s">
        <v>26</v>
      </c>
      <c r="E51" s="12">
        <v>0</v>
      </c>
      <c r="F51" s="12">
        <v>5</v>
      </c>
      <c r="G51" s="12">
        <v>10</v>
      </c>
      <c r="H51" s="12">
        <v>15</v>
      </c>
      <c r="I51" s="12">
        <v>20</v>
      </c>
      <c r="J51" s="12">
        <v>25</v>
      </c>
      <c r="K51" s="12">
        <v>30</v>
      </c>
      <c r="L51" s="12">
        <v>35</v>
      </c>
      <c r="M51" s="12">
        <v>40</v>
      </c>
      <c r="Q51" s="10" t="s">
        <v>24</v>
      </c>
      <c r="R51" s="10" t="s">
        <v>25</v>
      </c>
      <c r="S51" s="10" t="s">
        <v>27</v>
      </c>
      <c r="T51" s="10" t="s">
        <v>28</v>
      </c>
      <c r="U51" s="23" t="s">
        <v>26</v>
      </c>
      <c r="V51" s="25">
        <v>0</v>
      </c>
      <c r="W51" s="25">
        <v>50</v>
      </c>
      <c r="X51" s="25">
        <v>75</v>
      </c>
      <c r="Y51" s="25">
        <v>100</v>
      </c>
      <c r="Z51" s="25">
        <v>125</v>
      </c>
      <c r="AA51" s="25">
        <v>150</v>
      </c>
      <c r="AB51" s="25">
        <v>175</v>
      </c>
      <c r="AC51" s="25">
        <v>200</v>
      </c>
      <c r="AD51" s="25">
        <v>220</v>
      </c>
      <c r="AE51" s="25">
        <v>240</v>
      </c>
      <c r="AF51" s="25">
        <v>250</v>
      </c>
      <c r="AH51" s="27">
        <v>48</v>
      </c>
      <c r="AI51" s="27">
        <v>46</v>
      </c>
      <c r="AJ51" s="27">
        <v>44.5</v>
      </c>
      <c r="AK51" s="27">
        <v>43</v>
      </c>
      <c r="AL51" s="27">
        <v>41.5</v>
      </c>
      <c r="AM51" s="27">
        <v>40</v>
      </c>
      <c r="AN51" s="27">
        <v>38</v>
      </c>
      <c r="AO51" s="27">
        <v>36</v>
      </c>
      <c r="AP51" s="27">
        <v>34.5</v>
      </c>
      <c r="AQ51" s="27">
        <v>32.5</v>
      </c>
      <c r="AR51" s="27">
        <v>30.5</v>
      </c>
      <c r="AS51" s="27">
        <v>28</v>
      </c>
      <c r="AT51" s="27">
        <v>26</v>
      </c>
    </row>
    <row r="52" spans="2:46" x14ac:dyDescent="0.2">
      <c r="B52" s="13" t="s">
        <v>29</v>
      </c>
      <c r="C52" s="13" t="s">
        <v>30</v>
      </c>
      <c r="D52" s="14" t="s">
        <v>31</v>
      </c>
      <c r="E52" s="15">
        <v>55</v>
      </c>
      <c r="F52" s="15">
        <v>50</v>
      </c>
      <c r="G52" s="15">
        <v>45.5</v>
      </c>
      <c r="H52" s="15">
        <v>40.5</v>
      </c>
      <c r="I52" s="15">
        <v>36</v>
      </c>
      <c r="J52" s="15">
        <v>31</v>
      </c>
      <c r="K52" s="15">
        <v>27</v>
      </c>
      <c r="L52" s="15">
        <v>22</v>
      </c>
      <c r="M52" s="15">
        <v>17</v>
      </c>
      <c r="Q52" s="16" t="s">
        <v>53</v>
      </c>
      <c r="R52" s="16" t="s">
        <v>54</v>
      </c>
      <c r="S52" s="17">
        <v>2.2000000000000002</v>
      </c>
      <c r="T52" s="17">
        <v>3</v>
      </c>
      <c r="U52" s="18" t="s">
        <v>31</v>
      </c>
      <c r="V52" s="27">
        <v>46</v>
      </c>
      <c r="W52" s="27">
        <v>45.5</v>
      </c>
      <c r="X52" s="27">
        <v>44.5</v>
      </c>
      <c r="Y52" s="27">
        <v>43.5</v>
      </c>
      <c r="Z52" s="27">
        <v>42</v>
      </c>
      <c r="AA52" s="27">
        <v>40</v>
      </c>
      <c r="AB52" s="27">
        <v>37.5</v>
      </c>
      <c r="AC52" s="27">
        <v>34.5</v>
      </c>
      <c r="AD52" s="27">
        <v>32</v>
      </c>
      <c r="AE52" s="27">
        <v>28.5</v>
      </c>
      <c r="AF52" s="27">
        <v>27</v>
      </c>
    </row>
  </sheetData>
  <mergeCells count="3">
    <mergeCell ref="H14:M19"/>
    <mergeCell ref="B50:C50"/>
    <mergeCell ref="Q50:T5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CPM130</vt:lpstr>
      <vt:lpstr>CP170M</vt:lpstr>
      <vt:lpstr>CP170</vt:lpstr>
      <vt:lpstr>CP190</vt:lpstr>
      <vt:lpstr>CP200</vt:lpstr>
      <vt:lpstr>CP160C</vt:lpstr>
      <vt:lpstr>CP160B</vt:lpstr>
      <vt:lpstr>CP160A</vt:lpstr>
      <vt:lpstr>CP210C</vt:lpstr>
      <vt:lpstr>CP210B</vt:lpstr>
      <vt:lpstr>CP220C</vt:lpstr>
      <vt:lpstr>CP220B</vt:lpstr>
      <vt:lpstr>CP220A</vt:lpstr>
      <vt:lpstr>CP220AH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AGUILAR</dc:creator>
  <cp:lastModifiedBy>ALEX AGUILAR</cp:lastModifiedBy>
  <dcterms:created xsi:type="dcterms:W3CDTF">2023-03-15T17:39:11Z</dcterms:created>
  <dcterms:modified xsi:type="dcterms:W3CDTF">2023-03-16T13:57:42Z</dcterms:modified>
</cp:coreProperties>
</file>