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PEDROLLO\"/>
    </mc:Choice>
  </mc:AlternateContent>
  <xr:revisionPtr revIDLastSave="0" documentId="13_ncr:1_{1FF7312E-A459-4A8E-B1B0-D956CF6432AF}" xr6:coauthVersionLast="47" xr6:coauthVersionMax="47" xr10:uidLastSave="{00000000-0000-0000-0000-000000000000}"/>
  <bookViews>
    <workbookView xWindow="-120" yWindow="-120" windowWidth="20730" windowHeight="11760" activeTab="2" xr2:uid="{0568801A-B5C7-4CB4-9344-D00D038E1211}"/>
  </bookViews>
  <sheets>
    <sheet name="5CR80" sheetId="1" r:id="rId1"/>
    <sheet name="4CR100" sheetId="2" r:id="rId2"/>
    <sheet name="JCR1C" sheetId="3" r:id="rId3"/>
    <sheet name="JCR2C" sheetId="4" r:id="rId4"/>
    <sheet name="JCR2A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0" i="5" l="1"/>
  <c r="AF50" i="5"/>
  <c r="AE50" i="5"/>
  <c r="AD50" i="5"/>
  <c r="AC50" i="5"/>
  <c r="AB50" i="5"/>
  <c r="AA50" i="5"/>
  <c r="Z50" i="5"/>
  <c r="Y50" i="5"/>
  <c r="X50" i="5"/>
  <c r="W50" i="5"/>
  <c r="AG50" i="4"/>
  <c r="AF50" i="4"/>
  <c r="AE50" i="4"/>
  <c r="AD50" i="4"/>
  <c r="AC50" i="4"/>
  <c r="AB50" i="4"/>
  <c r="AA50" i="4"/>
  <c r="Z50" i="4"/>
  <c r="Y50" i="4"/>
  <c r="X50" i="4"/>
  <c r="W50" i="4"/>
  <c r="AG50" i="3"/>
  <c r="AF50" i="3"/>
  <c r="AE50" i="3"/>
  <c r="AD50" i="3"/>
  <c r="AC50" i="3"/>
  <c r="AB50" i="3"/>
  <c r="AA50" i="3"/>
  <c r="Z50" i="3"/>
  <c r="Y50" i="3"/>
  <c r="X50" i="3"/>
  <c r="W50" i="3"/>
  <c r="AG50" i="2"/>
  <c r="AF50" i="2"/>
  <c r="AE50" i="2"/>
  <c r="AD50" i="2"/>
  <c r="AC50" i="2"/>
  <c r="AB50" i="2"/>
  <c r="AA50" i="2"/>
  <c r="Z50" i="2"/>
  <c r="Y50" i="2"/>
  <c r="X50" i="2"/>
  <c r="W50" i="2"/>
  <c r="AL50" i="1" l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</calcChain>
</file>

<file path=xl/sharedStrings.xml><?xml version="1.0" encoding="utf-8"?>
<sst xmlns="http://schemas.openxmlformats.org/spreadsheetml/2006/main" count="217" uniqueCount="51">
  <si>
    <t>Limites de uso</t>
  </si>
  <si>
    <t>USOS E INSTALACIONES</t>
  </si>
  <si>
    <r>
      <t>• Altura de aspiracion manométrica hasta</t>
    </r>
    <r>
      <rPr>
        <b/>
        <sz val="11"/>
        <color theme="1"/>
        <rFont val="Calibri"/>
        <family val="2"/>
        <scheme val="minor"/>
      </rPr>
      <t xml:space="preserve"> 9 m.</t>
    </r>
  </si>
  <si>
    <t>EJECUCIÓN Y NORMAS DE SEGURIDAD</t>
  </si>
  <si>
    <t>• EN 60335-1</t>
  </si>
  <si>
    <t>• EN 60034-1</t>
  </si>
  <si>
    <t>GARANTIA</t>
  </si>
  <si>
    <t>• IEC 60335-1</t>
  </si>
  <si>
    <t>• IEC 60034-1</t>
  </si>
  <si>
    <t>• 2 años contra fallas de fábrica</t>
  </si>
  <si>
    <t>• CEI 61-150</t>
  </si>
  <si>
    <t>• CEI 2-3</t>
  </si>
  <si>
    <t>CERTIFICACIONES</t>
  </si>
  <si>
    <t>• Empresa con sistema de gestión certificado DNV ISO 9001: CALIDAD</t>
  </si>
  <si>
    <t>DATOS EXTRAS</t>
  </si>
  <si>
    <t>• Diámetro de succión: 1"</t>
  </si>
  <si>
    <t>• Diámetro de descarga: 1"</t>
  </si>
  <si>
    <t>• Protector térmico incorporado en versión monofásica</t>
  </si>
  <si>
    <t>MODELO</t>
  </si>
  <si>
    <t>m³/h</t>
  </si>
  <si>
    <t>MONOF.</t>
  </si>
  <si>
    <t>TRIF.</t>
  </si>
  <si>
    <t>l/min</t>
  </si>
  <si>
    <t>kW</t>
  </si>
  <si>
    <t>HP</t>
  </si>
  <si>
    <t>PKM60</t>
  </si>
  <si>
    <t>PK60</t>
  </si>
  <si>
    <t>metros</t>
  </si>
  <si>
    <t>X</t>
  </si>
  <si>
    <r>
      <t>• Altura de aspiracion manométrica hasta</t>
    </r>
    <r>
      <rPr>
        <b/>
        <sz val="11"/>
        <color theme="1"/>
        <rFont val="Calibri"/>
        <family val="2"/>
        <scheme val="minor"/>
      </rPr>
      <t xml:space="preserve"> 7 m.</t>
    </r>
  </si>
  <si>
    <r>
      <t xml:space="preserve">• Temperatura del líquido de </t>
    </r>
    <r>
      <rPr>
        <b/>
        <sz val="11"/>
        <color theme="1"/>
        <rFont val="Calibri"/>
        <family val="2"/>
        <scheme val="minor"/>
      </rPr>
      <t>-10 °C hasta +60 °C</t>
    </r>
  </si>
  <si>
    <r>
      <t xml:space="preserve">• Temperatura ambiente hasta </t>
    </r>
    <r>
      <rPr>
        <b/>
        <sz val="11"/>
        <color theme="1"/>
        <rFont val="Calibri"/>
        <family val="2"/>
        <scheme val="minor"/>
      </rPr>
      <t>+40 °C</t>
    </r>
  </si>
  <si>
    <r>
      <t>• Presión máxima en el cuerpo de la bomba hasta 7</t>
    </r>
    <r>
      <rPr>
        <b/>
        <sz val="11"/>
        <color theme="1"/>
        <rFont val="Calibri"/>
        <family val="2"/>
        <scheme val="minor"/>
      </rPr>
      <t xml:space="preserve"> bar</t>
    </r>
  </si>
  <si>
    <t>La bomba es recomendada para trabajar con agua limpia, sin particulas abrasivas y líquidos químicamente no agresivos.
La instalación se debe realizar en lugares cerrados, bien aireados y protegidos de la intemperie.</t>
  </si>
  <si>
    <t>• Cuerpo bomba:  Acero inoxidable</t>
  </si>
  <si>
    <t>• Impulsor: Acero inoxidable</t>
  </si>
  <si>
    <t>• Difusor: Noryl</t>
  </si>
  <si>
    <t>5CRm80</t>
  </si>
  <si>
    <t>5CR80</t>
  </si>
  <si>
    <t>4CRm100</t>
  </si>
  <si>
    <t>4CR100</t>
  </si>
  <si>
    <r>
      <t xml:space="preserve">• Temperatura del líquido de </t>
    </r>
    <r>
      <rPr>
        <b/>
        <sz val="11"/>
        <color theme="1"/>
        <rFont val="Calibri"/>
        <family val="2"/>
        <scheme val="minor"/>
      </rPr>
      <t>-10 °C hasta +40 °C</t>
    </r>
  </si>
  <si>
    <r>
      <t>• Presión máxima en el cuerpo de la bomba hasta 6</t>
    </r>
    <r>
      <rPr>
        <b/>
        <sz val="11"/>
        <color theme="1"/>
        <rFont val="Calibri"/>
        <family val="2"/>
        <scheme val="minor"/>
      </rPr>
      <t xml:space="preserve"> bar</t>
    </r>
  </si>
  <si>
    <r>
      <t xml:space="preserve">Son recomendadas para bombear agua limpi. La bomba autocebante </t>
    </r>
    <r>
      <rPr>
        <b/>
        <sz val="10.5"/>
        <color theme="1"/>
        <rFont val="Calibri"/>
        <family val="2"/>
        <scheme val="minor"/>
      </rPr>
      <t>JCR</t>
    </r>
    <r>
      <rPr>
        <sz val="10.5"/>
        <color theme="1"/>
        <rFont val="Calibri"/>
        <family val="2"/>
        <scheme val="minor"/>
      </rPr>
      <t xml:space="preserve"> han sido diseñadas para aspirar agua aún en presencia de gas mezclado con el líquido bombeado. La instalación se debe realizar en lugares cerrados, bien aireados y protegidos de la intemperie.</t>
    </r>
  </si>
  <si>
    <t>• Eyector: Noryl</t>
  </si>
  <si>
    <t>JCRm1C</t>
  </si>
  <si>
    <t>JCR1C</t>
  </si>
  <si>
    <t>JCRm2C</t>
  </si>
  <si>
    <t>JCR2C</t>
  </si>
  <si>
    <t>JCRmA</t>
  </si>
  <si>
    <t>JCR2A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</si>
</sst>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F2FF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2" borderId="1" xfId="0" applyFont="1" applyFill="1" applyBorder="1"/>
    <xf numFmtId="0" fontId="5" fillId="2" borderId="2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3" borderId="0" xfId="0" applyFill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'5CR80'!$U$52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'5CR80'!$V$51:$AG$51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numCache>
            </c:numRef>
          </c:xVal>
          <c:yVal>
            <c:numRef>
              <c:f>'5CR80'!$V$52:$AG$52</c:f>
              <c:numCache>
                <c:formatCode>General</c:formatCode>
                <c:ptCount val="12"/>
                <c:pt idx="0">
                  <c:v>67</c:v>
                </c:pt>
                <c:pt idx="1">
                  <c:v>66</c:v>
                </c:pt>
                <c:pt idx="2">
                  <c:v>64</c:v>
                </c:pt>
                <c:pt idx="3">
                  <c:v>62</c:v>
                </c:pt>
                <c:pt idx="4">
                  <c:v>59</c:v>
                </c:pt>
                <c:pt idx="5">
                  <c:v>56</c:v>
                </c:pt>
                <c:pt idx="6">
                  <c:v>53</c:v>
                </c:pt>
                <c:pt idx="7">
                  <c:v>45.5</c:v>
                </c:pt>
                <c:pt idx="8">
                  <c:v>37.5</c:v>
                </c:pt>
                <c:pt idx="9">
                  <c:v>29.5</c:v>
                </c:pt>
                <c:pt idx="10">
                  <c:v>20.5</c:v>
                </c:pt>
                <c:pt idx="1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1-483A-BBAD-DEFA42A53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150991"/>
        <c:axId val="2039152655"/>
      </c:scatterChart>
      <c:valAx>
        <c:axId val="203915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39152655"/>
        <c:crosses val="autoZero"/>
        <c:crossBetween val="midCat"/>
      </c:valAx>
      <c:valAx>
        <c:axId val="20391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manometrica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3915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'4CR100'!$AH$50:$AX$50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</c:numCache>
            </c:numRef>
          </c:xVal>
          <c:yVal>
            <c:numRef>
              <c:f>'4CR100'!$AH$51:$AX$51</c:f>
              <c:numCache>
                <c:formatCode>General</c:formatCode>
                <c:ptCount val="17"/>
                <c:pt idx="0">
                  <c:v>50</c:v>
                </c:pt>
                <c:pt idx="1">
                  <c:v>50</c:v>
                </c:pt>
                <c:pt idx="2">
                  <c:v>49</c:v>
                </c:pt>
                <c:pt idx="3">
                  <c:v>48</c:v>
                </c:pt>
                <c:pt idx="4">
                  <c:v>47</c:v>
                </c:pt>
                <c:pt idx="5">
                  <c:v>46</c:v>
                </c:pt>
                <c:pt idx="6">
                  <c:v>45</c:v>
                </c:pt>
                <c:pt idx="7">
                  <c:v>42</c:v>
                </c:pt>
                <c:pt idx="8">
                  <c:v>39.5</c:v>
                </c:pt>
                <c:pt idx="9">
                  <c:v>37</c:v>
                </c:pt>
                <c:pt idx="10">
                  <c:v>34</c:v>
                </c:pt>
                <c:pt idx="11">
                  <c:v>30.5</c:v>
                </c:pt>
                <c:pt idx="12">
                  <c:v>26.5</c:v>
                </c:pt>
                <c:pt idx="13">
                  <c:v>22</c:v>
                </c:pt>
                <c:pt idx="14">
                  <c:v>17</c:v>
                </c:pt>
                <c:pt idx="15">
                  <c:v>11</c:v>
                </c:pt>
                <c:pt idx="1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1-4824-A696-EB5E6581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00127"/>
        <c:axId val="2065900959"/>
      </c:scatterChart>
      <c:valAx>
        <c:axId val="206590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5900959"/>
        <c:crosses val="autoZero"/>
        <c:crossBetween val="midCat"/>
      </c:valAx>
      <c:valAx>
        <c:axId val="20659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590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JCR1C!$AH$50:$AQ$50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60</c:v>
                </c:pt>
              </c:numCache>
            </c:numRef>
          </c:xVal>
          <c:yVal>
            <c:numRef>
              <c:f>JCR1C!$AH$51:$AQ$51</c:f>
              <c:numCache>
                <c:formatCode>General</c:formatCode>
                <c:ptCount val="10"/>
                <c:pt idx="0">
                  <c:v>34</c:v>
                </c:pt>
                <c:pt idx="1">
                  <c:v>30</c:v>
                </c:pt>
                <c:pt idx="2">
                  <c:v>27</c:v>
                </c:pt>
                <c:pt idx="3">
                  <c:v>21.7</c:v>
                </c:pt>
                <c:pt idx="4">
                  <c:v>19.5</c:v>
                </c:pt>
                <c:pt idx="5">
                  <c:v>17.7</c:v>
                </c:pt>
                <c:pt idx="6">
                  <c:v>14.7</c:v>
                </c:pt>
                <c:pt idx="7">
                  <c:v>13.4</c:v>
                </c:pt>
                <c:pt idx="8">
                  <c:v>12.2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5-4839-891B-DF9C05117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48479"/>
        <c:axId val="2064354303"/>
      </c:scatterChart>
      <c:valAx>
        <c:axId val="206434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354303"/>
        <c:crosses val="autoZero"/>
        <c:crossBetween val="midCat"/>
      </c:valAx>
      <c:valAx>
        <c:axId val="20643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34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JCR2C!$AH$50:$AR$50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</c:numCache>
            </c:numRef>
          </c:xVal>
          <c:yVal>
            <c:numRef>
              <c:f>JCR2C!$AH$51:$AR$51</c:f>
              <c:numCache>
                <c:formatCode>General</c:formatCode>
                <c:ptCount val="11"/>
                <c:pt idx="0">
                  <c:v>50</c:v>
                </c:pt>
                <c:pt idx="1">
                  <c:v>47</c:v>
                </c:pt>
                <c:pt idx="2">
                  <c:v>43</c:v>
                </c:pt>
                <c:pt idx="3">
                  <c:v>37</c:v>
                </c:pt>
                <c:pt idx="4">
                  <c:v>34</c:v>
                </c:pt>
                <c:pt idx="5">
                  <c:v>31.5</c:v>
                </c:pt>
                <c:pt idx="6">
                  <c:v>27.5</c:v>
                </c:pt>
                <c:pt idx="7">
                  <c:v>25.5</c:v>
                </c:pt>
                <c:pt idx="8">
                  <c:v>24</c:v>
                </c:pt>
                <c:pt idx="9">
                  <c:v>21</c:v>
                </c:pt>
                <c:pt idx="10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D-40DE-B7FE-880125C6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655919"/>
        <c:axId val="2064843023"/>
      </c:scatterChart>
      <c:valAx>
        <c:axId val="202865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64843023"/>
        <c:crosses val="autoZero"/>
        <c:crossBetween val="midCat"/>
      </c:valAx>
      <c:valAx>
        <c:axId val="206484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2865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JCR2A!$AH$50:$AR$50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</c:numCache>
            </c:numRef>
          </c:xVal>
          <c:yVal>
            <c:numRef>
              <c:f>JCR2A!$AH$51:$AR$51</c:f>
              <c:numCache>
                <c:formatCode>General</c:formatCode>
                <c:ptCount val="11"/>
                <c:pt idx="0">
                  <c:v>60</c:v>
                </c:pt>
                <c:pt idx="1">
                  <c:v>56</c:v>
                </c:pt>
                <c:pt idx="2">
                  <c:v>53</c:v>
                </c:pt>
                <c:pt idx="3">
                  <c:v>46.5</c:v>
                </c:pt>
                <c:pt idx="4">
                  <c:v>43.5</c:v>
                </c:pt>
                <c:pt idx="5">
                  <c:v>41</c:v>
                </c:pt>
                <c:pt idx="6">
                  <c:v>36.5</c:v>
                </c:pt>
                <c:pt idx="7">
                  <c:v>34.5</c:v>
                </c:pt>
                <c:pt idx="8">
                  <c:v>32.5</c:v>
                </c:pt>
                <c:pt idx="9">
                  <c:v>29.5</c:v>
                </c:pt>
                <c:pt idx="1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5-483B-A87E-EA1BA3BA4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78383"/>
        <c:axId val="316965903"/>
      </c:scatterChart>
      <c:valAx>
        <c:axId val="3169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6965903"/>
        <c:crosses val="autoZero"/>
        <c:crossBetween val="midCat"/>
      </c:valAx>
      <c:valAx>
        <c:axId val="3169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697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1.emf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chart" Target="../charts/chart3.xml"/><Relationship Id="rId5" Type="http://schemas.openxmlformats.org/officeDocument/2006/relationships/image" Target="../media/image10.png"/><Relationship Id="rId4" Type="http://schemas.microsoft.com/office/2007/relationships/hdphoto" Target="../media/hdphoto2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5.emf"/><Relationship Id="rId2" Type="http://schemas.openxmlformats.org/officeDocument/2006/relationships/image" Target="../media/image12.png"/><Relationship Id="rId1" Type="http://schemas.openxmlformats.org/officeDocument/2006/relationships/image" Target="../media/image8.png"/><Relationship Id="rId6" Type="http://schemas.openxmlformats.org/officeDocument/2006/relationships/chart" Target="../charts/chart4.xml"/><Relationship Id="rId5" Type="http://schemas.microsoft.com/office/2007/relationships/hdphoto" Target="../media/hdphoto3.wdp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6.emf"/><Relationship Id="rId2" Type="http://schemas.openxmlformats.org/officeDocument/2006/relationships/image" Target="../media/image12.png"/><Relationship Id="rId1" Type="http://schemas.openxmlformats.org/officeDocument/2006/relationships/image" Target="../media/image8.png"/><Relationship Id="rId6" Type="http://schemas.openxmlformats.org/officeDocument/2006/relationships/chart" Target="../charts/chart5.xml"/><Relationship Id="rId5" Type="http://schemas.microsoft.com/office/2007/relationships/hdphoto" Target="../media/hdphoto3.wdp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E7F5E3D-3D63-4046-B44E-8D7031E8939B}"/>
            </a:ext>
          </a:extLst>
        </xdr:cNvPr>
        <xdr:cNvCxnSpPr/>
      </xdr:nvCxnSpPr>
      <xdr:spPr>
        <a:xfrm flipV="1">
          <a:off x="436179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149086</xdr:colOff>
      <xdr:row>0</xdr:row>
      <xdr:rowOff>99392</xdr:rowOff>
    </xdr:from>
    <xdr:to>
      <xdr:col>2</xdr:col>
      <xdr:colOff>435407</xdr:colOff>
      <xdr:row>2</xdr:row>
      <xdr:rowOff>139615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4E76DFE-218E-FA75-FEDA-AAB9F6890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869" y="99392"/>
          <a:ext cx="1114581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397566</xdr:colOff>
      <xdr:row>1</xdr:row>
      <xdr:rowOff>74544</xdr:rowOff>
    </xdr:from>
    <xdr:to>
      <xdr:col>9</xdr:col>
      <xdr:colOff>352953</xdr:colOff>
      <xdr:row>2</xdr:row>
      <xdr:rowOff>108945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6283824-3E89-0402-79F9-8EFD05570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4609" y="240196"/>
          <a:ext cx="3781953" cy="200053"/>
        </a:xfrm>
        <a:prstGeom prst="rect">
          <a:avLst/>
        </a:prstGeom>
      </xdr:spPr>
    </xdr:pic>
    <xdr:clientData/>
  </xdr:twoCellAnchor>
  <xdr:twoCellAnchor editAs="oneCell">
    <xdr:from>
      <xdr:col>10</xdr:col>
      <xdr:colOff>115957</xdr:colOff>
      <xdr:row>0</xdr:row>
      <xdr:rowOff>107674</xdr:rowOff>
    </xdr:from>
    <xdr:to>
      <xdr:col>12</xdr:col>
      <xdr:colOff>467744</xdr:colOff>
      <xdr:row>5</xdr:row>
      <xdr:rowOff>146309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173460E-A4EF-F984-F16B-0BE467AC0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74805" y="107674"/>
          <a:ext cx="1362265" cy="866896"/>
        </a:xfrm>
        <a:prstGeom prst="rect">
          <a:avLst/>
        </a:prstGeom>
      </xdr:spPr>
    </xdr:pic>
    <xdr:clientData/>
  </xdr:twoCellAnchor>
  <xdr:twoCellAnchor editAs="oneCell">
    <xdr:from>
      <xdr:col>3</xdr:col>
      <xdr:colOff>496963</xdr:colOff>
      <xdr:row>3</xdr:row>
      <xdr:rowOff>57977</xdr:rowOff>
    </xdr:from>
    <xdr:to>
      <xdr:col>7</xdr:col>
      <xdr:colOff>371954</xdr:colOff>
      <xdr:row>11</xdr:row>
      <xdr:rowOff>124238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85A1E29-83A1-1565-DE7A-5049B6A33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7904" b="93471" l="7416" r="93933">
                      <a14:foregroundMark x1="7865" y1="49485" x2="7865" y2="49485"/>
                      <a14:foregroundMark x1="60449" y1="15464" x2="60449" y2="15464"/>
                      <a14:foregroundMark x1="66966" y1="8591" x2="66966" y2="8591"/>
                      <a14:foregroundMark x1="76404" y1="11340" x2="76404" y2="11340"/>
                      <a14:foregroundMark x1="88989" y1="30241" x2="93933" y2="51890"/>
                      <a14:foregroundMark x1="60225" y1="9622" x2="60225" y2="9622"/>
                      <a14:foregroundMark x1="59326" y1="9966" x2="59326" y2="9966"/>
                      <a14:foregroundMark x1="59101" y1="8591" x2="59101" y2="8591"/>
                      <a14:foregroundMark x1="64045" y1="87973" x2="64045" y2="87973"/>
                      <a14:foregroundMark x1="62472" y1="86598" x2="63820" y2="92784"/>
                      <a14:foregroundMark x1="65843" y1="92784" x2="65843" y2="92784"/>
                      <a14:foregroundMark x1="65618" y1="93471" x2="64045" y2="87973"/>
                      <a14:foregroundMark x1="74607" y1="76632" x2="74607" y2="76632"/>
                      <a14:foregroundMark x1="90562" y1="26804" x2="90562" y2="2680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087224" y="554934"/>
          <a:ext cx="2127860" cy="1391478"/>
        </a:xfrm>
        <a:prstGeom prst="rect">
          <a:avLst/>
        </a:prstGeom>
      </xdr:spPr>
    </xdr:pic>
    <xdr:clientData/>
  </xdr:twoCellAnchor>
  <xdr:twoCellAnchor>
    <xdr:from>
      <xdr:col>1</xdr:col>
      <xdr:colOff>43222</xdr:colOff>
      <xdr:row>28</xdr:row>
      <xdr:rowOff>185218</xdr:rowOff>
    </xdr:from>
    <xdr:to>
      <xdr:col>13</xdr:col>
      <xdr:colOff>8004</xdr:colOff>
      <xdr:row>39</xdr:row>
      <xdr:rowOff>48025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79A1D3E-8589-6C66-849A-A0ED70D62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8004</xdr:colOff>
      <xdr:row>39</xdr:row>
      <xdr:rowOff>112059</xdr:rowOff>
    </xdr:from>
    <xdr:to>
      <xdr:col>13</xdr:col>
      <xdr:colOff>32017</xdr:colOff>
      <xdr:row>43</xdr:row>
      <xdr:rowOff>7028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2E16936-DD91-7494-AA7B-CAFA43CA3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109" y="6643488"/>
          <a:ext cx="6683509" cy="5353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3417FD1-B51C-4F02-825A-62F1E8B63C8F}"/>
            </a:ext>
          </a:extLst>
        </xdr:cNvPr>
        <xdr:cNvCxnSpPr/>
      </xdr:nvCxnSpPr>
      <xdr:spPr>
        <a:xfrm flipV="1">
          <a:off x="436179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149086</xdr:colOff>
      <xdr:row>0</xdr:row>
      <xdr:rowOff>123825</xdr:rowOff>
    </xdr:from>
    <xdr:to>
      <xdr:col>2</xdr:col>
      <xdr:colOff>435407</xdr:colOff>
      <xdr:row>2</xdr:row>
      <xdr:rowOff>139615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C7A82D-A529-4FD8-80FD-044ECA361B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711" b="-1"/>
        <a:stretch/>
      </xdr:blipFill>
      <xdr:spPr>
        <a:xfrm>
          <a:off x="349111" y="123825"/>
          <a:ext cx="1114996" cy="339640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397566</xdr:colOff>
      <xdr:row>1</xdr:row>
      <xdr:rowOff>74544</xdr:rowOff>
    </xdr:from>
    <xdr:to>
      <xdr:col>9</xdr:col>
      <xdr:colOff>352953</xdr:colOff>
      <xdr:row>2</xdr:row>
      <xdr:rowOff>108945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8F66982-B5FD-489E-8B0E-31EB6A8D3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6266" y="236469"/>
          <a:ext cx="3774912" cy="196326"/>
        </a:xfrm>
        <a:prstGeom prst="rect">
          <a:avLst/>
        </a:prstGeom>
      </xdr:spPr>
    </xdr:pic>
    <xdr:clientData/>
  </xdr:twoCellAnchor>
  <xdr:twoCellAnchor editAs="oneCell">
    <xdr:from>
      <xdr:col>10</xdr:col>
      <xdr:colOff>115957</xdr:colOff>
      <xdr:row>0</xdr:row>
      <xdr:rowOff>107674</xdr:rowOff>
    </xdr:from>
    <xdr:to>
      <xdr:col>12</xdr:col>
      <xdr:colOff>467744</xdr:colOff>
      <xdr:row>5</xdr:row>
      <xdr:rowOff>146309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4CD6047-1252-4B44-80BE-00E7268E8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9007" y="107674"/>
          <a:ext cx="1361437" cy="848260"/>
        </a:xfrm>
        <a:prstGeom prst="rect">
          <a:avLst/>
        </a:prstGeom>
      </xdr:spPr>
    </xdr:pic>
    <xdr:clientData/>
  </xdr:twoCellAnchor>
  <xdr:twoCellAnchor editAs="oneCell">
    <xdr:from>
      <xdr:col>3</xdr:col>
      <xdr:colOff>496963</xdr:colOff>
      <xdr:row>3</xdr:row>
      <xdr:rowOff>57977</xdr:rowOff>
    </xdr:from>
    <xdr:to>
      <xdr:col>7</xdr:col>
      <xdr:colOff>371954</xdr:colOff>
      <xdr:row>11</xdr:row>
      <xdr:rowOff>124238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1A0501C-958E-4770-AC6D-F0A27459C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7904" b="93471" l="7416" r="93933">
                      <a14:foregroundMark x1="7865" y1="49485" x2="7865" y2="49485"/>
                      <a14:foregroundMark x1="60449" y1="15464" x2="60449" y2="15464"/>
                      <a14:foregroundMark x1="66966" y1="8591" x2="66966" y2="8591"/>
                      <a14:foregroundMark x1="76404" y1="11340" x2="76404" y2="11340"/>
                      <a14:foregroundMark x1="88989" y1="30241" x2="93933" y2="51890"/>
                      <a14:foregroundMark x1="60225" y1="9622" x2="60225" y2="9622"/>
                      <a14:foregroundMark x1="59326" y1="9966" x2="59326" y2="9966"/>
                      <a14:foregroundMark x1="59101" y1="8591" x2="59101" y2="8591"/>
                      <a14:foregroundMark x1="64045" y1="87973" x2="64045" y2="87973"/>
                      <a14:foregroundMark x1="62472" y1="86598" x2="63820" y2="92784"/>
                      <a14:foregroundMark x1="65843" y1="92784" x2="65843" y2="92784"/>
                      <a14:foregroundMark x1="65618" y1="93471" x2="64045" y2="87973"/>
                      <a14:foregroundMark x1="74607" y1="76632" x2="74607" y2="76632"/>
                      <a14:foregroundMark x1="90562" y1="26804" x2="90562" y2="2680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087638" y="543752"/>
          <a:ext cx="2122891" cy="1361661"/>
        </a:xfrm>
        <a:prstGeom prst="rect">
          <a:avLst/>
        </a:prstGeom>
      </xdr:spPr>
    </xdr:pic>
    <xdr:clientData/>
  </xdr:twoCellAnchor>
  <xdr:twoCellAnchor>
    <xdr:from>
      <xdr:col>1</xdr:col>
      <xdr:colOff>33336</xdr:colOff>
      <xdr:row>28</xdr:row>
      <xdr:rowOff>200024</xdr:rowOff>
    </xdr:from>
    <xdr:to>
      <xdr:col>13</xdr:col>
      <xdr:colOff>0</xdr:colOff>
      <xdr:row>39</xdr:row>
      <xdr:rowOff>47624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E6939C9-1E48-EFDA-7907-05BD392BA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66675</xdr:colOff>
      <xdr:row>43</xdr:row>
      <xdr:rowOff>49530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88B07AB-84D8-CEDF-F426-1D5B72689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6734175"/>
          <a:ext cx="6734175" cy="5353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3D05645B-6DA7-4218-A8AD-A35B9DE0DCB4}"/>
            </a:ext>
          </a:extLst>
        </xdr:cNvPr>
        <xdr:cNvCxnSpPr/>
      </xdr:nvCxnSpPr>
      <xdr:spPr>
        <a:xfrm flipV="1">
          <a:off x="436179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0</xdr:row>
      <xdr:rowOff>114300</xdr:rowOff>
    </xdr:from>
    <xdr:to>
      <xdr:col>2</xdr:col>
      <xdr:colOff>66793</xdr:colOff>
      <xdr:row>2</xdr:row>
      <xdr:rowOff>114345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A6EF42C-3304-4C6B-A951-7FCC3B20E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14300"/>
          <a:ext cx="847843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</xdr:row>
      <xdr:rowOff>76200</xdr:rowOff>
    </xdr:from>
    <xdr:to>
      <xdr:col>8</xdr:col>
      <xdr:colOff>124300</xdr:colOff>
      <xdr:row>2</xdr:row>
      <xdr:rowOff>95275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EB387F4-B81C-61D8-58B2-793033561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" y="238125"/>
          <a:ext cx="3400900" cy="1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552451</xdr:colOff>
      <xdr:row>3</xdr:row>
      <xdr:rowOff>76775</xdr:rowOff>
    </xdr:from>
    <xdr:to>
      <xdr:col>7</xdr:col>
      <xdr:colOff>438151</xdr:colOff>
      <xdr:row>12</xdr:row>
      <xdr:rowOff>48034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A61E9FB-2362-5EDB-FE9E-48FD96E3C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195" b="89286" l="4348" r="95870">
                      <a14:foregroundMark x1="9130" y1="40584" x2="9130" y2="40584"/>
                      <a14:foregroundMark x1="6522" y1="52273" x2="6522" y2="52273"/>
                      <a14:foregroundMark x1="4565" y1="42532" x2="4565" y2="42532"/>
                      <a14:foregroundMark x1="4348" y1="45779" x2="4348" y2="45779"/>
                      <a14:foregroundMark x1="60870" y1="14935" x2="71739" y2="12987"/>
                      <a14:foregroundMark x1="71739" y1="12987" x2="58478" y2="14610"/>
                      <a14:foregroundMark x1="58478" y1="14610" x2="64130" y2="10065"/>
                      <a14:foregroundMark x1="67174" y1="5844" x2="60652" y2="7468"/>
                      <a14:foregroundMark x1="87826" y1="22403" x2="87826" y2="22403"/>
                      <a14:foregroundMark x1="87826" y1="22403" x2="93913" y2="41234"/>
                      <a14:foregroundMark x1="93913" y1="41234" x2="91304" y2="56818"/>
                      <a14:foregroundMark x1="91304" y1="56818" x2="90870" y2="57143"/>
                      <a14:foregroundMark x1="95870" y1="41558" x2="95870" y2="41558"/>
                      <a14:foregroundMark x1="73043" y1="70779" x2="73043" y2="70779"/>
                      <a14:foregroundMark x1="65217" y1="86688" x2="65217" y2="86688"/>
                      <a14:foregroundMark x1="58913" y1="8442" x2="58478" y2="7468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43126" y="562550"/>
          <a:ext cx="2133600" cy="1428584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</xdr:row>
      <xdr:rowOff>0</xdr:rowOff>
    </xdr:from>
    <xdr:to>
      <xdr:col>13</xdr:col>
      <xdr:colOff>28741</xdr:colOff>
      <xdr:row>4</xdr:row>
      <xdr:rowOff>28647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AABC25D-A7A4-8E98-2CFB-9A760ED1B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05475" y="161925"/>
          <a:ext cx="1190791" cy="514422"/>
        </a:xfrm>
        <a:prstGeom prst="rect">
          <a:avLst/>
        </a:prstGeom>
      </xdr:spPr>
    </xdr:pic>
    <xdr:clientData/>
  </xdr:twoCellAnchor>
  <xdr:twoCellAnchor>
    <xdr:from>
      <xdr:col>1</xdr:col>
      <xdr:colOff>14287</xdr:colOff>
      <xdr:row>29</xdr:row>
      <xdr:rowOff>9525</xdr:rowOff>
    </xdr:from>
    <xdr:to>
      <xdr:col>13</xdr:col>
      <xdr:colOff>28575</xdr:colOff>
      <xdr:row>39</xdr:row>
      <xdr:rowOff>85725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66F7AF9-7FEF-1D5C-51AA-BCCAC2929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19049</xdr:colOff>
      <xdr:row>39</xdr:row>
      <xdr:rowOff>104775</xdr:rowOff>
    </xdr:from>
    <xdr:to>
      <xdr:col>13</xdr:col>
      <xdr:colOff>47624</xdr:colOff>
      <xdr:row>43</xdr:row>
      <xdr:rowOff>34925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14E7D37-9B1F-DD19-F7B4-0D2743CBA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4" y="6677025"/>
          <a:ext cx="6696075" cy="5778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100F8BD-068B-49FD-B3A1-55C155B051A4}"/>
            </a:ext>
          </a:extLst>
        </xdr:cNvPr>
        <xdr:cNvCxnSpPr/>
      </xdr:nvCxnSpPr>
      <xdr:spPr>
        <a:xfrm flipV="1">
          <a:off x="436179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47625</xdr:colOff>
      <xdr:row>1</xdr:row>
      <xdr:rowOff>95250</xdr:rowOff>
    </xdr:from>
    <xdr:to>
      <xdr:col>8</xdr:col>
      <xdr:colOff>133825</xdr:colOff>
      <xdr:row>2</xdr:row>
      <xdr:rowOff>114325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BFF5BE-8ACD-44A7-8152-92CB55AB5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257175"/>
          <a:ext cx="3400900" cy="1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0</xdr:row>
      <xdr:rowOff>133350</xdr:rowOff>
    </xdr:from>
    <xdr:to>
      <xdr:col>2</xdr:col>
      <xdr:colOff>66801</xdr:colOff>
      <xdr:row>2</xdr:row>
      <xdr:rowOff>123869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A29AB0A-633C-D328-2F26-F55A7A563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133350"/>
          <a:ext cx="905001" cy="314369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142875</xdr:rowOff>
    </xdr:from>
    <xdr:to>
      <xdr:col>12</xdr:col>
      <xdr:colOff>495494</xdr:colOff>
      <xdr:row>6</xdr:row>
      <xdr:rowOff>116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E74B8A9-0789-7112-DF95-4DC51C2E9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142875"/>
          <a:ext cx="1390844" cy="828791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133351</xdr:colOff>
      <xdr:row>3</xdr:row>
      <xdr:rowOff>152400</xdr:rowOff>
    </xdr:from>
    <xdr:to>
      <xdr:col>7</xdr:col>
      <xdr:colOff>357869</xdr:colOff>
      <xdr:row>11</xdr:row>
      <xdr:rowOff>142875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0D5C382-4400-0866-FD67-7FDA17F83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786" b="94643" l="7452" r="92308">
                      <a14:foregroundMark x1="9375" y1="60000" x2="7452" y2="45357"/>
                      <a14:foregroundMark x1="58413" y1="13214" x2="66587" y2="3929"/>
                      <a14:foregroundMark x1="85577" y1="20714" x2="92548" y2="45000"/>
                      <a14:foregroundMark x1="92548" y1="45000" x2="88702" y2="57143"/>
                      <a14:foregroundMark x1="61538" y1="88214" x2="63462" y2="94643"/>
                      <a14:foregroundMark x1="73077" y1="73214" x2="73077" y2="73214"/>
                      <a14:foregroundMark x1="56731" y1="4643" x2="58413" y2="3214"/>
                      <a14:foregroundMark x1="69952" y1="2500" x2="71154" y2="3929"/>
                      <a14:foregroundMark x1="65865" y1="1786" x2="65865" y2="1786"/>
                      <a14:foregroundMark x1="56250" y1="3929" x2="56250" y2="3929"/>
                      <a14:foregroundMark x1="32452" y1="62500" x2="50240" y2="56786"/>
                      <a14:foregroundMark x1="50240" y1="56786" x2="51202" y2="5678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286001" y="638175"/>
          <a:ext cx="1910443" cy="1285875"/>
        </a:xfrm>
        <a:prstGeom prst="rect">
          <a:avLst/>
        </a:prstGeom>
      </xdr:spPr>
    </xdr:pic>
    <xdr:clientData/>
  </xdr:twoCellAnchor>
  <xdr:twoCellAnchor>
    <xdr:from>
      <xdr:col>1</xdr:col>
      <xdr:colOff>19049</xdr:colOff>
      <xdr:row>29</xdr:row>
      <xdr:rowOff>0</xdr:rowOff>
    </xdr:from>
    <xdr:to>
      <xdr:col>12</xdr:col>
      <xdr:colOff>495299</xdr:colOff>
      <xdr:row>39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7A993EC-7A5D-847F-144B-521398E77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190500</xdr:colOff>
      <xdr:row>39</xdr:row>
      <xdr:rowOff>114300</xdr:rowOff>
    </xdr:from>
    <xdr:to>
      <xdr:col>13</xdr:col>
      <xdr:colOff>47625</xdr:colOff>
      <xdr:row>43</xdr:row>
      <xdr:rowOff>33655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4FBF214-E20E-B218-3153-0951DF3A4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6686550"/>
          <a:ext cx="6724650" cy="5670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16875CE-3F8D-4BA3-9F74-B5EEC8AEC599}"/>
            </a:ext>
          </a:extLst>
        </xdr:cNvPr>
        <xdr:cNvCxnSpPr/>
      </xdr:nvCxnSpPr>
      <xdr:spPr>
        <a:xfrm flipV="1">
          <a:off x="436179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47625</xdr:colOff>
      <xdr:row>1</xdr:row>
      <xdr:rowOff>95250</xdr:rowOff>
    </xdr:from>
    <xdr:to>
      <xdr:col>8</xdr:col>
      <xdr:colOff>133825</xdr:colOff>
      <xdr:row>2</xdr:row>
      <xdr:rowOff>114325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557672-F983-4D6E-B465-8204026D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257175"/>
          <a:ext cx="3400900" cy="1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0</xdr:row>
      <xdr:rowOff>133350</xdr:rowOff>
    </xdr:from>
    <xdr:to>
      <xdr:col>2</xdr:col>
      <xdr:colOff>66801</xdr:colOff>
      <xdr:row>2</xdr:row>
      <xdr:rowOff>123869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879BEC-4ECF-4AAF-9540-6F6FE7592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133350"/>
          <a:ext cx="905001" cy="314369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142875</xdr:rowOff>
    </xdr:from>
    <xdr:to>
      <xdr:col>12</xdr:col>
      <xdr:colOff>495494</xdr:colOff>
      <xdr:row>6</xdr:row>
      <xdr:rowOff>116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252FC05-67A7-46A2-8184-A6292F8D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142875"/>
          <a:ext cx="1390844" cy="828791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133351</xdr:colOff>
      <xdr:row>3</xdr:row>
      <xdr:rowOff>152400</xdr:rowOff>
    </xdr:from>
    <xdr:to>
      <xdr:col>7</xdr:col>
      <xdr:colOff>357869</xdr:colOff>
      <xdr:row>11</xdr:row>
      <xdr:rowOff>142875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6AC3E6F-8EBD-437A-AF20-4F36575BC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786" b="94643" l="7452" r="92308">
                      <a14:foregroundMark x1="9375" y1="60000" x2="7452" y2="45357"/>
                      <a14:foregroundMark x1="58413" y1="13214" x2="66587" y2="3929"/>
                      <a14:foregroundMark x1="85577" y1="20714" x2="92548" y2="45000"/>
                      <a14:foregroundMark x1="92548" y1="45000" x2="88702" y2="57143"/>
                      <a14:foregroundMark x1="61538" y1="88214" x2="63462" y2="94643"/>
                      <a14:foregroundMark x1="73077" y1="73214" x2="73077" y2="73214"/>
                      <a14:foregroundMark x1="56731" y1="4643" x2="58413" y2="3214"/>
                      <a14:foregroundMark x1="69952" y1="2500" x2="71154" y2="3929"/>
                      <a14:foregroundMark x1="65865" y1="1786" x2="65865" y2="1786"/>
                      <a14:foregroundMark x1="56250" y1="3929" x2="56250" y2="3929"/>
                      <a14:foregroundMark x1="32452" y1="62500" x2="50240" y2="56786"/>
                      <a14:foregroundMark x1="50240" y1="56786" x2="51202" y2="5678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286001" y="638175"/>
          <a:ext cx="1910443" cy="1285875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29</xdr:row>
      <xdr:rowOff>0</xdr:rowOff>
    </xdr:from>
    <xdr:to>
      <xdr:col>12</xdr:col>
      <xdr:colOff>485775</xdr:colOff>
      <xdr:row>39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331E4A3-6454-803D-27D6-38AEBDFD8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190500</xdr:colOff>
      <xdr:row>39</xdr:row>
      <xdr:rowOff>76200</xdr:rowOff>
    </xdr:from>
    <xdr:to>
      <xdr:col>13</xdr:col>
      <xdr:colOff>28575</xdr:colOff>
      <xdr:row>42</xdr:row>
      <xdr:rowOff>157480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A7C3D2F-19CA-027A-FA1F-447E259C4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6648450"/>
          <a:ext cx="6705600" cy="5670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R\pagina%20sr\FICHAS%20TECNICAS\PEDROLLO\ESPECIALES.xlsx" TargetMode="External"/><Relationship Id="rId1" Type="http://schemas.openxmlformats.org/officeDocument/2006/relationships/externalLinkPath" Target="ESPECI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K80"/>
      <sheetName val="TOP MULTI2"/>
      <sheetName val="TOP MULTI 3"/>
      <sheetName val="TOP MULTI TECH"/>
      <sheetName val="MAGNIFICA"/>
      <sheetName val="MAGNIFICA 4"/>
      <sheetName val="MAGNIFICA 5"/>
    </sheetNames>
    <sheetDataSet>
      <sheetData sheetId="0">
        <row r="51">
          <cell r="V51">
            <v>0</v>
          </cell>
          <cell r="W51">
            <v>5</v>
          </cell>
          <cell r="X51">
            <v>10</v>
          </cell>
          <cell r="Y51">
            <v>15</v>
          </cell>
          <cell r="Z51">
            <v>20</v>
          </cell>
          <cell r="AA51">
            <v>25</v>
          </cell>
          <cell r="AB51">
            <v>30</v>
          </cell>
          <cell r="AC51">
            <v>35</v>
          </cell>
          <cell r="AD51">
            <v>40</v>
          </cell>
          <cell r="AE51">
            <v>50</v>
          </cell>
        </row>
        <row r="52">
          <cell r="U52" t="str">
            <v>metros</v>
          </cell>
          <cell r="V52">
            <v>48</v>
          </cell>
          <cell r="W52">
            <v>46</v>
          </cell>
          <cell r="X52">
            <v>42</v>
          </cell>
          <cell r="Y52">
            <v>38</v>
          </cell>
          <cell r="Z52">
            <v>34</v>
          </cell>
          <cell r="AA52">
            <v>30</v>
          </cell>
          <cell r="AB52">
            <v>26</v>
          </cell>
          <cell r="AC52">
            <v>22</v>
          </cell>
          <cell r="AD52">
            <v>18</v>
          </cell>
          <cell r="AE52">
            <v>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C8A1-3B63-449D-A829-DE5808A3D522}">
  <dimension ref="B13:AL54"/>
  <sheetViews>
    <sheetView showGridLines="0" zoomScale="119" workbookViewId="0">
      <selection sqref="A1:XFD1048576"/>
    </sheetView>
  </sheetViews>
  <sheetFormatPr baseColWidth="10" defaultRowHeight="12.75" x14ac:dyDescent="0.2"/>
  <cols>
    <col min="1" max="1" width="3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" style="2" customWidth="1"/>
    <col min="15" max="16" width="11.42578125" style="2"/>
    <col min="17" max="18" width="9.7109375" style="2" customWidth="1"/>
    <col min="19" max="19" width="5.28515625" style="3" customWidth="1"/>
    <col min="20" max="20" width="4.85546875" style="3" customWidth="1"/>
    <col min="21" max="21" width="7.28515625" style="2" bestFit="1" customWidth="1"/>
    <col min="22" max="38" width="6.140625" style="2" customWidth="1"/>
    <col min="39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29</v>
      </c>
      <c r="C14"/>
      <c r="D14"/>
      <c r="E14"/>
      <c r="F14"/>
      <c r="G14" t="s">
        <v>28</v>
      </c>
      <c r="H14" s="4" t="s">
        <v>33</v>
      </c>
      <c r="I14" s="4"/>
      <c r="J14" s="4"/>
      <c r="K14" s="4"/>
      <c r="L14" s="4"/>
      <c r="M14" s="4"/>
    </row>
    <row r="15" spans="2:13" ht="14.25" customHeight="1" x14ac:dyDescent="0.25">
      <c r="B15" t="s">
        <v>30</v>
      </c>
      <c r="C15"/>
      <c r="D15"/>
      <c r="E15"/>
      <c r="F15"/>
      <c r="G15"/>
      <c r="H15" s="4"/>
      <c r="I15" s="4"/>
      <c r="J15" s="4"/>
      <c r="K15" s="4"/>
      <c r="L15" s="4"/>
      <c r="M15" s="4"/>
    </row>
    <row r="16" spans="2:13" ht="14.25" customHeight="1" x14ac:dyDescent="0.25">
      <c r="B16" t="s">
        <v>31</v>
      </c>
      <c r="C16"/>
      <c r="D16"/>
      <c r="E16"/>
      <c r="F16"/>
      <c r="G16"/>
      <c r="H16" s="4"/>
      <c r="I16" s="4"/>
      <c r="J16" s="4"/>
      <c r="K16" s="4"/>
      <c r="L16" s="4"/>
      <c r="M16" s="4"/>
    </row>
    <row r="17" spans="2:13" ht="14.25" customHeight="1" x14ac:dyDescent="0.25">
      <c r="B17" t="s">
        <v>32</v>
      </c>
      <c r="C17"/>
      <c r="D17"/>
      <c r="E17"/>
      <c r="F17"/>
      <c r="G17"/>
      <c r="H17" s="4"/>
      <c r="I17" s="4"/>
      <c r="J17" s="4"/>
      <c r="K17" s="4"/>
      <c r="L17" s="4"/>
      <c r="M17" s="4"/>
    </row>
    <row r="18" spans="2:13" ht="12.75" customHeight="1" x14ac:dyDescent="0.25">
      <c r="B18"/>
      <c r="C18"/>
      <c r="D18"/>
      <c r="E18"/>
      <c r="F18"/>
      <c r="G18"/>
      <c r="H18" s="4"/>
      <c r="I18" s="4"/>
      <c r="J18" s="4"/>
      <c r="K18" s="4"/>
      <c r="L18" s="4"/>
      <c r="M18" s="4"/>
    </row>
    <row r="19" spans="2:13" ht="12.75" customHeight="1" x14ac:dyDescent="0.25">
      <c r="B19" s="1" t="s">
        <v>3</v>
      </c>
      <c r="C19"/>
      <c r="D19"/>
      <c r="E19"/>
      <c r="F19"/>
      <c r="G19"/>
      <c r="H19" s="4"/>
      <c r="I19" s="4"/>
      <c r="J19" s="4"/>
      <c r="K19" s="4"/>
      <c r="L19" s="4"/>
      <c r="M19" s="4"/>
    </row>
    <row r="20" spans="2:13" ht="12.75" customHeight="1" x14ac:dyDescent="0.25">
      <c r="B20" t="s">
        <v>4</v>
      </c>
      <c r="C20" t="s">
        <v>5</v>
      </c>
      <c r="D20"/>
      <c r="E20"/>
      <c r="F20"/>
      <c r="G20"/>
      <c r="H20" s="1" t="s">
        <v>6</v>
      </c>
      <c r="I20" s="5"/>
      <c r="J20" s="5"/>
      <c r="K20" s="5"/>
      <c r="L20" s="5"/>
      <c r="M20" s="5"/>
    </row>
    <row r="21" spans="2:13" ht="12.75" customHeight="1" x14ac:dyDescent="0.25">
      <c r="B21" t="s">
        <v>7</v>
      </c>
      <c r="C21" t="s">
        <v>8</v>
      </c>
      <c r="D21"/>
      <c r="E21"/>
      <c r="F21"/>
      <c r="G21"/>
      <c r="H21" s="6" t="s">
        <v>9</v>
      </c>
      <c r="I21" s="5"/>
      <c r="J21" s="5"/>
      <c r="K21" s="5"/>
      <c r="L21" s="5"/>
      <c r="M21" s="5"/>
    </row>
    <row r="22" spans="2:13" ht="12.75" customHeight="1" x14ac:dyDescent="0.25">
      <c r="B22" t="s">
        <v>10</v>
      </c>
      <c r="C22" t="s">
        <v>11</v>
      </c>
      <c r="D22"/>
      <c r="E22"/>
      <c r="F22"/>
      <c r="G22"/>
      <c r="H22" s="5"/>
      <c r="I22" s="5"/>
      <c r="J22" s="5"/>
      <c r="K22" s="5"/>
      <c r="L22" s="5"/>
      <c r="M22" s="5"/>
    </row>
    <row r="23" spans="2:13" ht="12.75" customHeight="1" x14ac:dyDescent="0.25">
      <c r="B23"/>
      <c r="C23"/>
      <c r="D23"/>
      <c r="E23"/>
      <c r="F23"/>
      <c r="G23"/>
      <c r="H23" s="5"/>
      <c r="I23" s="5"/>
      <c r="J23" s="5"/>
      <c r="K23" s="5"/>
      <c r="L23" s="5"/>
      <c r="M23" s="5"/>
    </row>
    <row r="24" spans="2:13" ht="12.75" customHeight="1" x14ac:dyDescent="0.25">
      <c r="B24" s="1" t="s">
        <v>12</v>
      </c>
      <c r="C24"/>
      <c r="D24"/>
      <c r="E24"/>
      <c r="F24"/>
      <c r="G24"/>
      <c r="H24" s="5"/>
      <c r="I24" s="5"/>
      <c r="J24" s="5"/>
      <c r="K24" s="5"/>
      <c r="L24" s="5"/>
      <c r="M24" s="5"/>
    </row>
    <row r="25" spans="2:13" ht="15.75" customHeight="1" x14ac:dyDescent="0.25">
      <c r="B25" s="6" t="s">
        <v>13</v>
      </c>
      <c r="C25" s="6"/>
      <c r="D25" s="6"/>
      <c r="E25" s="6"/>
      <c r="F25" s="6"/>
      <c r="G25"/>
      <c r="H25" s="5"/>
      <c r="I25" s="5"/>
      <c r="J25" s="5"/>
      <c r="K25" s="5"/>
      <c r="L25" s="5"/>
      <c r="M25" s="5"/>
    </row>
    <row r="26" spans="2:13" ht="12.75" customHeight="1" x14ac:dyDescent="0.25">
      <c r="B26" s="1" t="s">
        <v>14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2:13" ht="15.75" customHeight="1" x14ac:dyDescent="0.2">
      <c r="B27" s="6" t="s">
        <v>34</v>
      </c>
      <c r="C27" s="6"/>
      <c r="D27" s="6"/>
      <c r="E27" s="6"/>
      <c r="F27" s="6"/>
      <c r="H27" s="6" t="s">
        <v>15</v>
      </c>
      <c r="I27" s="5"/>
      <c r="J27" s="5"/>
      <c r="K27" s="5"/>
      <c r="L27" s="5"/>
      <c r="M27" s="5"/>
    </row>
    <row r="28" spans="2:13" ht="15.75" customHeight="1" x14ac:dyDescent="0.2">
      <c r="B28" s="6" t="s">
        <v>35</v>
      </c>
      <c r="C28" s="6"/>
      <c r="D28" s="6"/>
      <c r="E28" s="6"/>
      <c r="F28" s="6"/>
      <c r="H28" s="6" t="s">
        <v>16</v>
      </c>
      <c r="I28" s="5"/>
      <c r="J28" s="5"/>
      <c r="K28" s="5"/>
      <c r="L28" s="5"/>
      <c r="M28" s="5"/>
    </row>
    <row r="29" spans="2:13" ht="15.75" customHeight="1" x14ac:dyDescent="0.25">
      <c r="B29" s="23" t="s">
        <v>36</v>
      </c>
      <c r="C29" s="5"/>
      <c r="D29" s="5"/>
      <c r="E29" s="5"/>
      <c r="F29" s="5"/>
      <c r="G29"/>
      <c r="H29" s="23" t="s">
        <v>17</v>
      </c>
      <c r="I29" s="5"/>
      <c r="J29" s="5"/>
      <c r="K29" s="5"/>
      <c r="L29" s="5"/>
      <c r="M29" s="5"/>
    </row>
    <row r="50" spans="2:38" ht="15" x14ac:dyDescent="0.25">
      <c r="B50" s="8" t="s">
        <v>18</v>
      </c>
      <c r="C50" s="8"/>
      <c r="D50" s="9" t="s">
        <v>19</v>
      </c>
      <c r="E50" s="10">
        <v>0</v>
      </c>
      <c r="F50" s="10">
        <v>0.3</v>
      </c>
      <c r="G50" s="10">
        <v>0.6</v>
      </c>
      <c r="H50" s="10">
        <v>0.9</v>
      </c>
      <c r="I50" s="10">
        <v>1.2</v>
      </c>
      <c r="J50" s="10">
        <v>1.5</v>
      </c>
      <c r="K50" s="10">
        <v>1.8</v>
      </c>
      <c r="L50" s="10">
        <v>2.1</v>
      </c>
      <c r="M50" s="10">
        <v>2.4</v>
      </c>
      <c r="Q50" s="11" t="s">
        <v>18</v>
      </c>
      <c r="R50" s="12"/>
      <c r="S50" s="12"/>
      <c r="T50" s="12"/>
      <c r="U50" s="13" t="s">
        <v>19</v>
      </c>
      <c r="V50" s="10">
        <v>0</v>
      </c>
      <c r="W50" s="10">
        <f t="shared" ref="W50:AD50" si="0">W51*60/1000</f>
        <v>0.3</v>
      </c>
      <c r="X50" s="10">
        <f t="shared" si="0"/>
        <v>0.6</v>
      </c>
      <c r="Y50" s="10">
        <f t="shared" si="0"/>
        <v>0.9</v>
      </c>
      <c r="Z50" s="10">
        <f t="shared" si="0"/>
        <v>1.2</v>
      </c>
      <c r="AA50" s="10">
        <f t="shared" si="0"/>
        <v>1.5</v>
      </c>
      <c r="AB50" s="10">
        <f t="shared" si="0"/>
        <v>1.8</v>
      </c>
      <c r="AC50" s="10">
        <f t="shared" si="0"/>
        <v>2.4</v>
      </c>
      <c r="AD50" s="10">
        <f t="shared" si="0"/>
        <v>3</v>
      </c>
      <c r="AE50" s="10">
        <f>AE51*60/1000</f>
        <v>3.6</v>
      </c>
      <c r="AF50" s="10">
        <f t="shared" ref="AF50:AL50" si="1">AF51*60/1000</f>
        <v>4.2</v>
      </c>
      <c r="AG50" s="10">
        <f t="shared" si="1"/>
        <v>4.8</v>
      </c>
      <c r="AH50" s="10">
        <f t="shared" si="1"/>
        <v>0</v>
      </c>
      <c r="AI50" s="10">
        <f t="shared" si="1"/>
        <v>6</v>
      </c>
      <c r="AJ50" s="10">
        <f t="shared" si="1"/>
        <v>6.6</v>
      </c>
      <c r="AK50" s="10">
        <f t="shared" si="1"/>
        <v>7.2</v>
      </c>
      <c r="AL50" s="10">
        <f t="shared" si="1"/>
        <v>7.8</v>
      </c>
    </row>
    <row r="51" spans="2:38" ht="15" x14ac:dyDescent="0.25">
      <c r="B51" s="14" t="s">
        <v>20</v>
      </c>
      <c r="C51" s="14" t="s">
        <v>21</v>
      </c>
      <c r="D51" s="15" t="s">
        <v>22</v>
      </c>
      <c r="E51" s="16">
        <v>0</v>
      </c>
      <c r="F51" s="16">
        <v>5</v>
      </c>
      <c r="G51" s="16">
        <v>10</v>
      </c>
      <c r="H51" s="16">
        <v>15</v>
      </c>
      <c r="I51" s="16">
        <v>20</v>
      </c>
      <c r="J51" s="16">
        <v>25</v>
      </c>
      <c r="K51" s="16">
        <v>30</v>
      </c>
      <c r="L51" s="16">
        <v>35</v>
      </c>
      <c r="M51" s="16">
        <v>40</v>
      </c>
      <c r="Q51" s="16" t="s">
        <v>20</v>
      </c>
      <c r="R51" s="16" t="s">
        <v>21</v>
      </c>
      <c r="S51" s="16" t="s">
        <v>23</v>
      </c>
      <c r="T51" s="16" t="s">
        <v>24</v>
      </c>
      <c r="U51" s="17" t="s">
        <v>22</v>
      </c>
      <c r="V51" s="16">
        <v>0</v>
      </c>
      <c r="W51" s="16">
        <v>5</v>
      </c>
      <c r="X51" s="16">
        <v>10</v>
      </c>
      <c r="Y51" s="16">
        <v>15</v>
      </c>
      <c r="Z51" s="16">
        <v>20</v>
      </c>
      <c r="AA51" s="16">
        <v>25</v>
      </c>
      <c r="AB51" s="16">
        <v>30</v>
      </c>
      <c r="AC51" s="16">
        <v>40</v>
      </c>
      <c r="AD51" s="16">
        <v>50</v>
      </c>
      <c r="AE51" s="16">
        <v>60</v>
      </c>
      <c r="AF51" s="16">
        <v>70</v>
      </c>
      <c r="AG51" s="16">
        <v>80</v>
      </c>
      <c r="AH51" s="16"/>
      <c r="AI51" s="16">
        <v>100</v>
      </c>
      <c r="AJ51" s="16">
        <v>110</v>
      </c>
      <c r="AK51" s="16">
        <v>120</v>
      </c>
      <c r="AL51" s="16">
        <v>130</v>
      </c>
    </row>
    <row r="52" spans="2:38" ht="15" x14ac:dyDescent="0.25">
      <c r="B52" s="18" t="s">
        <v>25</v>
      </c>
      <c r="C52" s="18" t="s">
        <v>26</v>
      </c>
      <c r="D52" s="19" t="s">
        <v>27</v>
      </c>
      <c r="E52" s="20">
        <v>55</v>
      </c>
      <c r="F52" s="20">
        <v>50</v>
      </c>
      <c r="G52" s="20">
        <v>45.5</v>
      </c>
      <c r="H52" s="20">
        <v>40.5</v>
      </c>
      <c r="I52" s="20">
        <v>36</v>
      </c>
      <c r="J52" s="20">
        <v>31</v>
      </c>
      <c r="K52" s="20">
        <v>27</v>
      </c>
      <c r="L52" s="20">
        <v>22</v>
      </c>
      <c r="M52" s="20">
        <v>17</v>
      </c>
      <c r="Q52" s="21" t="s">
        <v>37</v>
      </c>
      <c r="R52" s="21" t="s">
        <v>38</v>
      </c>
      <c r="S52" s="20">
        <v>0.75</v>
      </c>
      <c r="T52" s="20">
        <v>1</v>
      </c>
      <c r="U52" s="22" t="s">
        <v>27</v>
      </c>
      <c r="V52" s="20">
        <v>67</v>
      </c>
      <c r="W52" s="20">
        <v>66</v>
      </c>
      <c r="X52" s="20">
        <v>64</v>
      </c>
      <c r="Y52" s="20">
        <v>62</v>
      </c>
      <c r="Z52" s="20">
        <v>59</v>
      </c>
      <c r="AA52" s="20">
        <v>56</v>
      </c>
      <c r="AB52" s="20">
        <v>53</v>
      </c>
      <c r="AC52" s="20">
        <v>45.5</v>
      </c>
      <c r="AD52" s="20">
        <v>37.5</v>
      </c>
      <c r="AE52" s="20">
        <v>29.5</v>
      </c>
      <c r="AF52" s="20">
        <v>20.5</v>
      </c>
      <c r="AG52" s="20">
        <v>12</v>
      </c>
      <c r="AH52" s="20"/>
      <c r="AI52" s="20">
        <v>22</v>
      </c>
      <c r="AJ52" s="20">
        <v>17</v>
      </c>
      <c r="AK52" s="20">
        <v>11</v>
      </c>
      <c r="AL52" s="20">
        <v>5</v>
      </c>
    </row>
    <row r="53" spans="2:38" ht="15" x14ac:dyDescent="0.25">
      <c r="W53">
        <v>5</v>
      </c>
      <c r="X53">
        <v>10</v>
      </c>
      <c r="Y53">
        <v>15</v>
      </c>
      <c r="Z53">
        <v>20</v>
      </c>
      <c r="AA53">
        <v>25</v>
      </c>
      <c r="AB53">
        <v>30</v>
      </c>
      <c r="AC53">
        <v>40</v>
      </c>
      <c r="AD53">
        <v>50</v>
      </c>
      <c r="AE53">
        <v>60</v>
      </c>
      <c r="AF53">
        <v>70</v>
      </c>
      <c r="AG53">
        <v>80</v>
      </c>
    </row>
    <row r="54" spans="2:38" ht="15" x14ac:dyDescent="0.25">
      <c r="W54" s="24">
        <v>66</v>
      </c>
      <c r="X54" s="24">
        <v>64</v>
      </c>
      <c r="Y54" s="24">
        <v>62</v>
      </c>
      <c r="Z54" s="24">
        <v>59</v>
      </c>
      <c r="AA54" s="24">
        <v>56</v>
      </c>
      <c r="AB54" s="24">
        <v>53</v>
      </c>
      <c r="AC54" s="24">
        <v>45.5</v>
      </c>
      <c r="AD54" s="24">
        <v>37.5</v>
      </c>
      <c r="AE54" s="24">
        <v>29.5</v>
      </c>
      <c r="AF54" s="24">
        <v>20.5</v>
      </c>
      <c r="AG54" s="24">
        <v>12</v>
      </c>
    </row>
  </sheetData>
  <mergeCells count="3">
    <mergeCell ref="Q50:T50"/>
    <mergeCell ref="H14:M19"/>
    <mergeCell ref="B50:C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73B7-BB01-4F0A-946C-239924ECEBB3}">
  <dimension ref="B13:AX54"/>
  <sheetViews>
    <sheetView showGridLines="0" topLeftCell="A26" workbookViewId="0">
      <selection activeCell="A26" sqref="A1:XFD1048576"/>
    </sheetView>
  </sheetViews>
  <sheetFormatPr baseColWidth="10" defaultRowHeight="12.75" x14ac:dyDescent="0.2"/>
  <cols>
    <col min="1" max="1" width="3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" style="2" customWidth="1"/>
    <col min="15" max="16" width="11.42578125" style="2"/>
    <col min="17" max="18" width="9.7109375" style="2" customWidth="1"/>
    <col min="19" max="19" width="5.28515625" style="3" customWidth="1"/>
    <col min="20" max="20" width="4.85546875" style="3" customWidth="1"/>
    <col min="21" max="21" width="7.28515625" style="2" bestFit="1" customWidth="1"/>
    <col min="22" max="33" width="6.140625" style="2" customWidth="1"/>
    <col min="34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29</v>
      </c>
      <c r="C14"/>
      <c r="D14"/>
      <c r="E14"/>
      <c r="F14"/>
      <c r="G14" t="s">
        <v>28</v>
      </c>
      <c r="H14" s="4" t="s">
        <v>33</v>
      </c>
      <c r="I14" s="4"/>
      <c r="J14" s="4"/>
      <c r="K14" s="4"/>
      <c r="L14" s="4"/>
      <c r="M14" s="4"/>
    </row>
    <row r="15" spans="2:13" ht="14.25" customHeight="1" x14ac:dyDescent="0.25">
      <c r="B15" t="s">
        <v>30</v>
      </c>
      <c r="C15"/>
      <c r="D15"/>
      <c r="E15"/>
      <c r="F15"/>
      <c r="G15"/>
      <c r="H15" s="4"/>
      <c r="I15" s="4"/>
      <c r="J15" s="4"/>
      <c r="K15" s="4"/>
      <c r="L15" s="4"/>
      <c r="M15" s="4"/>
    </row>
    <row r="16" spans="2:13" ht="14.25" customHeight="1" x14ac:dyDescent="0.25">
      <c r="B16" t="s">
        <v>31</v>
      </c>
      <c r="C16"/>
      <c r="D16"/>
      <c r="E16"/>
      <c r="F16"/>
      <c r="G16"/>
      <c r="H16" s="4"/>
      <c r="I16" s="4"/>
      <c r="J16" s="4"/>
      <c r="K16" s="4"/>
      <c r="L16" s="4"/>
      <c r="M16" s="4"/>
    </row>
    <row r="17" spans="2:13" ht="14.25" customHeight="1" x14ac:dyDescent="0.25">
      <c r="B17" t="s">
        <v>32</v>
      </c>
      <c r="C17"/>
      <c r="D17"/>
      <c r="E17"/>
      <c r="F17"/>
      <c r="G17"/>
      <c r="H17" s="4"/>
      <c r="I17" s="4"/>
      <c r="J17" s="4"/>
      <c r="K17" s="4"/>
      <c r="L17" s="4"/>
      <c r="M17" s="4"/>
    </row>
    <row r="18" spans="2:13" ht="12.75" customHeight="1" x14ac:dyDescent="0.25">
      <c r="B18"/>
      <c r="C18"/>
      <c r="D18"/>
      <c r="E18"/>
      <c r="F18"/>
      <c r="G18"/>
      <c r="H18" s="4"/>
      <c r="I18" s="4"/>
      <c r="J18" s="4"/>
      <c r="K18" s="4"/>
      <c r="L18" s="4"/>
      <c r="M18" s="4"/>
    </row>
    <row r="19" spans="2:13" ht="12.75" customHeight="1" x14ac:dyDescent="0.25">
      <c r="B19" s="1" t="s">
        <v>3</v>
      </c>
      <c r="C19"/>
      <c r="D19"/>
      <c r="E19"/>
      <c r="F19"/>
      <c r="G19"/>
      <c r="H19" s="4"/>
      <c r="I19" s="4"/>
      <c r="J19" s="4"/>
      <c r="K19" s="4"/>
      <c r="L19" s="4"/>
      <c r="M19" s="4"/>
    </row>
    <row r="20" spans="2:13" ht="12.75" customHeight="1" x14ac:dyDescent="0.25">
      <c r="B20" t="s">
        <v>4</v>
      </c>
      <c r="C20" t="s">
        <v>5</v>
      </c>
      <c r="D20"/>
      <c r="E20"/>
      <c r="F20"/>
      <c r="G20"/>
      <c r="H20" s="1" t="s">
        <v>6</v>
      </c>
      <c r="I20" s="5"/>
      <c r="J20" s="5"/>
      <c r="K20" s="5"/>
      <c r="L20" s="5"/>
      <c r="M20" s="5"/>
    </row>
    <row r="21" spans="2:13" ht="12.75" customHeight="1" x14ac:dyDescent="0.25">
      <c r="B21" t="s">
        <v>7</v>
      </c>
      <c r="C21" t="s">
        <v>8</v>
      </c>
      <c r="D21"/>
      <c r="E21"/>
      <c r="F21"/>
      <c r="G21"/>
      <c r="H21" s="6" t="s">
        <v>9</v>
      </c>
      <c r="I21" s="5"/>
      <c r="J21" s="5"/>
      <c r="K21" s="5"/>
      <c r="L21" s="5"/>
      <c r="M21" s="5"/>
    </row>
    <row r="22" spans="2:13" ht="12.75" customHeight="1" x14ac:dyDescent="0.25">
      <c r="B22" t="s">
        <v>10</v>
      </c>
      <c r="C22" t="s">
        <v>11</v>
      </c>
      <c r="D22"/>
      <c r="E22"/>
      <c r="F22"/>
      <c r="G22"/>
      <c r="H22" s="5"/>
      <c r="I22" s="5"/>
      <c r="J22" s="5"/>
      <c r="K22" s="5"/>
      <c r="L22" s="5"/>
      <c r="M22" s="5"/>
    </row>
    <row r="23" spans="2:13" ht="12.75" customHeight="1" x14ac:dyDescent="0.25">
      <c r="B23"/>
      <c r="C23"/>
      <c r="D23"/>
      <c r="E23"/>
      <c r="F23"/>
      <c r="G23"/>
      <c r="H23" s="5"/>
      <c r="I23" s="5"/>
      <c r="J23" s="5"/>
      <c r="K23" s="5"/>
      <c r="L23" s="5"/>
      <c r="M23" s="5"/>
    </row>
    <row r="24" spans="2:13" ht="12.75" customHeight="1" x14ac:dyDescent="0.25">
      <c r="B24" s="1" t="s">
        <v>12</v>
      </c>
      <c r="C24"/>
      <c r="D24"/>
      <c r="E24"/>
      <c r="F24"/>
      <c r="G24"/>
      <c r="H24" s="5"/>
      <c r="I24" s="5"/>
      <c r="J24" s="5"/>
      <c r="K24" s="5"/>
      <c r="L24" s="5"/>
      <c r="M24" s="5"/>
    </row>
    <row r="25" spans="2:13" ht="15.75" customHeight="1" x14ac:dyDescent="0.25">
      <c r="B25" s="6" t="s">
        <v>13</v>
      </c>
      <c r="C25" s="6"/>
      <c r="D25" s="6"/>
      <c r="E25" s="6"/>
      <c r="F25" s="6"/>
      <c r="G25"/>
      <c r="H25" s="5"/>
      <c r="I25" s="5"/>
      <c r="J25" s="5"/>
      <c r="K25" s="5"/>
      <c r="L25" s="5"/>
      <c r="M25" s="5"/>
    </row>
    <row r="26" spans="2:13" ht="12.75" customHeight="1" x14ac:dyDescent="0.25">
      <c r="B26" s="1" t="s">
        <v>14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2:13" ht="15.75" customHeight="1" x14ac:dyDescent="0.2">
      <c r="B27" s="6" t="s">
        <v>34</v>
      </c>
      <c r="C27" s="6"/>
      <c r="D27" s="6"/>
      <c r="E27" s="6"/>
      <c r="F27" s="6"/>
      <c r="H27" s="6" t="s">
        <v>15</v>
      </c>
      <c r="I27" s="5"/>
      <c r="J27" s="5"/>
      <c r="K27" s="5"/>
      <c r="L27" s="5"/>
      <c r="M27" s="5"/>
    </row>
    <row r="28" spans="2:13" ht="15.75" customHeight="1" x14ac:dyDescent="0.2">
      <c r="B28" s="6" t="s">
        <v>35</v>
      </c>
      <c r="C28" s="6"/>
      <c r="D28" s="6"/>
      <c r="E28" s="6"/>
      <c r="F28" s="6"/>
      <c r="H28" s="6" t="s">
        <v>16</v>
      </c>
      <c r="I28" s="5"/>
      <c r="J28" s="5"/>
      <c r="K28" s="5"/>
      <c r="L28" s="5"/>
      <c r="M28" s="5"/>
    </row>
    <row r="29" spans="2:13" ht="15.75" customHeight="1" x14ac:dyDescent="0.25">
      <c r="B29" s="23" t="s">
        <v>36</v>
      </c>
      <c r="C29" s="5"/>
      <c r="D29" s="5"/>
      <c r="E29" s="5"/>
      <c r="F29" s="5"/>
      <c r="G29"/>
      <c r="H29" s="28" t="s">
        <v>17</v>
      </c>
      <c r="I29" s="5"/>
      <c r="J29" s="5"/>
      <c r="K29" s="5"/>
      <c r="L29" s="5"/>
      <c r="M29" s="5"/>
    </row>
    <row r="50" spans="2:50" ht="15" x14ac:dyDescent="0.25">
      <c r="B50" s="8" t="s">
        <v>18</v>
      </c>
      <c r="C50" s="8"/>
      <c r="D50" s="9" t="s">
        <v>19</v>
      </c>
      <c r="E50" s="10">
        <v>0</v>
      </c>
      <c r="F50" s="10">
        <v>0.3</v>
      </c>
      <c r="G50" s="10">
        <v>0.6</v>
      </c>
      <c r="H50" s="10">
        <v>0.9</v>
      </c>
      <c r="I50" s="10">
        <v>1.2</v>
      </c>
      <c r="J50" s="10">
        <v>1.5</v>
      </c>
      <c r="K50" s="10">
        <v>1.8</v>
      </c>
      <c r="L50" s="10">
        <v>2.1</v>
      </c>
      <c r="M50" s="10">
        <v>2.4</v>
      </c>
      <c r="Q50" s="11" t="s">
        <v>18</v>
      </c>
      <c r="R50" s="12"/>
      <c r="S50" s="12"/>
      <c r="T50" s="12"/>
      <c r="U50" s="13" t="s">
        <v>19</v>
      </c>
      <c r="V50" s="10">
        <v>0</v>
      </c>
      <c r="W50" s="10">
        <f t="shared" ref="W50:AA50" si="0">W51*60/1000</f>
        <v>0.3</v>
      </c>
      <c r="X50" s="10">
        <f t="shared" si="0"/>
        <v>0.6</v>
      </c>
      <c r="Y50" s="10">
        <f t="shared" si="0"/>
        <v>1.2</v>
      </c>
      <c r="Z50" s="10">
        <f t="shared" si="0"/>
        <v>1.8</v>
      </c>
      <c r="AA50" s="10">
        <f t="shared" si="0"/>
        <v>2.4</v>
      </c>
      <c r="AB50" s="10">
        <f>AB51*60/1000</f>
        <v>3.6</v>
      </c>
      <c r="AC50" s="10">
        <f t="shared" ref="AC50:AG50" si="1">AC51*60/1000</f>
        <v>4.2</v>
      </c>
      <c r="AD50" s="10">
        <f t="shared" si="1"/>
        <v>4.8</v>
      </c>
      <c r="AE50" s="10">
        <f t="shared" si="1"/>
        <v>6</v>
      </c>
      <c r="AF50" s="10">
        <f t="shared" si="1"/>
        <v>6.6</v>
      </c>
      <c r="AG50" s="10">
        <f t="shared" si="1"/>
        <v>7.8</v>
      </c>
      <c r="AH50" s="2">
        <v>0</v>
      </c>
      <c r="AI50">
        <v>5</v>
      </c>
      <c r="AJ50">
        <v>10</v>
      </c>
      <c r="AK50">
        <v>15</v>
      </c>
      <c r="AL50">
        <v>20</v>
      </c>
      <c r="AM50">
        <v>25</v>
      </c>
      <c r="AN50">
        <v>30</v>
      </c>
      <c r="AO50">
        <v>40</v>
      </c>
      <c r="AP50">
        <v>50</v>
      </c>
      <c r="AQ50">
        <v>60</v>
      </c>
      <c r="AR50">
        <v>70</v>
      </c>
      <c r="AS50">
        <v>80</v>
      </c>
      <c r="AT50">
        <v>90</v>
      </c>
      <c r="AU50">
        <v>100</v>
      </c>
      <c r="AV50">
        <v>110</v>
      </c>
      <c r="AW50">
        <v>120</v>
      </c>
      <c r="AX50">
        <v>130</v>
      </c>
    </row>
    <row r="51" spans="2:50" ht="15" x14ac:dyDescent="0.25">
      <c r="B51" s="14" t="s">
        <v>20</v>
      </c>
      <c r="C51" s="14" t="s">
        <v>21</v>
      </c>
      <c r="D51" s="15" t="s">
        <v>22</v>
      </c>
      <c r="E51" s="16">
        <v>0</v>
      </c>
      <c r="F51" s="16">
        <v>5</v>
      </c>
      <c r="G51" s="16">
        <v>10</v>
      </c>
      <c r="H51" s="16">
        <v>15</v>
      </c>
      <c r="I51" s="16">
        <v>20</v>
      </c>
      <c r="J51" s="16">
        <v>25</v>
      </c>
      <c r="K51" s="16">
        <v>30</v>
      </c>
      <c r="L51" s="16">
        <v>35</v>
      </c>
      <c r="M51" s="16">
        <v>40</v>
      </c>
      <c r="Q51" s="16" t="s">
        <v>20</v>
      </c>
      <c r="R51" s="16" t="s">
        <v>21</v>
      </c>
      <c r="S51" s="16" t="s">
        <v>23</v>
      </c>
      <c r="T51" s="16" t="s">
        <v>24</v>
      </c>
      <c r="U51" s="17" t="s">
        <v>22</v>
      </c>
      <c r="V51" s="25">
        <v>0</v>
      </c>
      <c r="W51" s="10">
        <v>5</v>
      </c>
      <c r="X51" s="10">
        <v>10</v>
      </c>
      <c r="Y51" s="10">
        <v>20</v>
      </c>
      <c r="Z51" s="10">
        <v>30</v>
      </c>
      <c r="AA51" s="10">
        <v>40</v>
      </c>
      <c r="AB51" s="10">
        <v>60</v>
      </c>
      <c r="AC51" s="10">
        <v>70</v>
      </c>
      <c r="AD51" s="10">
        <v>80</v>
      </c>
      <c r="AE51" s="10">
        <v>100</v>
      </c>
      <c r="AF51" s="10">
        <v>110</v>
      </c>
      <c r="AG51" s="10">
        <v>130</v>
      </c>
      <c r="AH51" s="2">
        <v>50</v>
      </c>
      <c r="AI51">
        <v>50</v>
      </c>
      <c r="AJ51">
        <v>49</v>
      </c>
      <c r="AK51">
        <v>48</v>
      </c>
      <c r="AL51">
        <v>47</v>
      </c>
      <c r="AM51">
        <v>46</v>
      </c>
      <c r="AN51">
        <v>45</v>
      </c>
      <c r="AO51">
        <v>42</v>
      </c>
      <c r="AP51">
        <v>39.5</v>
      </c>
      <c r="AQ51">
        <v>37</v>
      </c>
      <c r="AR51">
        <v>34</v>
      </c>
      <c r="AS51">
        <v>30.5</v>
      </c>
      <c r="AT51">
        <v>26.5</v>
      </c>
      <c r="AU51">
        <v>22</v>
      </c>
      <c r="AV51">
        <v>17</v>
      </c>
      <c r="AW51">
        <v>11</v>
      </c>
      <c r="AX51">
        <v>5</v>
      </c>
    </row>
    <row r="52" spans="2:50" ht="15" x14ac:dyDescent="0.25">
      <c r="B52" s="18" t="s">
        <v>25</v>
      </c>
      <c r="C52" s="18" t="s">
        <v>26</v>
      </c>
      <c r="D52" s="19" t="s">
        <v>27</v>
      </c>
      <c r="E52" s="20">
        <v>55</v>
      </c>
      <c r="F52" s="20">
        <v>50</v>
      </c>
      <c r="G52" s="20">
        <v>45.5</v>
      </c>
      <c r="H52" s="20">
        <v>40.5</v>
      </c>
      <c r="I52" s="20">
        <v>36</v>
      </c>
      <c r="J52" s="20">
        <v>31</v>
      </c>
      <c r="K52" s="20">
        <v>27</v>
      </c>
      <c r="L52" s="20">
        <v>22</v>
      </c>
      <c r="M52" s="20">
        <v>17</v>
      </c>
      <c r="Q52" s="21" t="s">
        <v>39</v>
      </c>
      <c r="R52" s="21" t="s">
        <v>40</v>
      </c>
      <c r="S52" s="20">
        <v>0.75</v>
      </c>
      <c r="T52" s="20">
        <v>1</v>
      </c>
      <c r="U52" s="22" t="s">
        <v>27</v>
      </c>
      <c r="V52" s="26">
        <v>50</v>
      </c>
      <c r="W52" s="27">
        <v>50</v>
      </c>
      <c r="X52" s="27">
        <v>49</v>
      </c>
      <c r="Y52" s="27">
        <v>47</v>
      </c>
      <c r="Z52" s="27">
        <v>45</v>
      </c>
      <c r="AA52" s="27">
        <v>42</v>
      </c>
      <c r="AB52" s="27">
        <v>37</v>
      </c>
      <c r="AC52" s="27">
        <v>34</v>
      </c>
      <c r="AD52" s="27">
        <v>30.5</v>
      </c>
      <c r="AE52" s="27">
        <v>22</v>
      </c>
      <c r="AF52" s="27">
        <v>17</v>
      </c>
      <c r="AG52" s="27">
        <v>5</v>
      </c>
    </row>
    <row r="53" spans="2:50" ht="15" x14ac:dyDescent="0.25">
      <c r="W53"/>
      <c r="X53"/>
      <c r="Y53"/>
      <c r="Z53"/>
      <c r="AA53"/>
      <c r="AB53"/>
      <c r="AC53"/>
      <c r="AD53"/>
      <c r="AE53"/>
      <c r="AF53"/>
      <c r="AG53"/>
    </row>
    <row r="54" spans="2:50" ht="15" x14ac:dyDescent="0.25">
      <c r="W54"/>
      <c r="X54"/>
      <c r="Y54"/>
      <c r="Z54"/>
      <c r="AA54"/>
      <c r="AB54"/>
      <c r="AC54"/>
      <c r="AD54"/>
      <c r="AE54"/>
      <c r="AF54"/>
      <c r="AG54"/>
    </row>
  </sheetData>
  <mergeCells count="3">
    <mergeCell ref="H14:M19"/>
    <mergeCell ref="B50:C50"/>
    <mergeCell ref="Q50:T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857F-F76C-4AEF-853C-D16D5698E7F6}">
  <dimension ref="B13:AX54"/>
  <sheetViews>
    <sheetView showGridLines="0" tabSelected="1" topLeftCell="A22" zoomScale="99" workbookViewId="0">
      <selection activeCell="R27" sqref="R27"/>
    </sheetView>
  </sheetViews>
  <sheetFormatPr baseColWidth="10" defaultRowHeight="12.75" x14ac:dyDescent="0.2"/>
  <cols>
    <col min="1" max="1" width="3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" style="2" customWidth="1"/>
    <col min="15" max="16" width="11.42578125" style="2"/>
    <col min="17" max="18" width="9.7109375" style="2" customWidth="1"/>
    <col min="19" max="19" width="5.28515625" style="3" customWidth="1"/>
    <col min="20" max="20" width="4.85546875" style="3" customWidth="1"/>
    <col min="21" max="21" width="7.28515625" style="2" bestFit="1" customWidth="1"/>
    <col min="22" max="33" width="6.140625" style="2" customWidth="1"/>
    <col min="34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9" t="s">
        <v>43</v>
      </c>
      <c r="I14" s="29"/>
      <c r="J14" s="29"/>
      <c r="K14" s="29"/>
      <c r="L14" s="29"/>
      <c r="M14" s="29"/>
    </row>
    <row r="15" spans="2:13" ht="14.25" customHeight="1" x14ac:dyDescent="0.25">
      <c r="B15" t="s">
        <v>41</v>
      </c>
      <c r="C15"/>
      <c r="D15"/>
      <c r="E15"/>
      <c r="F15"/>
      <c r="G15"/>
      <c r="H15" s="29"/>
      <c r="I15" s="29"/>
      <c r="J15" s="29"/>
      <c r="K15" s="29"/>
      <c r="L15" s="29"/>
      <c r="M15" s="29"/>
    </row>
    <row r="16" spans="2:13" ht="14.25" customHeight="1" x14ac:dyDescent="0.25">
      <c r="B16" t="s">
        <v>31</v>
      </c>
      <c r="C16"/>
      <c r="D16"/>
      <c r="E16"/>
      <c r="F16"/>
      <c r="G16"/>
      <c r="H16" s="29"/>
      <c r="I16" s="29"/>
      <c r="J16" s="29"/>
      <c r="K16" s="29"/>
      <c r="L16" s="29"/>
      <c r="M16" s="29"/>
    </row>
    <row r="17" spans="2:13" ht="14.25" customHeight="1" x14ac:dyDescent="0.25">
      <c r="B17" t="s">
        <v>42</v>
      </c>
      <c r="C17"/>
      <c r="D17"/>
      <c r="E17"/>
      <c r="F17"/>
      <c r="G17"/>
      <c r="H17" s="29"/>
      <c r="I17" s="29"/>
      <c r="J17" s="29"/>
      <c r="K17" s="29"/>
      <c r="L17" s="29"/>
      <c r="M17" s="29"/>
    </row>
    <row r="18" spans="2:13" ht="12.75" customHeight="1" x14ac:dyDescent="0.25">
      <c r="B18"/>
      <c r="C18"/>
      <c r="D18"/>
      <c r="E18"/>
      <c r="F18"/>
      <c r="G18"/>
      <c r="H18" s="29"/>
      <c r="I18" s="29"/>
      <c r="J18" s="29"/>
      <c r="K18" s="29"/>
      <c r="L18" s="29"/>
      <c r="M18" s="29"/>
    </row>
    <row r="19" spans="2:13" ht="12.75" customHeight="1" x14ac:dyDescent="0.25">
      <c r="B19" s="1" t="s">
        <v>3</v>
      </c>
      <c r="C19"/>
      <c r="D19"/>
      <c r="E19"/>
      <c r="F19"/>
      <c r="G19"/>
      <c r="H19" s="29"/>
      <c r="I19" s="29"/>
      <c r="J19" s="29"/>
      <c r="K19" s="29"/>
      <c r="L19" s="29"/>
      <c r="M19" s="29"/>
    </row>
    <row r="20" spans="2:13" ht="12.75" customHeight="1" x14ac:dyDescent="0.25">
      <c r="B20" t="s">
        <v>4</v>
      </c>
      <c r="C20" t="s">
        <v>5</v>
      </c>
      <c r="D20"/>
      <c r="E20"/>
      <c r="F20"/>
      <c r="G20"/>
      <c r="H20" s="1" t="s">
        <v>6</v>
      </c>
      <c r="I20" s="5"/>
      <c r="J20" s="5"/>
      <c r="K20" s="5"/>
      <c r="L20" s="5"/>
      <c r="M20" s="5"/>
    </row>
    <row r="21" spans="2:13" ht="12.75" customHeight="1" x14ac:dyDescent="0.25">
      <c r="B21" t="s">
        <v>7</v>
      </c>
      <c r="C21" t="s">
        <v>8</v>
      </c>
      <c r="D21"/>
      <c r="E21"/>
      <c r="F21"/>
      <c r="G21"/>
      <c r="H21" s="6" t="s">
        <v>9</v>
      </c>
      <c r="I21" s="5"/>
      <c r="J21" s="5"/>
      <c r="K21" s="5"/>
      <c r="L21" s="5"/>
      <c r="M21" s="5"/>
    </row>
    <row r="22" spans="2:13" ht="12.75" customHeight="1" x14ac:dyDescent="0.25">
      <c r="B22" t="s">
        <v>10</v>
      </c>
      <c r="C22" t="s">
        <v>11</v>
      </c>
      <c r="D22"/>
      <c r="E22"/>
      <c r="F22"/>
      <c r="G22"/>
      <c r="H22" s="5"/>
      <c r="I22" s="5"/>
      <c r="J22" s="5"/>
      <c r="K22" s="5"/>
      <c r="L22" s="5"/>
      <c r="M22" s="5"/>
    </row>
    <row r="23" spans="2:13" ht="12.75" customHeight="1" x14ac:dyDescent="0.25">
      <c r="B23"/>
      <c r="C23"/>
      <c r="D23"/>
      <c r="E23"/>
      <c r="F23"/>
      <c r="G23"/>
      <c r="H23" s="5"/>
      <c r="I23" s="5"/>
      <c r="J23" s="5"/>
      <c r="K23" s="5"/>
      <c r="L23" s="5"/>
      <c r="M23" s="5"/>
    </row>
    <row r="24" spans="2:13" ht="12.75" customHeight="1" x14ac:dyDescent="0.25">
      <c r="B24" s="1" t="s">
        <v>12</v>
      </c>
      <c r="C24"/>
      <c r="D24"/>
      <c r="E24"/>
      <c r="F24"/>
      <c r="G24"/>
      <c r="H24" s="5"/>
      <c r="I24" s="5"/>
      <c r="J24" s="5"/>
      <c r="K24" s="5"/>
      <c r="L24" s="5"/>
      <c r="M24" s="5"/>
    </row>
    <row r="25" spans="2:13" ht="15.75" customHeight="1" x14ac:dyDescent="0.25">
      <c r="B25" s="6" t="s">
        <v>13</v>
      </c>
      <c r="C25" s="6"/>
      <c r="D25" s="6"/>
      <c r="E25" s="6"/>
      <c r="F25" s="6"/>
      <c r="G25"/>
      <c r="H25" s="5"/>
      <c r="I25" s="5"/>
      <c r="J25" s="5"/>
      <c r="K25" s="5"/>
      <c r="L25" s="5"/>
      <c r="M25" s="5"/>
    </row>
    <row r="26" spans="2:13" ht="12.75" customHeight="1" x14ac:dyDescent="0.25">
      <c r="B26" s="1" t="s">
        <v>14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2:13" ht="15.75" customHeight="1" x14ac:dyDescent="0.2">
      <c r="B27" s="6" t="s">
        <v>34</v>
      </c>
      <c r="C27" s="6"/>
      <c r="D27" s="6"/>
      <c r="E27" s="6"/>
      <c r="F27" s="6"/>
      <c r="H27" s="6" t="s">
        <v>15</v>
      </c>
      <c r="I27" s="5"/>
      <c r="J27" s="5"/>
      <c r="K27" s="5"/>
      <c r="L27" s="5"/>
      <c r="M27" s="5"/>
    </row>
    <row r="28" spans="2:13" ht="15.75" customHeight="1" x14ac:dyDescent="0.2">
      <c r="B28" s="6" t="s">
        <v>35</v>
      </c>
      <c r="C28" s="6"/>
      <c r="D28" s="6"/>
      <c r="E28" s="6"/>
      <c r="F28" s="6"/>
      <c r="H28" s="6" t="s">
        <v>16</v>
      </c>
      <c r="I28" s="5"/>
      <c r="J28" s="5"/>
      <c r="K28" s="5"/>
      <c r="L28" s="5"/>
      <c r="M28" s="5"/>
    </row>
    <row r="29" spans="2:13" ht="15.75" customHeight="1" x14ac:dyDescent="0.25">
      <c r="B29" s="23" t="s">
        <v>44</v>
      </c>
      <c r="C29" s="5"/>
      <c r="D29" s="5"/>
      <c r="E29" s="5"/>
      <c r="F29" s="5"/>
      <c r="G29"/>
      <c r="H29" s="28" t="s">
        <v>17</v>
      </c>
      <c r="I29" s="5"/>
      <c r="J29" s="5"/>
      <c r="K29" s="5"/>
      <c r="L29" s="5"/>
      <c r="M29" s="5"/>
    </row>
    <row r="50" spans="2:50" ht="15" x14ac:dyDescent="0.25">
      <c r="B50" s="8" t="s">
        <v>18</v>
      </c>
      <c r="C50" s="8"/>
      <c r="D50" s="9" t="s">
        <v>19</v>
      </c>
      <c r="E50" s="10">
        <v>0</v>
      </c>
      <c r="F50" s="10">
        <v>0.3</v>
      </c>
      <c r="G50" s="10">
        <v>0.6</v>
      </c>
      <c r="H50" s="10">
        <v>0.9</v>
      </c>
      <c r="I50" s="10">
        <v>1.2</v>
      </c>
      <c r="J50" s="10">
        <v>1.5</v>
      </c>
      <c r="K50" s="10">
        <v>1.8</v>
      </c>
      <c r="L50" s="10">
        <v>2.1</v>
      </c>
      <c r="M50" s="10">
        <v>2.4</v>
      </c>
      <c r="Q50" s="11" t="s">
        <v>18</v>
      </c>
      <c r="R50" s="12"/>
      <c r="S50" s="12"/>
      <c r="T50" s="12"/>
      <c r="U50" s="13" t="s">
        <v>19</v>
      </c>
      <c r="V50" s="10">
        <v>0</v>
      </c>
      <c r="W50" s="10">
        <f t="shared" ref="W50:AA50" si="0">W51*60/1000</f>
        <v>0.3</v>
      </c>
      <c r="X50" s="10">
        <f t="shared" si="0"/>
        <v>0.6</v>
      </c>
      <c r="Y50" s="10">
        <f t="shared" si="0"/>
        <v>1.2</v>
      </c>
      <c r="Z50" s="10">
        <f t="shared" si="0"/>
        <v>1.5</v>
      </c>
      <c r="AA50" s="10">
        <f t="shared" si="0"/>
        <v>1.8</v>
      </c>
      <c r="AB50" s="10">
        <f>AB51*60/1000</f>
        <v>2.4</v>
      </c>
      <c r="AC50" s="10">
        <f t="shared" ref="AC50:AG50" si="1">AC51*60/1000</f>
        <v>2.7</v>
      </c>
      <c r="AD50" s="10">
        <f t="shared" si="1"/>
        <v>3</v>
      </c>
      <c r="AE50" s="10">
        <f t="shared" si="1"/>
        <v>3.6</v>
      </c>
      <c r="AF50" s="10">
        <f t="shared" si="1"/>
        <v>0</v>
      </c>
      <c r="AG50" s="10">
        <f t="shared" si="1"/>
        <v>7.8</v>
      </c>
      <c r="AH50" s="25">
        <v>0</v>
      </c>
      <c r="AI50" s="10">
        <v>5</v>
      </c>
      <c r="AJ50" s="10">
        <v>10</v>
      </c>
      <c r="AK50" s="10">
        <v>20</v>
      </c>
      <c r="AL50" s="10">
        <v>25</v>
      </c>
      <c r="AM50" s="10">
        <v>30</v>
      </c>
      <c r="AN50" s="10">
        <v>40</v>
      </c>
      <c r="AO50" s="10">
        <v>45</v>
      </c>
      <c r="AP50" s="10">
        <v>50</v>
      </c>
      <c r="AQ50" s="10">
        <v>60</v>
      </c>
      <c r="AR50">
        <v>70</v>
      </c>
      <c r="AS50">
        <v>80</v>
      </c>
      <c r="AT50">
        <v>90</v>
      </c>
      <c r="AU50">
        <v>100</v>
      </c>
      <c r="AV50">
        <v>110</v>
      </c>
      <c r="AW50">
        <v>120</v>
      </c>
      <c r="AX50">
        <v>130</v>
      </c>
    </row>
    <row r="51" spans="2:50" ht="15" x14ac:dyDescent="0.25">
      <c r="B51" s="14" t="s">
        <v>20</v>
      </c>
      <c r="C51" s="14" t="s">
        <v>21</v>
      </c>
      <c r="D51" s="15" t="s">
        <v>22</v>
      </c>
      <c r="E51" s="16">
        <v>0</v>
      </c>
      <c r="F51" s="16">
        <v>5</v>
      </c>
      <c r="G51" s="16">
        <v>10</v>
      </c>
      <c r="H51" s="16">
        <v>15</v>
      </c>
      <c r="I51" s="16">
        <v>20</v>
      </c>
      <c r="J51" s="16">
        <v>25</v>
      </c>
      <c r="K51" s="16">
        <v>30</v>
      </c>
      <c r="L51" s="16">
        <v>35</v>
      </c>
      <c r="M51" s="16">
        <v>40</v>
      </c>
      <c r="Q51" s="16" t="s">
        <v>20</v>
      </c>
      <c r="R51" s="16" t="s">
        <v>21</v>
      </c>
      <c r="S51" s="16" t="s">
        <v>23</v>
      </c>
      <c r="T51" s="16" t="s">
        <v>24</v>
      </c>
      <c r="U51" s="17" t="s">
        <v>22</v>
      </c>
      <c r="V51" s="25">
        <v>0</v>
      </c>
      <c r="W51" s="10">
        <v>5</v>
      </c>
      <c r="X51" s="10">
        <v>10</v>
      </c>
      <c r="Y51" s="10">
        <v>20</v>
      </c>
      <c r="Z51" s="10">
        <v>25</v>
      </c>
      <c r="AA51" s="10">
        <v>30</v>
      </c>
      <c r="AB51" s="10">
        <v>40</v>
      </c>
      <c r="AC51" s="10">
        <v>45</v>
      </c>
      <c r="AD51" s="10">
        <v>50</v>
      </c>
      <c r="AE51" s="10">
        <v>60</v>
      </c>
      <c r="AF51" s="10"/>
      <c r="AG51" s="10">
        <v>130</v>
      </c>
      <c r="AH51" s="26">
        <v>34</v>
      </c>
      <c r="AI51" s="27">
        <v>30</v>
      </c>
      <c r="AJ51" s="27">
        <v>27</v>
      </c>
      <c r="AK51" s="27">
        <v>21.7</v>
      </c>
      <c r="AL51" s="27">
        <v>19.5</v>
      </c>
      <c r="AM51" s="27">
        <v>17.7</v>
      </c>
      <c r="AN51" s="27">
        <v>14.7</v>
      </c>
      <c r="AO51" s="27">
        <v>13.4</v>
      </c>
      <c r="AP51" s="27">
        <v>12.2</v>
      </c>
      <c r="AQ51" s="27">
        <v>10</v>
      </c>
      <c r="AR51">
        <v>34</v>
      </c>
      <c r="AS51">
        <v>30.5</v>
      </c>
      <c r="AT51">
        <v>26.5</v>
      </c>
      <c r="AU51">
        <v>22</v>
      </c>
      <c r="AV51">
        <v>17</v>
      </c>
      <c r="AW51">
        <v>11</v>
      </c>
      <c r="AX51">
        <v>5</v>
      </c>
    </row>
    <row r="52" spans="2:50" ht="15" x14ac:dyDescent="0.25">
      <c r="B52" s="18" t="s">
        <v>25</v>
      </c>
      <c r="C52" s="18" t="s">
        <v>26</v>
      </c>
      <c r="D52" s="19" t="s">
        <v>27</v>
      </c>
      <c r="E52" s="20">
        <v>55</v>
      </c>
      <c r="F52" s="20">
        <v>50</v>
      </c>
      <c r="G52" s="20">
        <v>45.5</v>
      </c>
      <c r="H52" s="20">
        <v>40.5</v>
      </c>
      <c r="I52" s="20">
        <v>36</v>
      </c>
      <c r="J52" s="20">
        <v>31</v>
      </c>
      <c r="K52" s="20">
        <v>27</v>
      </c>
      <c r="L52" s="20">
        <v>22</v>
      </c>
      <c r="M52" s="20">
        <v>17</v>
      </c>
      <c r="Q52" s="21" t="s">
        <v>45</v>
      </c>
      <c r="R52" s="21" t="s">
        <v>46</v>
      </c>
      <c r="S52" s="20">
        <v>0.37</v>
      </c>
      <c r="T52" s="20">
        <v>0.5</v>
      </c>
      <c r="U52" s="22" t="s">
        <v>27</v>
      </c>
      <c r="V52" s="26">
        <v>34</v>
      </c>
      <c r="W52" s="27">
        <v>30</v>
      </c>
      <c r="X52" s="27">
        <v>27</v>
      </c>
      <c r="Y52" s="27">
        <v>21.7</v>
      </c>
      <c r="Z52" s="27">
        <v>19.5</v>
      </c>
      <c r="AA52" s="27">
        <v>17.7</v>
      </c>
      <c r="AB52" s="27">
        <v>14.7</v>
      </c>
      <c r="AC52" s="27">
        <v>13.4</v>
      </c>
      <c r="AD52" s="27">
        <v>12.2</v>
      </c>
      <c r="AE52" s="27">
        <v>10</v>
      </c>
      <c r="AF52" s="27"/>
      <c r="AG52" s="27">
        <v>5</v>
      </c>
    </row>
    <row r="53" spans="2:50" ht="15" x14ac:dyDescent="0.25">
      <c r="W53"/>
      <c r="X53"/>
      <c r="Y53"/>
      <c r="Z53"/>
      <c r="AA53"/>
      <c r="AB53"/>
      <c r="AC53"/>
      <c r="AD53"/>
      <c r="AE53"/>
      <c r="AF53"/>
      <c r="AG53"/>
    </row>
    <row r="54" spans="2:50" ht="15" x14ac:dyDescent="0.25">
      <c r="W54"/>
      <c r="X54"/>
      <c r="Y54"/>
      <c r="Z54"/>
      <c r="AA54"/>
      <c r="AB54"/>
      <c r="AC54"/>
      <c r="AD54"/>
      <c r="AE54"/>
      <c r="AF54"/>
      <c r="AG54"/>
    </row>
  </sheetData>
  <mergeCells count="3">
    <mergeCell ref="H14:M19"/>
    <mergeCell ref="B50:C50"/>
    <mergeCell ref="Q50:T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B2AF-C8C0-47A5-B085-3175A92E24C9}">
  <dimension ref="B13:AX54"/>
  <sheetViews>
    <sheetView showGridLines="0" topLeftCell="A28" workbookViewId="0">
      <selection activeCell="K46" sqref="K46"/>
    </sheetView>
  </sheetViews>
  <sheetFormatPr baseColWidth="10" defaultRowHeight="12.75" x14ac:dyDescent="0.2"/>
  <cols>
    <col min="1" max="1" width="3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" style="2" customWidth="1"/>
    <col min="15" max="16" width="11.42578125" style="2"/>
    <col min="17" max="18" width="9.7109375" style="2" customWidth="1"/>
    <col min="19" max="19" width="5.28515625" style="3" customWidth="1"/>
    <col min="20" max="20" width="4.85546875" style="3" customWidth="1"/>
    <col min="21" max="21" width="7.28515625" style="2" bestFit="1" customWidth="1"/>
    <col min="22" max="33" width="6.140625" style="2" customWidth="1"/>
    <col min="34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9" t="s">
        <v>43</v>
      </c>
      <c r="I14" s="29"/>
      <c r="J14" s="29"/>
      <c r="K14" s="29"/>
      <c r="L14" s="29"/>
      <c r="M14" s="29"/>
    </row>
    <row r="15" spans="2:13" ht="14.25" customHeight="1" x14ac:dyDescent="0.25">
      <c r="B15" t="s">
        <v>41</v>
      </c>
      <c r="C15"/>
      <c r="D15"/>
      <c r="E15"/>
      <c r="F15"/>
      <c r="G15"/>
      <c r="H15" s="29"/>
      <c r="I15" s="29"/>
      <c r="J15" s="29"/>
      <c r="K15" s="29"/>
      <c r="L15" s="29"/>
      <c r="M15" s="29"/>
    </row>
    <row r="16" spans="2:13" ht="14.25" customHeight="1" x14ac:dyDescent="0.25">
      <c r="B16" t="s">
        <v>31</v>
      </c>
      <c r="C16"/>
      <c r="D16"/>
      <c r="E16"/>
      <c r="F16"/>
      <c r="G16"/>
      <c r="H16" s="29"/>
      <c r="I16" s="29"/>
      <c r="J16" s="29"/>
      <c r="K16" s="29"/>
      <c r="L16" s="29"/>
      <c r="M16" s="29"/>
    </row>
    <row r="17" spans="2:13" ht="14.25" customHeight="1" x14ac:dyDescent="0.25">
      <c r="B17" t="s">
        <v>42</v>
      </c>
      <c r="C17"/>
      <c r="D17"/>
      <c r="E17"/>
      <c r="F17"/>
      <c r="G17"/>
      <c r="H17" s="29"/>
      <c r="I17" s="29"/>
      <c r="J17" s="29"/>
      <c r="K17" s="29"/>
      <c r="L17" s="29"/>
      <c r="M17" s="29"/>
    </row>
    <row r="18" spans="2:13" ht="12.75" customHeight="1" x14ac:dyDescent="0.25">
      <c r="B18"/>
      <c r="C18"/>
      <c r="D18"/>
      <c r="E18"/>
      <c r="F18"/>
      <c r="G18"/>
      <c r="H18" s="29"/>
      <c r="I18" s="29"/>
      <c r="J18" s="29"/>
      <c r="K18" s="29"/>
      <c r="L18" s="29"/>
      <c r="M18" s="29"/>
    </row>
    <row r="19" spans="2:13" ht="12.75" customHeight="1" x14ac:dyDescent="0.25">
      <c r="B19" s="1" t="s">
        <v>3</v>
      </c>
      <c r="C19"/>
      <c r="D19"/>
      <c r="E19"/>
      <c r="F19"/>
      <c r="G19"/>
      <c r="H19" s="29"/>
      <c r="I19" s="29"/>
      <c r="J19" s="29"/>
      <c r="K19" s="29"/>
      <c r="L19" s="29"/>
      <c r="M19" s="29"/>
    </row>
    <row r="20" spans="2:13" ht="12.75" customHeight="1" x14ac:dyDescent="0.25">
      <c r="B20" t="s">
        <v>4</v>
      </c>
      <c r="C20" t="s">
        <v>5</v>
      </c>
      <c r="D20"/>
      <c r="E20"/>
      <c r="F20"/>
      <c r="G20"/>
      <c r="H20" s="1" t="s">
        <v>6</v>
      </c>
      <c r="I20" s="5"/>
      <c r="J20" s="5"/>
      <c r="K20" s="5"/>
      <c r="L20" s="5"/>
      <c r="M20" s="5"/>
    </row>
    <row r="21" spans="2:13" ht="12.75" customHeight="1" x14ac:dyDescent="0.25">
      <c r="B21" t="s">
        <v>7</v>
      </c>
      <c r="C21" t="s">
        <v>8</v>
      </c>
      <c r="D21"/>
      <c r="E21"/>
      <c r="F21"/>
      <c r="G21"/>
      <c r="H21" s="6" t="s">
        <v>9</v>
      </c>
      <c r="I21" s="5"/>
      <c r="J21" s="5"/>
      <c r="K21" s="5"/>
      <c r="L21" s="5"/>
      <c r="M21" s="5"/>
    </row>
    <row r="22" spans="2:13" ht="12.75" customHeight="1" x14ac:dyDescent="0.25">
      <c r="B22" t="s">
        <v>10</v>
      </c>
      <c r="C22" t="s">
        <v>11</v>
      </c>
      <c r="D22"/>
      <c r="E22"/>
      <c r="F22"/>
      <c r="G22"/>
      <c r="H22" s="5"/>
      <c r="I22" s="5"/>
      <c r="J22" s="5"/>
      <c r="K22" s="5"/>
      <c r="L22" s="5"/>
      <c r="M22" s="5"/>
    </row>
    <row r="23" spans="2:13" ht="12.75" customHeight="1" x14ac:dyDescent="0.25">
      <c r="B23"/>
      <c r="C23"/>
      <c r="D23"/>
      <c r="E23"/>
      <c r="F23"/>
      <c r="G23"/>
      <c r="H23" s="5"/>
      <c r="I23" s="5"/>
      <c r="J23" s="5"/>
      <c r="K23" s="5"/>
      <c r="L23" s="5"/>
      <c r="M23" s="5"/>
    </row>
    <row r="24" spans="2:13" ht="12.75" customHeight="1" x14ac:dyDescent="0.25">
      <c r="B24" s="1" t="s">
        <v>12</v>
      </c>
      <c r="C24"/>
      <c r="D24"/>
      <c r="E24"/>
      <c r="F24"/>
      <c r="G24"/>
      <c r="H24" s="5"/>
      <c r="I24" s="5"/>
      <c r="J24" s="5"/>
      <c r="K24" s="5"/>
      <c r="L24" s="5"/>
      <c r="M24" s="5"/>
    </row>
    <row r="25" spans="2:13" ht="15.75" customHeight="1" x14ac:dyDescent="0.25">
      <c r="B25" s="6" t="s">
        <v>13</v>
      </c>
      <c r="C25" s="6"/>
      <c r="D25" s="6"/>
      <c r="E25" s="6"/>
      <c r="F25" s="6"/>
      <c r="G25"/>
      <c r="H25" s="5"/>
      <c r="I25" s="5"/>
      <c r="J25" s="5"/>
      <c r="K25" s="5"/>
      <c r="L25" s="5"/>
      <c r="M25" s="5"/>
    </row>
    <row r="26" spans="2:13" ht="12.75" customHeight="1" x14ac:dyDescent="0.25">
      <c r="B26" s="1" t="s">
        <v>14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2:13" ht="15.75" customHeight="1" x14ac:dyDescent="0.2">
      <c r="B27" s="6" t="s">
        <v>34</v>
      </c>
      <c r="C27" s="6"/>
      <c r="D27" s="6"/>
      <c r="E27" s="6"/>
      <c r="F27" s="6"/>
      <c r="H27" s="6" t="s">
        <v>15</v>
      </c>
      <c r="I27" s="5"/>
      <c r="J27" s="5"/>
      <c r="K27" s="5"/>
      <c r="L27" s="5"/>
      <c r="M27" s="5"/>
    </row>
    <row r="28" spans="2:13" ht="15.75" customHeight="1" x14ac:dyDescent="0.2">
      <c r="B28" s="6" t="s">
        <v>35</v>
      </c>
      <c r="C28" s="6"/>
      <c r="D28" s="6"/>
      <c r="E28" s="6"/>
      <c r="F28" s="6"/>
      <c r="H28" s="6" t="s">
        <v>16</v>
      </c>
      <c r="I28" s="5"/>
      <c r="J28" s="5"/>
      <c r="K28" s="5"/>
      <c r="L28" s="5"/>
      <c r="M28" s="5"/>
    </row>
    <row r="29" spans="2:13" ht="15.75" customHeight="1" x14ac:dyDescent="0.25">
      <c r="B29" s="23" t="s">
        <v>44</v>
      </c>
      <c r="C29" s="5"/>
      <c r="D29" s="5"/>
      <c r="E29" s="5"/>
      <c r="F29" s="5"/>
      <c r="G29"/>
      <c r="H29" s="28" t="s">
        <v>17</v>
      </c>
      <c r="I29" s="5"/>
      <c r="J29" s="5"/>
      <c r="K29" s="5"/>
      <c r="L29" s="5"/>
      <c r="M29" s="5"/>
    </row>
    <row r="50" spans="2:50" ht="15" x14ac:dyDescent="0.25">
      <c r="B50" s="8" t="s">
        <v>18</v>
      </c>
      <c r="C50" s="8"/>
      <c r="D50" s="9" t="s">
        <v>19</v>
      </c>
      <c r="E50" s="10">
        <v>0</v>
      </c>
      <c r="F50" s="10">
        <v>0.3</v>
      </c>
      <c r="G50" s="10">
        <v>0.6</v>
      </c>
      <c r="H50" s="10">
        <v>0.9</v>
      </c>
      <c r="I50" s="10">
        <v>1.2</v>
      </c>
      <c r="J50" s="10">
        <v>1.5</v>
      </c>
      <c r="K50" s="10">
        <v>1.8</v>
      </c>
      <c r="L50" s="10">
        <v>2.1</v>
      </c>
      <c r="M50" s="10">
        <v>2.4</v>
      </c>
      <c r="Q50" s="11" t="s">
        <v>18</v>
      </c>
      <c r="R50" s="12"/>
      <c r="S50" s="12"/>
      <c r="T50" s="12"/>
      <c r="U50" s="13" t="s">
        <v>19</v>
      </c>
      <c r="V50" s="10">
        <v>0</v>
      </c>
      <c r="W50" s="10">
        <f t="shared" ref="W50:AA50" si="0">W51*60/1000</f>
        <v>0.3</v>
      </c>
      <c r="X50" s="10">
        <f t="shared" si="0"/>
        <v>0.6</v>
      </c>
      <c r="Y50" s="10">
        <f t="shared" si="0"/>
        <v>1.2</v>
      </c>
      <c r="Z50" s="10">
        <f t="shared" si="0"/>
        <v>1.5</v>
      </c>
      <c r="AA50" s="10">
        <f t="shared" si="0"/>
        <v>1.8</v>
      </c>
      <c r="AB50" s="10">
        <f>AB51*60/1000</f>
        <v>2.4</v>
      </c>
      <c r="AC50" s="10">
        <f t="shared" ref="AC50:AG50" si="1">AC51*60/1000</f>
        <v>2.7</v>
      </c>
      <c r="AD50" s="10">
        <f t="shared" si="1"/>
        <v>3</v>
      </c>
      <c r="AE50" s="10">
        <f t="shared" si="1"/>
        <v>3.6</v>
      </c>
      <c r="AF50" s="10">
        <f t="shared" si="1"/>
        <v>4.2</v>
      </c>
      <c r="AG50" s="10">
        <f t="shared" si="1"/>
        <v>0</v>
      </c>
      <c r="AH50" s="25">
        <v>0</v>
      </c>
      <c r="AI50" s="30">
        <v>5</v>
      </c>
      <c r="AJ50" s="30">
        <v>10</v>
      </c>
      <c r="AK50" s="30">
        <v>20</v>
      </c>
      <c r="AL50" s="30">
        <v>25</v>
      </c>
      <c r="AM50" s="30">
        <v>30</v>
      </c>
      <c r="AN50" s="30">
        <v>40</v>
      </c>
      <c r="AO50" s="30">
        <v>45</v>
      </c>
      <c r="AP50" s="30">
        <v>50</v>
      </c>
      <c r="AQ50" s="30">
        <v>60</v>
      </c>
      <c r="AR50" s="30">
        <v>70</v>
      </c>
      <c r="AS50"/>
      <c r="AT50"/>
      <c r="AU50"/>
      <c r="AV50"/>
      <c r="AW50"/>
      <c r="AX50"/>
    </row>
    <row r="51" spans="2:50" ht="15" x14ac:dyDescent="0.25">
      <c r="B51" s="14" t="s">
        <v>20</v>
      </c>
      <c r="C51" s="14" t="s">
        <v>21</v>
      </c>
      <c r="D51" s="15" t="s">
        <v>22</v>
      </c>
      <c r="E51" s="16">
        <v>0</v>
      </c>
      <c r="F51" s="16">
        <v>5</v>
      </c>
      <c r="G51" s="16">
        <v>10</v>
      </c>
      <c r="H51" s="16">
        <v>15</v>
      </c>
      <c r="I51" s="16">
        <v>20</v>
      </c>
      <c r="J51" s="16">
        <v>25</v>
      </c>
      <c r="K51" s="16">
        <v>30</v>
      </c>
      <c r="L51" s="16">
        <v>35</v>
      </c>
      <c r="M51" s="16">
        <v>40</v>
      </c>
      <c r="Q51" s="16" t="s">
        <v>20</v>
      </c>
      <c r="R51" s="16" t="s">
        <v>21</v>
      </c>
      <c r="S51" s="16" t="s">
        <v>23</v>
      </c>
      <c r="T51" s="16" t="s">
        <v>24</v>
      </c>
      <c r="U51" s="17" t="s">
        <v>22</v>
      </c>
      <c r="V51" s="25">
        <v>0</v>
      </c>
      <c r="W51" s="10">
        <v>5</v>
      </c>
      <c r="X51" s="10">
        <v>10</v>
      </c>
      <c r="Y51" s="10">
        <v>20</v>
      </c>
      <c r="Z51" s="10">
        <v>25</v>
      </c>
      <c r="AA51" s="10">
        <v>30</v>
      </c>
      <c r="AB51" s="10">
        <v>40</v>
      </c>
      <c r="AC51" s="10">
        <v>45</v>
      </c>
      <c r="AD51" s="10">
        <v>50</v>
      </c>
      <c r="AE51" s="10">
        <v>60</v>
      </c>
      <c r="AF51" s="10">
        <v>70</v>
      </c>
      <c r="AG51" s="10"/>
      <c r="AH51" s="26">
        <v>50</v>
      </c>
      <c r="AI51" s="30">
        <v>47</v>
      </c>
      <c r="AJ51" s="30">
        <v>43</v>
      </c>
      <c r="AK51" s="30">
        <v>37</v>
      </c>
      <c r="AL51" s="30">
        <v>34</v>
      </c>
      <c r="AM51" s="30">
        <v>31.5</v>
      </c>
      <c r="AN51" s="30">
        <v>27.5</v>
      </c>
      <c r="AO51" s="30">
        <v>25.5</v>
      </c>
      <c r="AP51" s="30">
        <v>24</v>
      </c>
      <c r="AQ51" s="30">
        <v>21</v>
      </c>
      <c r="AR51" s="30">
        <v>19</v>
      </c>
      <c r="AS51"/>
      <c r="AT51"/>
      <c r="AU51"/>
      <c r="AV51"/>
      <c r="AW51"/>
      <c r="AX51"/>
    </row>
    <row r="52" spans="2:50" ht="15" x14ac:dyDescent="0.25">
      <c r="B52" s="18" t="s">
        <v>25</v>
      </c>
      <c r="C52" s="18" t="s">
        <v>26</v>
      </c>
      <c r="D52" s="19" t="s">
        <v>27</v>
      </c>
      <c r="E52" s="20">
        <v>55</v>
      </c>
      <c r="F52" s="20">
        <v>50</v>
      </c>
      <c r="G52" s="20">
        <v>45.5</v>
      </c>
      <c r="H52" s="20">
        <v>40.5</v>
      </c>
      <c r="I52" s="20">
        <v>36</v>
      </c>
      <c r="J52" s="20">
        <v>31</v>
      </c>
      <c r="K52" s="20">
        <v>27</v>
      </c>
      <c r="L52" s="20">
        <v>22</v>
      </c>
      <c r="M52" s="20">
        <v>17</v>
      </c>
      <c r="Q52" s="21" t="s">
        <v>47</v>
      </c>
      <c r="R52" s="21" t="s">
        <v>48</v>
      </c>
      <c r="S52" s="20">
        <v>0.75</v>
      </c>
      <c r="T52" s="20">
        <v>1</v>
      </c>
      <c r="U52" s="22" t="s">
        <v>27</v>
      </c>
      <c r="V52" s="26">
        <v>50</v>
      </c>
      <c r="W52" s="27">
        <v>47</v>
      </c>
      <c r="X52" s="27">
        <v>43</v>
      </c>
      <c r="Y52" s="27">
        <v>37</v>
      </c>
      <c r="Z52" s="27">
        <v>34</v>
      </c>
      <c r="AA52" s="27">
        <v>31.5</v>
      </c>
      <c r="AB52" s="27">
        <v>27.5</v>
      </c>
      <c r="AC52" s="27">
        <v>25.5</v>
      </c>
      <c r="AD52" s="27">
        <v>24</v>
      </c>
      <c r="AE52" s="27">
        <v>21</v>
      </c>
      <c r="AF52" s="27">
        <v>19</v>
      </c>
      <c r="AG52" s="27"/>
    </row>
    <row r="53" spans="2:50" ht="15" x14ac:dyDescent="0.25">
      <c r="W53"/>
      <c r="X53"/>
      <c r="Y53"/>
      <c r="Z53"/>
      <c r="AA53"/>
      <c r="AB53"/>
      <c r="AC53"/>
      <c r="AD53"/>
      <c r="AE53"/>
      <c r="AF53"/>
      <c r="AG53"/>
    </row>
    <row r="54" spans="2:50" ht="15" x14ac:dyDescent="0.25">
      <c r="W54"/>
      <c r="X54"/>
      <c r="Y54"/>
      <c r="Z54"/>
      <c r="AA54"/>
      <c r="AB54"/>
      <c r="AC54"/>
      <c r="AD54"/>
      <c r="AE54"/>
      <c r="AF54"/>
      <c r="AG54"/>
    </row>
  </sheetData>
  <mergeCells count="3">
    <mergeCell ref="H14:M19"/>
    <mergeCell ref="B50:C50"/>
    <mergeCell ref="Q50:T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9E79-174B-4854-A554-75E014352374}">
  <dimension ref="B13:AX54"/>
  <sheetViews>
    <sheetView showGridLines="0" workbookViewId="0">
      <selection activeCell="O12" sqref="O12"/>
    </sheetView>
  </sheetViews>
  <sheetFormatPr baseColWidth="10" defaultRowHeight="12.75" x14ac:dyDescent="0.2"/>
  <cols>
    <col min="1" max="1" width="3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" style="2" customWidth="1"/>
    <col min="15" max="16" width="11.42578125" style="2"/>
    <col min="17" max="18" width="9.7109375" style="2" customWidth="1"/>
    <col min="19" max="19" width="5.28515625" style="3" customWidth="1"/>
    <col min="20" max="20" width="4.85546875" style="3" customWidth="1"/>
    <col min="21" max="21" width="7.28515625" style="2" bestFit="1" customWidth="1"/>
    <col min="22" max="33" width="6.140625" style="2" customWidth="1"/>
    <col min="34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9" t="s">
        <v>43</v>
      </c>
      <c r="I14" s="29"/>
      <c r="J14" s="29"/>
      <c r="K14" s="29"/>
      <c r="L14" s="29"/>
      <c r="M14" s="29"/>
    </row>
    <row r="15" spans="2:13" ht="14.25" customHeight="1" x14ac:dyDescent="0.25">
      <c r="B15" t="s">
        <v>41</v>
      </c>
      <c r="C15"/>
      <c r="D15"/>
      <c r="E15"/>
      <c r="F15"/>
      <c r="G15"/>
      <c r="H15" s="29"/>
      <c r="I15" s="29"/>
      <c r="J15" s="29"/>
      <c r="K15" s="29"/>
      <c r="L15" s="29"/>
      <c r="M15" s="29"/>
    </row>
    <row r="16" spans="2:13" ht="14.25" customHeight="1" x14ac:dyDescent="0.25">
      <c r="B16" t="s">
        <v>31</v>
      </c>
      <c r="C16"/>
      <c r="D16"/>
      <c r="E16"/>
      <c r="F16"/>
      <c r="G16"/>
      <c r="H16" s="29"/>
      <c r="I16" s="29"/>
      <c r="J16" s="29"/>
      <c r="K16" s="29"/>
      <c r="L16" s="29"/>
      <c r="M16" s="29"/>
    </row>
    <row r="17" spans="2:13" ht="14.25" customHeight="1" x14ac:dyDescent="0.25">
      <c r="B17" t="s">
        <v>42</v>
      </c>
      <c r="C17"/>
      <c r="D17"/>
      <c r="E17"/>
      <c r="F17"/>
      <c r="G17"/>
      <c r="H17" s="29"/>
      <c r="I17" s="29"/>
      <c r="J17" s="29"/>
      <c r="K17" s="29"/>
      <c r="L17" s="29"/>
      <c r="M17" s="29"/>
    </row>
    <row r="18" spans="2:13" ht="12.75" customHeight="1" x14ac:dyDescent="0.25">
      <c r="B18"/>
      <c r="C18"/>
      <c r="D18"/>
      <c r="E18"/>
      <c r="F18"/>
      <c r="G18"/>
      <c r="H18" s="29"/>
      <c r="I18" s="29"/>
      <c r="J18" s="29"/>
      <c r="K18" s="29"/>
      <c r="L18" s="29"/>
      <c r="M18" s="29"/>
    </row>
    <row r="19" spans="2:13" ht="12.75" customHeight="1" x14ac:dyDescent="0.25">
      <c r="B19" s="1" t="s">
        <v>3</v>
      </c>
      <c r="C19"/>
      <c r="D19"/>
      <c r="E19"/>
      <c r="F19"/>
      <c r="G19"/>
      <c r="H19" s="29"/>
      <c r="I19" s="29"/>
      <c r="J19" s="29"/>
      <c r="K19" s="29"/>
      <c r="L19" s="29"/>
      <c r="M19" s="29"/>
    </row>
    <row r="20" spans="2:13" ht="12.75" customHeight="1" x14ac:dyDescent="0.25">
      <c r="B20" t="s">
        <v>4</v>
      </c>
      <c r="C20" t="s">
        <v>5</v>
      </c>
      <c r="D20"/>
      <c r="E20"/>
      <c r="F20"/>
      <c r="G20"/>
      <c r="H20" s="1" t="s">
        <v>6</v>
      </c>
      <c r="I20" s="5"/>
      <c r="J20" s="5"/>
      <c r="K20" s="5"/>
      <c r="L20" s="5"/>
      <c r="M20" s="5"/>
    </row>
    <row r="21" spans="2:13" ht="12.75" customHeight="1" x14ac:dyDescent="0.25">
      <c r="B21" t="s">
        <v>7</v>
      </c>
      <c r="C21" t="s">
        <v>8</v>
      </c>
      <c r="D21"/>
      <c r="E21"/>
      <c r="F21"/>
      <c r="G21"/>
      <c r="H21" s="6" t="s">
        <v>9</v>
      </c>
      <c r="I21" s="5"/>
      <c r="J21" s="5"/>
      <c r="K21" s="5"/>
      <c r="L21" s="5"/>
      <c r="M21" s="5"/>
    </row>
    <row r="22" spans="2:13" ht="12.75" customHeight="1" x14ac:dyDescent="0.25">
      <c r="B22" t="s">
        <v>10</v>
      </c>
      <c r="C22" t="s">
        <v>11</v>
      </c>
      <c r="D22"/>
      <c r="E22"/>
      <c r="F22"/>
      <c r="G22"/>
      <c r="H22" s="5"/>
      <c r="I22" s="5"/>
      <c r="J22" s="5"/>
      <c r="K22" s="5"/>
      <c r="L22" s="5"/>
      <c r="M22" s="5"/>
    </row>
    <row r="23" spans="2:13" ht="12.75" customHeight="1" x14ac:dyDescent="0.25">
      <c r="B23"/>
      <c r="C23"/>
      <c r="D23"/>
      <c r="E23"/>
      <c r="F23"/>
      <c r="G23"/>
      <c r="H23" s="5"/>
      <c r="I23" s="5"/>
      <c r="J23" s="5"/>
      <c r="K23" s="5"/>
      <c r="L23" s="5"/>
      <c r="M23" s="5"/>
    </row>
    <row r="24" spans="2:13" ht="12.75" customHeight="1" x14ac:dyDescent="0.25">
      <c r="B24" s="1" t="s">
        <v>12</v>
      </c>
      <c r="C24"/>
      <c r="D24"/>
      <c r="E24"/>
      <c r="F24"/>
      <c r="G24"/>
      <c r="H24" s="5"/>
      <c r="I24" s="5"/>
      <c r="J24" s="5"/>
      <c r="K24" s="5"/>
      <c r="L24" s="5"/>
      <c r="M24" s="5"/>
    </row>
    <row r="25" spans="2:13" ht="15.75" customHeight="1" x14ac:dyDescent="0.25">
      <c r="B25" s="6" t="s">
        <v>13</v>
      </c>
      <c r="C25" s="6"/>
      <c r="D25" s="6"/>
      <c r="E25" s="6"/>
      <c r="F25" s="6"/>
      <c r="G25"/>
      <c r="H25" s="5"/>
      <c r="I25" s="5"/>
      <c r="J25" s="5"/>
      <c r="K25" s="5"/>
      <c r="L25" s="5"/>
      <c r="M25" s="5"/>
    </row>
    <row r="26" spans="2:13" ht="12.75" customHeight="1" x14ac:dyDescent="0.25">
      <c r="B26" s="1" t="s">
        <v>14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2:13" ht="15.75" customHeight="1" x14ac:dyDescent="0.2">
      <c r="B27" s="6" t="s">
        <v>34</v>
      </c>
      <c r="C27" s="6"/>
      <c r="D27" s="6"/>
      <c r="E27" s="6"/>
      <c r="F27" s="6"/>
      <c r="H27" s="6" t="s">
        <v>15</v>
      </c>
      <c r="I27" s="5"/>
      <c r="J27" s="5"/>
      <c r="K27" s="5"/>
      <c r="L27" s="5"/>
      <c r="M27" s="5"/>
    </row>
    <row r="28" spans="2:13" ht="15.75" customHeight="1" x14ac:dyDescent="0.2">
      <c r="B28" s="6" t="s">
        <v>35</v>
      </c>
      <c r="C28" s="6"/>
      <c r="D28" s="6"/>
      <c r="E28" s="6"/>
      <c r="F28" s="6"/>
      <c r="H28" s="6" t="s">
        <v>16</v>
      </c>
      <c r="I28" s="5"/>
      <c r="J28" s="5"/>
      <c r="K28" s="5"/>
      <c r="L28" s="5"/>
      <c r="M28" s="5"/>
    </row>
    <row r="29" spans="2:13" ht="15.75" customHeight="1" x14ac:dyDescent="0.25">
      <c r="B29" s="23" t="s">
        <v>44</v>
      </c>
      <c r="C29" s="5"/>
      <c r="D29" s="5"/>
      <c r="E29" s="5"/>
      <c r="F29" s="5"/>
      <c r="G29"/>
      <c r="H29" s="28" t="s">
        <v>17</v>
      </c>
      <c r="I29" s="5"/>
      <c r="J29" s="5"/>
      <c r="K29" s="5"/>
      <c r="L29" s="5"/>
      <c r="M29" s="5"/>
    </row>
    <row r="50" spans="2:50" ht="15" x14ac:dyDescent="0.25">
      <c r="B50" s="8" t="s">
        <v>18</v>
      </c>
      <c r="C50" s="8"/>
      <c r="D50" s="9" t="s">
        <v>19</v>
      </c>
      <c r="E50" s="10">
        <v>0</v>
      </c>
      <c r="F50" s="10">
        <v>0.3</v>
      </c>
      <c r="G50" s="10">
        <v>0.6</v>
      </c>
      <c r="H50" s="10">
        <v>0.9</v>
      </c>
      <c r="I50" s="10">
        <v>1.2</v>
      </c>
      <c r="J50" s="10">
        <v>1.5</v>
      </c>
      <c r="K50" s="10">
        <v>1.8</v>
      </c>
      <c r="L50" s="10">
        <v>2.1</v>
      </c>
      <c r="M50" s="10">
        <v>2.4</v>
      </c>
      <c r="Q50" s="11" t="s">
        <v>18</v>
      </c>
      <c r="R50" s="12"/>
      <c r="S50" s="12"/>
      <c r="T50" s="12"/>
      <c r="U50" s="13" t="s">
        <v>19</v>
      </c>
      <c r="V50" s="10">
        <v>0</v>
      </c>
      <c r="W50" s="10">
        <f t="shared" ref="W50:AA50" si="0">W51*60/1000</f>
        <v>0.3</v>
      </c>
      <c r="X50" s="10">
        <f t="shared" si="0"/>
        <v>0.6</v>
      </c>
      <c r="Y50" s="10">
        <f t="shared" si="0"/>
        <v>1.2</v>
      </c>
      <c r="Z50" s="10">
        <f t="shared" si="0"/>
        <v>1.5</v>
      </c>
      <c r="AA50" s="10">
        <f t="shared" si="0"/>
        <v>1.8</v>
      </c>
      <c r="AB50" s="10">
        <f>AB51*60/1000</f>
        <v>2.4</v>
      </c>
      <c r="AC50" s="10">
        <f t="shared" ref="AC50:AG50" si="1">AC51*60/1000</f>
        <v>2.7</v>
      </c>
      <c r="AD50" s="10">
        <f t="shared" si="1"/>
        <v>3</v>
      </c>
      <c r="AE50" s="10">
        <f t="shared" si="1"/>
        <v>3.6</v>
      </c>
      <c r="AF50" s="10">
        <f t="shared" si="1"/>
        <v>4.2</v>
      </c>
      <c r="AG50" s="10">
        <f t="shared" si="1"/>
        <v>0</v>
      </c>
      <c r="AH50" s="25">
        <v>0</v>
      </c>
      <c r="AI50" s="30">
        <v>5</v>
      </c>
      <c r="AJ50" s="30">
        <v>10</v>
      </c>
      <c r="AK50" s="30">
        <v>20</v>
      </c>
      <c r="AL50" s="30">
        <v>25</v>
      </c>
      <c r="AM50" s="30">
        <v>30</v>
      </c>
      <c r="AN50" s="30">
        <v>40</v>
      </c>
      <c r="AO50" s="30">
        <v>45</v>
      </c>
      <c r="AP50" s="30">
        <v>50</v>
      </c>
      <c r="AQ50" s="30">
        <v>60</v>
      </c>
      <c r="AR50" s="30">
        <v>70</v>
      </c>
      <c r="AS50"/>
      <c r="AT50"/>
      <c r="AU50"/>
      <c r="AV50"/>
      <c r="AW50"/>
      <c r="AX50"/>
    </row>
    <row r="51" spans="2:50" ht="15" x14ac:dyDescent="0.25">
      <c r="B51" s="14" t="s">
        <v>20</v>
      </c>
      <c r="C51" s="14" t="s">
        <v>21</v>
      </c>
      <c r="D51" s="15" t="s">
        <v>22</v>
      </c>
      <c r="E51" s="16">
        <v>0</v>
      </c>
      <c r="F51" s="16">
        <v>5</v>
      </c>
      <c r="G51" s="16">
        <v>10</v>
      </c>
      <c r="H51" s="16">
        <v>15</v>
      </c>
      <c r="I51" s="16">
        <v>20</v>
      </c>
      <c r="J51" s="16">
        <v>25</v>
      </c>
      <c r="K51" s="16">
        <v>30</v>
      </c>
      <c r="L51" s="16">
        <v>35</v>
      </c>
      <c r="M51" s="16">
        <v>40</v>
      </c>
      <c r="Q51" s="16" t="s">
        <v>20</v>
      </c>
      <c r="R51" s="16" t="s">
        <v>21</v>
      </c>
      <c r="S51" s="16" t="s">
        <v>23</v>
      </c>
      <c r="T51" s="16" t="s">
        <v>24</v>
      </c>
      <c r="U51" s="17" t="s">
        <v>22</v>
      </c>
      <c r="V51" s="25">
        <v>0</v>
      </c>
      <c r="W51" s="10">
        <v>5</v>
      </c>
      <c r="X51" s="10">
        <v>10</v>
      </c>
      <c r="Y51" s="10">
        <v>20</v>
      </c>
      <c r="Z51" s="10">
        <v>25</v>
      </c>
      <c r="AA51" s="10">
        <v>30</v>
      </c>
      <c r="AB51" s="10">
        <v>40</v>
      </c>
      <c r="AC51" s="10">
        <v>45</v>
      </c>
      <c r="AD51" s="10">
        <v>50</v>
      </c>
      <c r="AE51" s="10">
        <v>60</v>
      </c>
      <c r="AF51" s="10">
        <v>70</v>
      </c>
      <c r="AG51" s="10"/>
      <c r="AH51" s="26">
        <v>60</v>
      </c>
      <c r="AI51" s="30">
        <v>56</v>
      </c>
      <c r="AJ51" s="30">
        <v>53</v>
      </c>
      <c r="AK51" s="30">
        <v>46.5</v>
      </c>
      <c r="AL51" s="30">
        <v>43.5</v>
      </c>
      <c r="AM51" s="30">
        <v>41</v>
      </c>
      <c r="AN51" s="30">
        <v>36.5</v>
      </c>
      <c r="AO51" s="30">
        <v>34.5</v>
      </c>
      <c r="AP51" s="30">
        <v>32.5</v>
      </c>
      <c r="AQ51" s="30">
        <v>29.5</v>
      </c>
      <c r="AR51" s="30">
        <v>27</v>
      </c>
      <c r="AS51"/>
      <c r="AT51"/>
      <c r="AU51"/>
      <c r="AV51"/>
      <c r="AW51"/>
      <c r="AX51"/>
    </row>
    <row r="52" spans="2:50" ht="15" x14ac:dyDescent="0.25">
      <c r="B52" s="18" t="s">
        <v>25</v>
      </c>
      <c r="C52" s="18" t="s">
        <v>26</v>
      </c>
      <c r="D52" s="19" t="s">
        <v>27</v>
      </c>
      <c r="E52" s="20">
        <v>55</v>
      </c>
      <c r="F52" s="20">
        <v>50</v>
      </c>
      <c r="G52" s="20">
        <v>45.5</v>
      </c>
      <c r="H52" s="20">
        <v>40.5</v>
      </c>
      <c r="I52" s="20">
        <v>36</v>
      </c>
      <c r="J52" s="20">
        <v>31</v>
      </c>
      <c r="K52" s="20">
        <v>27</v>
      </c>
      <c r="L52" s="20">
        <v>22</v>
      </c>
      <c r="M52" s="20">
        <v>17</v>
      </c>
      <c r="Q52" s="21" t="s">
        <v>49</v>
      </c>
      <c r="R52" s="21" t="s">
        <v>50</v>
      </c>
      <c r="S52" s="20">
        <v>1.1000000000000001</v>
      </c>
      <c r="T52" s="20">
        <v>1.5</v>
      </c>
      <c r="U52" s="22" t="s">
        <v>27</v>
      </c>
      <c r="V52" s="26">
        <v>60</v>
      </c>
      <c r="W52" s="27">
        <v>56</v>
      </c>
      <c r="X52" s="27">
        <v>53</v>
      </c>
      <c r="Y52" s="27">
        <v>46.5</v>
      </c>
      <c r="Z52" s="27">
        <v>43.5</v>
      </c>
      <c r="AA52" s="27">
        <v>41</v>
      </c>
      <c r="AB52" s="27">
        <v>36.5</v>
      </c>
      <c r="AC52" s="27">
        <v>34.5</v>
      </c>
      <c r="AD52" s="27">
        <v>32.5</v>
      </c>
      <c r="AE52" s="27">
        <v>29.5</v>
      </c>
      <c r="AF52" s="27">
        <v>27</v>
      </c>
      <c r="AG52" s="27"/>
    </row>
    <row r="53" spans="2:50" ht="15" x14ac:dyDescent="0.25">
      <c r="W53"/>
      <c r="X53"/>
      <c r="Y53"/>
      <c r="Z53"/>
      <c r="AA53"/>
      <c r="AB53"/>
      <c r="AC53"/>
      <c r="AD53"/>
      <c r="AE53"/>
      <c r="AF53"/>
      <c r="AG53"/>
    </row>
    <row r="54" spans="2:50" ht="15" x14ac:dyDescent="0.25">
      <c r="W54"/>
      <c r="X54"/>
      <c r="Y54"/>
      <c r="Z54"/>
      <c r="AA54"/>
      <c r="AB54"/>
      <c r="AC54"/>
      <c r="AD54"/>
      <c r="AE54"/>
      <c r="AF54"/>
      <c r="AG54"/>
    </row>
  </sheetData>
  <mergeCells count="3">
    <mergeCell ref="H14:M19"/>
    <mergeCell ref="B50:C50"/>
    <mergeCell ref="Q50:T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5CR80</vt:lpstr>
      <vt:lpstr>4CR100</vt:lpstr>
      <vt:lpstr>JCR1C</vt:lpstr>
      <vt:lpstr>JCR2C</vt:lpstr>
      <vt:lpstr>JCR2A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2023-03-15T13:13:05Z</dcterms:created>
  <dcterms:modified xsi:type="dcterms:W3CDTF">2023-03-15T14:59:15Z</dcterms:modified>
</cp:coreProperties>
</file>