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R\pagina sr\FICHAS TECNICAS\SAER\"/>
    </mc:Choice>
  </mc:AlternateContent>
  <xr:revisionPtr revIDLastSave="0" documentId="13_ncr:1_{6AD4F36E-8E7B-40D0-ACD1-42807CD80BA1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151B" sheetId="1" r:id="rId1"/>
    <sheet name="S151C" sheetId="2" r:id="rId2"/>
    <sheet name="NF-95DA" sheetId="3" r:id="rId3"/>
    <sheet name="NF-95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4" l="1"/>
  <c r="K2" i="4"/>
  <c r="J2" i="4"/>
  <c r="I2" i="4"/>
  <c r="H2" i="4"/>
  <c r="G2" i="4"/>
  <c r="F2" i="4"/>
  <c r="E2" i="4"/>
  <c r="E6" i="3"/>
  <c r="F6" i="3"/>
  <c r="G6" i="3"/>
  <c r="H6" i="3"/>
  <c r="I6" i="3"/>
  <c r="J6" i="3"/>
  <c r="K6" i="3"/>
  <c r="L6" i="3"/>
  <c r="L2" i="3"/>
  <c r="K2" i="3"/>
  <c r="J2" i="3"/>
  <c r="I2" i="3"/>
  <c r="H2" i="3"/>
  <c r="G2" i="3"/>
  <c r="F2" i="3"/>
  <c r="E2" i="3"/>
  <c r="E50" i="2"/>
  <c r="F50" i="2"/>
  <c r="G50" i="2"/>
  <c r="H50" i="2"/>
  <c r="I50" i="2"/>
  <c r="J50" i="2"/>
  <c r="K50" i="2"/>
  <c r="L50" i="2"/>
  <c r="E42" i="2"/>
  <c r="F42" i="2"/>
  <c r="G42" i="2"/>
  <c r="H42" i="2"/>
  <c r="I42" i="2"/>
  <c r="J42" i="2"/>
  <c r="K42" i="2"/>
  <c r="L42" i="2"/>
  <c r="E46" i="2"/>
  <c r="F46" i="2"/>
  <c r="G46" i="2"/>
  <c r="H46" i="2"/>
  <c r="I46" i="2"/>
  <c r="J46" i="2"/>
  <c r="K46" i="2"/>
  <c r="L46" i="2"/>
  <c r="E6" i="2"/>
  <c r="F6" i="2"/>
  <c r="G6" i="2"/>
  <c r="H6" i="2"/>
  <c r="I6" i="2"/>
  <c r="J6" i="2"/>
  <c r="K6" i="2"/>
  <c r="L6" i="2"/>
  <c r="E10" i="2"/>
  <c r="F10" i="2"/>
  <c r="G10" i="2"/>
  <c r="H10" i="2"/>
  <c r="I10" i="2"/>
  <c r="J10" i="2"/>
  <c r="K10" i="2"/>
  <c r="L10" i="2"/>
  <c r="E14" i="2"/>
  <c r="F14" i="2"/>
  <c r="G14" i="2"/>
  <c r="H14" i="2"/>
  <c r="I14" i="2"/>
  <c r="J14" i="2"/>
  <c r="K14" i="2"/>
  <c r="L14" i="2"/>
  <c r="E18" i="2"/>
  <c r="F18" i="2"/>
  <c r="G18" i="2"/>
  <c r="H18" i="2"/>
  <c r="I18" i="2"/>
  <c r="J18" i="2"/>
  <c r="K18" i="2"/>
  <c r="L18" i="2"/>
  <c r="E22" i="2"/>
  <c r="F22" i="2"/>
  <c r="G22" i="2"/>
  <c r="H22" i="2"/>
  <c r="I22" i="2"/>
  <c r="J22" i="2"/>
  <c r="K22" i="2"/>
  <c r="L22" i="2"/>
  <c r="E26" i="2"/>
  <c r="F26" i="2"/>
  <c r="G26" i="2"/>
  <c r="H26" i="2"/>
  <c r="I26" i="2"/>
  <c r="J26" i="2"/>
  <c r="K26" i="2"/>
  <c r="L26" i="2"/>
  <c r="E30" i="2"/>
  <c r="F30" i="2"/>
  <c r="G30" i="2"/>
  <c r="H30" i="2"/>
  <c r="I30" i="2"/>
  <c r="J30" i="2"/>
  <c r="K30" i="2"/>
  <c r="L30" i="2"/>
  <c r="E34" i="2"/>
  <c r="F34" i="2"/>
  <c r="G34" i="2"/>
  <c r="H34" i="2"/>
  <c r="I34" i="2"/>
  <c r="J34" i="2"/>
  <c r="K34" i="2"/>
  <c r="L34" i="2"/>
  <c r="E38" i="2"/>
  <c r="F38" i="2"/>
  <c r="G38" i="2"/>
  <c r="H38" i="2"/>
  <c r="I38" i="2"/>
  <c r="J38" i="2"/>
  <c r="K38" i="2"/>
  <c r="L38" i="2"/>
  <c r="L2" i="2"/>
  <c r="K2" i="2"/>
  <c r="J2" i="2"/>
  <c r="I2" i="2"/>
  <c r="H2" i="2"/>
  <c r="G2" i="2"/>
  <c r="F2" i="2"/>
  <c r="E2" i="2"/>
  <c r="E6" i="1"/>
  <c r="F6" i="1"/>
  <c r="G6" i="1"/>
  <c r="H6" i="1"/>
  <c r="I6" i="1"/>
  <c r="J6" i="1"/>
  <c r="K6" i="1"/>
  <c r="L6" i="1"/>
  <c r="E10" i="1"/>
  <c r="F10" i="1"/>
  <c r="G10" i="1"/>
  <c r="H10" i="1"/>
  <c r="I10" i="1"/>
  <c r="J10" i="1"/>
  <c r="K10" i="1"/>
  <c r="L10" i="1"/>
  <c r="E14" i="1"/>
  <c r="F14" i="1"/>
  <c r="G14" i="1"/>
  <c r="H14" i="1"/>
  <c r="I14" i="1"/>
  <c r="J14" i="1"/>
  <c r="K14" i="1"/>
  <c r="L14" i="1"/>
  <c r="L2" i="1"/>
  <c r="K2" i="1"/>
  <c r="J2" i="1"/>
  <c r="I2" i="1"/>
  <c r="H2" i="1"/>
  <c r="G2" i="1"/>
  <c r="F2" i="1"/>
  <c r="E2" i="1"/>
</calcChain>
</file>

<file path=xl/sharedStrings.xml><?xml version="1.0" encoding="utf-8"?>
<sst xmlns="http://schemas.openxmlformats.org/spreadsheetml/2006/main" count="140" uniqueCount="26">
  <si>
    <t>MODELO</t>
  </si>
  <si>
    <t>kW</t>
  </si>
  <si>
    <t>HP</t>
  </si>
  <si>
    <r>
      <t>m</t>
    </r>
    <r>
      <rPr>
        <b/>
        <vertAlign val="superscript"/>
        <sz val="11"/>
        <color theme="1"/>
        <rFont val="Arial"/>
        <family val="2"/>
      </rPr>
      <t>3</t>
    </r>
    <r>
      <rPr>
        <b/>
        <sz val="11"/>
        <color theme="1"/>
        <rFont val="Arial"/>
        <family val="2"/>
      </rPr>
      <t>/h</t>
    </r>
  </si>
  <si>
    <t>l/min</t>
  </si>
  <si>
    <t>Metros</t>
  </si>
  <si>
    <t>S-151B/5</t>
  </si>
  <si>
    <t>S-151B/2</t>
  </si>
  <si>
    <t>S-151B/3</t>
  </si>
  <si>
    <t>S-151B/4</t>
  </si>
  <si>
    <t>S-151C/2</t>
  </si>
  <si>
    <t>S-151C/3</t>
  </si>
  <si>
    <t>S-151C/4</t>
  </si>
  <si>
    <t>S-151C/5</t>
  </si>
  <si>
    <t>S-151C/6</t>
  </si>
  <si>
    <t>S-151C/7</t>
  </si>
  <si>
    <t>S-151C/8</t>
  </si>
  <si>
    <t>S-151C/9</t>
  </si>
  <si>
    <t>S-151C/10</t>
  </si>
  <si>
    <t>S-151C/11</t>
  </si>
  <si>
    <t>S-151C/12</t>
  </si>
  <si>
    <t>S-151C/13</t>
  </si>
  <si>
    <t>S-151C/14</t>
  </si>
  <si>
    <t>NF-95DA/6</t>
  </si>
  <si>
    <t>NF-95DA/8</t>
  </si>
  <si>
    <t>NF-95X/50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</si>
</sst>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6"/>
  <sheetViews>
    <sheetView workbookViewId="0">
      <selection activeCell="A14" sqref="A14:L16"/>
    </sheetView>
  </sheetViews>
  <sheetFormatPr baseColWidth="10" defaultRowHeight="15" x14ac:dyDescent="0.25"/>
  <cols>
    <col min="1" max="1" width="17.5703125" customWidth="1"/>
    <col min="2" max="3" width="7.5703125" customWidth="1"/>
    <col min="5" max="12" width="6.85546875" customWidth="1"/>
  </cols>
  <sheetData>
    <row r="2" spans="1:12" ht="17.25" x14ac:dyDescent="0.25">
      <c r="A2" s="9" t="s">
        <v>0</v>
      </c>
      <c r="B2" s="9" t="s">
        <v>1</v>
      </c>
      <c r="C2" s="9" t="s">
        <v>2</v>
      </c>
      <c r="D2" s="1" t="s">
        <v>3</v>
      </c>
      <c r="E2" s="2">
        <f>E3*60/1000</f>
        <v>0</v>
      </c>
      <c r="F2" s="2">
        <f t="shared" ref="F2:L2" si="0">F3*60/1000</f>
        <v>24</v>
      </c>
      <c r="G2" s="2">
        <f t="shared" si="0"/>
        <v>30</v>
      </c>
      <c r="H2" s="2">
        <f t="shared" si="0"/>
        <v>36</v>
      </c>
      <c r="I2" s="2">
        <f t="shared" si="0"/>
        <v>48</v>
      </c>
      <c r="J2" s="2">
        <f t="shared" si="0"/>
        <v>60</v>
      </c>
      <c r="K2" s="2">
        <f t="shared" si="0"/>
        <v>69</v>
      </c>
      <c r="L2" s="2">
        <f t="shared" si="0"/>
        <v>72</v>
      </c>
    </row>
    <row r="3" spans="1:12" ht="15.75" thickBot="1" x14ac:dyDescent="0.3">
      <c r="A3" s="10"/>
      <c r="B3" s="10"/>
      <c r="C3" s="10"/>
      <c r="D3" s="3" t="s">
        <v>4</v>
      </c>
      <c r="E3" s="4">
        <v>0</v>
      </c>
      <c r="F3" s="4">
        <v>400</v>
      </c>
      <c r="G3" s="4">
        <v>500</v>
      </c>
      <c r="H3" s="4">
        <v>600</v>
      </c>
      <c r="I3" s="4">
        <v>800</v>
      </c>
      <c r="J3" s="4">
        <v>1000</v>
      </c>
      <c r="K3" s="4">
        <v>1150</v>
      </c>
      <c r="L3" s="4">
        <v>1200</v>
      </c>
    </row>
    <row r="4" spans="1:12" ht="15.75" thickTop="1" x14ac:dyDescent="0.25">
      <c r="A4" s="7" t="s">
        <v>7</v>
      </c>
      <c r="B4" s="7">
        <v>5.5</v>
      </c>
      <c r="C4" s="7">
        <v>7.5</v>
      </c>
      <c r="D4" s="7" t="s">
        <v>5</v>
      </c>
      <c r="E4" s="8">
        <v>33</v>
      </c>
      <c r="F4" s="8">
        <v>29</v>
      </c>
      <c r="G4" s="8">
        <v>28</v>
      </c>
      <c r="H4" s="8">
        <v>26</v>
      </c>
      <c r="I4" s="8">
        <v>24</v>
      </c>
      <c r="J4" s="8">
        <v>20</v>
      </c>
      <c r="K4" s="8">
        <v>16</v>
      </c>
      <c r="L4" s="8">
        <v>14</v>
      </c>
    </row>
    <row r="6" spans="1:12" ht="17.25" x14ac:dyDescent="0.25">
      <c r="A6" s="9" t="s">
        <v>0</v>
      </c>
      <c r="B6" s="9" t="s">
        <v>1</v>
      </c>
      <c r="C6" s="9" t="s">
        <v>2</v>
      </c>
      <c r="D6" s="1" t="s">
        <v>3</v>
      </c>
      <c r="E6" s="2">
        <f t="shared" ref="E6:L14" si="1">E7*60/1000</f>
        <v>0</v>
      </c>
      <c r="F6" s="2">
        <f t="shared" si="1"/>
        <v>24</v>
      </c>
      <c r="G6" s="2">
        <f t="shared" si="1"/>
        <v>30</v>
      </c>
      <c r="H6" s="2">
        <f t="shared" si="1"/>
        <v>36</v>
      </c>
      <c r="I6" s="2">
        <f t="shared" si="1"/>
        <v>48</v>
      </c>
      <c r="J6" s="2">
        <f t="shared" si="1"/>
        <v>60</v>
      </c>
      <c r="K6" s="2">
        <f t="shared" si="1"/>
        <v>69</v>
      </c>
      <c r="L6" s="2">
        <f t="shared" si="1"/>
        <v>72</v>
      </c>
    </row>
    <row r="7" spans="1:12" ht="15.75" thickBot="1" x14ac:dyDescent="0.3">
      <c r="A7" s="10"/>
      <c r="B7" s="10"/>
      <c r="C7" s="10"/>
      <c r="D7" s="3" t="s">
        <v>4</v>
      </c>
      <c r="E7" s="4">
        <v>0</v>
      </c>
      <c r="F7" s="4">
        <v>400</v>
      </c>
      <c r="G7" s="4">
        <v>500</v>
      </c>
      <c r="H7" s="4">
        <v>600</v>
      </c>
      <c r="I7" s="4">
        <v>800</v>
      </c>
      <c r="J7" s="4">
        <v>1000</v>
      </c>
      <c r="K7" s="4">
        <v>1150</v>
      </c>
      <c r="L7" s="4">
        <v>1200</v>
      </c>
    </row>
    <row r="8" spans="1:12" ht="15.75" thickTop="1" x14ac:dyDescent="0.25">
      <c r="A8" s="7" t="s">
        <v>8</v>
      </c>
      <c r="B8" s="7">
        <v>7.5</v>
      </c>
      <c r="C8" s="7">
        <v>10</v>
      </c>
      <c r="D8" s="7" t="s">
        <v>5</v>
      </c>
      <c r="E8" s="8">
        <v>50</v>
      </c>
      <c r="F8" s="8">
        <v>44</v>
      </c>
      <c r="G8" s="8">
        <v>42</v>
      </c>
      <c r="H8" s="8">
        <v>40</v>
      </c>
      <c r="I8" s="8">
        <v>34</v>
      </c>
      <c r="J8" s="8">
        <v>29</v>
      </c>
      <c r="K8" s="8">
        <v>23</v>
      </c>
      <c r="L8" s="8">
        <v>20</v>
      </c>
    </row>
    <row r="10" spans="1:12" ht="17.25" x14ac:dyDescent="0.25">
      <c r="A10" s="9" t="s">
        <v>0</v>
      </c>
      <c r="B10" s="9" t="s">
        <v>1</v>
      </c>
      <c r="C10" s="9" t="s">
        <v>2</v>
      </c>
      <c r="D10" s="1" t="s">
        <v>3</v>
      </c>
      <c r="E10" s="2">
        <f t="shared" ref="E10" si="2">E11*60/1000</f>
        <v>0</v>
      </c>
      <c r="F10" s="2">
        <f t="shared" si="1"/>
        <v>24</v>
      </c>
      <c r="G10" s="2">
        <f t="shared" si="1"/>
        <v>30</v>
      </c>
      <c r="H10" s="2">
        <f t="shared" si="1"/>
        <v>36</v>
      </c>
      <c r="I10" s="2">
        <f t="shared" si="1"/>
        <v>48</v>
      </c>
      <c r="J10" s="2">
        <f t="shared" si="1"/>
        <v>60</v>
      </c>
      <c r="K10" s="2">
        <f t="shared" si="1"/>
        <v>69</v>
      </c>
      <c r="L10" s="2">
        <f t="shared" si="1"/>
        <v>72</v>
      </c>
    </row>
    <row r="11" spans="1:12" ht="15.75" thickBot="1" x14ac:dyDescent="0.3">
      <c r="A11" s="10"/>
      <c r="B11" s="10"/>
      <c r="C11" s="10"/>
      <c r="D11" s="3" t="s">
        <v>4</v>
      </c>
      <c r="E11" s="4">
        <v>0</v>
      </c>
      <c r="F11" s="4">
        <v>400</v>
      </c>
      <c r="G11" s="4">
        <v>500</v>
      </c>
      <c r="H11" s="4">
        <v>600</v>
      </c>
      <c r="I11" s="4">
        <v>800</v>
      </c>
      <c r="J11" s="4">
        <v>1000</v>
      </c>
      <c r="K11" s="4">
        <v>1150</v>
      </c>
      <c r="L11" s="4">
        <v>1200</v>
      </c>
    </row>
    <row r="12" spans="1:12" ht="15.75" thickTop="1" x14ac:dyDescent="0.25">
      <c r="A12" s="7" t="s">
        <v>9</v>
      </c>
      <c r="B12" s="7">
        <v>9</v>
      </c>
      <c r="C12" s="7">
        <v>12.5</v>
      </c>
      <c r="D12" s="7" t="s">
        <v>5</v>
      </c>
      <c r="E12" s="8">
        <v>66</v>
      </c>
      <c r="F12" s="8">
        <v>58</v>
      </c>
      <c r="G12" s="8">
        <v>55</v>
      </c>
      <c r="H12" s="8">
        <v>52</v>
      </c>
      <c r="I12" s="8">
        <v>44</v>
      </c>
      <c r="J12" s="8">
        <v>37</v>
      </c>
      <c r="K12" s="8">
        <v>30</v>
      </c>
      <c r="L12" s="8">
        <v>26</v>
      </c>
    </row>
    <row r="14" spans="1:12" ht="17.25" x14ac:dyDescent="0.25">
      <c r="A14" s="9" t="s">
        <v>0</v>
      </c>
      <c r="B14" s="9" t="s">
        <v>1</v>
      </c>
      <c r="C14" s="9" t="s">
        <v>2</v>
      </c>
      <c r="D14" s="1" t="s">
        <v>3</v>
      </c>
      <c r="E14" s="2">
        <f t="shared" ref="E14" si="3">E15*60/1000</f>
        <v>0</v>
      </c>
      <c r="F14" s="2">
        <f t="shared" si="1"/>
        <v>24</v>
      </c>
      <c r="G14" s="2">
        <f t="shared" si="1"/>
        <v>30</v>
      </c>
      <c r="H14" s="2">
        <f t="shared" si="1"/>
        <v>36</v>
      </c>
      <c r="I14" s="2">
        <f t="shared" si="1"/>
        <v>48</v>
      </c>
      <c r="J14" s="2">
        <f t="shared" si="1"/>
        <v>60</v>
      </c>
      <c r="K14" s="2">
        <f t="shared" si="1"/>
        <v>69</v>
      </c>
      <c r="L14" s="2">
        <f t="shared" si="1"/>
        <v>72</v>
      </c>
    </row>
    <row r="15" spans="1:12" ht="15.75" thickBot="1" x14ac:dyDescent="0.3">
      <c r="A15" s="10"/>
      <c r="B15" s="10"/>
      <c r="C15" s="10"/>
      <c r="D15" s="3" t="s">
        <v>4</v>
      </c>
      <c r="E15" s="4">
        <v>0</v>
      </c>
      <c r="F15" s="4">
        <v>400</v>
      </c>
      <c r="G15" s="4">
        <v>500</v>
      </c>
      <c r="H15" s="4">
        <v>600</v>
      </c>
      <c r="I15" s="4">
        <v>800</v>
      </c>
      <c r="J15" s="4">
        <v>1000</v>
      </c>
      <c r="K15" s="4">
        <v>1150</v>
      </c>
      <c r="L15" s="4">
        <v>1200</v>
      </c>
    </row>
    <row r="16" spans="1:12" ht="15.75" thickTop="1" x14ac:dyDescent="0.25">
      <c r="A16" s="7" t="s">
        <v>6</v>
      </c>
      <c r="B16" s="7">
        <v>11</v>
      </c>
      <c r="C16" s="7">
        <v>15</v>
      </c>
      <c r="D16" s="7" t="s">
        <v>5</v>
      </c>
      <c r="E16" s="8">
        <v>83</v>
      </c>
      <c r="F16" s="8">
        <v>71</v>
      </c>
      <c r="G16" s="8">
        <v>67</v>
      </c>
      <c r="H16" s="8">
        <v>63</v>
      </c>
      <c r="I16" s="8">
        <v>56</v>
      </c>
      <c r="J16" s="8">
        <v>46</v>
      </c>
      <c r="K16" s="8">
        <v>38</v>
      </c>
      <c r="L16" s="8">
        <v>33</v>
      </c>
    </row>
  </sheetData>
  <mergeCells count="12">
    <mergeCell ref="A6:A7"/>
    <mergeCell ref="B6:B7"/>
    <mergeCell ref="C6:C7"/>
    <mergeCell ref="A2:A3"/>
    <mergeCell ref="B2:B3"/>
    <mergeCell ref="C2:C3"/>
    <mergeCell ref="A14:A15"/>
    <mergeCell ref="B14:B15"/>
    <mergeCell ref="C14:C15"/>
    <mergeCell ref="A10:A11"/>
    <mergeCell ref="B10:B11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52"/>
  <sheetViews>
    <sheetView topLeftCell="A30" workbookViewId="0">
      <selection activeCell="M17" sqref="M17"/>
    </sheetView>
  </sheetViews>
  <sheetFormatPr baseColWidth="10" defaultRowHeight="15" x14ac:dyDescent="0.25"/>
  <cols>
    <col min="1" max="1" width="17.5703125" customWidth="1"/>
    <col min="2" max="3" width="7.5703125" customWidth="1"/>
    <col min="5" max="12" width="6.85546875" customWidth="1"/>
  </cols>
  <sheetData>
    <row r="2" spans="1:12" ht="17.25" x14ac:dyDescent="0.25">
      <c r="A2" s="9" t="s">
        <v>0</v>
      </c>
      <c r="B2" s="9" t="s">
        <v>1</v>
      </c>
      <c r="C2" s="9" t="s">
        <v>2</v>
      </c>
      <c r="D2" s="1" t="s">
        <v>3</v>
      </c>
      <c r="E2" s="2">
        <f>E3*60/1000</f>
        <v>0</v>
      </c>
      <c r="F2" s="2">
        <f t="shared" ref="F2:L2" si="0">F3*60/1000</f>
        <v>54</v>
      </c>
      <c r="G2" s="2">
        <f t="shared" si="0"/>
        <v>60</v>
      </c>
      <c r="H2" s="2">
        <f t="shared" si="0"/>
        <v>66.06</v>
      </c>
      <c r="I2" s="2">
        <f t="shared" si="0"/>
        <v>72</v>
      </c>
      <c r="J2" s="2">
        <f t="shared" si="0"/>
        <v>78</v>
      </c>
      <c r="K2" s="2">
        <f t="shared" si="0"/>
        <v>84</v>
      </c>
      <c r="L2" s="2">
        <f t="shared" si="0"/>
        <v>90</v>
      </c>
    </row>
    <row r="3" spans="1:12" ht="15.75" thickBot="1" x14ac:dyDescent="0.3">
      <c r="A3" s="10"/>
      <c r="B3" s="10"/>
      <c r="C3" s="10"/>
      <c r="D3" s="3" t="s">
        <v>4</v>
      </c>
      <c r="E3" s="4">
        <v>0</v>
      </c>
      <c r="F3" s="4">
        <v>900</v>
      </c>
      <c r="G3" s="4">
        <v>1000</v>
      </c>
      <c r="H3" s="4">
        <v>1101</v>
      </c>
      <c r="I3" s="4">
        <v>1200</v>
      </c>
      <c r="J3" s="4">
        <v>1300</v>
      </c>
      <c r="K3" s="4">
        <v>1400</v>
      </c>
      <c r="L3" s="4">
        <v>1500</v>
      </c>
    </row>
    <row r="4" spans="1:12" ht="15.75" thickTop="1" x14ac:dyDescent="0.25">
      <c r="A4" s="7" t="s">
        <v>10</v>
      </c>
      <c r="B4" s="7">
        <v>5.5</v>
      </c>
      <c r="C4" s="7">
        <v>7.5</v>
      </c>
      <c r="D4" s="7" t="s">
        <v>5</v>
      </c>
      <c r="E4" s="8">
        <v>32</v>
      </c>
      <c r="F4" s="8">
        <v>21</v>
      </c>
      <c r="G4" s="8">
        <v>20</v>
      </c>
      <c r="H4" s="8">
        <v>18</v>
      </c>
      <c r="I4" s="8">
        <v>17</v>
      </c>
      <c r="J4" s="8">
        <v>15</v>
      </c>
      <c r="K4" s="8">
        <v>13</v>
      </c>
      <c r="L4" s="8">
        <v>10</v>
      </c>
    </row>
    <row r="6" spans="1:12" ht="17.25" x14ac:dyDescent="0.25">
      <c r="A6" s="9" t="s">
        <v>0</v>
      </c>
      <c r="B6" s="9" t="s">
        <v>1</v>
      </c>
      <c r="C6" s="9" t="s">
        <v>2</v>
      </c>
      <c r="D6" s="1" t="s">
        <v>3</v>
      </c>
      <c r="E6" s="2">
        <f t="shared" ref="E6:L38" si="1">E7*60/1000</f>
        <v>0</v>
      </c>
      <c r="F6" s="2">
        <f t="shared" si="1"/>
        <v>54</v>
      </c>
      <c r="G6" s="2">
        <f t="shared" si="1"/>
        <v>60</v>
      </c>
      <c r="H6" s="2">
        <f t="shared" si="1"/>
        <v>66.06</v>
      </c>
      <c r="I6" s="2">
        <f t="shared" si="1"/>
        <v>72</v>
      </c>
      <c r="J6" s="2">
        <f t="shared" si="1"/>
        <v>78</v>
      </c>
      <c r="K6" s="2">
        <f t="shared" si="1"/>
        <v>84</v>
      </c>
      <c r="L6" s="2">
        <f t="shared" si="1"/>
        <v>90</v>
      </c>
    </row>
    <row r="7" spans="1:12" ht="15.75" thickBot="1" x14ac:dyDescent="0.3">
      <c r="A7" s="10"/>
      <c r="B7" s="10"/>
      <c r="C7" s="10"/>
      <c r="D7" s="3" t="s">
        <v>4</v>
      </c>
      <c r="E7" s="4">
        <v>0</v>
      </c>
      <c r="F7" s="4">
        <v>900</v>
      </c>
      <c r="G7" s="4">
        <v>1000</v>
      </c>
      <c r="H7" s="4">
        <v>1101</v>
      </c>
      <c r="I7" s="4">
        <v>1200</v>
      </c>
      <c r="J7" s="4">
        <v>1300</v>
      </c>
      <c r="K7" s="4">
        <v>1400</v>
      </c>
      <c r="L7" s="4">
        <v>1500</v>
      </c>
    </row>
    <row r="8" spans="1:12" ht="15.75" thickTop="1" x14ac:dyDescent="0.25">
      <c r="A8" s="7" t="s">
        <v>11</v>
      </c>
      <c r="B8" s="7">
        <v>9</v>
      </c>
      <c r="C8" s="7">
        <v>12.5</v>
      </c>
      <c r="D8" s="7" t="s">
        <v>5</v>
      </c>
      <c r="E8" s="8">
        <v>48</v>
      </c>
      <c r="F8" s="8">
        <v>32</v>
      </c>
      <c r="G8" s="8">
        <v>31</v>
      </c>
      <c r="H8" s="8">
        <v>28</v>
      </c>
      <c r="I8" s="8">
        <v>26</v>
      </c>
      <c r="J8" s="8">
        <v>23</v>
      </c>
      <c r="K8" s="8">
        <v>19</v>
      </c>
      <c r="L8" s="8">
        <v>15</v>
      </c>
    </row>
    <row r="10" spans="1:12" ht="17.25" x14ac:dyDescent="0.25">
      <c r="A10" s="9" t="s">
        <v>0</v>
      </c>
      <c r="B10" s="9" t="s">
        <v>1</v>
      </c>
      <c r="C10" s="9" t="s">
        <v>2</v>
      </c>
      <c r="D10" s="1" t="s">
        <v>3</v>
      </c>
      <c r="E10" s="2">
        <f t="shared" ref="E10" si="2">E11*60/1000</f>
        <v>0</v>
      </c>
      <c r="F10" s="2">
        <f t="shared" si="1"/>
        <v>54</v>
      </c>
      <c r="G10" s="2">
        <f t="shared" si="1"/>
        <v>60</v>
      </c>
      <c r="H10" s="2">
        <f t="shared" si="1"/>
        <v>66.06</v>
      </c>
      <c r="I10" s="2">
        <f t="shared" si="1"/>
        <v>72</v>
      </c>
      <c r="J10" s="2">
        <f t="shared" si="1"/>
        <v>78</v>
      </c>
      <c r="K10" s="2">
        <f t="shared" si="1"/>
        <v>84</v>
      </c>
      <c r="L10" s="2">
        <f t="shared" si="1"/>
        <v>90</v>
      </c>
    </row>
    <row r="11" spans="1:12" ht="15.75" thickBot="1" x14ac:dyDescent="0.3">
      <c r="A11" s="10"/>
      <c r="B11" s="10"/>
      <c r="C11" s="10"/>
      <c r="D11" s="3" t="s">
        <v>4</v>
      </c>
      <c r="E11" s="4">
        <v>0</v>
      </c>
      <c r="F11" s="4">
        <v>900</v>
      </c>
      <c r="G11" s="4">
        <v>1000</v>
      </c>
      <c r="H11" s="4">
        <v>1101</v>
      </c>
      <c r="I11" s="4">
        <v>1200</v>
      </c>
      <c r="J11" s="4">
        <v>1300</v>
      </c>
      <c r="K11" s="4">
        <v>1400</v>
      </c>
      <c r="L11" s="4">
        <v>1500</v>
      </c>
    </row>
    <row r="12" spans="1:12" ht="15.75" thickTop="1" x14ac:dyDescent="0.25">
      <c r="A12" s="7" t="s">
        <v>12</v>
      </c>
      <c r="B12" s="7">
        <v>11</v>
      </c>
      <c r="C12" s="7">
        <v>15</v>
      </c>
      <c r="D12" s="7" t="s">
        <v>5</v>
      </c>
      <c r="E12" s="8">
        <v>64</v>
      </c>
      <c r="F12" s="8">
        <v>44</v>
      </c>
      <c r="G12" s="8">
        <v>41</v>
      </c>
      <c r="H12" s="8">
        <v>38</v>
      </c>
      <c r="I12" s="8">
        <v>34</v>
      </c>
      <c r="J12" s="8">
        <v>30</v>
      </c>
      <c r="K12" s="8">
        <v>25</v>
      </c>
      <c r="L12" s="8">
        <v>20</v>
      </c>
    </row>
    <row r="14" spans="1:12" ht="17.25" x14ac:dyDescent="0.25">
      <c r="A14" s="9" t="s">
        <v>0</v>
      </c>
      <c r="B14" s="9" t="s">
        <v>1</v>
      </c>
      <c r="C14" s="9" t="s">
        <v>2</v>
      </c>
      <c r="D14" s="1" t="s">
        <v>3</v>
      </c>
      <c r="E14" s="2">
        <f t="shared" ref="E14" si="3">E15*60/1000</f>
        <v>0</v>
      </c>
      <c r="F14" s="2">
        <f t="shared" si="1"/>
        <v>54</v>
      </c>
      <c r="G14" s="2">
        <f t="shared" si="1"/>
        <v>60</v>
      </c>
      <c r="H14" s="2">
        <f t="shared" si="1"/>
        <v>66.06</v>
      </c>
      <c r="I14" s="2">
        <f t="shared" si="1"/>
        <v>72</v>
      </c>
      <c r="J14" s="2">
        <f t="shared" si="1"/>
        <v>78</v>
      </c>
      <c r="K14" s="2">
        <f t="shared" si="1"/>
        <v>84</v>
      </c>
      <c r="L14" s="2">
        <f t="shared" si="1"/>
        <v>90</v>
      </c>
    </row>
    <row r="15" spans="1:12" ht="15.75" thickBot="1" x14ac:dyDescent="0.3">
      <c r="A15" s="10"/>
      <c r="B15" s="10"/>
      <c r="C15" s="10"/>
      <c r="D15" s="3" t="s">
        <v>4</v>
      </c>
      <c r="E15" s="4">
        <v>0</v>
      </c>
      <c r="F15" s="4">
        <v>900</v>
      </c>
      <c r="G15" s="4">
        <v>1000</v>
      </c>
      <c r="H15" s="4">
        <v>1101</v>
      </c>
      <c r="I15" s="4">
        <v>1200</v>
      </c>
      <c r="J15" s="4">
        <v>1300</v>
      </c>
      <c r="K15" s="4">
        <v>1400</v>
      </c>
      <c r="L15" s="4">
        <v>1500</v>
      </c>
    </row>
    <row r="16" spans="1:12" ht="15.75" thickTop="1" x14ac:dyDescent="0.25">
      <c r="A16" s="7" t="s">
        <v>13</v>
      </c>
      <c r="B16" s="7">
        <v>13</v>
      </c>
      <c r="C16" s="7">
        <v>17.5</v>
      </c>
      <c r="D16" s="7" t="s">
        <v>5</v>
      </c>
      <c r="E16" s="8">
        <v>80</v>
      </c>
      <c r="F16" s="8">
        <v>55</v>
      </c>
      <c r="G16" s="8">
        <v>52</v>
      </c>
      <c r="H16" s="8">
        <v>48</v>
      </c>
      <c r="I16" s="8">
        <v>43</v>
      </c>
      <c r="J16" s="8">
        <v>38</v>
      </c>
      <c r="K16" s="8">
        <v>32</v>
      </c>
      <c r="L16" s="8">
        <v>24</v>
      </c>
    </row>
    <row r="18" spans="1:12" ht="17.25" x14ac:dyDescent="0.25">
      <c r="A18" s="9" t="s">
        <v>0</v>
      </c>
      <c r="B18" s="9" t="s">
        <v>1</v>
      </c>
      <c r="C18" s="9" t="s">
        <v>2</v>
      </c>
      <c r="D18" s="1" t="s">
        <v>3</v>
      </c>
      <c r="E18" s="2">
        <f t="shared" ref="E18" si="4">E19*60/1000</f>
        <v>0</v>
      </c>
      <c r="F18" s="2">
        <f t="shared" si="1"/>
        <v>54</v>
      </c>
      <c r="G18" s="2">
        <f t="shared" si="1"/>
        <v>60</v>
      </c>
      <c r="H18" s="2">
        <f t="shared" si="1"/>
        <v>66.06</v>
      </c>
      <c r="I18" s="2">
        <f t="shared" si="1"/>
        <v>72</v>
      </c>
      <c r="J18" s="2">
        <f t="shared" si="1"/>
        <v>78</v>
      </c>
      <c r="K18" s="2">
        <f t="shared" si="1"/>
        <v>84</v>
      </c>
      <c r="L18" s="2">
        <f t="shared" si="1"/>
        <v>90</v>
      </c>
    </row>
    <row r="19" spans="1:12" ht="15.75" thickBot="1" x14ac:dyDescent="0.3">
      <c r="A19" s="10"/>
      <c r="B19" s="10"/>
      <c r="C19" s="10"/>
      <c r="D19" s="3" t="s">
        <v>4</v>
      </c>
      <c r="E19" s="4">
        <v>0</v>
      </c>
      <c r="F19" s="4">
        <v>900</v>
      </c>
      <c r="G19" s="4">
        <v>1000</v>
      </c>
      <c r="H19" s="4">
        <v>1101</v>
      </c>
      <c r="I19" s="4">
        <v>1200</v>
      </c>
      <c r="J19" s="4">
        <v>1300</v>
      </c>
      <c r="K19" s="4">
        <v>1400</v>
      </c>
      <c r="L19" s="4">
        <v>1500</v>
      </c>
    </row>
    <row r="20" spans="1:12" ht="15.75" thickTop="1" x14ac:dyDescent="0.25">
      <c r="A20" s="7" t="s">
        <v>14</v>
      </c>
      <c r="B20" s="7">
        <v>15</v>
      </c>
      <c r="C20" s="7">
        <v>20</v>
      </c>
      <c r="D20" s="7" t="s">
        <v>5</v>
      </c>
      <c r="E20" s="8">
        <v>96</v>
      </c>
      <c r="F20" s="8">
        <v>66</v>
      </c>
      <c r="G20" s="8">
        <v>62</v>
      </c>
      <c r="H20" s="8">
        <v>58</v>
      </c>
      <c r="I20" s="8">
        <v>52</v>
      </c>
      <c r="J20" s="8">
        <v>45</v>
      </c>
      <c r="K20" s="8">
        <v>38</v>
      </c>
      <c r="L20" s="8">
        <v>30</v>
      </c>
    </row>
    <row r="22" spans="1:12" ht="17.25" x14ac:dyDescent="0.25">
      <c r="A22" s="9" t="s">
        <v>0</v>
      </c>
      <c r="B22" s="9" t="s">
        <v>1</v>
      </c>
      <c r="C22" s="9" t="s">
        <v>2</v>
      </c>
      <c r="D22" s="1" t="s">
        <v>3</v>
      </c>
      <c r="E22" s="2">
        <f t="shared" ref="E22" si="5">E23*60/1000</f>
        <v>0</v>
      </c>
      <c r="F22" s="2">
        <f t="shared" si="1"/>
        <v>54</v>
      </c>
      <c r="G22" s="2">
        <f t="shared" si="1"/>
        <v>60</v>
      </c>
      <c r="H22" s="2">
        <f t="shared" si="1"/>
        <v>66.06</v>
      </c>
      <c r="I22" s="2">
        <f t="shared" si="1"/>
        <v>72</v>
      </c>
      <c r="J22" s="2">
        <f t="shared" si="1"/>
        <v>78</v>
      </c>
      <c r="K22" s="2">
        <f t="shared" si="1"/>
        <v>84</v>
      </c>
      <c r="L22" s="2">
        <f t="shared" si="1"/>
        <v>90</v>
      </c>
    </row>
    <row r="23" spans="1:12" ht="15.75" thickBot="1" x14ac:dyDescent="0.3">
      <c r="A23" s="10"/>
      <c r="B23" s="10"/>
      <c r="C23" s="10"/>
      <c r="D23" s="3" t="s">
        <v>4</v>
      </c>
      <c r="E23" s="4">
        <v>0</v>
      </c>
      <c r="F23" s="4">
        <v>900</v>
      </c>
      <c r="G23" s="4">
        <v>1000</v>
      </c>
      <c r="H23" s="4">
        <v>1101</v>
      </c>
      <c r="I23" s="4">
        <v>1200</v>
      </c>
      <c r="J23" s="4">
        <v>1300</v>
      </c>
      <c r="K23" s="4">
        <v>1400</v>
      </c>
      <c r="L23" s="4">
        <v>1500</v>
      </c>
    </row>
    <row r="24" spans="1:12" ht="15.75" thickTop="1" x14ac:dyDescent="0.25">
      <c r="A24" s="7" t="s">
        <v>15</v>
      </c>
      <c r="B24" s="7">
        <v>18.5</v>
      </c>
      <c r="C24" s="7">
        <v>25</v>
      </c>
      <c r="D24" s="7" t="s">
        <v>5</v>
      </c>
      <c r="E24" s="8">
        <v>112</v>
      </c>
      <c r="F24" s="8">
        <v>77</v>
      </c>
      <c r="G24" s="8">
        <v>72</v>
      </c>
      <c r="H24" s="8">
        <v>66</v>
      </c>
      <c r="I24" s="8">
        <v>60</v>
      </c>
      <c r="J24" s="8">
        <v>53</v>
      </c>
      <c r="K24" s="8">
        <v>44</v>
      </c>
      <c r="L24" s="8">
        <v>35</v>
      </c>
    </row>
    <row r="26" spans="1:12" ht="17.25" x14ac:dyDescent="0.25">
      <c r="A26" s="9" t="s">
        <v>0</v>
      </c>
      <c r="B26" s="9" t="s">
        <v>1</v>
      </c>
      <c r="C26" s="9" t="s">
        <v>2</v>
      </c>
      <c r="D26" s="1" t="s">
        <v>3</v>
      </c>
      <c r="E26" s="2">
        <f t="shared" ref="E26" si="6">E27*60/1000</f>
        <v>0</v>
      </c>
      <c r="F26" s="2">
        <f t="shared" si="1"/>
        <v>54</v>
      </c>
      <c r="G26" s="2">
        <f t="shared" si="1"/>
        <v>60</v>
      </c>
      <c r="H26" s="2">
        <f t="shared" si="1"/>
        <v>66.06</v>
      </c>
      <c r="I26" s="2">
        <f t="shared" si="1"/>
        <v>72</v>
      </c>
      <c r="J26" s="2">
        <f t="shared" si="1"/>
        <v>78</v>
      </c>
      <c r="K26" s="2">
        <f t="shared" si="1"/>
        <v>84</v>
      </c>
      <c r="L26" s="2">
        <f t="shared" si="1"/>
        <v>90</v>
      </c>
    </row>
    <row r="27" spans="1:12" ht="15.75" thickBot="1" x14ac:dyDescent="0.3">
      <c r="A27" s="10"/>
      <c r="B27" s="10"/>
      <c r="C27" s="10"/>
      <c r="D27" s="3" t="s">
        <v>4</v>
      </c>
      <c r="E27" s="4">
        <v>0</v>
      </c>
      <c r="F27" s="4">
        <v>900</v>
      </c>
      <c r="G27" s="4">
        <v>1000</v>
      </c>
      <c r="H27" s="4">
        <v>1101</v>
      </c>
      <c r="I27" s="4">
        <v>1200</v>
      </c>
      <c r="J27" s="4">
        <v>1300</v>
      </c>
      <c r="K27" s="4">
        <v>1400</v>
      </c>
      <c r="L27" s="4">
        <v>1500</v>
      </c>
    </row>
    <row r="28" spans="1:12" ht="15.75" thickTop="1" x14ac:dyDescent="0.25">
      <c r="A28" s="7" t="s">
        <v>16</v>
      </c>
      <c r="B28" s="7">
        <v>22</v>
      </c>
      <c r="C28" s="7">
        <v>30</v>
      </c>
      <c r="D28" s="7" t="s">
        <v>5</v>
      </c>
      <c r="E28" s="8">
        <v>128</v>
      </c>
      <c r="F28" s="8">
        <v>87</v>
      </c>
      <c r="G28" s="8">
        <v>82</v>
      </c>
      <c r="H28" s="8">
        <v>75</v>
      </c>
      <c r="I28" s="8">
        <v>68</v>
      </c>
      <c r="J28" s="8">
        <v>60</v>
      </c>
      <c r="K28" s="8">
        <v>50</v>
      </c>
      <c r="L28" s="8">
        <v>39</v>
      </c>
    </row>
    <row r="30" spans="1:12" ht="17.25" x14ac:dyDescent="0.25">
      <c r="A30" s="9" t="s">
        <v>0</v>
      </c>
      <c r="B30" s="9" t="s">
        <v>1</v>
      </c>
      <c r="C30" s="9" t="s">
        <v>2</v>
      </c>
      <c r="D30" s="1" t="s">
        <v>3</v>
      </c>
      <c r="E30" s="2">
        <f t="shared" ref="E30" si="7">E31*60/1000</f>
        <v>0</v>
      </c>
      <c r="F30" s="2">
        <f t="shared" si="1"/>
        <v>54</v>
      </c>
      <c r="G30" s="2">
        <f t="shared" si="1"/>
        <v>60</v>
      </c>
      <c r="H30" s="2">
        <f t="shared" si="1"/>
        <v>66.06</v>
      </c>
      <c r="I30" s="2">
        <f t="shared" si="1"/>
        <v>72</v>
      </c>
      <c r="J30" s="2">
        <f t="shared" si="1"/>
        <v>78</v>
      </c>
      <c r="K30" s="2">
        <f t="shared" si="1"/>
        <v>84</v>
      </c>
      <c r="L30" s="2">
        <f t="shared" si="1"/>
        <v>90</v>
      </c>
    </row>
    <row r="31" spans="1:12" ht="15.75" thickBot="1" x14ac:dyDescent="0.3">
      <c r="A31" s="10"/>
      <c r="B31" s="10"/>
      <c r="C31" s="10"/>
      <c r="D31" s="3" t="s">
        <v>4</v>
      </c>
      <c r="E31" s="4">
        <v>0</v>
      </c>
      <c r="F31" s="4">
        <v>900</v>
      </c>
      <c r="G31" s="4">
        <v>1000</v>
      </c>
      <c r="H31" s="4">
        <v>1101</v>
      </c>
      <c r="I31" s="4">
        <v>1200</v>
      </c>
      <c r="J31" s="4">
        <v>1300</v>
      </c>
      <c r="K31" s="4">
        <v>1400</v>
      </c>
      <c r="L31" s="4">
        <v>1500</v>
      </c>
    </row>
    <row r="32" spans="1:12" ht="15.75" thickTop="1" x14ac:dyDescent="0.25">
      <c r="A32" s="7" t="s">
        <v>17</v>
      </c>
      <c r="B32" s="7">
        <v>26</v>
      </c>
      <c r="C32" s="7">
        <v>35</v>
      </c>
      <c r="D32" s="7" t="s">
        <v>5</v>
      </c>
      <c r="E32" s="8">
        <v>144</v>
      </c>
      <c r="F32" s="8">
        <v>99</v>
      </c>
      <c r="G32" s="8">
        <v>92</v>
      </c>
      <c r="H32" s="8">
        <v>85</v>
      </c>
      <c r="I32" s="8">
        <v>77</v>
      </c>
      <c r="J32" s="8">
        <v>68</v>
      </c>
      <c r="K32" s="8">
        <v>56</v>
      </c>
      <c r="L32" s="8">
        <v>44</v>
      </c>
    </row>
    <row r="34" spans="1:12" ht="17.25" x14ac:dyDescent="0.25">
      <c r="A34" s="9" t="s">
        <v>0</v>
      </c>
      <c r="B34" s="9" t="s">
        <v>1</v>
      </c>
      <c r="C34" s="9" t="s">
        <v>2</v>
      </c>
      <c r="D34" s="1" t="s">
        <v>3</v>
      </c>
      <c r="E34" s="2">
        <f t="shared" ref="E34" si="8">E35*60/1000</f>
        <v>0</v>
      </c>
      <c r="F34" s="2">
        <f t="shared" si="1"/>
        <v>54</v>
      </c>
      <c r="G34" s="2">
        <f t="shared" si="1"/>
        <v>60</v>
      </c>
      <c r="H34" s="2">
        <f t="shared" si="1"/>
        <v>66.06</v>
      </c>
      <c r="I34" s="2">
        <f t="shared" si="1"/>
        <v>72</v>
      </c>
      <c r="J34" s="2">
        <f t="shared" si="1"/>
        <v>78</v>
      </c>
      <c r="K34" s="2">
        <f t="shared" si="1"/>
        <v>84</v>
      </c>
      <c r="L34" s="2">
        <f t="shared" si="1"/>
        <v>90</v>
      </c>
    </row>
    <row r="35" spans="1:12" ht="15.75" thickBot="1" x14ac:dyDescent="0.3">
      <c r="A35" s="10"/>
      <c r="B35" s="10"/>
      <c r="C35" s="10"/>
      <c r="D35" s="3" t="s">
        <v>4</v>
      </c>
      <c r="E35" s="4">
        <v>0</v>
      </c>
      <c r="F35" s="4">
        <v>900</v>
      </c>
      <c r="G35" s="4">
        <v>1000</v>
      </c>
      <c r="H35" s="4">
        <v>1101</v>
      </c>
      <c r="I35" s="4">
        <v>1200</v>
      </c>
      <c r="J35" s="4">
        <v>1300</v>
      </c>
      <c r="K35" s="4">
        <v>1400</v>
      </c>
      <c r="L35" s="4">
        <v>1500</v>
      </c>
    </row>
    <row r="36" spans="1:12" ht="15.75" thickTop="1" x14ac:dyDescent="0.25">
      <c r="A36" s="7" t="s">
        <v>18</v>
      </c>
      <c r="B36" s="7">
        <v>26</v>
      </c>
      <c r="C36" s="7">
        <v>35</v>
      </c>
      <c r="D36" s="7" t="s">
        <v>5</v>
      </c>
      <c r="E36" s="8">
        <v>160</v>
      </c>
      <c r="F36" s="8">
        <v>110</v>
      </c>
      <c r="G36" s="8">
        <v>102</v>
      </c>
      <c r="H36" s="8">
        <v>95</v>
      </c>
      <c r="I36" s="8">
        <v>85</v>
      </c>
      <c r="J36" s="8">
        <v>75</v>
      </c>
      <c r="K36" s="8">
        <v>62</v>
      </c>
      <c r="L36" s="8">
        <v>49</v>
      </c>
    </row>
    <row r="38" spans="1:12" ht="17.25" x14ac:dyDescent="0.25">
      <c r="A38" s="9" t="s">
        <v>0</v>
      </c>
      <c r="B38" s="9" t="s">
        <v>1</v>
      </c>
      <c r="C38" s="9" t="s">
        <v>2</v>
      </c>
      <c r="D38" s="1" t="s">
        <v>3</v>
      </c>
      <c r="E38" s="2">
        <f t="shared" ref="E38" si="9">E39*60/1000</f>
        <v>0</v>
      </c>
      <c r="F38" s="2">
        <f t="shared" si="1"/>
        <v>54</v>
      </c>
      <c r="G38" s="2">
        <f t="shared" si="1"/>
        <v>60</v>
      </c>
      <c r="H38" s="2">
        <f t="shared" si="1"/>
        <v>66.06</v>
      </c>
      <c r="I38" s="2">
        <f t="shared" si="1"/>
        <v>72</v>
      </c>
      <c r="J38" s="2">
        <f t="shared" si="1"/>
        <v>78</v>
      </c>
      <c r="K38" s="2">
        <f t="shared" si="1"/>
        <v>84</v>
      </c>
      <c r="L38" s="2">
        <f t="shared" si="1"/>
        <v>90</v>
      </c>
    </row>
    <row r="39" spans="1:12" ht="15.75" thickBot="1" x14ac:dyDescent="0.3">
      <c r="A39" s="10"/>
      <c r="B39" s="10"/>
      <c r="C39" s="10"/>
      <c r="D39" s="3" t="s">
        <v>4</v>
      </c>
      <c r="E39" s="4">
        <v>0</v>
      </c>
      <c r="F39" s="4">
        <v>900</v>
      </c>
      <c r="G39" s="4">
        <v>1000</v>
      </c>
      <c r="H39" s="4">
        <v>1101</v>
      </c>
      <c r="I39" s="4">
        <v>1200</v>
      </c>
      <c r="J39" s="4">
        <v>1300</v>
      </c>
      <c r="K39" s="4">
        <v>1400</v>
      </c>
      <c r="L39" s="4">
        <v>1500</v>
      </c>
    </row>
    <row r="40" spans="1:12" ht="15.75" thickTop="1" x14ac:dyDescent="0.25">
      <c r="A40" s="7" t="s">
        <v>19</v>
      </c>
      <c r="B40" s="7">
        <v>30</v>
      </c>
      <c r="C40" s="7">
        <v>40</v>
      </c>
      <c r="D40" s="7" t="s">
        <v>5</v>
      </c>
      <c r="E40" s="8">
        <v>176</v>
      </c>
      <c r="F40" s="8">
        <v>120</v>
      </c>
      <c r="G40" s="8">
        <v>113</v>
      </c>
      <c r="H40" s="8">
        <v>105</v>
      </c>
      <c r="I40" s="8">
        <v>95</v>
      </c>
      <c r="J40" s="8">
        <v>83</v>
      </c>
      <c r="K40" s="8">
        <v>69</v>
      </c>
      <c r="L40" s="8">
        <v>54</v>
      </c>
    </row>
    <row r="42" spans="1:12" ht="17.25" x14ac:dyDescent="0.25">
      <c r="A42" s="9" t="s">
        <v>0</v>
      </c>
      <c r="B42" s="9" t="s">
        <v>1</v>
      </c>
      <c r="C42" s="9" t="s">
        <v>2</v>
      </c>
      <c r="D42" s="1" t="s">
        <v>3</v>
      </c>
      <c r="E42" s="2">
        <f t="shared" ref="E42" si="10">E43*60/1000</f>
        <v>0</v>
      </c>
      <c r="F42" s="2">
        <f t="shared" ref="F42" si="11">F43*60/1000</f>
        <v>54</v>
      </c>
      <c r="G42" s="2">
        <f t="shared" ref="G42" si="12">G43*60/1000</f>
        <v>60</v>
      </c>
      <c r="H42" s="2">
        <f t="shared" ref="H42" si="13">H43*60/1000</f>
        <v>66.06</v>
      </c>
      <c r="I42" s="2">
        <f t="shared" ref="I42" si="14">I43*60/1000</f>
        <v>72</v>
      </c>
      <c r="J42" s="2">
        <f t="shared" ref="J42" si="15">J43*60/1000</f>
        <v>78</v>
      </c>
      <c r="K42" s="2">
        <f t="shared" ref="K42" si="16">K43*60/1000</f>
        <v>84</v>
      </c>
      <c r="L42" s="2">
        <f t="shared" ref="L42" si="17">L43*60/1000</f>
        <v>90</v>
      </c>
    </row>
    <row r="43" spans="1:12" ht="15.75" thickBot="1" x14ac:dyDescent="0.3">
      <c r="A43" s="10"/>
      <c r="B43" s="10"/>
      <c r="C43" s="10"/>
      <c r="D43" s="3" t="s">
        <v>4</v>
      </c>
      <c r="E43" s="4">
        <v>0</v>
      </c>
      <c r="F43" s="4">
        <v>900</v>
      </c>
      <c r="G43" s="4">
        <v>1000</v>
      </c>
      <c r="H43" s="4">
        <v>1101</v>
      </c>
      <c r="I43" s="4">
        <v>1200</v>
      </c>
      <c r="J43" s="4">
        <v>1300</v>
      </c>
      <c r="K43" s="4">
        <v>1400</v>
      </c>
      <c r="L43" s="4">
        <v>1500</v>
      </c>
    </row>
    <row r="44" spans="1:12" ht="15.75" thickTop="1" x14ac:dyDescent="0.25">
      <c r="A44" s="7" t="s">
        <v>20</v>
      </c>
      <c r="B44" s="7">
        <v>37</v>
      </c>
      <c r="C44" s="7">
        <v>50</v>
      </c>
      <c r="D44" s="7" t="s">
        <v>5</v>
      </c>
      <c r="E44" s="8">
        <v>192</v>
      </c>
      <c r="F44" s="8">
        <v>132</v>
      </c>
      <c r="G44" s="8">
        <v>124</v>
      </c>
      <c r="H44" s="8">
        <v>114</v>
      </c>
      <c r="I44" s="8">
        <v>104</v>
      </c>
      <c r="J44" s="8">
        <v>91</v>
      </c>
      <c r="K44" s="8">
        <v>75</v>
      </c>
      <c r="L44" s="8">
        <v>59</v>
      </c>
    </row>
    <row r="46" spans="1:12" ht="17.25" x14ac:dyDescent="0.25">
      <c r="A46" s="9" t="s">
        <v>0</v>
      </c>
      <c r="B46" s="9" t="s">
        <v>1</v>
      </c>
      <c r="C46" s="9" t="s">
        <v>2</v>
      </c>
      <c r="D46" s="1" t="s">
        <v>3</v>
      </c>
      <c r="E46" s="2">
        <f t="shared" ref="E46" si="18">E47*60/1000</f>
        <v>0</v>
      </c>
      <c r="F46" s="2">
        <f t="shared" ref="F46" si="19">F47*60/1000</f>
        <v>54</v>
      </c>
      <c r="G46" s="2">
        <f t="shared" ref="G46" si="20">G47*60/1000</f>
        <v>60</v>
      </c>
      <c r="H46" s="2">
        <f t="shared" ref="H46" si="21">H47*60/1000</f>
        <v>66.06</v>
      </c>
      <c r="I46" s="2">
        <f t="shared" ref="I46" si="22">I47*60/1000</f>
        <v>72</v>
      </c>
      <c r="J46" s="2">
        <f t="shared" ref="J46" si="23">J47*60/1000</f>
        <v>78</v>
      </c>
      <c r="K46" s="2">
        <f t="shared" ref="K46" si="24">K47*60/1000</f>
        <v>84</v>
      </c>
      <c r="L46" s="2">
        <f t="shared" ref="L46" si="25">L47*60/1000</f>
        <v>90</v>
      </c>
    </row>
    <row r="47" spans="1:12" ht="15.75" thickBot="1" x14ac:dyDescent="0.3">
      <c r="A47" s="10"/>
      <c r="B47" s="10"/>
      <c r="C47" s="10"/>
      <c r="D47" s="3" t="s">
        <v>4</v>
      </c>
      <c r="E47" s="4">
        <v>0</v>
      </c>
      <c r="F47" s="4">
        <v>900</v>
      </c>
      <c r="G47" s="4">
        <v>1000</v>
      </c>
      <c r="H47" s="4">
        <v>1101</v>
      </c>
      <c r="I47" s="4">
        <v>1200</v>
      </c>
      <c r="J47" s="4">
        <v>1300</v>
      </c>
      <c r="K47" s="4">
        <v>1400</v>
      </c>
      <c r="L47" s="4">
        <v>1500</v>
      </c>
    </row>
    <row r="48" spans="1:12" ht="15.75" thickTop="1" x14ac:dyDescent="0.25">
      <c r="A48" s="7" t="s">
        <v>21</v>
      </c>
      <c r="B48" s="7">
        <v>37</v>
      </c>
      <c r="C48" s="7">
        <v>50</v>
      </c>
      <c r="D48" s="7" t="s">
        <v>5</v>
      </c>
      <c r="E48" s="8">
        <v>208</v>
      </c>
      <c r="F48" s="8">
        <v>143</v>
      </c>
      <c r="G48" s="8">
        <v>134</v>
      </c>
      <c r="H48" s="8">
        <v>123</v>
      </c>
      <c r="I48" s="8">
        <v>111</v>
      </c>
      <c r="J48" s="8">
        <v>98</v>
      </c>
      <c r="K48" s="8">
        <v>81</v>
      </c>
      <c r="L48" s="8">
        <v>64</v>
      </c>
    </row>
    <row r="50" spans="1:12" ht="17.25" x14ac:dyDescent="0.25">
      <c r="A50" s="9" t="s">
        <v>0</v>
      </c>
      <c r="B50" s="9" t="s">
        <v>1</v>
      </c>
      <c r="C50" s="9" t="s">
        <v>2</v>
      </c>
      <c r="D50" s="1" t="s">
        <v>3</v>
      </c>
      <c r="E50" s="2">
        <f t="shared" ref="E50" si="26">E51*60/1000</f>
        <v>0</v>
      </c>
      <c r="F50" s="2">
        <f t="shared" ref="F50" si="27">F51*60/1000</f>
        <v>54</v>
      </c>
      <c r="G50" s="2">
        <f t="shared" ref="G50" si="28">G51*60/1000</f>
        <v>60</v>
      </c>
      <c r="H50" s="2">
        <f t="shared" ref="H50" si="29">H51*60/1000</f>
        <v>66.06</v>
      </c>
      <c r="I50" s="2">
        <f t="shared" ref="I50" si="30">I51*60/1000</f>
        <v>72</v>
      </c>
      <c r="J50" s="2">
        <f t="shared" ref="J50" si="31">J51*60/1000</f>
        <v>78</v>
      </c>
      <c r="K50" s="2">
        <f t="shared" ref="K50" si="32">K51*60/1000</f>
        <v>84</v>
      </c>
      <c r="L50" s="2">
        <f t="shared" ref="L50" si="33">L51*60/1000</f>
        <v>90</v>
      </c>
    </row>
    <row r="51" spans="1:12" ht="15.75" thickBot="1" x14ac:dyDescent="0.3">
      <c r="A51" s="10"/>
      <c r="B51" s="10"/>
      <c r="C51" s="10"/>
      <c r="D51" s="3" t="s">
        <v>4</v>
      </c>
      <c r="E51" s="4">
        <v>0</v>
      </c>
      <c r="F51" s="4">
        <v>900</v>
      </c>
      <c r="G51" s="4">
        <v>1000</v>
      </c>
      <c r="H51" s="4">
        <v>1101</v>
      </c>
      <c r="I51" s="4">
        <v>1200</v>
      </c>
      <c r="J51" s="4">
        <v>1300</v>
      </c>
      <c r="K51" s="4">
        <v>1400</v>
      </c>
      <c r="L51" s="4">
        <v>1500</v>
      </c>
    </row>
    <row r="52" spans="1:12" ht="15.75" thickTop="1" x14ac:dyDescent="0.25">
      <c r="A52" s="7" t="s">
        <v>22</v>
      </c>
      <c r="B52" s="7">
        <v>37</v>
      </c>
      <c r="C52" s="7">
        <v>50</v>
      </c>
      <c r="D52" s="7" t="s">
        <v>5</v>
      </c>
      <c r="E52" s="8">
        <v>224</v>
      </c>
      <c r="F52" s="8">
        <v>153</v>
      </c>
      <c r="G52" s="8">
        <v>145</v>
      </c>
      <c r="H52" s="8">
        <v>133</v>
      </c>
      <c r="I52" s="8">
        <v>120</v>
      </c>
      <c r="J52" s="8">
        <v>105</v>
      </c>
      <c r="K52" s="8">
        <v>87</v>
      </c>
      <c r="L52" s="8">
        <v>69</v>
      </c>
    </row>
  </sheetData>
  <mergeCells count="39">
    <mergeCell ref="A14:A15"/>
    <mergeCell ref="B14:B15"/>
    <mergeCell ref="C14:C15"/>
    <mergeCell ref="A2:A3"/>
    <mergeCell ref="B2:B3"/>
    <mergeCell ref="C2:C3"/>
    <mergeCell ref="A6:A7"/>
    <mergeCell ref="B6:B7"/>
    <mergeCell ref="C6:C7"/>
    <mergeCell ref="A10:A11"/>
    <mergeCell ref="B10:B11"/>
    <mergeCell ref="C10:C11"/>
    <mergeCell ref="A22:A23"/>
    <mergeCell ref="B22:B23"/>
    <mergeCell ref="C22:C23"/>
    <mergeCell ref="A18:A19"/>
    <mergeCell ref="B18:B19"/>
    <mergeCell ref="C18:C19"/>
    <mergeCell ref="A30:A31"/>
    <mergeCell ref="B30:B31"/>
    <mergeCell ref="C30:C31"/>
    <mergeCell ref="A26:A27"/>
    <mergeCell ref="B26:B27"/>
    <mergeCell ref="C26:C27"/>
    <mergeCell ref="A38:A39"/>
    <mergeCell ref="B38:B39"/>
    <mergeCell ref="C38:C39"/>
    <mergeCell ref="A34:A35"/>
    <mergeCell ref="B34:B35"/>
    <mergeCell ref="C34:C35"/>
    <mergeCell ref="A50:A51"/>
    <mergeCell ref="B50:B51"/>
    <mergeCell ref="C50:C51"/>
    <mergeCell ref="A42:A43"/>
    <mergeCell ref="B42:B43"/>
    <mergeCell ref="C42:C43"/>
    <mergeCell ref="A46:A47"/>
    <mergeCell ref="B46:B47"/>
    <mergeCell ref="C46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8"/>
  <sheetViews>
    <sheetView workbookViewId="0">
      <selection activeCell="A6" sqref="A6:L8"/>
    </sheetView>
  </sheetViews>
  <sheetFormatPr baseColWidth="10" defaultRowHeight="15" x14ac:dyDescent="0.25"/>
  <cols>
    <col min="1" max="1" width="17.5703125" customWidth="1"/>
    <col min="2" max="3" width="7.5703125" customWidth="1"/>
    <col min="5" max="12" width="6.85546875" customWidth="1"/>
  </cols>
  <sheetData>
    <row r="2" spans="1:12" ht="17.25" x14ac:dyDescent="0.25">
      <c r="A2" s="9" t="s">
        <v>0</v>
      </c>
      <c r="B2" s="9" t="s">
        <v>1</v>
      </c>
      <c r="C2" s="9" t="s">
        <v>2</v>
      </c>
      <c r="D2" s="1" t="s">
        <v>3</v>
      </c>
      <c r="E2" s="2">
        <f>E3*60/1000</f>
        <v>0</v>
      </c>
      <c r="F2" s="2">
        <f t="shared" ref="F2:L2" si="0">F3*60/1000</f>
        <v>4.9800000000000004</v>
      </c>
      <c r="G2" s="5">
        <f t="shared" si="0"/>
        <v>6.3</v>
      </c>
      <c r="H2" s="2">
        <f t="shared" si="0"/>
        <v>7.02</v>
      </c>
      <c r="I2" s="2">
        <f t="shared" si="0"/>
        <v>7.98</v>
      </c>
      <c r="J2" s="2">
        <f t="shared" si="0"/>
        <v>9</v>
      </c>
      <c r="K2" s="2">
        <f t="shared" si="0"/>
        <v>10.02</v>
      </c>
      <c r="L2" s="2">
        <f t="shared" si="0"/>
        <v>10.98</v>
      </c>
    </row>
    <row r="3" spans="1:12" ht="15.75" thickBot="1" x14ac:dyDescent="0.3">
      <c r="A3" s="10"/>
      <c r="B3" s="10"/>
      <c r="C3" s="10"/>
      <c r="D3" s="3" t="s">
        <v>4</v>
      </c>
      <c r="E3" s="4">
        <v>0</v>
      </c>
      <c r="F3" s="4">
        <v>83</v>
      </c>
      <c r="G3" s="4">
        <v>105</v>
      </c>
      <c r="H3" s="4">
        <v>117</v>
      </c>
      <c r="I3" s="4">
        <v>133</v>
      </c>
      <c r="J3" s="4">
        <v>150</v>
      </c>
      <c r="K3" s="4">
        <v>167</v>
      </c>
      <c r="L3" s="4">
        <v>183</v>
      </c>
    </row>
    <row r="4" spans="1:12" ht="15.75" thickTop="1" x14ac:dyDescent="0.25">
      <c r="A4" s="7" t="s">
        <v>23</v>
      </c>
      <c r="B4" s="7">
        <v>1.1000000000000001</v>
      </c>
      <c r="C4" s="7">
        <v>1.5</v>
      </c>
      <c r="D4" s="7" t="s">
        <v>5</v>
      </c>
      <c r="E4" s="8">
        <v>39</v>
      </c>
      <c r="F4" s="8">
        <v>35</v>
      </c>
      <c r="G4" s="8">
        <v>32.5</v>
      </c>
      <c r="H4" s="8">
        <v>31.5</v>
      </c>
      <c r="I4" s="8">
        <v>28.5</v>
      </c>
      <c r="J4" s="8">
        <v>25</v>
      </c>
      <c r="K4" s="8">
        <v>21.5</v>
      </c>
      <c r="L4" s="8">
        <v>18</v>
      </c>
    </row>
    <row r="6" spans="1:12" ht="17.25" x14ac:dyDescent="0.25">
      <c r="A6" s="9" t="s">
        <v>0</v>
      </c>
      <c r="B6" s="9" t="s">
        <v>1</v>
      </c>
      <c r="C6" s="9" t="s">
        <v>2</v>
      </c>
      <c r="D6" s="1" t="s">
        <v>3</v>
      </c>
      <c r="E6" s="2">
        <f>E7*60/1000</f>
        <v>0</v>
      </c>
      <c r="F6" s="2">
        <f t="shared" ref="F6:L6" si="1">F7*60/1000</f>
        <v>4.9800000000000004</v>
      </c>
      <c r="G6" s="5">
        <f t="shared" si="1"/>
        <v>6.3</v>
      </c>
      <c r="H6" s="2">
        <f t="shared" si="1"/>
        <v>7.02</v>
      </c>
      <c r="I6" s="2">
        <f t="shared" si="1"/>
        <v>7.98</v>
      </c>
      <c r="J6" s="2">
        <f t="shared" si="1"/>
        <v>9</v>
      </c>
      <c r="K6" s="2">
        <f t="shared" si="1"/>
        <v>10.02</v>
      </c>
      <c r="L6" s="2">
        <f t="shared" si="1"/>
        <v>10.98</v>
      </c>
    </row>
    <row r="7" spans="1:12" ht="15.75" thickBot="1" x14ac:dyDescent="0.3">
      <c r="A7" s="10"/>
      <c r="B7" s="10"/>
      <c r="C7" s="10"/>
      <c r="D7" s="3" t="s">
        <v>4</v>
      </c>
      <c r="E7" s="4">
        <v>0</v>
      </c>
      <c r="F7" s="4">
        <v>83</v>
      </c>
      <c r="G7" s="4">
        <v>105</v>
      </c>
      <c r="H7" s="4">
        <v>117</v>
      </c>
      <c r="I7" s="4">
        <v>133</v>
      </c>
      <c r="J7" s="4">
        <v>150</v>
      </c>
      <c r="K7" s="4">
        <v>167</v>
      </c>
      <c r="L7" s="4">
        <v>183</v>
      </c>
    </row>
    <row r="8" spans="1:12" ht="15.75" thickTop="1" x14ac:dyDescent="0.25">
      <c r="A8" s="7" t="s">
        <v>24</v>
      </c>
      <c r="B8" s="7">
        <v>1.5</v>
      </c>
      <c r="C8" s="7">
        <v>2</v>
      </c>
      <c r="D8" s="7" t="s">
        <v>5</v>
      </c>
      <c r="E8" s="8">
        <v>52</v>
      </c>
      <c r="F8" s="8">
        <v>46</v>
      </c>
      <c r="G8" s="8">
        <v>43</v>
      </c>
      <c r="H8" s="8">
        <v>41</v>
      </c>
      <c r="I8" s="8">
        <v>38</v>
      </c>
      <c r="J8" s="8">
        <v>34</v>
      </c>
      <c r="K8" s="8">
        <v>29</v>
      </c>
      <c r="L8" s="8">
        <v>24</v>
      </c>
    </row>
  </sheetData>
  <mergeCells count="6">
    <mergeCell ref="A6:A7"/>
    <mergeCell ref="B6:B7"/>
    <mergeCell ref="C6:C7"/>
    <mergeCell ref="A2:A3"/>
    <mergeCell ref="B2:B3"/>
    <mergeCell ref="C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4"/>
  <sheetViews>
    <sheetView tabSelected="1" workbookViewId="0">
      <selection activeCell="H10" sqref="H10"/>
    </sheetView>
  </sheetViews>
  <sheetFormatPr baseColWidth="10" defaultRowHeight="15" x14ac:dyDescent="0.25"/>
  <cols>
    <col min="1" max="1" width="17.5703125" customWidth="1"/>
    <col min="2" max="3" width="7.5703125" customWidth="1"/>
    <col min="5" max="12" width="6.85546875" customWidth="1"/>
  </cols>
  <sheetData>
    <row r="2" spans="1:12" ht="17.25" x14ac:dyDescent="0.25">
      <c r="A2" s="9" t="s">
        <v>0</v>
      </c>
      <c r="B2" s="9" t="s">
        <v>1</v>
      </c>
      <c r="C2" s="9" t="s">
        <v>2</v>
      </c>
      <c r="D2" s="1" t="s">
        <v>3</v>
      </c>
      <c r="E2" s="2">
        <f>E3*60/1000</f>
        <v>0</v>
      </c>
      <c r="F2" s="6">
        <f t="shared" ref="F2:L2" si="0">F3*60/1000</f>
        <v>1.248</v>
      </c>
      <c r="G2" s="5">
        <f t="shared" si="0"/>
        <v>1.6020000000000001</v>
      </c>
      <c r="H2" s="2">
        <f t="shared" si="0"/>
        <v>1.9979999999999998</v>
      </c>
      <c r="I2" s="5">
        <f t="shared" si="0"/>
        <v>2.52</v>
      </c>
      <c r="J2" s="5">
        <f t="shared" si="0"/>
        <v>3.18</v>
      </c>
      <c r="K2" s="2">
        <f t="shared" si="0"/>
        <v>4.0199999999999996</v>
      </c>
      <c r="L2" s="2">
        <f t="shared" si="0"/>
        <v>4.9800000000000004</v>
      </c>
    </row>
    <row r="3" spans="1:12" ht="15.75" thickBot="1" x14ac:dyDescent="0.3">
      <c r="A3" s="10"/>
      <c r="B3" s="10"/>
      <c r="C3" s="10"/>
      <c r="D3" s="3" t="s">
        <v>4</v>
      </c>
      <c r="E3" s="4">
        <v>0</v>
      </c>
      <c r="F3" s="4">
        <v>20.8</v>
      </c>
      <c r="G3" s="4">
        <v>26.7</v>
      </c>
      <c r="H3" s="4">
        <v>33.299999999999997</v>
      </c>
      <c r="I3" s="4">
        <v>42</v>
      </c>
      <c r="J3" s="4">
        <v>53</v>
      </c>
      <c r="K3" s="4">
        <v>67</v>
      </c>
      <c r="L3" s="4">
        <v>83</v>
      </c>
    </row>
    <row r="4" spans="1:12" ht="15.75" thickTop="1" x14ac:dyDescent="0.25">
      <c r="A4" s="7" t="s">
        <v>25</v>
      </c>
      <c r="B4" s="7">
        <v>2.2000000000000002</v>
      </c>
      <c r="C4" s="7">
        <v>3</v>
      </c>
      <c r="D4" s="7" t="s">
        <v>5</v>
      </c>
      <c r="E4" s="8">
        <v>241</v>
      </c>
      <c r="F4" s="8">
        <v>214</v>
      </c>
      <c r="G4" s="8">
        <v>207</v>
      </c>
      <c r="H4" s="8">
        <v>200</v>
      </c>
      <c r="I4" s="8">
        <v>190</v>
      </c>
      <c r="J4" s="8">
        <v>174</v>
      </c>
      <c r="K4" s="8">
        <v>133</v>
      </c>
      <c r="L4" s="8">
        <v>79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S151B</vt:lpstr>
      <vt:lpstr>S151C</vt:lpstr>
      <vt:lpstr>NF-95DA</vt:lpstr>
      <vt:lpstr>NF-95X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Encargada Almacen</dc:creator>
  <cp:lastModifiedBy>ALEX AGUILAR</cp:lastModifiedBy>
  <dcterms:created xsi:type="dcterms:W3CDTF">2023-05-22T14:34:10Z</dcterms:created>
  <dcterms:modified xsi:type="dcterms:W3CDTF">2023-05-23T14:39:04Z</dcterms:modified>
</cp:coreProperties>
</file>