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\pagina sr\FICHAS TECNICAS\CAPRARI\"/>
    </mc:Choice>
  </mc:AlternateContent>
  <xr:revisionPtr revIDLastSave="0" documentId="8_{67513F88-D3DD-4FED-9B75-DB2B6C336DC4}" xr6:coauthVersionLast="47" xr6:coauthVersionMax="47" xr10:uidLastSave="{00000000-0000-0000-0000-000000000000}"/>
  <bookViews>
    <workbookView xWindow="-120" yWindow="-120" windowWidth="20730" windowHeight="11760" xr2:uid="{A8B027FD-9E8C-4E1F-9922-7E667F761F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1" l="1"/>
  <c r="L33" i="1" s="1"/>
  <c r="K32" i="1"/>
  <c r="K33" i="1" s="1"/>
  <c r="J32" i="1"/>
  <c r="J33" i="1" s="1"/>
  <c r="I32" i="1"/>
  <c r="I33" i="1" s="1"/>
  <c r="H32" i="1"/>
  <c r="H33" i="1" s="1"/>
  <c r="G32" i="1"/>
  <c r="G33" i="1" s="1"/>
  <c r="F32" i="1"/>
  <c r="F33" i="1" s="1"/>
  <c r="E32" i="1"/>
  <c r="E33" i="1" s="1"/>
  <c r="L27" i="1"/>
  <c r="L28" i="1" s="1"/>
  <c r="K27" i="1"/>
  <c r="K28" i="1" s="1"/>
  <c r="J27" i="1"/>
  <c r="J28" i="1" s="1"/>
  <c r="I27" i="1"/>
  <c r="I28" i="1" s="1"/>
  <c r="H27" i="1"/>
  <c r="H28" i="1" s="1"/>
  <c r="G27" i="1"/>
  <c r="G28" i="1" s="1"/>
  <c r="F27" i="1"/>
  <c r="F28" i="1" s="1"/>
  <c r="E27" i="1"/>
  <c r="E28" i="1" s="1"/>
  <c r="L22" i="1"/>
  <c r="L23" i="1" s="1"/>
  <c r="K22" i="1"/>
  <c r="K23" i="1" s="1"/>
  <c r="J22" i="1"/>
  <c r="J23" i="1" s="1"/>
  <c r="I22" i="1"/>
  <c r="I23" i="1" s="1"/>
  <c r="H22" i="1"/>
  <c r="H23" i="1" s="1"/>
  <c r="G22" i="1"/>
  <c r="G23" i="1" s="1"/>
  <c r="F22" i="1"/>
  <c r="F23" i="1" s="1"/>
  <c r="E22" i="1"/>
  <c r="E23" i="1" s="1"/>
  <c r="L17" i="1"/>
  <c r="L18" i="1" s="1"/>
  <c r="K17" i="1"/>
  <c r="K18" i="1" s="1"/>
  <c r="J17" i="1"/>
  <c r="J18" i="1" s="1"/>
  <c r="I17" i="1"/>
  <c r="I18" i="1" s="1"/>
  <c r="H17" i="1"/>
  <c r="H18" i="1" s="1"/>
  <c r="G17" i="1"/>
  <c r="G18" i="1" s="1"/>
  <c r="F17" i="1"/>
  <c r="F18" i="1" s="1"/>
  <c r="E17" i="1"/>
  <c r="E18" i="1" s="1"/>
  <c r="L12" i="1"/>
  <c r="L13" i="1" s="1"/>
  <c r="K12" i="1"/>
  <c r="K13" i="1" s="1"/>
  <c r="J12" i="1"/>
  <c r="J13" i="1" s="1"/>
  <c r="I12" i="1"/>
  <c r="I13" i="1" s="1"/>
  <c r="H12" i="1"/>
  <c r="H13" i="1" s="1"/>
  <c r="G12" i="1"/>
  <c r="G13" i="1" s="1"/>
  <c r="F12" i="1"/>
  <c r="F13" i="1" s="1"/>
  <c r="E12" i="1"/>
  <c r="E13" i="1" s="1"/>
  <c r="L7" i="1"/>
  <c r="L8" i="1" s="1"/>
  <c r="K7" i="1"/>
  <c r="K8" i="1" s="1"/>
  <c r="J7" i="1"/>
  <c r="J8" i="1" s="1"/>
  <c r="I7" i="1"/>
  <c r="I8" i="1" s="1"/>
  <c r="H7" i="1"/>
  <c r="H8" i="1" s="1"/>
  <c r="G7" i="1"/>
  <c r="G8" i="1" s="1"/>
  <c r="F7" i="1"/>
  <c r="F8" i="1" s="1"/>
  <c r="E7" i="1"/>
  <c r="E8" i="1" s="1"/>
  <c r="F2" i="1"/>
  <c r="F3" i="1" s="1"/>
  <c r="G2" i="1"/>
  <c r="G3" i="1" s="1"/>
  <c r="H2" i="1"/>
  <c r="H3" i="1" s="1"/>
  <c r="I2" i="1"/>
  <c r="I3" i="1" s="1"/>
  <c r="J2" i="1"/>
  <c r="J3" i="1" s="1"/>
  <c r="K2" i="1"/>
  <c r="K3" i="1" s="1"/>
  <c r="L2" i="1"/>
  <c r="L3" i="1" s="1"/>
  <c r="E2" i="1"/>
  <c r="E3" i="1" s="1"/>
</calcChain>
</file>

<file path=xl/sharedStrings.xml><?xml version="1.0" encoding="utf-8"?>
<sst xmlns="http://schemas.openxmlformats.org/spreadsheetml/2006/main" count="56" uniqueCount="14">
  <si>
    <t>MODELO</t>
  </si>
  <si>
    <t>l/s</t>
  </si>
  <si>
    <t>l/min</t>
  </si>
  <si>
    <t>kW</t>
  </si>
  <si>
    <t>HP</t>
  </si>
  <si>
    <t>m³/h</t>
  </si>
  <si>
    <t>metros</t>
  </si>
  <si>
    <t>KCM065FA+002221N1</t>
  </si>
  <si>
    <t>KCW080HC+003541N1</t>
  </si>
  <si>
    <t xml:space="preserve">KCW080HA+005141N1  </t>
  </si>
  <si>
    <t>KCM100HA+005141N1</t>
  </si>
  <si>
    <t>KCW100LE+006542N1</t>
  </si>
  <si>
    <t>KCM150LA+011242N1</t>
  </si>
  <si>
    <t xml:space="preserve">KCM150LD+8542X1/D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</si>
</sst>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6628-C5F0-47AB-8407-B190AF8ECDDE}">
  <dimension ref="A1:L34"/>
  <sheetViews>
    <sheetView tabSelected="1" topLeftCell="A18" workbookViewId="0">
      <selection activeCell="C37" sqref="C37"/>
    </sheetView>
  </sheetViews>
  <sheetFormatPr baseColWidth="10" defaultRowHeight="15" x14ac:dyDescent="0.25"/>
  <cols>
    <col min="1" max="1" width="12.42578125" customWidth="1"/>
    <col min="2" max="3" width="7.85546875" customWidth="1"/>
    <col min="4" max="4" width="8.85546875" customWidth="1"/>
    <col min="5" max="12" width="8.140625" customWidth="1"/>
  </cols>
  <sheetData>
    <row r="1" spans="1:12" x14ac:dyDescent="0.25">
      <c r="A1" s="1" t="s">
        <v>0</v>
      </c>
      <c r="B1" s="1"/>
      <c r="C1" s="1"/>
      <c r="D1" s="2" t="s">
        <v>1</v>
      </c>
      <c r="E1" s="3">
        <v>0</v>
      </c>
      <c r="F1" s="3">
        <v>4</v>
      </c>
      <c r="G1" s="3">
        <v>6</v>
      </c>
      <c r="H1" s="3">
        <v>8</v>
      </c>
      <c r="I1" s="3">
        <v>10</v>
      </c>
      <c r="J1" s="3">
        <v>14</v>
      </c>
      <c r="K1" s="3">
        <v>18</v>
      </c>
      <c r="L1" s="3">
        <v>20</v>
      </c>
    </row>
    <row r="2" spans="1:12" x14ac:dyDescent="0.25">
      <c r="A2" s="1"/>
      <c r="B2" s="1"/>
      <c r="C2" s="1"/>
      <c r="D2" s="2" t="s">
        <v>2</v>
      </c>
      <c r="E2" s="4">
        <f>E1*60</f>
        <v>0</v>
      </c>
      <c r="F2" s="4">
        <f t="shared" ref="F2:L2" si="0">F1*60</f>
        <v>240</v>
      </c>
      <c r="G2" s="4">
        <f t="shared" si="0"/>
        <v>360</v>
      </c>
      <c r="H2" s="4">
        <f t="shared" si="0"/>
        <v>480</v>
      </c>
      <c r="I2" s="4">
        <f t="shared" si="0"/>
        <v>600</v>
      </c>
      <c r="J2" s="4">
        <f t="shared" si="0"/>
        <v>840</v>
      </c>
      <c r="K2" s="4">
        <f t="shared" si="0"/>
        <v>1080</v>
      </c>
      <c r="L2" s="4">
        <f t="shared" si="0"/>
        <v>1200</v>
      </c>
    </row>
    <row r="3" spans="1:12" ht="15.75" thickBot="1" x14ac:dyDescent="0.3">
      <c r="A3" s="5" t="s">
        <v>7</v>
      </c>
      <c r="B3" s="2" t="s">
        <v>3</v>
      </c>
      <c r="C3" s="2" t="s">
        <v>4</v>
      </c>
      <c r="D3" s="6" t="s">
        <v>5</v>
      </c>
      <c r="E3" s="7">
        <f>E2*60/1000</f>
        <v>0</v>
      </c>
      <c r="F3" s="7">
        <f t="shared" ref="F3:L3" si="1">F2*60/1000</f>
        <v>14.4</v>
      </c>
      <c r="G3" s="7">
        <f t="shared" si="1"/>
        <v>21.6</v>
      </c>
      <c r="H3" s="7">
        <f t="shared" si="1"/>
        <v>28.8</v>
      </c>
      <c r="I3" s="7">
        <f t="shared" si="1"/>
        <v>36</v>
      </c>
      <c r="J3" s="7">
        <f t="shared" si="1"/>
        <v>50.4</v>
      </c>
      <c r="K3" s="7">
        <f t="shared" si="1"/>
        <v>64.8</v>
      </c>
      <c r="L3" s="7">
        <f t="shared" si="1"/>
        <v>72</v>
      </c>
    </row>
    <row r="4" spans="1:12" ht="15.75" thickTop="1" x14ac:dyDescent="0.25">
      <c r="A4" s="5"/>
      <c r="B4" s="8">
        <v>2.2000000000000002</v>
      </c>
      <c r="C4" s="8">
        <v>3</v>
      </c>
      <c r="D4" s="9" t="s">
        <v>6</v>
      </c>
      <c r="E4" s="10">
        <v>25.5</v>
      </c>
      <c r="F4" s="10">
        <v>19.2</v>
      </c>
      <c r="G4" s="10">
        <v>17.3</v>
      </c>
      <c r="H4" s="10">
        <v>15.4</v>
      </c>
      <c r="I4" s="10">
        <v>13.5</v>
      </c>
      <c r="J4" s="10">
        <v>9.6</v>
      </c>
      <c r="K4" s="10">
        <v>5.6</v>
      </c>
      <c r="L4" s="10">
        <v>3.5</v>
      </c>
    </row>
    <row r="6" spans="1:12" x14ac:dyDescent="0.25">
      <c r="A6" s="1" t="s">
        <v>0</v>
      </c>
      <c r="B6" s="1"/>
      <c r="C6" s="1"/>
      <c r="D6" s="2" t="s">
        <v>1</v>
      </c>
      <c r="E6" s="3">
        <v>0</v>
      </c>
      <c r="F6" s="3">
        <v>4</v>
      </c>
      <c r="G6" s="3">
        <v>8</v>
      </c>
      <c r="H6" s="3">
        <v>12</v>
      </c>
      <c r="I6" s="3">
        <v>16</v>
      </c>
      <c r="J6" s="3">
        <v>20</v>
      </c>
      <c r="K6" s="3">
        <v>28</v>
      </c>
      <c r="L6" s="3">
        <v>32</v>
      </c>
    </row>
    <row r="7" spans="1:12" x14ac:dyDescent="0.25">
      <c r="A7" s="1"/>
      <c r="B7" s="1"/>
      <c r="C7" s="1"/>
      <c r="D7" s="2" t="s">
        <v>2</v>
      </c>
      <c r="E7" s="4">
        <f>E6*60</f>
        <v>0</v>
      </c>
      <c r="F7" s="4">
        <f t="shared" ref="F7" si="2">F6*60</f>
        <v>240</v>
      </c>
      <c r="G7" s="4">
        <f t="shared" ref="G7" si="3">G6*60</f>
        <v>480</v>
      </c>
      <c r="H7" s="4">
        <f t="shared" ref="H7" si="4">H6*60</f>
        <v>720</v>
      </c>
      <c r="I7" s="4">
        <f t="shared" ref="I7" si="5">I6*60</f>
        <v>960</v>
      </c>
      <c r="J7" s="4">
        <f t="shared" ref="J7" si="6">J6*60</f>
        <v>1200</v>
      </c>
      <c r="K7" s="4">
        <f t="shared" ref="K7" si="7">K6*60</f>
        <v>1680</v>
      </c>
      <c r="L7" s="4">
        <f t="shared" ref="L7" si="8">L6*60</f>
        <v>1920</v>
      </c>
    </row>
    <row r="8" spans="1:12" ht="15.75" thickBot="1" x14ac:dyDescent="0.3">
      <c r="A8" s="5" t="s">
        <v>8</v>
      </c>
      <c r="B8" s="2" t="s">
        <v>3</v>
      </c>
      <c r="C8" s="2" t="s">
        <v>4</v>
      </c>
      <c r="D8" s="6" t="s">
        <v>5</v>
      </c>
      <c r="E8" s="7">
        <f>E7*60/1000</f>
        <v>0</v>
      </c>
      <c r="F8" s="7">
        <f t="shared" ref="F8" si="9">F7*60/1000</f>
        <v>14.4</v>
      </c>
      <c r="G8" s="7">
        <f t="shared" ref="G8" si="10">G7*60/1000</f>
        <v>28.8</v>
      </c>
      <c r="H8" s="7">
        <f t="shared" ref="H8" si="11">H7*60/1000</f>
        <v>43.2</v>
      </c>
      <c r="I8" s="7">
        <f t="shared" ref="I8" si="12">I7*60/1000</f>
        <v>57.6</v>
      </c>
      <c r="J8" s="7">
        <f t="shared" ref="J8" si="13">J7*60/1000</f>
        <v>72</v>
      </c>
      <c r="K8" s="7">
        <f t="shared" ref="K8" si="14">K7*60/1000</f>
        <v>100.8</v>
      </c>
      <c r="L8" s="7">
        <f t="shared" ref="L8" si="15">L7*60/1000</f>
        <v>115.2</v>
      </c>
    </row>
    <row r="9" spans="1:12" ht="15.75" thickTop="1" x14ac:dyDescent="0.25">
      <c r="A9" s="5"/>
      <c r="B9" s="8">
        <v>3.5</v>
      </c>
      <c r="C9" s="8">
        <v>4.8</v>
      </c>
      <c r="D9" s="9" t="s">
        <v>6</v>
      </c>
      <c r="E9" s="10">
        <v>15.8</v>
      </c>
      <c r="F9" s="10">
        <v>14.3</v>
      </c>
      <c r="G9" s="10">
        <v>12.7</v>
      </c>
      <c r="H9" s="10">
        <v>11.2</v>
      </c>
      <c r="I9" s="10">
        <v>9.6999999999999993</v>
      </c>
      <c r="J9" s="10">
        <v>8.3000000000000007</v>
      </c>
      <c r="K9" s="10">
        <v>5</v>
      </c>
      <c r="L9" s="10">
        <v>3.4</v>
      </c>
    </row>
    <row r="11" spans="1:12" x14ac:dyDescent="0.25">
      <c r="A11" s="1" t="s">
        <v>0</v>
      </c>
      <c r="B11" s="1"/>
      <c r="C11" s="1"/>
      <c r="D11" s="2" t="s">
        <v>1</v>
      </c>
      <c r="E11" s="3">
        <v>0</v>
      </c>
      <c r="F11" s="3">
        <v>4</v>
      </c>
      <c r="G11" s="3">
        <v>8</v>
      </c>
      <c r="H11" s="3">
        <v>16</v>
      </c>
      <c r="I11" s="3">
        <v>24</v>
      </c>
      <c r="J11" s="3">
        <v>28</v>
      </c>
      <c r="K11" s="3">
        <v>32</v>
      </c>
      <c r="L11" s="3">
        <v>36</v>
      </c>
    </row>
    <row r="12" spans="1:12" x14ac:dyDescent="0.25">
      <c r="A12" s="1"/>
      <c r="B12" s="1"/>
      <c r="C12" s="1"/>
      <c r="D12" s="2" t="s">
        <v>2</v>
      </c>
      <c r="E12" s="4">
        <f>E11*60</f>
        <v>0</v>
      </c>
      <c r="F12" s="4">
        <f t="shared" ref="F12" si="16">F11*60</f>
        <v>240</v>
      </c>
      <c r="G12" s="4">
        <f t="shared" ref="G12" si="17">G11*60</f>
        <v>480</v>
      </c>
      <c r="H12" s="4">
        <f t="shared" ref="H12" si="18">H11*60</f>
        <v>960</v>
      </c>
      <c r="I12" s="4">
        <f t="shared" ref="I12" si="19">I11*60</f>
        <v>1440</v>
      </c>
      <c r="J12" s="4">
        <f t="shared" ref="J12" si="20">J11*60</f>
        <v>1680</v>
      </c>
      <c r="K12" s="4">
        <f t="shared" ref="K12" si="21">K11*60</f>
        <v>1920</v>
      </c>
      <c r="L12" s="4">
        <f t="shared" ref="L12" si="22">L11*60</f>
        <v>2160</v>
      </c>
    </row>
    <row r="13" spans="1:12" ht="15.75" thickBot="1" x14ac:dyDescent="0.3">
      <c r="A13" s="5" t="s">
        <v>9</v>
      </c>
      <c r="B13" s="2" t="s">
        <v>3</v>
      </c>
      <c r="C13" s="2" t="s">
        <v>4</v>
      </c>
      <c r="D13" s="6" t="s">
        <v>5</v>
      </c>
      <c r="E13" s="7">
        <f>E12*60/1000</f>
        <v>0</v>
      </c>
      <c r="F13" s="11">
        <f t="shared" ref="F13" si="23">F12*60/1000</f>
        <v>14.4</v>
      </c>
      <c r="G13" s="11">
        <f t="shared" ref="G13" si="24">G12*60/1000</f>
        <v>28.8</v>
      </c>
      <c r="H13" s="11">
        <f t="shared" ref="H13" si="25">H12*60/1000</f>
        <v>57.6</v>
      </c>
      <c r="I13" s="11">
        <f t="shared" ref="I13" si="26">I12*60/1000</f>
        <v>86.4</v>
      </c>
      <c r="J13" s="11">
        <f t="shared" ref="J13" si="27">J12*60/1000</f>
        <v>100.8</v>
      </c>
      <c r="K13" s="11">
        <f t="shared" ref="K13" si="28">K12*60/1000</f>
        <v>115.2</v>
      </c>
      <c r="L13" s="11">
        <f t="shared" ref="L13" si="29">L12*60/1000</f>
        <v>129.6</v>
      </c>
    </row>
    <row r="14" spans="1:12" ht="15.75" thickTop="1" x14ac:dyDescent="0.25">
      <c r="A14" s="5"/>
      <c r="B14" s="8">
        <v>5.0999999999999996</v>
      </c>
      <c r="C14" s="8">
        <v>6.9</v>
      </c>
      <c r="D14" s="9" t="s">
        <v>6</v>
      </c>
      <c r="E14" s="10">
        <v>17.600000000000001</v>
      </c>
      <c r="F14" s="10">
        <v>15.7</v>
      </c>
      <c r="G14" s="10">
        <v>14.3</v>
      </c>
      <c r="H14" s="10">
        <v>11.6</v>
      </c>
      <c r="I14" s="10">
        <v>8.4</v>
      </c>
      <c r="J14" s="10">
        <v>6.7</v>
      </c>
      <c r="K14" s="10">
        <v>4.8</v>
      </c>
      <c r="L14" s="10">
        <v>3</v>
      </c>
    </row>
    <row r="16" spans="1:12" x14ac:dyDescent="0.25">
      <c r="A16" s="1" t="s">
        <v>0</v>
      </c>
      <c r="B16" s="1"/>
      <c r="C16" s="1"/>
      <c r="D16" s="2" t="s">
        <v>1</v>
      </c>
      <c r="E16" s="3">
        <v>0</v>
      </c>
      <c r="F16" s="3">
        <v>12</v>
      </c>
      <c r="G16" s="3">
        <v>18</v>
      </c>
      <c r="H16" s="3">
        <v>30</v>
      </c>
      <c r="I16" s="3">
        <v>42</v>
      </c>
      <c r="J16" s="3">
        <v>48</v>
      </c>
      <c r="K16" s="3">
        <v>54</v>
      </c>
      <c r="L16" s="3">
        <v>60</v>
      </c>
    </row>
    <row r="17" spans="1:12" x14ac:dyDescent="0.25">
      <c r="A17" s="1"/>
      <c r="B17" s="1"/>
      <c r="C17" s="1"/>
      <c r="D17" s="2" t="s">
        <v>2</v>
      </c>
      <c r="E17" s="4">
        <f>E16*60</f>
        <v>0</v>
      </c>
      <c r="F17" s="4">
        <f t="shared" ref="F17" si="30">F16*60</f>
        <v>720</v>
      </c>
      <c r="G17" s="4">
        <f t="shared" ref="G17" si="31">G16*60</f>
        <v>1080</v>
      </c>
      <c r="H17" s="4">
        <f t="shared" ref="H17" si="32">H16*60</f>
        <v>1800</v>
      </c>
      <c r="I17" s="4">
        <f t="shared" ref="I17" si="33">I16*60</f>
        <v>2520</v>
      </c>
      <c r="J17" s="4">
        <f t="shared" ref="J17" si="34">J16*60</f>
        <v>2880</v>
      </c>
      <c r="K17" s="4">
        <f t="shared" ref="K17" si="35">K16*60</f>
        <v>3240</v>
      </c>
      <c r="L17" s="4">
        <f t="shared" ref="L17" si="36">L16*60</f>
        <v>3600</v>
      </c>
    </row>
    <row r="18" spans="1:12" ht="15.75" thickBot="1" x14ac:dyDescent="0.3">
      <c r="A18" s="5" t="s">
        <v>10</v>
      </c>
      <c r="B18" s="2" t="s">
        <v>3</v>
      </c>
      <c r="C18" s="2" t="s">
        <v>4</v>
      </c>
      <c r="D18" s="6" t="s">
        <v>5</v>
      </c>
      <c r="E18" s="7">
        <f>E17*60/1000</f>
        <v>0</v>
      </c>
      <c r="F18" s="11">
        <f t="shared" ref="F18" si="37">F17*60/1000</f>
        <v>43.2</v>
      </c>
      <c r="G18" s="11">
        <f t="shared" ref="G18" si="38">G17*60/1000</f>
        <v>64.8</v>
      </c>
      <c r="H18" s="11">
        <f t="shared" ref="H18" si="39">H17*60/1000</f>
        <v>108</v>
      </c>
      <c r="I18" s="11">
        <f t="shared" ref="I18" si="40">I17*60/1000</f>
        <v>151.19999999999999</v>
      </c>
      <c r="J18" s="11">
        <f t="shared" ref="J18" si="41">J17*60/1000</f>
        <v>172.8</v>
      </c>
      <c r="K18" s="11">
        <f t="shared" ref="K18" si="42">K17*60/1000</f>
        <v>194.4</v>
      </c>
      <c r="L18" s="11">
        <f t="shared" ref="L18" si="43">L17*60/1000</f>
        <v>216</v>
      </c>
    </row>
    <row r="19" spans="1:12" ht="15.75" thickTop="1" x14ac:dyDescent="0.25">
      <c r="A19" s="5"/>
      <c r="B19" s="8">
        <v>5.0999999999999996</v>
      </c>
      <c r="C19" s="8">
        <v>6.9</v>
      </c>
      <c r="D19" s="9" t="s">
        <v>6</v>
      </c>
      <c r="E19" s="10">
        <v>20</v>
      </c>
      <c r="F19" s="10">
        <v>15.3</v>
      </c>
      <c r="G19" s="10">
        <v>13.6</v>
      </c>
      <c r="H19" s="10">
        <v>11</v>
      </c>
      <c r="I19" s="10">
        <v>8.1999999999999993</v>
      </c>
      <c r="J19" s="10">
        <v>6.6</v>
      </c>
      <c r="K19" s="10">
        <v>4.8</v>
      </c>
      <c r="L19" s="10">
        <v>2.8</v>
      </c>
    </row>
    <row r="21" spans="1:12" x14ac:dyDescent="0.25">
      <c r="A21" s="1" t="s">
        <v>0</v>
      </c>
      <c r="B21" s="1"/>
      <c r="C21" s="1"/>
      <c r="D21" s="2" t="s">
        <v>1</v>
      </c>
      <c r="E21" s="3">
        <v>0</v>
      </c>
      <c r="F21" s="3">
        <v>7</v>
      </c>
      <c r="G21" s="3">
        <v>14</v>
      </c>
      <c r="H21" s="3">
        <v>21</v>
      </c>
      <c r="I21" s="3">
        <v>28</v>
      </c>
      <c r="J21" s="3">
        <v>35</v>
      </c>
      <c r="K21" s="3">
        <v>42</v>
      </c>
      <c r="L21" s="3"/>
    </row>
    <row r="22" spans="1:12" x14ac:dyDescent="0.25">
      <c r="A22" s="1"/>
      <c r="B22" s="1"/>
      <c r="C22" s="1"/>
      <c r="D22" s="2" t="s">
        <v>2</v>
      </c>
      <c r="E22" s="4">
        <f>E21*60</f>
        <v>0</v>
      </c>
      <c r="F22" s="4">
        <f t="shared" ref="F22" si="44">F21*60</f>
        <v>420</v>
      </c>
      <c r="G22" s="4">
        <f t="shared" ref="G22" si="45">G21*60</f>
        <v>840</v>
      </c>
      <c r="H22" s="4">
        <f t="shared" ref="H22" si="46">H21*60</f>
        <v>1260</v>
      </c>
      <c r="I22" s="4">
        <f t="shared" ref="I22" si="47">I21*60</f>
        <v>1680</v>
      </c>
      <c r="J22" s="4">
        <f t="shared" ref="J22" si="48">J21*60</f>
        <v>2100</v>
      </c>
      <c r="K22" s="4">
        <f t="shared" ref="K22" si="49">K21*60</f>
        <v>2520</v>
      </c>
      <c r="L22" s="4">
        <f t="shared" ref="L22" si="50">L21*60</f>
        <v>0</v>
      </c>
    </row>
    <row r="23" spans="1:12" ht="15.75" thickBot="1" x14ac:dyDescent="0.3">
      <c r="A23" s="5" t="s">
        <v>11</v>
      </c>
      <c r="B23" s="2" t="s">
        <v>3</v>
      </c>
      <c r="C23" s="2" t="s">
        <v>4</v>
      </c>
      <c r="D23" s="6" t="s">
        <v>5</v>
      </c>
      <c r="E23" s="7">
        <f>E22*60/1000</f>
        <v>0</v>
      </c>
      <c r="F23" s="11">
        <f t="shared" ref="F23" si="51">F22*60/1000</f>
        <v>25.2</v>
      </c>
      <c r="G23" s="11">
        <f t="shared" ref="G23" si="52">G22*60/1000</f>
        <v>50.4</v>
      </c>
      <c r="H23" s="11">
        <f t="shared" ref="H23" si="53">H22*60/1000</f>
        <v>75.599999999999994</v>
      </c>
      <c r="I23" s="11">
        <f t="shared" ref="I23" si="54">I22*60/1000</f>
        <v>100.8</v>
      </c>
      <c r="J23" s="11">
        <f t="shared" ref="J23" si="55">J22*60/1000</f>
        <v>126</v>
      </c>
      <c r="K23" s="11">
        <f t="shared" ref="K23" si="56">K22*60/1000</f>
        <v>151.19999999999999</v>
      </c>
      <c r="L23" s="11">
        <f t="shared" ref="L23" si="57">L22*60/1000</f>
        <v>0</v>
      </c>
    </row>
    <row r="24" spans="1:12" ht="15.75" thickTop="1" x14ac:dyDescent="0.25">
      <c r="A24" s="5"/>
      <c r="B24" s="8">
        <v>6.5</v>
      </c>
      <c r="C24" s="8">
        <v>8.8000000000000007</v>
      </c>
      <c r="D24" s="9" t="s">
        <v>6</v>
      </c>
      <c r="E24" s="10">
        <v>16.2</v>
      </c>
      <c r="F24" s="10">
        <v>14.8</v>
      </c>
      <c r="G24" s="10">
        <v>13.1</v>
      </c>
      <c r="H24" s="10">
        <v>11.3</v>
      </c>
      <c r="I24" s="10">
        <v>9.4</v>
      </c>
      <c r="J24" s="10">
        <v>7.3</v>
      </c>
      <c r="K24" s="10">
        <v>5.2</v>
      </c>
      <c r="L24" s="10"/>
    </row>
    <row r="26" spans="1:12" x14ac:dyDescent="0.25">
      <c r="A26" s="1" t="s">
        <v>0</v>
      </c>
      <c r="B26" s="1"/>
      <c r="C26" s="1"/>
      <c r="D26" s="2" t="s">
        <v>1</v>
      </c>
      <c r="E26" s="3">
        <v>0</v>
      </c>
      <c r="F26" s="3">
        <v>11</v>
      </c>
      <c r="G26" s="3">
        <v>22</v>
      </c>
      <c r="H26" s="3">
        <v>44</v>
      </c>
      <c r="I26" s="3">
        <v>66</v>
      </c>
      <c r="J26" s="3">
        <v>77</v>
      </c>
      <c r="K26" s="3">
        <v>88</v>
      </c>
      <c r="L26" s="3">
        <v>99</v>
      </c>
    </row>
    <row r="27" spans="1:12" x14ac:dyDescent="0.25">
      <c r="A27" s="1"/>
      <c r="B27" s="1"/>
      <c r="C27" s="1"/>
      <c r="D27" s="2" t="s">
        <v>2</v>
      </c>
      <c r="E27" s="4">
        <f>E26*60</f>
        <v>0</v>
      </c>
      <c r="F27" s="4">
        <f t="shared" ref="F27" si="58">F26*60</f>
        <v>660</v>
      </c>
      <c r="G27" s="4">
        <f t="shared" ref="G27" si="59">G26*60</f>
        <v>1320</v>
      </c>
      <c r="H27" s="4">
        <f t="shared" ref="H27" si="60">H26*60</f>
        <v>2640</v>
      </c>
      <c r="I27" s="4">
        <f t="shared" ref="I27" si="61">I26*60</f>
        <v>3960</v>
      </c>
      <c r="J27" s="4">
        <f t="shared" ref="J27" si="62">J26*60</f>
        <v>4620</v>
      </c>
      <c r="K27" s="4">
        <f t="shared" ref="K27" si="63">K26*60</f>
        <v>5280</v>
      </c>
      <c r="L27" s="4">
        <f t="shared" ref="L27" si="64">L26*60</f>
        <v>5940</v>
      </c>
    </row>
    <row r="28" spans="1:12" ht="15.75" thickBot="1" x14ac:dyDescent="0.3">
      <c r="A28" s="5" t="s">
        <v>12</v>
      </c>
      <c r="B28" s="2" t="s">
        <v>3</v>
      </c>
      <c r="C28" s="2" t="s">
        <v>4</v>
      </c>
      <c r="D28" s="6" t="s">
        <v>5</v>
      </c>
      <c r="E28" s="7">
        <f>E27*60/1000</f>
        <v>0</v>
      </c>
      <c r="F28" s="11">
        <f t="shared" ref="F28" si="65">F27*60/1000</f>
        <v>39.6</v>
      </c>
      <c r="G28" s="11">
        <f t="shared" ref="G28" si="66">G27*60/1000</f>
        <v>79.2</v>
      </c>
      <c r="H28" s="11">
        <f t="shared" ref="H28" si="67">H27*60/1000</f>
        <v>158.4</v>
      </c>
      <c r="I28" s="11">
        <f t="shared" ref="I28" si="68">I27*60/1000</f>
        <v>237.6</v>
      </c>
      <c r="J28" s="11">
        <f t="shared" ref="J28" si="69">J27*60/1000</f>
        <v>277.2</v>
      </c>
      <c r="K28" s="11">
        <f t="shared" ref="K28" si="70">K27*60/1000</f>
        <v>316.8</v>
      </c>
      <c r="L28" s="11">
        <f t="shared" ref="L28" si="71">L27*60/1000</f>
        <v>356.4</v>
      </c>
    </row>
    <row r="29" spans="1:12" ht="15.75" thickTop="1" x14ac:dyDescent="0.25">
      <c r="A29" s="5"/>
      <c r="B29" s="8">
        <v>11.2</v>
      </c>
      <c r="C29" s="8">
        <v>15</v>
      </c>
      <c r="D29" s="9" t="s">
        <v>6</v>
      </c>
      <c r="E29" s="10">
        <v>28.6</v>
      </c>
      <c r="F29" s="10">
        <v>24</v>
      </c>
      <c r="G29" s="10">
        <v>21</v>
      </c>
      <c r="H29" s="10">
        <v>17</v>
      </c>
      <c r="I29" s="10">
        <v>12.8</v>
      </c>
      <c r="J29" s="10">
        <v>10.3</v>
      </c>
      <c r="K29" s="10">
        <v>7.5</v>
      </c>
      <c r="L29" s="10">
        <v>4.5999999999999996</v>
      </c>
    </row>
    <row r="31" spans="1:12" x14ac:dyDescent="0.25">
      <c r="A31" s="1" t="s">
        <v>0</v>
      </c>
      <c r="B31" s="1"/>
      <c r="C31" s="1"/>
      <c r="D31" s="2" t="s">
        <v>1</v>
      </c>
      <c r="E31" s="3">
        <v>0</v>
      </c>
      <c r="F31" s="3">
        <v>22</v>
      </c>
      <c r="G31" s="3">
        <v>33</v>
      </c>
      <c r="H31" s="3">
        <v>44</v>
      </c>
      <c r="I31" s="3">
        <v>55</v>
      </c>
      <c r="J31" s="3">
        <v>66</v>
      </c>
      <c r="K31" s="3">
        <v>77</v>
      </c>
      <c r="L31" s="3">
        <v>88</v>
      </c>
    </row>
    <row r="32" spans="1:12" x14ac:dyDescent="0.25">
      <c r="A32" s="1"/>
      <c r="B32" s="1"/>
      <c r="C32" s="1"/>
      <c r="D32" s="2" t="s">
        <v>2</v>
      </c>
      <c r="E32" s="4">
        <f>E31*60</f>
        <v>0</v>
      </c>
      <c r="F32" s="4">
        <f t="shared" ref="F32" si="72">F31*60</f>
        <v>1320</v>
      </c>
      <c r="G32" s="4">
        <f t="shared" ref="G32" si="73">G31*60</f>
        <v>1980</v>
      </c>
      <c r="H32" s="4">
        <f t="shared" ref="H32" si="74">H31*60</f>
        <v>2640</v>
      </c>
      <c r="I32" s="4">
        <f t="shared" ref="I32" si="75">I31*60</f>
        <v>3300</v>
      </c>
      <c r="J32" s="4">
        <f t="shared" ref="J32" si="76">J31*60</f>
        <v>3960</v>
      </c>
      <c r="K32" s="4">
        <f t="shared" ref="K32" si="77">K31*60</f>
        <v>4620</v>
      </c>
      <c r="L32" s="4">
        <f t="shared" ref="L32" si="78">L31*60</f>
        <v>5280</v>
      </c>
    </row>
    <row r="33" spans="1:12" ht="15.75" thickBot="1" x14ac:dyDescent="0.3">
      <c r="A33" s="5" t="s">
        <v>13</v>
      </c>
      <c r="B33" s="2" t="s">
        <v>3</v>
      </c>
      <c r="C33" s="2" t="s">
        <v>4</v>
      </c>
      <c r="D33" s="6" t="s">
        <v>5</v>
      </c>
      <c r="E33" s="7">
        <f>E32*60/1000</f>
        <v>0</v>
      </c>
      <c r="F33" s="11">
        <f t="shared" ref="F33" si="79">F32*60/1000</f>
        <v>79.2</v>
      </c>
      <c r="G33" s="11">
        <f t="shared" ref="G33" si="80">G32*60/1000</f>
        <v>118.8</v>
      </c>
      <c r="H33" s="11">
        <f t="shared" ref="H33" si="81">H32*60/1000</f>
        <v>158.4</v>
      </c>
      <c r="I33" s="11">
        <f t="shared" ref="I33" si="82">I32*60/1000</f>
        <v>198</v>
      </c>
      <c r="J33" s="11">
        <f t="shared" ref="J33" si="83">J32*60/1000</f>
        <v>237.6</v>
      </c>
      <c r="K33" s="11">
        <f t="shared" ref="K33" si="84">K32*60/1000</f>
        <v>277.2</v>
      </c>
      <c r="L33" s="11">
        <f t="shared" ref="L33" si="85">L32*60/1000</f>
        <v>316.8</v>
      </c>
    </row>
    <row r="34" spans="1:12" ht="15.75" thickTop="1" x14ac:dyDescent="0.25">
      <c r="A34" s="5"/>
      <c r="B34" s="8">
        <v>8.5</v>
      </c>
      <c r="C34" s="8">
        <v>11.5</v>
      </c>
      <c r="D34" s="9" t="s">
        <v>6</v>
      </c>
      <c r="E34" s="10">
        <v>23.9</v>
      </c>
      <c r="F34" s="10">
        <v>17.3</v>
      </c>
      <c r="G34" s="10">
        <v>15.5</v>
      </c>
      <c r="H34" s="10">
        <v>13.4</v>
      </c>
      <c r="I34" s="10">
        <v>11.2</v>
      </c>
      <c r="J34" s="10">
        <v>9</v>
      </c>
      <c r="K34" s="10">
        <v>6.7</v>
      </c>
      <c r="L34" s="10">
        <v>4.0999999999999996</v>
      </c>
    </row>
  </sheetData>
  <mergeCells count="14">
    <mergeCell ref="A26:C27"/>
    <mergeCell ref="A28:A29"/>
    <mergeCell ref="A31:C32"/>
    <mergeCell ref="A33:A34"/>
    <mergeCell ref="A16:C17"/>
    <mergeCell ref="A18:A19"/>
    <mergeCell ref="A21:C22"/>
    <mergeCell ref="A23:A24"/>
    <mergeCell ref="A6:C7"/>
    <mergeCell ref="A8:A9"/>
    <mergeCell ref="A11:C12"/>
    <mergeCell ref="A13:A14"/>
    <mergeCell ref="A1:C2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AGUILAR</dc:creator>
  <cp:lastModifiedBy>ALEX AGUILAR</cp:lastModifiedBy>
  <dcterms:created xsi:type="dcterms:W3CDTF">2023-05-09T18:18:43Z</dcterms:created>
  <dcterms:modified xsi:type="dcterms:W3CDTF">2023-05-09T21:45:25Z</dcterms:modified>
</cp:coreProperties>
</file>