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R\pagina sr\FICHAS TECNICAS\PEDROLLO\"/>
    </mc:Choice>
  </mc:AlternateContent>
  <bookViews>
    <workbookView xWindow="0" yWindow="0" windowWidth="28800" windowHeight="12330" activeTab="4"/>
  </bookViews>
  <sheets>
    <sheet name="6SR12" sheetId="1" r:id="rId1"/>
    <sheet name="6sr18" sheetId="2" r:id="rId2"/>
    <sheet name="6SR27" sheetId="3" r:id="rId3"/>
    <sheet name="6SR36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F6" i="5"/>
  <c r="G6" i="5"/>
  <c r="H6" i="5"/>
  <c r="I6" i="5"/>
  <c r="J6" i="5"/>
  <c r="K6" i="5"/>
  <c r="L6" i="5"/>
  <c r="M6" i="5"/>
  <c r="N6" i="5"/>
  <c r="E10" i="5"/>
  <c r="F10" i="5"/>
  <c r="G10" i="5"/>
  <c r="H10" i="5"/>
  <c r="I10" i="5"/>
  <c r="J10" i="5"/>
  <c r="K10" i="5"/>
  <c r="L10" i="5"/>
  <c r="M10" i="5"/>
  <c r="N10" i="5"/>
  <c r="N2" i="5"/>
  <c r="M2" i="5"/>
  <c r="L2" i="5"/>
  <c r="K2" i="5"/>
  <c r="J2" i="5"/>
  <c r="I2" i="5"/>
  <c r="H2" i="5"/>
  <c r="G2" i="5"/>
  <c r="F2" i="5"/>
  <c r="E2" i="5"/>
  <c r="E6" i="4"/>
  <c r="F6" i="4"/>
  <c r="G6" i="4"/>
  <c r="H6" i="4"/>
  <c r="I6" i="4"/>
  <c r="J6" i="4"/>
  <c r="K6" i="4"/>
  <c r="L6" i="4"/>
  <c r="M6" i="4"/>
  <c r="N6" i="4"/>
  <c r="E10" i="4"/>
  <c r="F10" i="4"/>
  <c r="G10" i="4"/>
  <c r="H10" i="4"/>
  <c r="I10" i="4"/>
  <c r="J10" i="4"/>
  <c r="K10" i="4"/>
  <c r="L10" i="4"/>
  <c r="M10" i="4"/>
  <c r="N10" i="4"/>
  <c r="E14" i="4"/>
  <c r="F14" i="4"/>
  <c r="G14" i="4"/>
  <c r="H14" i="4"/>
  <c r="I14" i="4"/>
  <c r="J14" i="4"/>
  <c r="K14" i="4"/>
  <c r="L14" i="4"/>
  <c r="M14" i="4"/>
  <c r="N14" i="4"/>
  <c r="E18" i="4"/>
  <c r="F18" i="4"/>
  <c r="G18" i="4"/>
  <c r="H18" i="4"/>
  <c r="I18" i="4"/>
  <c r="J18" i="4"/>
  <c r="K18" i="4"/>
  <c r="L18" i="4"/>
  <c r="M18" i="4"/>
  <c r="N18" i="4"/>
  <c r="N2" i="4"/>
  <c r="M2" i="4"/>
  <c r="L2" i="4"/>
  <c r="K2" i="4"/>
  <c r="J2" i="4"/>
  <c r="I2" i="4"/>
  <c r="H2" i="4"/>
  <c r="G2" i="4"/>
  <c r="F2" i="4"/>
  <c r="E2" i="4"/>
  <c r="E6" i="3"/>
  <c r="F6" i="3"/>
  <c r="G6" i="3"/>
  <c r="H6" i="3"/>
  <c r="I6" i="3"/>
  <c r="J6" i="3"/>
  <c r="K6" i="3"/>
  <c r="L6" i="3"/>
  <c r="M6" i="3"/>
  <c r="N6" i="3"/>
  <c r="E10" i="3"/>
  <c r="F10" i="3"/>
  <c r="G10" i="3"/>
  <c r="H10" i="3"/>
  <c r="I10" i="3"/>
  <c r="J10" i="3"/>
  <c r="K10" i="3"/>
  <c r="L10" i="3"/>
  <c r="M10" i="3"/>
  <c r="N10" i="3"/>
  <c r="E14" i="3"/>
  <c r="F14" i="3"/>
  <c r="G14" i="3"/>
  <c r="H14" i="3"/>
  <c r="I14" i="3"/>
  <c r="J14" i="3"/>
  <c r="K14" i="3"/>
  <c r="L14" i="3"/>
  <c r="M14" i="3"/>
  <c r="N14" i="3"/>
  <c r="N2" i="3"/>
  <c r="M2" i="3"/>
  <c r="L2" i="3"/>
  <c r="K2" i="3"/>
  <c r="J2" i="3"/>
  <c r="I2" i="3"/>
  <c r="H2" i="3"/>
  <c r="G2" i="3"/>
  <c r="F2" i="3"/>
  <c r="E2" i="3"/>
  <c r="N26" i="2"/>
  <c r="M26" i="2"/>
  <c r="L26" i="2"/>
  <c r="K26" i="2"/>
  <c r="J26" i="2"/>
  <c r="I26" i="2"/>
  <c r="H26" i="2"/>
  <c r="G26" i="2"/>
  <c r="F26" i="2"/>
  <c r="E26" i="2"/>
  <c r="E6" i="2"/>
  <c r="F6" i="2"/>
  <c r="G6" i="2"/>
  <c r="H6" i="2"/>
  <c r="I6" i="2"/>
  <c r="J6" i="2"/>
  <c r="K6" i="2"/>
  <c r="L6" i="2"/>
  <c r="M6" i="2"/>
  <c r="N6" i="2"/>
  <c r="E10" i="2"/>
  <c r="F10" i="2"/>
  <c r="G10" i="2"/>
  <c r="H10" i="2"/>
  <c r="I10" i="2"/>
  <c r="J10" i="2"/>
  <c r="K10" i="2"/>
  <c r="L10" i="2"/>
  <c r="M10" i="2"/>
  <c r="N10" i="2"/>
  <c r="E14" i="2"/>
  <c r="F14" i="2"/>
  <c r="G14" i="2"/>
  <c r="H14" i="2"/>
  <c r="I14" i="2"/>
  <c r="J14" i="2"/>
  <c r="K14" i="2"/>
  <c r="L14" i="2"/>
  <c r="M14" i="2"/>
  <c r="N14" i="2"/>
  <c r="E18" i="2"/>
  <c r="F18" i="2"/>
  <c r="G18" i="2"/>
  <c r="H18" i="2"/>
  <c r="I18" i="2"/>
  <c r="J18" i="2"/>
  <c r="K18" i="2"/>
  <c r="L18" i="2"/>
  <c r="M18" i="2"/>
  <c r="N18" i="2"/>
  <c r="E22" i="2"/>
  <c r="F22" i="2"/>
  <c r="G22" i="2"/>
  <c r="H22" i="2"/>
  <c r="I22" i="2"/>
  <c r="J22" i="2"/>
  <c r="K22" i="2"/>
  <c r="L22" i="2"/>
  <c r="M22" i="2"/>
  <c r="N22" i="2"/>
  <c r="N2" i="2"/>
  <c r="M2" i="2"/>
  <c r="L2" i="2"/>
  <c r="K2" i="2"/>
  <c r="J2" i="2"/>
  <c r="I2" i="2"/>
  <c r="H2" i="2"/>
  <c r="G2" i="2"/>
  <c r="F2" i="2"/>
  <c r="E2" i="2"/>
  <c r="E6" i="1"/>
  <c r="F6" i="1"/>
  <c r="G6" i="1"/>
  <c r="H6" i="1"/>
  <c r="I6" i="1"/>
  <c r="J6" i="1"/>
  <c r="K6" i="1"/>
  <c r="L6" i="1"/>
  <c r="M6" i="1"/>
  <c r="N6" i="1"/>
  <c r="E10" i="1"/>
  <c r="F10" i="1"/>
  <c r="G10" i="1"/>
  <c r="H10" i="1"/>
  <c r="I10" i="1"/>
  <c r="J10" i="1"/>
  <c r="K10" i="1"/>
  <c r="L10" i="1"/>
  <c r="M10" i="1"/>
  <c r="N10" i="1"/>
  <c r="E14" i="1"/>
  <c r="F14" i="1"/>
  <c r="G14" i="1"/>
  <c r="H14" i="1"/>
  <c r="I14" i="1"/>
  <c r="J14" i="1"/>
  <c r="K14" i="1"/>
  <c r="L14" i="1"/>
  <c r="M14" i="1"/>
  <c r="N14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<sst xmlns="http://schemas.openxmlformats.org/spreadsheetml/2006/main" count="161" uniqueCount="29">
  <si>
    <t>MODELO</t>
  </si>
  <si>
    <t>m³/h</t>
  </si>
  <si>
    <t>kW</t>
  </si>
  <si>
    <t>HP</t>
  </si>
  <si>
    <t>l/min</t>
  </si>
  <si>
    <t>metros</t>
  </si>
  <si>
    <t>6SR12/8</t>
  </si>
  <si>
    <t>6SR12/11</t>
  </si>
  <si>
    <t>6SR12/15</t>
  </si>
  <si>
    <t>6SR12/18</t>
  </si>
  <si>
    <t>6SR18/4</t>
  </si>
  <si>
    <t>6SR18/9</t>
  </si>
  <si>
    <t>6SR18/6</t>
  </si>
  <si>
    <t>6SR18/11</t>
  </si>
  <si>
    <t>6SR18/13</t>
  </si>
  <si>
    <t>6SR18/18</t>
  </si>
  <si>
    <t>6SR18/26</t>
  </si>
  <si>
    <t>6SR27/5</t>
  </si>
  <si>
    <t>6SR27/7</t>
  </si>
  <si>
    <t>6SR27/8</t>
  </si>
  <si>
    <t>6SR27/10</t>
  </si>
  <si>
    <t>6SR36/8</t>
  </si>
  <si>
    <t>6SR36/10</t>
  </si>
  <si>
    <t>6SR36/11</t>
  </si>
  <si>
    <t>6SR36/15</t>
  </si>
  <si>
    <t>6SR36/23</t>
  </si>
  <si>
    <t>6SR44/5</t>
  </si>
  <si>
    <t>6SR44/8</t>
  </si>
  <si>
    <t>6SR44/11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</si>
</sst>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5F2FF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/>
    <xf numFmtId="0" fontId="2" fillId="2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6"/>
  <sheetViews>
    <sheetView workbookViewId="0">
      <selection sqref="A1:XFD1048576"/>
    </sheetView>
  </sheetViews>
  <sheetFormatPr baseColWidth="10" defaultColWidth="11.42578125" defaultRowHeight="14.25" x14ac:dyDescent="0.2"/>
  <cols>
    <col min="1" max="1" width="12.140625" style="5" customWidth="1"/>
    <col min="2" max="2" width="5.5703125" style="11" bestFit="1" customWidth="1"/>
    <col min="3" max="3" width="5.140625" style="11" customWidth="1"/>
    <col min="4" max="4" width="8" style="12" bestFit="1" customWidth="1"/>
    <col min="5" max="14" width="7.140625" style="5" customWidth="1"/>
    <col min="15" max="20" width="6.140625" style="13" customWidth="1"/>
    <col min="21" max="59" width="11.42578125" style="13"/>
    <col min="60" max="16384" width="11.42578125" style="5"/>
  </cols>
  <sheetData>
    <row r="2" spans="1:59" ht="12.75" x14ac:dyDescent="0.2">
      <c r="A2" s="1" t="s">
        <v>0</v>
      </c>
      <c r="B2" s="2"/>
      <c r="C2" s="3"/>
      <c r="D2" s="4" t="s">
        <v>1</v>
      </c>
      <c r="E2" s="4">
        <f t="shared" ref="E2:N2" si="0">E3*60/1000</f>
        <v>0</v>
      </c>
      <c r="F2" s="4">
        <f t="shared" si="0"/>
        <v>3</v>
      </c>
      <c r="G2" s="4">
        <f t="shared" si="0"/>
        <v>6</v>
      </c>
      <c r="H2" s="4">
        <f t="shared" si="0"/>
        <v>9</v>
      </c>
      <c r="I2" s="4">
        <f t="shared" si="0"/>
        <v>12</v>
      </c>
      <c r="J2" s="4">
        <f t="shared" si="0"/>
        <v>15</v>
      </c>
      <c r="K2" s="4">
        <f t="shared" si="0"/>
        <v>18</v>
      </c>
      <c r="L2" s="4">
        <f t="shared" si="0"/>
        <v>19.8</v>
      </c>
      <c r="M2" s="4">
        <f t="shared" si="0"/>
        <v>0</v>
      </c>
      <c r="N2" s="4">
        <f t="shared" si="0"/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ht="12.75" x14ac:dyDescent="0.2">
      <c r="A3" s="6" t="s">
        <v>6</v>
      </c>
      <c r="B3" s="7" t="s">
        <v>2</v>
      </c>
      <c r="C3" s="7" t="s">
        <v>3</v>
      </c>
      <c r="D3" s="7" t="s">
        <v>4</v>
      </c>
      <c r="E3" s="4">
        <v>0</v>
      </c>
      <c r="F3" s="4">
        <v>50</v>
      </c>
      <c r="G3" s="4">
        <v>100</v>
      </c>
      <c r="H3" s="4">
        <v>150</v>
      </c>
      <c r="I3" s="4">
        <v>200</v>
      </c>
      <c r="J3" s="4">
        <v>250</v>
      </c>
      <c r="K3" s="4">
        <v>300</v>
      </c>
      <c r="L3" s="4">
        <v>330</v>
      </c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ht="12.75" x14ac:dyDescent="0.2">
      <c r="A4" s="8"/>
      <c r="B4" s="9">
        <v>4</v>
      </c>
      <c r="C4" s="9">
        <v>5.5</v>
      </c>
      <c r="D4" s="10" t="s">
        <v>5</v>
      </c>
      <c r="E4" s="14">
        <v>111</v>
      </c>
      <c r="F4" s="14">
        <v>106</v>
      </c>
      <c r="G4" s="14">
        <v>100</v>
      </c>
      <c r="H4" s="14">
        <v>91</v>
      </c>
      <c r="I4" s="14">
        <v>80</v>
      </c>
      <c r="J4" s="14">
        <v>66</v>
      </c>
      <c r="K4" s="14">
        <v>47</v>
      </c>
      <c r="L4" s="14">
        <v>32</v>
      </c>
      <c r="M4" s="14"/>
      <c r="N4" s="1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6" spans="1:59" x14ac:dyDescent="0.2">
      <c r="A6" s="1" t="s">
        <v>0</v>
      </c>
      <c r="B6" s="2"/>
      <c r="C6" s="3"/>
      <c r="D6" s="4" t="s">
        <v>1</v>
      </c>
      <c r="E6" s="4">
        <f t="shared" ref="E6:N16" si="1">E7*60/1000</f>
        <v>0</v>
      </c>
      <c r="F6" s="4">
        <f t="shared" si="1"/>
        <v>3</v>
      </c>
      <c r="G6" s="4">
        <f t="shared" si="1"/>
        <v>6</v>
      </c>
      <c r="H6" s="4">
        <f t="shared" si="1"/>
        <v>9</v>
      </c>
      <c r="I6" s="4">
        <f t="shared" si="1"/>
        <v>12</v>
      </c>
      <c r="J6" s="4">
        <f t="shared" si="1"/>
        <v>15</v>
      </c>
      <c r="K6" s="4">
        <f t="shared" si="1"/>
        <v>18</v>
      </c>
      <c r="L6" s="4">
        <f t="shared" si="1"/>
        <v>19.8</v>
      </c>
      <c r="M6" s="4">
        <f t="shared" si="1"/>
        <v>0</v>
      </c>
      <c r="N6" s="4">
        <f t="shared" si="1"/>
        <v>0</v>
      </c>
    </row>
    <row r="7" spans="1:59" x14ac:dyDescent="0.2">
      <c r="A7" s="6" t="s">
        <v>7</v>
      </c>
      <c r="B7" s="7" t="s">
        <v>2</v>
      </c>
      <c r="C7" s="7" t="s">
        <v>3</v>
      </c>
      <c r="D7" s="7" t="s">
        <v>4</v>
      </c>
      <c r="E7" s="4">
        <v>0</v>
      </c>
      <c r="F7" s="4">
        <v>50</v>
      </c>
      <c r="G7" s="4">
        <v>100</v>
      </c>
      <c r="H7" s="4">
        <v>150</v>
      </c>
      <c r="I7" s="4">
        <v>200</v>
      </c>
      <c r="J7" s="4">
        <v>250</v>
      </c>
      <c r="K7" s="4">
        <v>300</v>
      </c>
      <c r="L7" s="4">
        <v>330</v>
      </c>
      <c r="M7" s="4"/>
      <c r="N7" s="4"/>
    </row>
    <row r="8" spans="1:59" x14ac:dyDescent="0.2">
      <c r="A8" s="8"/>
      <c r="B8" s="9">
        <v>5.5</v>
      </c>
      <c r="C8" s="9">
        <v>7.5</v>
      </c>
      <c r="D8" s="10" t="s">
        <v>5</v>
      </c>
      <c r="E8" s="14">
        <v>153</v>
      </c>
      <c r="F8" s="14">
        <v>146</v>
      </c>
      <c r="G8" s="14">
        <v>138</v>
      </c>
      <c r="H8" s="14">
        <v>125</v>
      </c>
      <c r="I8" s="14">
        <v>110</v>
      </c>
      <c r="J8" s="14">
        <v>91</v>
      </c>
      <c r="K8" s="14">
        <v>65</v>
      </c>
      <c r="L8" s="14">
        <v>44</v>
      </c>
      <c r="M8" s="14"/>
      <c r="N8" s="14"/>
    </row>
    <row r="10" spans="1:59" x14ac:dyDescent="0.2">
      <c r="A10" s="1" t="s">
        <v>0</v>
      </c>
      <c r="B10" s="2"/>
      <c r="C10" s="3"/>
      <c r="D10" s="4" t="s">
        <v>1</v>
      </c>
      <c r="E10" s="4">
        <f t="shared" si="1"/>
        <v>0</v>
      </c>
      <c r="F10" s="4">
        <f t="shared" si="1"/>
        <v>3</v>
      </c>
      <c r="G10" s="4">
        <f t="shared" si="1"/>
        <v>6</v>
      </c>
      <c r="H10" s="4">
        <f t="shared" si="1"/>
        <v>9</v>
      </c>
      <c r="I10" s="4">
        <f t="shared" si="1"/>
        <v>12</v>
      </c>
      <c r="J10" s="4">
        <f t="shared" si="1"/>
        <v>15</v>
      </c>
      <c r="K10" s="4">
        <f t="shared" si="1"/>
        <v>18</v>
      </c>
      <c r="L10" s="4">
        <f t="shared" si="1"/>
        <v>19.8</v>
      </c>
      <c r="M10" s="4">
        <f t="shared" si="1"/>
        <v>0</v>
      </c>
      <c r="N10" s="4">
        <f t="shared" si="1"/>
        <v>0</v>
      </c>
    </row>
    <row r="11" spans="1:59" x14ac:dyDescent="0.2">
      <c r="A11" s="6" t="s">
        <v>8</v>
      </c>
      <c r="B11" s="7" t="s">
        <v>2</v>
      </c>
      <c r="C11" s="7" t="s">
        <v>3</v>
      </c>
      <c r="D11" s="7" t="s">
        <v>4</v>
      </c>
      <c r="E11" s="4">
        <v>0</v>
      </c>
      <c r="F11" s="4">
        <v>50</v>
      </c>
      <c r="G11" s="4">
        <v>100</v>
      </c>
      <c r="H11" s="4">
        <v>150</v>
      </c>
      <c r="I11" s="4">
        <v>200</v>
      </c>
      <c r="J11" s="4">
        <v>250</v>
      </c>
      <c r="K11" s="4">
        <v>300</v>
      </c>
      <c r="L11" s="4">
        <v>330</v>
      </c>
      <c r="M11" s="4"/>
      <c r="N11" s="4"/>
    </row>
    <row r="12" spans="1:59" x14ac:dyDescent="0.2">
      <c r="A12" s="8"/>
      <c r="B12" s="9">
        <v>7.5</v>
      </c>
      <c r="C12" s="9">
        <v>10</v>
      </c>
      <c r="D12" s="10" t="s">
        <v>5</v>
      </c>
      <c r="E12" s="14">
        <v>208</v>
      </c>
      <c r="F12" s="14">
        <v>199</v>
      </c>
      <c r="G12" s="14">
        <v>189</v>
      </c>
      <c r="H12" s="14">
        <v>171</v>
      </c>
      <c r="I12" s="14">
        <v>150</v>
      </c>
      <c r="J12" s="14">
        <v>124</v>
      </c>
      <c r="K12" s="14">
        <v>88</v>
      </c>
      <c r="L12" s="14">
        <v>60</v>
      </c>
      <c r="M12" s="14"/>
      <c r="N12" s="14"/>
    </row>
    <row r="14" spans="1:59" x14ac:dyDescent="0.2">
      <c r="A14" s="1" t="s">
        <v>0</v>
      </c>
      <c r="B14" s="2"/>
      <c r="C14" s="3"/>
      <c r="D14" s="4" t="s">
        <v>1</v>
      </c>
      <c r="E14" s="4">
        <f t="shared" si="1"/>
        <v>0</v>
      </c>
      <c r="F14" s="4">
        <f t="shared" si="1"/>
        <v>3</v>
      </c>
      <c r="G14" s="4">
        <f t="shared" si="1"/>
        <v>6</v>
      </c>
      <c r="H14" s="4">
        <f t="shared" si="1"/>
        <v>9</v>
      </c>
      <c r="I14" s="4">
        <f t="shared" si="1"/>
        <v>12</v>
      </c>
      <c r="J14" s="4">
        <f t="shared" si="1"/>
        <v>15</v>
      </c>
      <c r="K14" s="4">
        <f t="shared" si="1"/>
        <v>18</v>
      </c>
      <c r="L14" s="4">
        <f t="shared" si="1"/>
        <v>19.8</v>
      </c>
      <c r="M14" s="4">
        <f t="shared" si="1"/>
        <v>0</v>
      </c>
      <c r="N14" s="4">
        <f t="shared" si="1"/>
        <v>0</v>
      </c>
    </row>
    <row r="15" spans="1:59" x14ac:dyDescent="0.2">
      <c r="A15" s="6" t="s">
        <v>9</v>
      </c>
      <c r="B15" s="7" t="s">
        <v>2</v>
      </c>
      <c r="C15" s="7" t="s">
        <v>3</v>
      </c>
      <c r="D15" s="7" t="s">
        <v>4</v>
      </c>
      <c r="E15" s="4">
        <v>0</v>
      </c>
      <c r="F15" s="4">
        <v>50</v>
      </c>
      <c r="G15" s="4">
        <v>100</v>
      </c>
      <c r="H15" s="4">
        <v>150</v>
      </c>
      <c r="I15" s="4">
        <v>200</v>
      </c>
      <c r="J15" s="4">
        <v>250</v>
      </c>
      <c r="K15" s="4">
        <v>300</v>
      </c>
      <c r="L15" s="4">
        <v>330</v>
      </c>
      <c r="M15" s="4"/>
      <c r="N15" s="4"/>
    </row>
    <row r="16" spans="1:59" x14ac:dyDescent="0.2">
      <c r="A16" s="8"/>
      <c r="B16" s="9">
        <v>9.1999999999999993</v>
      </c>
      <c r="C16" s="9">
        <v>12.5</v>
      </c>
      <c r="D16" s="10" t="s">
        <v>5</v>
      </c>
      <c r="E16" s="14">
        <v>250</v>
      </c>
      <c r="F16" s="14">
        <v>239</v>
      </c>
      <c r="G16" s="14">
        <v>225</v>
      </c>
      <c r="H16" s="14">
        <v>205</v>
      </c>
      <c r="I16" s="14">
        <v>180</v>
      </c>
      <c r="J16" s="14">
        <v>149</v>
      </c>
      <c r="K16" s="14">
        <v>106</v>
      </c>
      <c r="L16" s="14">
        <v>72</v>
      </c>
      <c r="M16" s="14"/>
      <c r="N16" s="14"/>
    </row>
  </sheetData>
  <mergeCells count="8">
    <mergeCell ref="A6:C6"/>
    <mergeCell ref="A7:A8"/>
    <mergeCell ref="A10:C10"/>
    <mergeCell ref="A11:A12"/>
    <mergeCell ref="A14:C14"/>
    <mergeCell ref="A15:A16"/>
    <mergeCell ref="A2:C2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28"/>
  <sheetViews>
    <sheetView workbookViewId="0">
      <selection sqref="A1:XFD1048576"/>
    </sheetView>
  </sheetViews>
  <sheetFormatPr baseColWidth="10" defaultColWidth="11.42578125" defaultRowHeight="14.25" x14ac:dyDescent="0.2"/>
  <cols>
    <col min="1" max="1" width="12.140625" style="5" customWidth="1"/>
    <col min="2" max="2" width="5.5703125" style="11" bestFit="1" customWidth="1"/>
    <col min="3" max="3" width="5.140625" style="11" customWidth="1"/>
    <col min="4" max="4" width="8" style="12" bestFit="1" customWidth="1"/>
    <col min="5" max="14" width="7.140625" style="5" customWidth="1"/>
    <col min="15" max="20" width="6.140625" style="13" customWidth="1"/>
    <col min="21" max="59" width="11.42578125" style="13"/>
    <col min="60" max="16384" width="11.42578125" style="5"/>
  </cols>
  <sheetData>
    <row r="2" spans="1:59" ht="12.75" x14ac:dyDescent="0.2">
      <c r="A2" s="1" t="s">
        <v>0</v>
      </c>
      <c r="B2" s="2"/>
      <c r="C2" s="3"/>
      <c r="D2" s="4" t="s">
        <v>1</v>
      </c>
      <c r="E2" s="4">
        <f t="shared" ref="E2:N2" si="0">E3*60/1000</f>
        <v>0</v>
      </c>
      <c r="F2" s="4">
        <f t="shared" si="0"/>
        <v>3</v>
      </c>
      <c r="G2" s="4">
        <f t="shared" si="0"/>
        <v>6</v>
      </c>
      <c r="H2" s="4">
        <f t="shared" si="0"/>
        <v>9</v>
      </c>
      <c r="I2" s="4">
        <f t="shared" si="0"/>
        <v>12</v>
      </c>
      <c r="J2" s="4">
        <f t="shared" si="0"/>
        <v>15</v>
      </c>
      <c r="K2" s="4">
        <f t="shared" si="0"/>
        <v>18</v>
      </c>
      <c r="L2" s="4">
        <f t="shared" si="0"/>
        <v>21</v>
      </c>
      <c r="M2" s="4">
        <f t="shared" si="0"/>
        <v>24</v>
      </c>
      <c r="N2" s="4">
        <f t="shared" si="0"/>
        <v>27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ht="12.75" x14ac:dyDescent="0.2">
      <c r="A3" s="6" t="s">
        <v>10</v>
      </c>
      <c r="B3" s="7" t="s">
        <v>2</v>
      </c>
      <c r="C3" s="7" t="s">
        <v>3</v>
      </c>
      <c r="D3" s="7" t="s">
        <v>4</v>
      </c>
      <c r="E3" s="4">
        <v>0</v>
      </c>
      <c r="F3" s="4">
        <v>50</v>
      </c>
      <c r="G3" s="4">
        <v>100</v>
      </c>
      <c r="H3" s="4">
        <v>150</v>
      </c>
      <c r="I3" s="4">
        <v>200</v>
      </c>
      <c r="J3" s="4">
        <v>250</v>
      </c>
      <c r="K3" s="4">
        <v>300</v>
      </c>
      <c r="L3" s="4">
        <v>350</v>
      </c>
      <c r="M3" s="4">
        <v>400</v>
      </c>
      <c r="N3" s="4">
        <v>450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ht="12.75" x14ac:dyDescent="0.2">
      <c r="A4" s="8"/>
      <c r="B4" s="9">
        <v>4</v>
      </c>
      <c r="C4" s="9">
        <v>5.5</v>
      </c>
      <c r="D4" s="10" t="s">
        <v>5</v>
      </c>
      <c r="E4" s="14">
        <v>54</v>
      </c>
      <c r="F4" s="14">
        <v>53.8</v>
      </c>
      <c r="G4" s="14">
        <v>53</v>
      </c>
      <c r="H4" s="14">
        <v>51</v>
      </c>
      <c r="I4" s="14">
        <v>49</v>
      </c>
      <c r="J4" s="14">
        <v>46</v>
      </c>
      <c r="K4" s="14">
        <v>42</v>
      </c>
      <c r="L4" s="14">
        <v>37</v>
      </c>
      <c r="M4" s="14">
        <v>30</v>
      </c>
      <c r="N4" s="14">
        <v>22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6" spans="1:59" x14ac:dyDescent="0.2">
      <c r="A6" s="1" t="s">
        <v>0</v>
      </c>
      <c r="B6" s="2"/>
      <c r="C6" s="3"/>
      <c r="D6" s="4" t="s">
        <v>1</v>
      </c>
      <c r="E6" s="4">
        <f t="shared" ref="E6:N26" si="1">E7*60/1000</f>
        <v>0</v>
      </c>
      <c r="F6" s="4">
        <f t="shared" si="1"/>
        <v>3</v>
      </c>
      <c r="G6" s="4">
        <f t="shared" si="1"/>
        <v>6</v>
      </c>
      <c r="H6" s="4">
        <f t="shared" si="1"/>
        <v>9</v>
      </c>
      <c r="I6" s="4">
        <f t="shared" si="1"/>
        <v>12</v>
      </c>
      <c r="J6" s="4">
        <f t="shared" si="1"/>
        <v>15</v>
      </c>
      <c r="K6" s="4">
        <f t="shared" si="1"/>
        <v>18</v>
      </c>
      <c r="L6" s="4">
        <f t="shared" si="1"/>
        <v>21</v>
      </c>
      <c r="M6" s="4">
        <f t="shared" si="1"/>
        <v>24</v>
      </c>
      <c r="N6" s="4">
        <f t="shared" si="1"/>
        <v>27</v>
      </c>
    </row>
    <row r="7" spans="1:59" x14ac:dyDescent="0.2">
      <c r="A7" s="6" t="s">
        <v>12</v>
      </c>
      <c r="B7" s="7" t="s">
        <v>2</v>
      </c>
      <c r="C7" s="7" t="s">
        <v>3</v>
      </c>
      <c r="D7" s="7" t="s">
        <v>4</v>
      </c>
      <c r="E7" s="4">
        <v>0</v>
      </c>
      <c r="F7" s="4">
        <v>50</v>
      </c>
      <c r="G7" s="4">
        <v>100</v>
      </c>
      <c r="H7" s="4">
        <v>150</v>
      </c>
      <c r="I7" s="4">
        <v>200</v>
      </c>
      <c r="J7" s="4">
        <v>250</v>
      </c>
      <c r="K7" s="4">
        <v>300</v>
      </c>
      <c r="L7" s="4">
        <v>350</v>
      </c>
      <c r="M7" s="4">
        <v>400</v>
      </c>
      <c r="N7" s="4">
        <v>450</v>
      </c>
    </row>
    <row r="8" spans="1:59" x14ac:dyDescent="0.2">
      <c r="A8" s="8"/>
      <c r="B8" s="9">
        <v>5.5</v>
      </c>
      <c r="C8" s="9">
        <v>7.5</v>
      </c>
      <c r="D8" s="10" t="s">
        <v>5</v>
      </c>
      <c r="E8" s="14">
        <v>81</v>
      </c>
      <c r="F8" s="14">
        <v>80.5</v>
      </c>
      <c r="G8" s="14">
        <v>79</v>
      </c>
      <c r="H8" s="14">
        <v>77</v>
      </c>
      <c r="I8" s="14">
        <v>74</v>
      </c>
      <c r="J8" s="14">
        <v>69</v>
      </c>
      <c r="K8" s="14">
        <v>63</v>
      </c>
      <c r="L8" s="14">
        <v>55</v>
      </c>
      <c r="M8" s="14">
        <v>45</v>
      </c>
      <c r="N8" s="14">
        <v>32</v>
      </c>
    </row>
    <row r="10" spans="1:59" x14ac:dyDescent="0.2">
      <c r="A10" s="1" t="s">
        <v>0</v>
      </c>
      <c r="B10" s="2"/>
      <c r="C10" s="3"/>
      <c r="D10" s="4" t="s">
        <v>1</v>
      </c>
      <c r="E10" s="4">
        <f t="shared" si="1"/>
        <v>0</v>
      </c>
      <c r="F10" s="4">
        <f t="shared" si="1"/>
        <v>3</v>
      </c>
      <c r="G10" s="4">
        <f t="shared" si="1"/>
        <v>6</v>
      </c>
      <c r="H10" s="4">
        <f t="shared" si="1"/>
        <v>9</v>
      </c>
      <c r="I10" s="4">
        <f t="shared" si="1"/>
        <v>12</v>
      </c>
      <c r="J10" s="4">
        <f t="shared" si="1"/>
        <v>15</v>
      </c>
      <c r="K10" s="4">
        <f t="shared" si="1"/>
        <v>18</v>
      </c>
      <c r="L10" s="4">
        <f t="shared" si="1"/>
        <v>21</v>
      </c>
      <c r="M10" s="4">
        <f t="shared" si="1"/>
        <v>24</v>
      </c>
      <c r="N10" s="4">
        <f t="shared" si="1"/>
        <v>27</v>
      </c>
    </row>
    <row r="11" spans="1:59" x14ac:dyDescent="0.2">
      <c r="A11" s="6" t="s">
        <v>11</v>
      </c>
      <c r="B11" s="7" t="s">
        <v>2</v>
      </c>
      <c r="C11" s="7" t="s">
        <v>3</v>
      </c>
      <c r="D11" s="7" t="s">
        <v>4</v>
      </c>
      <c r="E11" s="4">
        <v>0</v>
      </c>
      <c r="F11" s="4">
        <v>50</v>
      </c>
      <c r="G11" s="4">
        <v>100</v>
      </c>
      <c r="H11" s="4">
        <v>150</v>
      </c>
      <c r="I11" s="4">
        <v>200</v>
      </c>
      <c r="J11" s="4">
        <v>250</v>
      </c>
      <c r="K11" s="4">
        <v>300</v>
      </c>
      <c r="L11" s="4">
        <v>350</v>
      </c>
      <c r="M11" s="4">
        <v>400</v>
      </c>
      <c r="N11" s="4">
        <v>450</v>
      </c>
    </row>
    <row r="12" spans="1:59" x14ac:dyDescent="0.2">
      <c r="A12" s="8"/>
      <c r="B12" s="9">
        <v>7.5</v>
      </c>
      <c r="C12" s="9">
        <v>10</v>
      </c>
      <c r="D12" s="10" t="s">
        <v>5</v>
      </c>
      <c r="E12" s="14">
        <v>122</v>
      </c>
      <c r="F12" s="14">
        <v>121</v>
      </c>
      <c r="G12" s="14">
        <v>119</v>
      </c>
      <c r="H12" s="14">
        <v>116</v>
      </c>
      <c r="I12" s="14">
        <v>111</v>
      </c>
      <c r="J12" s="14">
        <v>103</v>
      </c>
      <c r="K12" s="14">
        <v>94</v>
      </c>
      <c r="L12" s="14">
        <v>83</v>
      </c>
      <c r="M12" s="14">
        <v>68</v>
      </c>
      <c r="N12" s="14">
        <v>48</v>
      </c>
    </row>
    <row r="14" spans="1:59" x14ac:dyDescent="0.2">
      <c r="A14" s="1" t="s">
        <v>0</v>
      </c>
      <c r="B14" s="2"/>
      <c r="C14" s="3"/>
      <c r="D14" s="4" t="s">
        <v>1</v>
      </c>
      <c r="E14" s="4">
        <f t="shared" si="1"/>
        <v>0</v>
      </c>
      <c r="F14" s="4">
        <f t="shared" si="1"/>
        <v>3</v>
      </c>
      <c r="G14" s="4">
        <f t="shared" si="1"/>
        <v>6</v>
      </c>
      <c r="H14" s="4">
        <f t="shared" si="1"/>
        <v>9</v>
      </c>
      <c r="I14" s="4">
        <f t="shared" si="1"/>
        <v>12</v>
      </c>
      <c r="J14" s="4">
        <f t="shared" si="1"/>
        <v>15</v>
      </c>
      <c r="K14" s="4">
        <f t="shared" si="1"/>
        <v>18</v>
      </c>
      <c r="L14" s="4">
        <f t="shared" si="1"/>
        <v>21</v>
      </c>
      <c r="M14" s="4">
        <f t="shared" si="1"/>
        <v>24</v>
      </c>
      <c r="N14" s="4">
        <f t="shared" si="1"/>
        <v>27</v>
      </c>
    </row>
    <row r="15" spans="1:59" x14ac:dyDescent="0.2">
      <c r="A15" s="6" t="s">
        <v>13</v>
      </c>
      <c r="B15" s="7" t="s">
        <v>2</v>
      </c>
      <c r="C15" s="7" t="s">
        <v>3</v>
      </c>
      <c r="D15" s="7" t="s">
        <v>4</v>
      </c>
      <c r="E15" s="4">
        <v>0</v>
      </c>
      <c r="F15" s="4">
        <v>50</v>
      </c>
      <c r="G15" s="4">
        <v>100</v>
      </c>
      <c r="H15" s="4">
        <v>150</v>
      </c>
      <c r="I15" s="4">
        <v>200</v>
      </c>
      <c r="J15" s="4">
        <v>250</v>
      </c>
      <c r="K15" s="4">
        <v>300</v>
      </c>
      <c r="L15" s="4">
        <v>350</v>
      </c>
      <c r="M15" s="4">
        <v>400</v>
      </c>
      <c r="N15" s="4">
        <v>450</v>
      </c>
    </row>
    <row r="16" spans="1:59" x14ac:dyDescent="0.2">
      <c r="A16" s="8"/>
      <c r="B16" s="9">
        <v>9.1999999999999993</v>
      </c>
      <c r="C16" s="9">
        <v>12.5</v>
      </c>
      <c r="D16" s="10" t="s">
        <v>5</v>
      </c>
      <c r="E16" s="14">
        <v>149</v>
      </c>
      <c r="F16" s="14">
        <v>148</v>
      </c>
      <c r="G16" s="14">
        <v>145.5</v>
      </c>
      <c r="H16" s="14">
        <v>141</v>
      </c>
      <c r="I16" s="14">
        <v>135</v>
      </c>
      <c r="J16" s="14">
        <v>126</v>
      </c>
      <c r="K16" s="14">
        <v>115</v>
      </c>
      <c r="L16" s="14">
        <v>101</v>
      </c>
      <c r="M16" s="14">
        <v>83</v>
      </c>
      <c r="N16" s="14">
        <v>59</v>
      </c>
    </row>
    <row r="18" spans="1:14" x14ac:dyDescent="0.2">
      <c r="A18" s="1" t="s">
        <v>0</v>
      </c>
      <c r="B18" s="2"/>
      <c r="C18" s="3"/>
      <c r="D18" s="4" t="s">
        <v>1</v>
      </c>
      <c r="E18" s="4">
        <f t="shared" si="1"/>
        <v>0</v>
      </c>
      <c r="F18" s="4">
        <f t="shared" si="1"/>
        <v>3</v>
      </c>
      <c r="G18" s="4">
        <f t="shared" si="1"/>
        <v>6</v>
      </c>
      <c r="H18" s="4">
        <f t="shared" si="1"/>
        <v>9</v>
      </c>
      <c r="I18" s="4">
        <f t="shared" si="1"/>
        <v>12</v>
      </c>
      <c r="J18" s="4">
        <f t="shared" si="1"/>
        <v>15</v>
      </c>
      <c r="K18" s="4">
        <f t="shared" si="1"/>
        <v>18</v>
      </c>
      <c r="L18" s="4">
        <f t="shared" si="1"/>
        <v>21</v>
      </c>
      <c r="M18" s="4">
        <f t="shared" si="1"/>
        <v>24</v>
      </c>
      <c r="N18" s="4">
        <f t="shared" si="1"/>
        <v>27</v>
      </c>
    </row>
    <row r="19" spans="1:14" x14ac:dyDescent="0.2">
      <c r="A19" s="6" t="s">
        <v>14</v>
      </c>
      <c r="B19" s="7" t="s">
        <v>2</v>
      </c>
      <c r="C19" s="7" t="s">
        <v>3</v>
      </c>
      <c r="D19" s="7" t="s">
        <v>4</v>
      </c>
      <c r="E19" s="4">
        <v>0</v>
      </c>
      <c r="F19" s="4">
        <v>50</v>
      </c>
      <c r="G19" s="4">
        <v>100</v>
      </c>
      <c r="H19" s="4">
        <v>150</v>
      </c>
      <c r="I19" s="4">
        <v>200</v>
      </c>
      <c r="J19" s="4">
        <v>250</v>
      </c>
      <c r="K19" s="4">
        <v>300</v>
      </c>
      <c r="L19" s="4">
        <v>350</v>
      </c>
      <c r="M19" s="4">
        <v>400</v>
      </c>
      <c r="N19" s="4">
        <v>450</v>
      </c>
    </row>
    <row r="20" spans="1:14" x14ac:dyDescent="0.2">
      <c r="A20" s="8"/>
      <c r="B20" s="9">
        <v>11</v>
      </c>
      <c r="C20" s="9">
        <v>15</v>
      </c>
      <c r="D20" s="10" t="s">
        <v>5</v>
      </c>
      <c r="E20" s="14">
        <v>176</v>
      </c>
      <c r="F20" s="14">
        <v>175</v>
      </c>
      <c r="G20" s="14">
        <v>172</v>
      </c>
      <c r="H20" s="14">
        <v>167</v>
      </c>
      <c r="I20" s="14">
        <v>160</v>
      </c>
      <c r="J20" s="14">
        <v>149</v>
      </c>
      <c r="K20" s="14">
        <v>136</v>
      </c>
      <c r="L20" s="14">
        <v>120</v>
      </c>
      <c r="M20" s="14">
        <v>98</v>
      </c>
      <c r="N20" s="14">
        <v>70</v>
      </c>
    </row>
    <row r="22" spans="1:14" x14ac:dyDescent="0.2">
      <c r="A22" s="1" t="s">
        <v>0</v>
      </c>
      <c r="B22" s="2"/>
      <c r="C22" s="3"/>
      <c r="D22" s="4" t="s">
        <v>1</v>
      </c>
      <c r="E22" s="4">
        <f t="shared" si="1"/>
        <v>0</v>
      </c>
      <c r="F22" s="4">
        <f t="shared" si="1"/>
        <v>3</v>
      </c>
      <c r="G22" s="4">
        <f t="shared" si="1"/>
        <v>6</v>
      </c>
      <c r="H22" s="4">
        <f t="shared" si="1"/>
        <v>9</v>
      </c>
      <c r="I22" s="4">
        <f t="shared" si="1"/>
        <v>12</v>
      </c>
      <c r="J22" s="4">
        <f t="shared" si="1"/>
        <v>15</v>
      </c>
      <c r="K22" s="4">
        <f t="shared" si="1"/>
        <v>18</v>
      </c>
      <c r="L22" s="4">
        <f t="shared" si="1"/>
        <v>21</v>
      </c>
      <c r="M22" s="4">
        <f t="shared" si="1"/>
        <v>24</v>
      </c>
      <c r="N22" s="4">
        <f t="shared" si="1"/>
        <v>27</v>
      </c>
    </row>
    <row r="23" spans="1:14" x14ac:dyDescent="0.2">
      <c r="A23" s="6" t="s">
        <v>15</v>
      </c>
      <c r="B23" s="7" t="s">
        <v>2</v>
      </c>
      <c r="C23" s="7" t="s">
        <v>3</v>
      </c>
      <c r="D23" s="7" t="s">
        <v>4</v>
      </c>
      <c r="E23" s="4">
        <v>0</v>
      </c>
      <c r="F23" s="4">
        <v>50</v>
      </c>
      <c r="G23" s="4">
        <v>100</v>
      </c>
      <c r="H23" s="4">
        <v>150</v>
      </c>
      <c r="I23" s="4">
        <v>200</v>
      </c>
      <c r="J23" s="4">
        <v>250</v>
      </c>
      <c r="K23" s="4">
        <v>300</v>
      </c>
      <c r="L23" s="4">
        <v>350</v>
      </c>
      <c r="M23" s="4">
        <v>400</v>
      </c>
      <c r="N23" s="4">
        <v>450</v>
      </c>
    </row>
    <row r="24" spans="1:14" x14ac:dyDescent="0.2">
      <c r="A24" s="8"/>
      <c r="B24" s="9">
        <v>15</v>
      </c>
      <c r="C24" s="9">
        <v>20</v>
      </c>
      <c r="D24" s="10" t="s">
        <v>5</v>
      </c>
      <c r="E24" s="14">
        <v>244</v>
      </c>
      <c r="F24" s="14">
        <v>242</v>
      </c>
      <c r="G24" s="14">
        <v>238</v>
      </c>
      <c r="H24" s="14">
        <v>231</v>
      </c>
      <c r="I24" s="14">
        <v>221</v>
      </c>
      <c r="J24" s="14">
        <v>206</v>
      </c>
      <c r="K24" s="14">
        <v>188</v>
      </c>
      <c r="L24" s="14">
        <v>165</v>
      </c>
      <c r="M24" s="14">
        <v>135</v>
      </c>
      <c r="N24" s="14">
        <v>96</v>
      </c>
    </row>
    <row r="26" spans="1:14" x14ac:dyDescent="0.2">
      <c r="A26" s="1" t="s">
        <v>0</v>
      </c>
      <c r="B26" s="2"/>
      <c r="C26" s="3"/>
      <c r="D26" s="4" t="s">
        <v>1</v>
      </c>
      <c r="E26" s="4">
        <f t="shared" si="1"/>
        <v>0</v>
      </c>
      <c r="F26" s="4">
        <f t="shared" si="1"/>
        <v>3</v>
      </c>
      <c r="G26" s="4">
        <f t="shared" si="1"/>
        <v>6</v>
      </c>
      <c r="H26" s="4">
        <f t="shared" si="1"/>
        <v>9</v>
      </c>
      <c r="I26" s="4">
        <f t="shared" si="1"/>
        <v>12</v>
      </c>
      <c r="J26" s="4">
        <f t="shared" si="1"/>
        <v>15</v>
      </c>
      <c r="K26" s="4">
        <f t="shared" si="1"/>
        <v>18</v>
      </c>
      <c r="L26" s="4">
        <f t="shared" si="1"/>
        <v>21</v>
      </c>
      <c r="M26" s="4">
        <f t="shared" si="1"/>
        <v>24</v>
      </c>
      <c r="N26" s="4">
        <f t="shared" si="1"/>
        <v>27</v>
      </c>
    </row>
    <row r="27" spans="1:14" x14ac:dyDescent="0.2">
      <c r="A27" s="6" t="s">
        <v>16</v>
      </c>
      <c r="B27" s="7" t="s">
        <v>2</v>
      </c>
      <c r="C27" s="7" t="s">
        <v>3</v>
      </c>
      <c r="D27" s="7" t="s">
        <v>4</v>
      </c>
      <c r="E27" s="4">
        <v>0</v>
      </c>
      <c r="F27" s="4">
        <v>50</v>
      </c>
      <c r="G27" s="4">
        <v>100</v>
      </c>
      <c r="H27" s="4">
        <v>150</v>
      </c>
      <c r="I27" s="4">
        <v>200</v>
      </c>
      <c r="J27" s="4">
        <v>250</v>
      </c>
      <c r="K27" s="4">
        <v>300</v>
      </c>
      <c r="L27" s="4">
        <v>350</v>
      </c>
      <c r="M27" s="4">
        <v>400</v>
      </c>
      <c r="N27" s="4">
        <v>450</v>
      </c>
    </row>
    <row r="28" spans="1:14" x14ac:dyDescent="0.2">
      <c r="A28" s="8"/>
      <c r="B28" s="9">
        <v>22</v>
      </c>
      <c r="C28" s="9">
        <v>30</v>
      </c>
      <c r="D28" s="10" t="s">
        <v>5</v>
      </c>
      <c r="E28" s="14">
        <v>352</v>
      </c>
      <c r="F28" s="14">
        <v>350</v>
      </c>
      <c r="G28" s="14">
        <v>344</v>
      </c>
      <c r="H28" s="14">
        <v>334</v>
      </c>
      <c r="I28" s="14">
        <v>320</v>
      </c>
      <c r="J28" s="14">
        <v>298</v>
      </c>
      <c r="K28" s="14">
        <v>272</v>
      </c>
      <c r="L28" s="14">
        <v>239</v>
      </c>
      <c r="M28" s="14">
        <v>195</v>
      </c>
      <c r="N28" s="14">
        <v>139</v>
      </c>
    </row>
  </sheetData>
  <mergeCells count="14">
    <mergeCell ref="A18:C18"/>
    <mergeCell ref="A19:A20"/>
    <mergeCell ref="A22:C22"/>
    <mergeCell ref="A23:A24"/>
    <mergeCell ref="A26:C26"/>
    <mergeCell ref="A27:A28"/>
    <mergeCell ref="A14:C14"/>
    <mergeCell ref="A15:A16"/>
    <mergeCell ref="A6:C6"/>
    <mergeCell ref="A7:A8"/>
    <mergeCell ref="A10:C10"/>
    <mergeCell ref="A11:A12"/>
    <mergeCell ref="A2:C2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6"/>
  <sheetViews>
    <sheetView workbookViewId="0">
      <selection sqref="A1:XFD1048576"/>
    </sheetView>
  </sheetViews>
  <sheetFormatPr baseColWidth="10" defaultColWidth="11.42578125" defaultRowHeight="14.25" x14ac:dyDescent="0.2"/>
  <cols>
    <col min="1" max="1" width="12.140625" style="5" customWidth="1"/>
    <col min="2" max="2" width="5.5703125" style="11" bestFit="1" customWidth="1"/>
    <col min="3" max="3" width="5.140625" style="11" customWidth="1"/>
    <col min="4" max="4" width="8" style="12" bestFit="1" customWidth="1"/>
    <col min="5" max="14" width="7.140625" style="5" customWidth="1"/>
    <col min="15" max="20" width="6.140625" style="13" customWidth="1"/>
    <col min="21" max="59" width="11.42578125" style="13"/>
    <col min="60" max="16384" width="11.42578125" style="5"/>
  </cols>
  <sheetData>
    <row r="2" spans="1:59" ht="12.75" x14ac:dyDescent="0.2">
      <c r="A2" s="1" t="s">
        <v>0</v>
      </c>
      <c r="B2" s="2"/>
      <c r="C2" s="3"/>
      <c r="D2" s="4" t="s">
        <v>1</v>
      </c>
      <c r="E2" s="4">
        <f t="shared" ref="E2:N2" si="0">E3*60/1000</f>
        <v>0</v>
      </c>
      <c r="F2" s="4">
        <f t="shared" si="0"/>
        <v>6</v>
      </c>
      <c r="G2" s="4">
        <f t="shared" si="0"/>
        <v>12</v>
      </c>
      <c r="H2" s="4">
        <f t="shared" si="0"/>
        <v>18</v>
      </c>
      <c r="I2" s="4">
        <f t="shared" si="0"/>
        <v>24</v>
      </c>
      <c r="J2" s="4">
        <f t="shared" si="0"/>
        <v>30</v>
      </c>
      <c r="K2" s="4">
        <f t="shared" si="0"/>
        <v>36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ht="12.75" x14ac:dyDescent="0.2">
      <c r="A3" s="6" t="s">
        <v>17</v>
      </c>
      <c r="B3" s="7" t="s">
        <v>2</v>
      </c>
      <c r="C3" s="7" t="s">
        <v>3</v>
      </c>
      <c r="D3" s="7" t="s">
        <v>4</v>
      </c>
      <c r="E3" s="4">
        <v>0</v>
      </c>
      <c r="F3" s="4">
        <v>100</v>
      </c>
      <c r="G3" s="4">
        <v>200</v>
      </c>
      <c r="H3" s="4">
        <v>300</v>
      </c>
      <c r="I3" s="4">
        <v>400</v>
      </c>
      <c r="J3" s="4">
        <v>500</v>
      </c>
      <c r="K3" s="4">
        <v>600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ht="12.75" x14ac:dyDescent="0.2">
      <c r="A4" s="8"/>
      <c r="B4" s="9">
        <v>5.5</v>
      </c>
      <c r="C4" s="9">
        <v>7.5</v>
      </c>
      <c r="D4" s="10" t="s">
        <v>5</v>
      </c>
      <c r="E4" s="14">
        <v>68</v>
      </c>
      <c r="F4" s="14">
        <v>66</v>
      </c>
      <c r="G4" s="14">
        <v>62</v>
      </c>
      <c r="H4" s="14">
        <v>57</v>
      </c>
      <c r="I4" s="14">
        <v>50</v>
      </c>
      <c r="J4" s="14">
        <v>37</v>
      </c>
      <c r="K4" s="14">
        <v>22</v>
      </c>
      <c r="L4" s="14"/>
      <c r="M4" s="14"/>
      <c r="N4" s="1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6" spans="1:59" x14ac:dyDescent="0.2">
      <c r="A6" s="1" t="s">
        <v>0</v>
      </c>
      <c r="B6" s="2"/>
      <c r="C6" s="3"/>
      <c r="D6" s="4" t="s">
        <v>1</v>
      </c>
      <c r="E6" s="4">
        <f t="shared" ref="E6:N16" si="1">E7*60/1000</f>
        <v>0</v>
      </c>
      <c r="F6" s="4">
        <f t="shared" si="1"/>
        <v>6</v>
      </c>
      <c r="G6" s="4">
        <f t="shared" si="1"/>
        <v>12</v>
      </c>
      <c r="H6" s="4">
        <f t="shared" si="1"/>
        <v>18</v>
      </c>
      <c r="I6" s="4">
        <f t="shared" si="1"/>
        <v>24</v>
      </c>
      <c r="J6" s="4">
        <f t="shared" si="1"/>
        <v>30</v>
      </c>
      <c r="K6" s="4">
        <f t="shared" si="1"/>
        <v>36</v>
      </c>
      <c r="L6" s="4">
        <f t="shared" si="1"/>
        <v>0</v>
      </c>
      <c r="M6" s="4">
        <f t="shared" si="1"/>
        <v>0</v>
      </c>
      <c r="N6" s="4">
        <f t="shared" si="1"/>
        <v>0</v>
      </c>
    </row>
    <row r="7" spans="1:59" x14ac:dyDescent="0.2">
      <c r="A7" s="6" t="s">
        <v>18</v>
      </c>
      <c r="B7" s="7" t="s">
        <v>2</v>
      </c>
      <c r="C7" s="7" t="s">
        <v>3</v>
      </c>
      <c r="D7" s="7" t="s">
        <v>4</v>
      </c>
      <c r="E7" s="4">
        <v>0</v>
      </c>
      <c r="F7" s="4">
        <v>100</v>
      </c>
      <c r="G7" s="4">
        <v>200</v>
      </c>
      <c r="H7" s="4">
        <v>300</v>
      </c>
      <c r="I7" s="4">
        <v>400</v>
      </c>
      <c r="J7" s="4">
        <v>500</v>
      </c>
      <c r="K7" s="4">
        <v>600</v>
      </c>
      <c r="L7" s="4"/>
      <c r="M7" s="4"/>
      <c r="N7" s="4"/>
    </row>
    <row r="8" spans="1:59" x14ac:dyDescent="0.2">
      <c r="A8" s="8"/>
      <c r="B8" s="9">
        <v>7.5</v>
      </c>
      <c r="C8" s="9">
        <v>10</v>
      </c>
      <c r="D8" s="10" t="s">
        <v>5</v>
      </c>
      <c r="E8" s="14">
        <v>95</v>
      </c>
      <c r="F8" s="14">
        <v>92</v>
      </c>
      <c r="G8" s="14">
        <v>87</v>
      </c>
      <c r="H8" s="14">
        <v>80</v>
      </c>
      <c r="I8" s="14">
        <v>70</v>
      </c>
      <c r="J8" s="14">
        <v>52</v>
      </c>
      <c r="K8" s="14">
        <v>31</v>
      </c>
      <c r="L8" s="14"/>
      <c r="M8" s="14"/>
      <c r="N8" s="14"/>
    </row>
    <row r="10" spans="1:59" x14ac:dyDescent="0.2">
      <c r="A10" s="1" t="s">
        <v>0</v>
      </c>
      <c r="B10" s="2"/>
      <c r="C10" s="3"/>
      <c r="D10" s="4" t="s">
        <v>1</v>
      </c>
      <c r="E10" s="4">
        <f t="shared" si="1"/>
        <v>0</v>
      </c>
      <c r="F10" s="4">
        <f t="shared" si="1"/>
        <v>6</v>
      </c>
      <c r="G10" s="4">
        <f t="shared" si="1"/>
        <v>12</v>
      </c>
      <c r="H10" s="4">
        <f t="shared" si="1"/>
        <v>18</v>
      </c>
      <c r="I10" s="4">
        <f t="shared" si="1"/>
        <v>24</v>
      </c>
      <c r="J10" s="4">
        <f t="shared" si="1"/>
        <v>30</v>
      </c>
      <c r="K10" s="4">
        <f t="shared" si="1"/>
        <v>36</v>
      </c>
      <c r="L10" s="4">
        <f t="shared" si="1"/>
        <v>0</v>
      </c>
      <c r="M10" s="4">
        <f t="shared" si="1"/>
        <v>0</v>
      </c>
      <c r="N10" s="4">
        <f t="shared" si="1"/>
        <v>0</v>
      </c>
    </row>
    <row r="11" spans="1:59" x14ac:dyDescent="0.2">
      <c r="A11" s="6" t="s">
        <v>19</v>
      </c>
      <c r="B11" s="7" t="s">
        <v>2</v>
      </c>
      <c r="C11" s="7" t="s">
        <v>3</v>
      </c>
      <c r="D11" s="7" t="s">
        <v>4</v>
      </c>
      <c r="E11" s="4">
        <v>0</v>
      </c>
      <c r="F11" s="4">
        <v>100</v>
      </c>
      <c r="G11" s="4">
        <v>200</v>
      </c>
      <c r="H11" s="4">
        <v>300</v>
      </c>
      <c r="I11" s="4">
        <v>400</v>
      </c>
      <c r="J11" s="4">
        <v>500</v>
      </c>
      <c r="K11" s="4">
        <v>600</v>
      </c>
      <c r="L11" s="4"/>
      <c r="M11" s="4"/>
      <c r="N11" s="4"/>
    </row>
    <row r="12" spans="1:59" x14ac:dyDescent="0.2">
      <c r="A12" s="8"/>
      <c r="B12" s="9">
        <v>9.1999999999999993</v>
      </c>
      <c r="C12" s="9">
        <v>12.5</v>
      </c>
      <c r="D12" s="10" t="s">
        <v>5</v>
      </c>
      <c r="E12" s="14">
        <v>109</v>
      </c>
      <c r="F12" s="14">
        <v>106</v>
      </c>
      <c r="G12" s="14">
        <v>99</v>
      </c>
      <c r="H12" s="14">
        <v>91</v>
      </c>
      <c r="I12" s="14">
        <v>80</v>
      </c>
      <c r="J12" s="14">
        <v>59</v>
      </c>
      <c r="K12" s="14">
        <v>35</v>
      </c>
      <c r="L12" s="14"/>
      <c r="M12" s="14"/>
      <c r="N12" s="14"/>
    </row>
    <row r="14" spans="1:59" x14ac:dyDescent="0.2">
      <c r="A14" s="1" t="s">
        <v>0</v>
      </c>
      <c r="B14" s="2"/>
      <c r="C14" s="3"/>
      <c r="D14" s="4" t="s">
        <v>1</v>
      </c>
      <c r="E14" s="4">
        <f t="shared" si="1"/>
        <v>0</v>
      </c>
      <c r="F14" s="4">
        <f t="shared" si="1"/>
        <v>6</v>
      </c>
      <c r="G14" s="4">
        <f t="shared" si="1"/>
        <v>12</v>
      </c>
      <c r="H14" s="4">
        <f t="shared" si="1"/>
        <v>18</v>
      </c>
      <c r="I14" s="4">
        <f t="shared" si="1"/>
        <v>24</v>
      </c>
      <c r="J14" s="4">
        <f t="shared" si="1"/>
        <v>30</v>
      </c>
      <c r="K14" s="4">
        <f t="shared" si="1"/>
        <v>36</v>
      </c>
      <c r="L14" s="4">
        <f t="shared" si="1"/>
        <v>0</v>
      </c>
      <c r="M14" s="4">
        <f t="shared" si="1"/>
        <v>0</v>
      </c>
      <c r="N14" s="4">
        <f t="shared" si="1"/>
        <v>0</v>
      </c>
    </row>
    <row r="15" spans="1:59" x14ac:dyDescent="0.2">
      <c r="A15" s="6" t="s">
        <v>20</v>
      </c>
      <c r="B15" s="7" t="s">
        <v>2</v>
      </c>
      <c r="C15" s="7" t="s">
        <v>3</v>
      </c>
      <c r="D15" s="7" t="s">
        <v>4</v>
      </c>
      <c r="E15" s="4">
        <v>0</v>
      </c>
      <c r="F15" s="4">
        <v>100</v>
      </c>
      <c r="G15" s="4">
        <v>200</v>
      </c>
      <c r="H15" s="4">
        <v>300</v>
      </c>
      <c r="I15" s="4">
        <v>400</v>
      </c>
      <c r="J15" s="4">
        <v>500</v>
      </c>
      <c r="K15" s="4">
        <v>600</v>
      </c>
      <c r="L15" s="4"/>
      <c r="M15" s="4"/>
      <c r="N15" s="4"/>
    </row>
    <row r="16" spans="1:59" x14ac:dyDescent="0.2">
      <c r="A16" s="8"/>
      <c r="B16" s="9">
        <v>11</v>
      </c>
      <c r="C16" s="9">
        <v>15</v>
      </c>
      <c r="D16" s="10" t="s">
        <v>5</v>
      </c>
      <c r="E16" s="14">
        <v>136</v>
      </c>
      <c r="F16" s="14">
        <v>132</v>
      </c>
      <c r="G16" s="14">
        <v>124</v>
      </c>
      <c r="H16" s="14">
        <v>114</v>
      </c>
      <c r="I16" s="14">
        <v>100</v>
      </c>
      <c r="J16" s="14">
        <v>74</v>
      </c>
      <c r="K16" s="14">
        <v>44</v>
      </c>
      <c r="L16" s="14"/>
      <c r="M16" s="14"/>
      <c r="N16" s="14"/>
    </row>
  </sheetData>
  <mergeCells count="8">
    <mergeCell ref="A6:C6"/>
    <mergeCell ref="A7:A8"/>
    <mergeCell ref="A10:C10"/>
    <mergeCell ref="A11:A12"/>
    <mergeCell ref="A14:C14"/>
    <mergeCell ref="A15:A16"/>
    <mergeCell ref="A2:C2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20"/>
  <sheetViews>
    <sheetView workbookViewId="0">
      <selection sqref="A1:XFD1048576"/>
    </sheetView>
  </sheetViews>
  <sheetFormatPr baseColWidth="10" defaultColWidth="11.42578125" defaultRowHeight="14.25" x14ac:dyDescent="0.2"/>
  <cols>
    <col min="1" max="1" width="12.140625" style="5" customWidth="1"/>
    <col min="2" max="2" width="5.5703125" style="11" bestFit="1" customWidth="1"/>
    <col min="3" max="3" width="5.140625" style="11" customWidth="1"/>
    <col min="4" max="4" width="8" style="12" bestFit="1" customWidth="1"/>
    <col min="5" max="14" width="7.140625" style="5" customWidth="1"/>
    <col min="15" max="20" width="6.140625" style="13" customWidth="1"/>
    <col min="21" max="59" width="11.42578125" style="13"/>
    <col min="60" max="16384" width="11.42578125" style="5"/>
  </cols>
  <sheetData>
    <row r="2" spans="1:59" ht="12.75" x14ac:dyDescent="0.2">
      <c r="A2" s="1" t="s">
        <v>0</v>
      </c>
      <c r="B2" s="2"/>
      <c r="C2" s="3"/>
      <c r="D2" s="4" t="s">
        <v>1</v>
      </c>
      <c r="E2" s="4">
        <f t="shared" ref="E2:N2" si="0">E3*60/1000</f>
        <v>0</v>
      </c>
      <c r="F2" s="4">
        <f t="shared" si="0"/>
        <v>6</v>
      </c>
      <c r="G2" s="4">
        <f t="shared" si="0"/>
        <v>12</v>
      </c>
      <c r="H2" s="4">
        <f t="shared" si="0"/>
        <v>18</v>
      </c>
      <c r="I2" s="4">
        <f t="shared" si="0"/>
        <v>24</v>
      </c>
      <c r="J2" s="4">
        <f t="shared" si="0"/>
        <v>30</v>
      </c>
      <c r="K2" s="4">
        <f t="shared" si="0"/>
        <v>36</v>
      </c>
      <c r="L2" s="4">
        <f t="shared" si="0"/>
        <v>42</v>
      </c>
      <c r="M2" s="4">
        <f t="shared" si="0"/>
        <v>48</v>
      </c>
      <c r="N2" s="4">
        <f t="shared" si="0"/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ht="12.75" x14ac:dyDescent="0.2">
      <c r="A3" s="6" t="s">
        <v>21</v>
      </c>
      <c r="B3" s="7" t="s">
        <v>2</v>
      </c>
      <c r="C3" s="7" t="s">
        <v>3</v>
      </c>
      <c r="D3" s="7" t="s">
        <v>4</v>
      </c>
      <c r="E3" s="4">
        <v>0</v>
      </c>
      <c r="F3" s="4">
        <v>100</v>
      </c>
      <c r="G3" s="4">
        <v>200</v>
      </c>
      <c r="H3" s="4">
        <v>300</v>
      </c>
      <c r="I3" s="4">
        <v>400</v>
      </c>
      <c r="J3" s="4">
        <v>500</v>
      </c>
      <c r="K3" s="4">
        <v>600</v>
      </c>
      <c r="L3" s="4">
        <v>700</v>
      </c>
      <c r="M3" s="4">
        <v>800</v>
      </c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ht="12.75" x14ac:dyDescent="0.2">
      <c r="A4" s="8"/>
      <c r="B4" s="9">
        <v>7.5</v>
      </c>
      <c r="C4" s="9">
        <v>10</v>
      </c>
      <c r="D4" s="10" t="s">
        <v>5</v>
      </c>
      <c r="E4" s="14">
        <v>94</v>
      </c>
      <c r="F4" s="14">
        <v>89</v>
      </c>
      <c r="G4" s="14">
        <v>84</v>
      </c>
      <c r="H4" s="14">
        <v>76</v>
      </c>
      <c r="I4" s="14">
        <v>68</v>
      </c>
      <c r="J4" s="14">
        <v>59</v>
      </c>
      <c r="K4" s="14">
        <v>50</v>
      </c>
      <c r="L4" s="14">
        <v>39</v>
      </c>
      <c r="M4" s="14">
        <v>27</v>
      </c>
      <c r="N4" s="1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6" spans="1:59" x14ac:dyDescent="0.2">
      <c r="A6" s="1" t="s">
        <v>0</v>
      </c>
      <c r="B6" s="2"/>
      <c r="C6" s="3"/>
      <c r="D6" s="4" t="s">
        <v>1</v>
      </c>
      <c r="E6" s="4">
        <f t="shared" ref="E6:N20" si="1">E7*60/1000</f>
        <v>0</v>
      </c>
      <c r="F6" s="4">
        <f t="shared" si="1"/>
        <v>6</v>
      </c>
      <c r="G6" s="4">
        <f t="shared" si="1"/>
        <v>12</v>
      </c>
      <c r="H6" s="4">
        <f t="shared" si="1"/>
        <v>18</v>
      </c>
      <c r="I6" s="4">
        <f t="shared" si="1"/>
        <v>24</v>
      </c>
      <c r="J6" s="4">
        <f t="shared" si="1"/>
        <v>30</v>
      </c>
      <c r="K6" s="4">
        <f t="shared" si="1"/>
        <v>36</v>
      </c>
      <c r="L6" s="4">
        <f t="shared" si="1"/>
        <v>42</v>
      </c>
      <c r="M6" s="4">
        <f t="shared" si="1"/>
        <v>48</v>
      </c>
      <c r="N6" s="4">
        <f t="shared" si="1"/>
        <v>0</v>
      </c>
    </row>
    <row r="7" spans="1:59" x14ac:dyDescent="0.2">
      <c r="A7" s="6" t="s">
        <v>22</v>
      </c>
      <c r="B7" s="7" t="s">
        <v>2</v>
      </c>
      <c r="C7" s="7" t="s">
        <v>3</v>
      </c>
      <c r="D7" s="7" t="s">
        <v>4</v>
      </c>
      <c r="E7" s="4">
        <v>0</v>
      </c>
      <c r="F7" s="4">
        <v>100</v>
      </c>
      <c r="G7" s="4">
        <v>200</v>
      </c>
      <c r="H7" s="4">
        <v>300</v>
      </c>
      <c r="I7" s="4">
        <v>400</v>
      </c>
      <c r="J7" s="4">
        <v>500</v>
      </c>
      <c r="K7" s="4">
        <v>600</v>
      </c>
      <c r="L7" s="4">
        <v>700</v>
      </c>
      <c r="M7" s="4">
        <v>800</v>
      </c>
      <c r="N7" s="4"/>
    </row>
    <row r="8" spans="1:59" x14ac:dyDescent="0.2">
      <c r="A8" s="8"/>
      <c r="B8" s="9">
        <v>9.1999999999999993</v>
      </c>
      <c r="C8" s="9">
        <v>12.5</v>
      </c>
      <c r="D8" s="10" t="s">
        <v>5</v>
      </c>
      <c r="E8" s="14">
        <v>117</v>
      </c>
      <c r="F8" s="14">
        <v>111</v>
      </c>
      <c r="G8" s="14">
        <v>105</v>
      </c>
      <c r="H8" s="14">
        <v>95</v>
      </c>
      <c r="I8" s="14">
        <v>85</v>
      </c>
      <c r="J8" s="14">
        <v>74</v>
      </c>
      <c r="K8" s="14">
        <v>62</v>
      </c>
      <c r="L8" s="14">
        <v>48</v>
      </c>
      <c r="M8" s="14">
        <v>34</v>
      </c>
      <c r="N8" s="14"/>
    </row>
    <row r="10" spans="1:59" x14ac:dyDescent="0.2">
      <c r="A10" s="1" t="s">
        <v>0</v>
      </c>
      <c r="B10" s="2"/>
      <c r="C10" s="3"/>
      <c r="D10" s="4" t="s">
        <v>1</v>
      </c>
      <c r="E10" s="4">
        <f t="shared" si="1"/>
        <v>0</v>
      </c>
      <c r="F10" s="4">
        <f t="shared" si="1"/>
        <v>6</v>
      </c>
      <c r="G10" s="4">
        <f t="shared" si="1"/>
        <v>12</v>
      </c>
      <c r="H10" s="4">
        <f t="shared" si="1"/>
        <v>18</v>
      </c>
      <c r="I10" s="4">
        <f t="shared" si="1"/>
        <v>24</v>
      </c>
      <c r="J10" s="4">
        <f t="shared" si="1"/>
        <v>30</v>
      </c>
      <c r="K10" s="4">
        <f t="shared" si="1"/>
        <v>36</v>
      </c>
      <c r="L10" s="4">
        <f t="shared" si="1"/>
        <v>42</v>
      </c>
      <c r="M10" s="4">
        <f t="shared" si="1"/>
        <v>48</v>
      </c>
      <c r="N10" s="4">
        <f t="shared" si="1"/>
        <v>0</v>
      </c>
    </row>
    <row r="11" spans="1:59" x14ac:dyDescent="0.2">
      <c r="A11" s="6" t="s">
        <v>23</v>
      </c>
      <c r="B11" s="7" t="s">
        <v>2</v>
      </c>
      <c r="C11" s="7" t="s">
        <v>3</v>
      </c>
      <c r="D11" s="7" t="s">
        <v>4</v>
      </c>
      <c r="E11" s="4">
        <v>0</v>
      </c>
      <c r="F11" s="4">
        <v>100</v>
      </c>
      <c r="G11" s="4">
        <v>200</v>
      </c>
      <c r="H11" s="4">
        <v>300</v>
      </c>
      <c r="I11" s="4">
        <v>400</v>
      </c>
      <c r="J11" s="4">
        <v>500</v>
      </c>
      <c r="K11" s="4">
        <v>600</v>
      </c>
      <c r="L11" s="4">
        <v>700</v>
      </c>
      <c r="M11" s="4">
        <v>800</v>
      </c>
      <c r="N11" s="4"/>
    </row>
    <row r="12" spans="1:59" x14ac:dyDescent="0.2">
      <c r="A12" s="8"/>
      <c r="B12" s="9">
        <v>11</v>
      </c>
      <c r="C12" s="9">
        <v>15</v>
      </c>
      <c r="D12" s="10" t="s">
        <v>5</v>
      </c>
      <c r="E12" s="14">
        <v>129</v>
      </c>
      <c r="F12" s="14">
        <v>123</v>
      </c>
      <c r="G12" s="14">
        <v>115</v>
      </c>
      <c r="H12" s="14">
        <v>105</v>
      </c>
      <c r="I12" s="14">
        <v>93</v>
      </c>
      <c r="J12" s="14">
        <v>81</v>
      </c>
      <c r="K12" s="14">
        <v>68</v>
      </c>
      <c r="L12" s="14">
        <v>53</v>
      </c>
      <c r="M12" s="14">
        <v>37</v>
      </c>
      <c r="N12" s="14"/>
    </row>
    <row r="14" spans="1:59" x14ac:dyDescent="0.2">
      <c r="A14" s="1" t="s">
        <v>0</v>
      </c>
      <c r="B14" s="2"/>
      <c r="C14" s="3"/>
      <c r="D14" s="4" t="s">
        <v>1</v>
      </c>
      <c r="E14" s="4">
        <f t="shared" si="1"/>
        <v>0</v>
      </c>
      <c r="F14" s="4">
        <f t="shared" si="1"/>
        <v>6</v>
      </c>
      <c r="G14" s="4">
        <f t="shared" si="1"/>
        <v>12</v>
      </c>
      <c r="H14" s="4">
        <f t="shared" si="1"/>
        <v>18</v>
      </c>
      <c r="I14" s="4">
        <f t="shared" si="1"/>
        <v>24</v>
      </c>
      <c r="J14" s="4">
        <f t="shared" si="1"/>
        <v>30</v>
      </c>
      <c r="K14" s="4">
        <f t="shared" si="1"/>
        <v>36</v>
      </c>
      <c r="L14" s="4">
        <f t="shared" si="1"/>
        <v>42</v>
      </c>
      <c r="M14" s="4">
        <f t="shared" si="1"/>
        <v>48</v>
      </c>
      <c r="N14" s="4">
        <f t="shared" si="1"/>
        <v>0</v>
      </c>
    </row>
    <row r="15" spans="1:59" x14ac:dyDescent="0.2">
      <c r="A15" s="6" t="s">
        <v>24</v>
      </c>
      <c r="B15" s="7" t="s">
        <v>2</v>
      </c>
      <c r="C15" s="7" t="s">
        <v>3</v>
      </c>
      <c r="D15" s="7" t="s">
        <v>4</v>
      </c>
      <c r="E15" s="4">
        <v>0</v>
      </c>
      <c r="F15" s="4">
        <v>100</v>
      </c>
      <c r="G15" s="4">
        <v>200</v>
      </c>
      <c r="H15" s="4">
        <v>300</v>
      </c>
      <c r="I15" s="4">
        <v>400</v>
      </c>
      <c r="J15" s="4">
        <v>500</v>
      </c>
      <c r="K15" s="4">
        <v>600</v>
      </c>
      <c r="L15" s="4">
        <v>700</v>
      </c>
      <c r="M15" s="4">
        <v>800</v>
      </c>
      <c r="N15" s="4"/>
    </row>
    <row r="16" spans="1:59" x14ac:dyDescent="0.2">
      <c r="A16" s="8"/>
      <c r="B16" s="9">
        <v>15</v>
      </c>
      <c r="C16" s="9">
        <v>20</v>
      </c>
      <c r="D16" s="10" t="s">
        <v>5</v>
      </c>
      <c r="E16" s="14">
        <v>176</v>
      </c>
      <c r="F16" s="14">
        <v>167</v>
      </c>
      <c r="G16" s="14">
        <v>157</v>
      </c>
      <c r="H16" s="14">
        <v>143</v>
      </c>
      <c r="I16" s="14">
        <v>127</v>
      </c>
      <c r="J16" s="14">
        <v>110</v>
      </c>
      <c r="K16" s="14">
        <v>93</v>
      </c>
      <c r="L16" s="14">
        <v>72</v>
      </c>
      <c r="M16" s="14">
        <v>51</v>
      </c>
      <c r="N16" s="14"/>
    </row>
    <row r="18" spans="1:14" x14ac:dyDescent="0.2">
      <c r="A18" s="1" t="s">
        <v>0</v>
      </c>
      <c r="B18" s="2"/>
      <c r="C18" s="3"/>
      <c r="D18" s="4" t="s">
        <v>1</v>
      </c>
      <c r="E18" s="4">
        <f t="shared" si="1"/>
        <v>0</v>
      </c>
      <c r="F18" s="4">
        <f t="shared" si="1"/>
        <v>6</v>
      </c>
      <c r="G18" s="4">
        <f t="shared" si="1"/>
        <v>12</v>
      </c>
      <c r="H18" s="4">
        <f t="shared" si="1"/>
        <v>18</v>
      </c>
      <c r="I18" s="4">
        <f t="shared" si="1"/>
        <v>24</v>
      </c>
      <c r="J18" s="4">
        <f t="shared" si="1"/>
        <v>30</v>
      </c>
      <c r="K18" s="4">
        <f t="shared" si="1"/>
        <v>36</v>
      </c>
      <c r="L18" s="4">
        <f t="shared" si="1"/>
        <v>42</v>
      </c>
      <c r="M18" s="4">
        <f t="shared" si="1"/>
        <v>48</v>
      </c>
      <c r="N18" s="4">
        <f t="shared" si="1"/>
        <v>0</v>
      </c>
    </row>
    <row r="19" spans="1:14" x14ac:dyDescent="0.2">
      <c r="A19" s="6" t="s">
        <v>25</v>
      </c>
      <c r="B19" s="7" t="s">
        <v>2</v>
      </c>
      <c r="C19" s="7" t="s">
        <v>3</v>
      </c>
      <c r="D19" s="7" t="s">
        <v>4</v>
      </c>
      <c r="E19" s="4">
        <v>0</v>
      </c>
      <c r="F19" s="4">
        <v>100</v>
      </c>
      <c r="G19" s="4">
        <v>200</v>
      </c>
      <c r="H19" s="4">
        <v>300</v>
      </c>
      <c r="I19" s="4">
        <v>400</v>
      </c>
      <c r="J19" s="4">
        <v>500</v>
      </c>
      <c r="K19" s="4">
        <v>600</v>
      </c>
      <c r="L19" s="4">
        <v>700</v>
      </c>
      <c r="M19" s="4">
        <v>800</v>
      </c>
      <c r="N19" s="4"/>
    </row>
    <row r="20" spans="1:14" x14ac:dyDescent="0.2">
      <c r="A20" s="8"/>
      <c r="B20" s="9">
        <v>22</v>
      </c>
      <c r="C20" s="9">
        <v>30</v>
      </c>
      <c r="D20" s="10" t="s">
        <v>5</v>
      </c>
      <c r="E20" s="14">
        <v>269</v>
      </c>
      <c r="F20" s="14">
        <v>256</v>
      </c>
      <c r="G20" s="14">
        <v>241</v>
      </c>
      <c r="H20" s="14">
        <v>219</v>
      </c>
      <c r="I20" s="14">
        <v>195</v>
      </c>
      <c r="J20" s="14">
        <v>169</v>
      </c>
      <c r="K20" s="14">
        <v>143</v>
      </c>
      <c r="L20" s="14">
        <v>111</v>
      </c>
      <c r="M20" s="14">
        <v>78</v>
      </c>
      <c r="N20" s="14"/>
    </row>
  </sheetData>
  <mergeCells count="10">
    <mergeCell ref="A18:C18"/>
    <mergeCell ref="A19:A20"/>
    <mergeCell ref="A14:C14"/>
    <mergeCell ref="A15:A16"/>
    <mergeCell ref="A6:C6"/>
    <mergeCell ref="A7:A8"/>
    <mergeCell ref="A10:C10"/>
    <mergeCell ref="A11:A12"/>
    <mergeCell ref="A2:C2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2"/>
  <sheetViews>
    <sheetView tabSelected="1" workbookViewId="0">
      <selection activeCell="D19" sqref="D19"/>
    </sheetView>
  </sheetViews>
  <sheetFormatPr baseColWidth="10" defaultColWidth="11.42578125" defaultRowHeight="14.25" x14ac:dyDescent="0.2"/>
  <cols>
    <col min="1" max="1" width="12.140625" style="5" customWidth="1"/>
    <col min="2" max="2" width="5.5703125" style="11" bestFit="1" customWidth="1"/>
    <col min="3" max="3" width="5.140625" style="11" customWidth="1"/>
    <col min="4" max="4" width="8" style="12" bestFit="1" customWidth="1"/>
    <col min="5" max="14" width="7.140625" style="5" customWidth="1"/>
    <col min="15" max="20" width="6.140625" style="13" customWidth="1"/>
    <col min="21" max="59" width="11.42578125" style="13"/>
    <col min="60" max="16384" width="11.42578125" style="5"/>
  </cols>
  <sheetData>
    <row r="2" spans="1:59" ht="12.75" x14ac:dyDescent="0.2">
      <c r="A2" s="1" t="s">
        <v>0</v>
      </c>
      <c r="B2" s="2"/>
      <c r="C2" s="3"/>
      <c r="D2" s="4" t="s">
        <v>1</v>
      </c>
      <c r="E2" s="4">
        <f t="shared" ref="E2:N2" si="0">E3*60/1000</f>
        <v>0</v>
      </c>
      <c r="F2" s="4">
        <f t="shared" si="0"/>
        <v>12</v>
      </c>
      <c r="G2" s="4">
        <f t="shared" si="0"/>
        <v>18</v>
      </c>
      <c r="H2" s="4">
        <f t="shared" si="0"/>
        <v>24</v>
      </c>
      <c r="I2" s="4">
        <f t="shared" si="0"/>
        <v>30</v>
      </c>
      <c r="J2" s="4">
        <f t="shared" si="0"/>
        <v>36</v>
      </c>
      <c r="K2" s="4">
        <f t="shared" si="0"/>
        <v>42</v>
      </c>
      <c r="L2" s="4">
        <f t="shared" si="0"/>
        <v>48</v>
      </c>
      <c r="M2" s="4">
        <f t="shared" si="0"/>
        <v>54</v>
      </c>
      <c r="N2" s="4">
        <f t="shared" si="0"/>
        <v>60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ht="12.75" x14ac:dyDescent="0.2">
      <c r="A3" s="6" t="s">
        <v>26</v>
      </c>
      <c r="B3" s="7" t="s">
        <v>2</v>
      </c>
      <c r="C3" s="7" t="s">
        <v>3</v>
      </c>
      <c r="D3" s="7" t="s">
        <v>4</v>
      </c>
      <c r="E3" s="4">
        <v>0</v>
      </c>
      <c r="F3" s="4">
        <v>200</v>
      </c>
      <c r="G3" s="4">
        <v>300</v>
      </c>
      <c r="H3" s="4">
        <v>400</v>
      </c>
      <c r="I3" s="4">
        <v>500</v>
      </c>
      <c r="J3" s="4">
        <v>600</v>
      </c>
      <c r="K3" s="4">
        <v>700</v>
      </c>
      <c r="L3" s="4">
        <v>800</v>
      </c>
      <c r="M3" s="4">
        <v>900</v>
      </c>
      <c r="N3" s="4">
        <v>1000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ht="12.75" x14ac:dyDescent="0.2">
      <c r="A4" s="8"/>
      <c r="B4" s="9">
        <v>5.5</v>
      </c>
      <c r="C4" s="9">
        <v>7.5</v>
      </c>
      <c r="D4" s="10" t="s">
        <v>5</v>
      </c>
      <c r="E4" s="14">
        <v>58</v>
      </c>
      <c r="F4" s="14">
        <v>54</v>
      </c>
      <c r="G4" s="14">
        <v>52</v>
      </c>
      <c r="H4" s="14">
        <v>49</v>
      </c>
      <c r="I4" s="14">
        <v>46</v>
      </c>
      <c r="J4" s="14">
        <v>43</v>
      </c>
      <c r="K4" s="14">
        <v>38</v>
      </c>
      <c r="L4" s="14">
        <v>33</v>
      </c>
      <c r="M4" s="14">
        <v>28</v>
      </c>
      <c r="N4" s="14">
        <v>22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6" spans="1:59" x14ac:dyDescent="0.2">
      <c r="A6" s="1" t="s">
        <v>0</v>
      </c>
      <c r="B6" s="2"/>
      <c r="C6" s="3"/>
      <c r="D6" s="4" t="s">
        <v>1</v>
      </c>
      <c r="E6" s="4">
        <f t="shared" ref="E6:N12" si="1">E7*60/1000</f>
        <v>0</v>
      </c>
      <c r="F6" s="4">
        <f t="shared" si="1"/>
        <v>12</v>
      </c>
      <c r="G6" s="4">
        <f t="shared" si="1"/>
        <v>18</v>
      </c>
      <c r="H6" s="4">
        <f t="shared" si="1"/>
        <v>24</v>
      </c>
      <c r="I6" s="4">
        <f t="shared" si="1"/>
        <v>30</v>
      </c>
      <c r="J6" s="4">
        <f t="shared" si="1"/>
        <v>36</v>
      </c>
      <c r="K6" s="4">
        <f t="shared" si="1"/>
        <v>42</v>
      </c>
      <c r="L6" s="4">
        <f t="shared" si="1"/>
        <v>48</v>
      </c>
      <c r="M6" s="4">
        <f t="shared" si="1"/>
        <v>54</v>
      </c>
      <c r="N6" s="4">
        <f t="shared" si="1"/>
        <v>60</v>
      </c>
    </row>
    <row r="7" spans="1:59" x14ac:dyDescent="0.2">
      <c r="A7" s="6" t="s">
        <v>27</v>
      </c>
      <c r="B7" s="7" t="s">
        <v>2</v>
      </c>
      <c r="C7" s="7" t="s">
        <v>3</v>
      </c>
      <c r="D7" s="7" t="s">
        <v>4</v>
      </c>
      <c r="E7" s="4">
        <v>0</v>
      </c>
      <c r="F7" s="4">
        <v>200</v>
      </c>
      <c r="G7" s="4">
        <v>300</v>
      </c>
      <c r="H7" s="4">
        <v>400</v>
      </c>
      <c r="I7" s="4">
        <v>500</v>
      </c>
      <c r="J7" s="4">
        <v>600</v>
      </c>
      <c r="K7" s="4">
        <v>700</v>
      </c>
      <c r="L7" s="4">
        <v>800</v>
      </c>
      <c r="M7" s="4">
        <v>900</v>
      </c>
      <c r="N7" s="4">
        <v>1000</v>
      </c>
    </row>
    <row r="8" spans="1:59" x14ac:dyDescent="0.2">
      <c r="A8" s="8"/>
      <c r="B8" s="9">
        <v>11</v>
      </c>
      <c r="C8" s="9">
        <v>15</v>
      </c>
      <c r="D8" s="10" t="s">
        <v>5</v>
      </c>
      <c r="E8" s="14">
        <v>93</v>
      </c>
      <c r="F8" s="14">
        <v>87</v>
      </c>
      <c r="G8" s="14">
        <v>83</v>
      </c>
      <c r="H8" s="14">
        <v>79</v>
      </c>
      <c r="I8" s="14">
        <v>74</v>
      </c>
      <c r="J8" s="14">
        <v>68</v>
      </c>
      <c r="K8" s="14">
        <v>61</v>
      </c>
      <c r="L8" s="14">
        <v>53</v>
      </c>
      <c r="M8" s="14">
        <v>45</v>
      </c>
      <c r="N8" s="14">
        <v>35</v>
      </c>
    </row>
    <row r="10" spans="1:59" x14ac:dyDescent="0.2">
      <c r="A10" s="1" t="s">
        <v>0</v>
      </c>
      <c r="B10" s="2"/>
      <c r="C10" s="3"/>
      <c r="D10" s="4" t="s">
        <v>1</v>
      </c>
      <c r="E10" s="4">
        <f t="shared" si="1"/>
        <v>0</v>
      </c>
      <c r="F10" s="4">
        <f t="shared" si="1"/>
        <v>12</v>
      </c>
      <c r="G10" s="4">
        <f t="shared" si="1"/>
        <v>18</v>
      </c>
      <c r="H10" s="4">
        <f t="shared" si="1"/>
        <v>24</v>
      </c>
      <c r="I10" s="4">
        <f t="shared" si="1"/>
        <v>30</v>
      </c>
      <c r="J10" s="4">
        <f t="shared" si="1"/>
        <v>36</v>
      </c>
      <c r="K10" s="4">
        <f t="shared" si="1"/>
        <v>42</v>
      </c>
      <c r="L10" s="4">
        <f t="shared" si="1"/>
        <v>48</v>
      </c>
      <c r="M10" s="4">
        <f t="shared" si="1"/>
        <v>54</v>
      </c>
      <c r="N10" s="4">
        <f t="shared" si="1"/>
        <v>60</v>
      </c>
    </row>
    <row r="11" spans="1:59" x14ac:dyDescent="0.2">
      <c r="A11" s="6" t="s">
        <v>28</v>
      </c>
      <c r="B11" s="7" t="s">
        <v>2</v>
      </c>
      <c r="C11" s="7" t="s">
        <v>3</v>
      </c>
      <c r="D11" s="7" t="s">
        <v>4</v>
      </c>
      <c r="E11" s="4">
        <v>0</v>
      </c>
      <c r="F11" s="4">
        <v>200</v>
      </c>
      <c r="G11" s="4">
        <v>300</v>
      </c>
      <c r="H11" s="4">
        <v>400</v>
      </c>
      <c r="I11" s="4">
        <v>500</v>
      </c>
      <c r="J11" s="4">
        <v>600</v>
      </c>
      <c r="K11" s="4">
        <v>700</v>
      </c>
      <c r="L11" s="4">
        <v>800</v>
      </c>
      <c r="M11" s="4">
        <v>900</v>
      </c>
      <c r="N11" s="4">
        <v>1000</v>
      </c>
    </row>
    <row r="12" spans="1:59" x14ac:dyDescent="0.2">
      <c r="A12" s="8"/>
      <c r="B12" s="9">
        <v>15</v>
      </c>
      <c r="C12" s="9">
        <v>20</v>
      </c>
      <c r="D12" s="10" t="s">
        <v>5</v>
      </c>
      <c r="E12" s="14">
        <v>128</v>
      </c>
      <c r="F12" s="14">
        <v>120</v>
      </c>
      <c r="G12" s="14">
        <v>114</v>
      </c>
      <c r="H12" s="14">
        <v>109</v>
      </c>
      <c r="I12" s="14">
        <v>102</v>
      </c>
      <c r="J12" s="14">
        <v>94</v>
      </c>
      <c r="K12" s="14">
        <v>84</v>
      </c>
      <c r="L12" s="14">
        <v>73</v>
      </c>
      <c r="M12" s="14">
        <v>68</v>
      </c>
      <c r="N12" s="14">
        <v>48</v>
      </c>
    </row>
  </sheetData>
  <mergeCells count="6">
    <mergeCell ref="A6:C6"/>
    <mergeCell ref="A7:A8"/>
    <mergeCell ref="A10:C10"/>
    <mergeCell ref="A11:A12"/>
    <mergeCell ref="A2:C2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6SR12</vt:lpstr>
      <vt:lpstr>6sr18</vt:lpstr>
      <vt:lpstr>6SR27</vt:lpstr>
      <vt:lpstr>6SR36</vt:lpstr>
      <vt:lpstr>Hoja5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Encargada Almacen</dc:creator>
  <cp:lastModifiedBy>Encargada Almacen</cp:lastModifiedBy>
  <dcterms:created xsi:type="dcterms:W3CDTF">2023-05-15T19:18:48Z</dcterms:created>
  <dcterms:modified xsi:type="dcterms:W3CDTF">2023-05-15T21:03:48Z</dcterms:modified>
</cp:coreProperties>
</file>