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44" windowHeight="7895"/>
  </bookViews>
  <sheets>
    <sheet name="Temp &amp;Humi &amp; Pump flow rate" sheetId="1" r:id="rId1"/>
    <sheet name="Summary of closed-loop fitting " sheetId="2" r:id="rId2"/>
    <sheet name="Original Data 1" sheetId="3" r:id="rId3"/>
    <sheet name="Original Data 2" sheetId="4" r:id="rId4"/>
    <sheet name="Original Data 3" sheetId="5" r:id="rId5"/>
    <sheet name="Leak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<sst xmlns="http://schemas.openxmlformats.org/spreadsheetml/2006/main" count="239" uniqueCount="42">
  <si>
    <t>Background measurement</t>
  </si>
  <si>
    <t>Closed-loop measurement</t>
  </si>
  <si>
    <r>
      <rPr>
        <sz val="11"/>
        <color theme="1"/>
        <rFont val="Arial"/>
        <charset val="134"/>
      </rPr>
      <t xml:space="preserve">Open-loop measurement </t>
    </r>
    <r>
      <rPr>
        <sz val="11"/>
        <color theme="1"/>
        <rFont val="Times New Roman"/>
        <charset val="134"/>
      </rPr>
      <t>Ⅰ</t>
    </r>
  </si>
  <si>
    <r>
      <rPr>
        <sz val="11"/>
        <color theme="1"/>
        <rFont val="Arial"/>
        <charset val="134"/>
      </rPr>
      <t xml:space="preserve">Open-loop measurement </t>
    </r>
    <r>
      <rPr>
        <sz val="11"/>
        <color theme="1"/>
        <rFont val="Times New Roman"/>
        <charset val="134"/>
      </rPr>
      <t>Ⅲ</t>
    </r>
  </si>
  <si>
    <t>Nr.</t>
  </si>
  <si>
    <r>
      <rPr>
        <sz val="11"/>
        <color theme="1"/>
        <rFont val="Arial"/>
        <charset val="134"/>
      </rPr>
      <t>Temperature(</t>
    </r>
    <r>
      <rPr>
        <sz val="11"/>
        <color theme="1"/>
        <rFont val="Times New Roman"/>
        <charset val="134"/>
      </rPr>
      <t>℃</t>
    </r>
    <r>
      <rPr>
        <sz val="11"/>
        <color theme="1"/>
        <rFont val="Arial"/>
        <charset val="134"/>
      </rPr>
      <t>)</t>
    </r>
  </si>
  <si>
    <t>Humidity(%)</t>
  </si>
  <si>
    <t>Pump flow rate(mL/min)</t>
  </si>
  <si>
    <t>Mean</t>
  </si>
  <si>
    <t>SD</t>
  </si>
  <si>
    <t>Fitting results of closed-loop measurements</t>
  </si>
  <si>
    <r>
      <rPr>
        <sz val="11"/>
        <color theme="1"/>
        <rFont val="Arial"/>
        <charset val="134"/>
      </rPr>
      <t>Mean background CO</t>
    </r>
    <r>
      <rPr>
        <vertAlign val="subscript"/>
        <sz val="11"/>
        <color theme="1"/>
        <rFont val="Arial"/>
        <charset val="134"/>
      </rPr>
      <t>2</t>
    </r>
    <r>
      <rPr>
        <sz val="11"/>
        <color theme="1"/>
        <rFont val="Arial"/>
        <charset val="134"/>
      </rPr>
      <t xml:space="preserve"> concentration(mol m</t>
    </r>
    <r>
      <rPr>
        <vertAlign val="superscript"/>
        <sz val="11"/>
        <color theme="1"/>
        <rFont val="Arial"/>
        <charset val="134"/>
      </rPr>
      <t>-3</t>
    </r>
    <r>
      <rPr>
        <sz val="11"/>
        <color theme="1"/>
        <rFont val="Arial"/>
        <charset val="134"/>
      </rPr>
      <t>)</t>
    </r>
  </si>
  <si>
    <r>
      <rPr>
        <sz val="11"/>
        <color theme="1"/>
        <rFont val="Arial"/>
        <charset val="134"/>
      </rPr>
      <t>Fitted CO</t>
    </r>
    <r>
      <rPr>
        <vertAlign val="subscript"/>
        <sz val="11"/>
        <color theme="1"/>
        <rFont val="Arial"/>
        <charset val="134"/>
      </rPr>
      <t>2</t>
    </r>
    <r>
      <rPr>
        <sz val="11"/>
        <color theme="1"/>
        <rFont val="Arial"/>
        <charset val="134"/>
      </rPr>
      <t xml:space="preserve"> flux(μmol m</t>
    </r>
    <r>
      <rPr>
        <vertAlign val="superscript"/>
        <sz val="11"/>
        <color theme="1"/>
        <rFont val="Arial"/>
        <charset val="134"/>
      </rPr>
      <t>-2</t>
    </r>
    <r>
      <rPr>
        <sz val="11"/>
        <color theme="1"/>
        <rFont val="Arial"/>
        <charset val="134"/>
      </rPr>
      <t xml:space="preserve"> s</t>
    </r>
    <r>
      <rPr>
        <vertAlign val="superscript"/>
        <sz val="11"/>
        <color theme="1"/>
        <rFont val="Arial"/>
        <charset val="134"/>
      </rPr>
      <t>-1</t>
    </r>
    <r>
      <rPr>
        <sz val="11"/>
        <color theme="1"/>
        <rFont val="Arial"/>
        <charset val="134"/>
      </rPr>
      <t>)</t>
    </r>
  </si>
  <si>
    <r>
      <rPr>
        <sz val="11"/>
        <color theme="1"/>
        <rFont val="Arial"/>
        <charset val="134"/>
      </rPr>
      <t>Effective influence coefficient(10</t>
    </r>
    <r>
      <rPr>
        <vertAlign val="superscript"/>
        <sz val="11"/>
        <color theme="1"/>
        <rFont val="Arial"/>
        <charset val="134"/>
      </rPr>
      <t xml:space="preserve">-3 </t>
    </r>
    <r>
      <rPr>
        <sz val="11"/>
        <color theme="1"/>
        <rFont val="Arial"/>
        <charset val="134"/>
      </rPr>
      <t>s</t>
    </r>
    <r>
      <rPr>
        <vertAlign val="superscript"/>
        <sz val="11"/>
        <color theme="1"/>
        <rFont val="Arial"/>
        <charset val="134"/>
      </rPr>
      <t>-1</t>
    </r>
    <r>
      <rPr>
        <sz val="11"/>
        <color theme="1"/>
        <rFont val="Arial"/>
        <charset val="134"/>
      </rPr>
      <t>)</t>
    </r>
  </si>
  <si>
    <r>
      <rPr>
        <sz val="11"/>
        <color theme="1"/>
        <rFont val="Arial"/>
        <charset val="134"/>
      </rPr>
      <t>R</t>
    </r>
    <r>
      <rPr>
        <vertAlign val="superscript"/>
        <sz val="11"/>
        <color theme="1"/>
        <rFont val="Arial"/>
        <charset val="134"/>
      </rPr>
      <t>2</t>
    </r>
  </si>
  <si>
    <t>A</t>
  </si>
  <si>
    <t>1.45 ± 0.025</t>
  </si>
  <si>
    <t>0.25 ± 0.006</t>
  </si>
  <si>
    <t>B</t>
  </si>
  <si>
    <t>2.22 ± 0.044</t>
  </si>
  <si>
    <t>0.44 ± 0.006</t>
  </si>
  <si>
    <t>C</t>
  </si>
  <si>
    <t>1.55 ± 0.050</t>
  </si>
  <si>
    <t>0.50 ± 0.004</t>
  </si>
  <si>
    <r>
      <rPr>
        <sz val="11"/>
        <color theme="1"/>
        <rFont val="Arial"/>
        <charset val="134"/>
      </rPr>
      <t>Open-loop measurement</t>
    </r>
    <r>
      <rPr>
        <sz val="11"/>
        <color theme="1"/>
        <rFont val="Times New Roman"/>
        <charset val="134"/>
      </rPr>
      <t xml:space="preserve"> Ⅰ</t>
    </r>
  </si>
  <si>
    <r>
      <rPr>
        <sz val="11"/>
        <color theme="1"/>
        <rFont val="Arial"/>
        <charset val="134"/>
      </rPr>
      <t>Concentration(mg/m</t>
    </r>
    <r>
      <rPr>
        <vertAlign val="superscript"/>
        <sz val="11"/>
        <color theme="1"/>
        <rFont val="Arial"/>
        <charset val="134"/>
      </rPr>
      <t>3</t>
    </r>
    <r>
      <rPr>
        <sz val="11"/>
        <color theme="1"/>
        <rFont val="Arial"/>
        <charset val="134"/>
      </rPr>
      <t>)</t>
    </r>
  </si>
  <si>
    <r>
      <rPr>
        <sz val="11"/>
        <color theme="1"/>
        <rFont val="Arial"/>
        <charset val="134"/>
      </rPr>
      <t>Concentration(mol/m</t>
    </r>
    <r>
      <rPr>
        <vertAlign val="superscript"/>
        <sz val="11"/>
        <color theme="1"/>
        <rFont val="Arial"/>
        <charset val="134"/>
      </rPr>
      <t>3</t>
    </r>
    <r>
      <rPr>
        <sz val="11"/>
        <color theme="1"/>
        <rFont val="Arial"/>
        <charset val="134"/>
      </rPr>
      <t>)</t>
    </r>
  </si>
  <si>
    <r>
      <rPr>
        <sz val="11"/>
        <color theme="1"/>
        <rFont val="Arial"/>
        <charset val="134"/>
      </rPr>
      <t>Mean(mol/m</t>
    </r>
    <r>
      <rPr>
        <vertAlign val="superscript"/>
        <sz val="11"/>
        <color theme="1"/>
        <rFont val="Arial"/>
        <charset val="134"/>
      </rPr>
      <t>3</t>
    </r>
    <r>
      <rPr>
        <sz val="11"/>
        <color theme="1"/>
        <rFont val="Arial"/>
        <charset val="134"/>
      </rPr>
      <t>)</t>
    </r>
  </si>
  <si>
    <t>Group</t>
  </si>
  <si>
    <t>Chamber Characteristics</t>
  </si>
  <si>
    <r>
      <rPr>
        <b/>
        <sz val="11"/>
        <rFont val="Microsoft YaHei"/>
        <charset val="134"/>
      </rPr>
      <t>F (μmol m</t>
    </r>
    <r>
      <rPr>
        <b/>
        <vertAlign val="superscript"/>
        <sz val="11"/>
        <rFont val="Microsoft YaHei"/>
        <charset val="134"/>
      </rPr>
      <t>-2</t>
    </r>
    <r>
      <rPr>
        <b/>
        <sz val="11"/>
        <rFont val="Microsoft YaHei"/>
        <charset val="134"/>
      </rPr>
      <t xml:space="preserve"> s</t>
    </r>
    <r>
      <rPr>
        <b/>
        <vertAlign val="superscript"/>
        <sz val="11"/>
        <rFont val="Microsoft YaHei"/>
        <charset val="134"/>
      </rPr>
      <t>-1</t>
    </r>
    <r>
      <rPr>
        <b/>
        <sz val="11"/>
        <rFont val="Microsoft YaHei"/>
        <charset val="134"/>
      </rPr>
      <t>)</t>
    </r>
  </si>
  <si>
    <t>Leakage rate per unit of time</t>
  </si>
  <si>
    <t>Closed-loop</t>
  </si>
  <si>
    <t>-</t>
  </si>
  <si>
    <t>Open-loop Ⅰ</t>
  </si>
  <si>
    <t>18.05 ± 6.146</t>
  </si>
  <si>
    <t>Open-loop Ⅲ</t>
  </si>
  <si>
    <t>2.04 ± 0.622</t>
  </si>
  <si>
    <t>4.62 ± 1.706</t>
  </si>
  <si>
    <t>2.38 ± 0.516</t>
  </si>
  <si>
    <t>12.66 ± 4.593</t>
  </si>
  <si>
    <t>1.24 ± 0.378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</si>
</sst>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:ss;@"/>
    <numFmt numFmtId="177" formatCode="0.0_ "/>
    <numFmt numFmtId="178" formatCode="0.00_ "/>
  </numFmts>
  <fonts count="33">
    <font>
      <sz val="11"/>
      <color theme="1"/>
      <name val="宋体"/>
      <charset val="134"/>
      <scheme val="minor"/>
    </font>
    <font>
      <b/>
      <sz val="11"/>
      <color rgb="FF5CADA6"/>
      <name val="Microsoft YaHei"/>
      <charset val="134"/>
    </font>
    <font>
      <b/>
      <sz val="11"/>
      <name val="Microsoft YaHei"/>
      <charset val="134"/>
    </font>
    <font>
      <sz val="10"/>
      <color rgb="FF5CADA6"/>
      <name val="Microsoft YaHei"/>
      <charset val="134"/>
    </font>
    <font>
      <sz val="10"/>
      <name val="Microsoft YaHei"/>
      <charset val="134"/>
    </font>
    <font>
      <sz val="11"/>
      <color theme="1"/>
      <name val="Arial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8"/>
      <color theme="1"/>
      <name val="Arial"/>
      <charset val="134"/>
    </font>
    <font>
      <sz val="11"/>
      <color theme="1"/>
      <name val="Times New Roman"/>
      <charset val="134"/>
    </font>
    <font>
      <sz val="11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perscript"/>
      <sz val="11"/>
      <name val="Microsoft YaHei"/>
      <charset val="134"/>
    </font>
    <font>
      <vertAlign val="superscript"/>
      <sz val="11"/>
      <color theme="1"/>
      <name val="Arial"/>
      <charset val="134"/>
    </font>
    <font>
      <vertAlign val="subscript"/>
      <sz val="11"/>
      <color theme="1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11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11" fontId="7" fillId="8" borderId="0" xfId="0" applyNumberFormat="1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11" fontId="7" fillId="8" borderId="4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1" fontId="7" fillId="0" borderId="0" xfId="0" applyNumberFormat="1" applyFont="1" applyFill="1" applyBorder="1" applyAlignment="1">
      <alignment horizontal="center" vertical="center" wrapText="1"/>
    </xf>
    <xf numFmtId="11" fontId="7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5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ont>
        <color rgb="FF5CADA6"/>
      </font>
      <fill>
        <patternFill patternType="solid">
          <bgColor rgb="FFD9D9D9"/>
        </patternFill>
      </fill>
      <border>
        <left/>
        <right style="medium">
          <color rgb="FFFFFFFF"/>
        </right>
        <top style="medium">
          <color rgb="FFFFFFFF"/>
        </top>
        <bottom style="thin">
          <color rgb="FF5CADA6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color rgb="FFFFFFFF"/>
      </font>
      <fill>
        <patternFill patternType="solid">
          <bgColor rgb="FF5CADA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color auto="1"/>
      </font>
      <fill>
        <patternFill patternType="solid">
          <bgColor rgb="FFF2F2F2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thin">
          <color rgb="FF5CADA6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蓝色镶边行表格样式" count="5" xr9:uid="{DBCCC034-2B78-45CA-AC46-B5B18F7AA853}">
      <tableStyleElement type="wholeTable" dxfId="11"/>
      <tableStyleElement type="headerRow" dxfId="10"/>
      <tableStyleElement type="totalRow" dxfId="9"/>
      <tableStyleElement type="firstRowStripe" dxfId="8"/>
      <tableStyleElement type="secondRowStripe" dxfId="7"/>
    </tableStyle>
    <tableStyle name="纵横双标题行填充系列2" count="3" xr9:uid="{F6D94753-2F08-4C50-B48F-918BCE873E28}">
      <tableStyleElement type="wholeTable" dxfId="14"/>
      <tableStyleElement type="headerRow" dxfId="13"/>
      <tableStyleElement type="firstColumn" dxfId="12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444500</xdr:colOff>
          <xdr:row>8</xdr:row>
          <xdr:rowOff>78740</xdr:rowOff>
        </xdr:from>
        <xdr:to>
          <xdr:col>1</xdr:col>
          <xdr:colOff>2017395</xdr:colOff>
          <xdr:row>10</xdr:row>
          <xdr:rowOff>121920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44500" y="2141855"/>
              <a:ext cx="2019300" cy="393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444500</xdr:colOff>
          <xdr:row>12</xdr:row>
          <xdr:rowOff>17780</xdr:rowOff>
        </xdr:from>
        <xdr:to>
          <xdr:col>1</xdr:col>
          <xdr:colOff>1839595</xdr:colOff>
          <xdr:row>14</xdr:row>
          <xdr:rowOff>83820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444500" y="2781935"/>
              <a:ext cx="1841500" cy="4318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147955</xdr:colOff>
      <xdr:row>2</xdr:row>
      <xdr:rowOff>7620</xdr:rowOff>
    </xdr:to>
    <xdr:pic>
      <xdr:nvPicPr>
        <xdr:cNvPr id="2" name="ID_1D63B733B6CC4706847108492568A1C1" descr="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0365" y="182880"/>
          <a:ext cx="1367155" cy="502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B58"/>
  <sheetViews>
    <sheetView tabSelected="1" zoomScale="85" zoomScaleNormal="85" topLeftCell="N31" workbookViewId="0">
      <selection activeCell="AB39" sqref="AB39"/>
    </sheetView>
  </sheetViews>
  <sheetFormatPr defaultColWidth="8.88888888888889" defaultRowHeight="13.8"/>
  <cols>
    <col min="1" max="1" width="8.88888888888889" style="31"/>
    <col min="2" max="2" width="6.66666666666667" style="7" customWidth="1"/>
    <col min="3" max="3" width="16.7777777777778" style="7" customWidth="1"/>
    <col min="4" max="4" width="12.7777777777778" style="7" customWidth="1"/>
    <col min="5" max="5" width="8.88888888888889" style="7"/>
    <col min="6" max="6" width="6.66666666666667" style="7" customWidth="1"/>
    <col min="7" max="7" width="16.7777777777778" style="7" customWidth="1"/>
    <col min="8" max="8" width="12.7777777777778" style="7" customWidth="1"/>
    <col min="9" max="9" width="24.1111111111111" style="7" customWidth="1"/>
    <col min="10" max="10" width="8.88888888888889" style="7"/>
    <col min="11" max="11" width="6.66666666666667" style="7" customWidth="1"/>
    <col min="12" max="12" width="16.7777777777778" style="7" customWidth="1"/>
    <col min="13" max="13" width="12.7777777777778" style="7" customWidth="1"/>
    <col min="14" max="14" width="8.88888888888889" style="7"/>
    <col min="15" max="15" width="6.66666666666667" style="7" customWidth="1"/>
    <col min="16" max="16" width="16.7777777777778" style="7" customWidth="1"/>
    <col min="17" max="17" width="12.7777777777778" style="7" customWidth="1"/>
    <col min="18" max="18" width="24.1111111111111" style="7" customWidth="1"/>
    <col min="19" max="19" width="8.88888888888889" style="7"/>
    <col min="20" max="20" width="6.66666666666667" style="7" customWidth="1"/>
    <col min="21" max="21" width="16.7777777777778" style="7" customWidth="1"/>
    <col min="22" max="22" width="12.7777777777778" style="7" customWidth="1"/>
    <col min="23" max="23" width="8.88888888888889" style="7"/>
    <col min="24" max="24" width="6.66666666666667" style="7" customWidth="1"/>
    <col min="25" max="25" width="16.7777777777778" style="7" customWidth="1"/>
    <col min="26" max="26" width="12.7777777777778" style="7" customWidth="1"/>
    <col min="27" max="27" width="24.1111111111111" style="7" customWidth="1"/>
    <col min="28" max="28" width="8.88888888888889" style="7"/>
    <col min="29" max="16384" width="8.88888888888889" style="31"/>
  </cols>
  <sheetData>
    <row r="1" s="30" customFormat="1" spans="2:28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="30" customFormat="1" spans="2:28">
      <c r="B2" s="8" t="s">
        <v>0</v>
      </c>
      <c r="C2" s="8"/>
      <c r="D2" s="8"/>
      <c r="E2" s="8"/>
      <c r="F2" s="32" t="s">
        <v>1</v>
      </c>
      <c r="G2" s="32"/>
      <c r="H2" s="32"/>
      <c r="I2" s="32"/>
      <c r="J2" s="32"/>
      <c r="K2" s="8" t="s">
        <v>0</v>
      </c>
      <c r="L2" s="8"/>
      <c r="M2" s="8"/>
      <c r="N2" s="8"/>
      <c r="O2" s="32" t="s">
        <v>2</v>
      </c>
      <c r="P2" s="32"/>
      <c r="Q2" s="32"/>
      <c r="R2" s="32"/>
      <c r="S2" s="8"/>
      <c r="T2" s="8" t="s">
        <v>0</v>
      </c>
      <c r="U2" s="8"/>
      <c r="V2" s="8"/>
      <c r="W2" s="8"/>
      <c r="X2" s="32" t="s">
        <v>3</v>
      </c>
      <c r="Y2" s="32"/>
      <c r="Z2" s="32"/>
      <c r="AA2" s="32"/>
      <c r="AB2" s="8"/>
    </row>
    <row r="3" s="30" customFormat="1" spans="2:28">
      <c r="B3" s="33" t="s">
        <v>4</v>
      </c>
      <c r="C3" s="33" t="s">
        <v>5</v>
      </c>
      <c r="D3" s="33" t="s">
        <v>6</v>
      </c>
      <c r="E3" s="8"/>
      <c r="F3" s="33" t="s">
        <v>4</v>
      </c>
      <c r="G3" s="33" t="s">
        <v>5</v>
      </c>
      <c r="H3" s="33" t="s">
        <v>6</v>
      </c>
      <c r="I3" s="33" t="s">
        <v>7</v>
      </c>
      <c r="J3" s="8"/>
      <c r="K3" s="33" t="s">
        <v>4</v>
      </c>
      <c r="L3" s="33" t="s">
        <v>5</v>
      </c>
      <c r="M3" s="33" t="s">
        <v>6</v>
      </c>
      <c r="N3" s="8"/>
      <c r="O3" s="33" t="s">
        <v>4</v>
      </c>
      <c r="P3" s="33" t="s">
        <v>5</v>
      </c>
      <c r="Q3" s="33" t="s">
        <v>6</v>
      </c>
      <c r="R3" s="33" t="s">
        <v>7</v>
      </c>
      <c r="S3" s="8"/>
      <c r="T3" s="33" t="s">
        <v>4</v>
      </c>
      <c r="U3" s="33" t="s">
        <v>5</v>
      </c>
      <c r="V3" s="33" t="s">
        <v>6</v>
      </c>
      <c r="W3" s="8"/>
      <c r="X3" s="33" t="s">
        <v>4</v>
      </c>
      <c r="Y3" s="33" t="s">
        <v>5</v>
      </c>
      <c r="Z3" s="33" t="s">
        <v>6</v>
      </c>
      <c r="AA3" s="33" t="s">
        <v>7</v>
      </c>
      <c r="AB3" s="8"/>
    </row>
    <row r="4" spans="2:27">
      <c r="B4" s="7">
        <v>1</v>
      </c>
      <c r="C4" s="34">
        <v>20.7</v>
      </c>
      <c r="D4" s="7">
        <v>77</v>
      </c>
      <c r="F4" s="7">
        <v>1</v>
      </c>
      <c r="G4" s="34">
        <v>22.2</v>
      </c>
      <c r="H4" s="7">
        <v>83</v>
      </c>
      <c r="I4" s="36">
        <v>569.18</v>
      </c>
      <c r="K4" s="7">
        <v>1</v>
      </c>
      <c r="L4" s="34">
        <v>22.6</v>
      </c>
      <c r="M4" s="7">
        <v>71</v>
      </c>
      <c r="O4" s="7">
        <v>1</v>
      </c>
      <c r="P4" s="34">
        <v>23.5</v>
      </c>
      <c r="Q4" s="7">
        <v>74</v>
      </c>
      <c r="R4" s="36">
        <v>602.9</v>
      </c>
      <c r="T4" s="7">
        <v>1</v>
      </c>
      <c r="U4" s="34">
        <v>23.5</v>
      </c>
      <c r="V4" s="7">
        <v>83</v>
      </c>
      <c r="X4" s="7">
        <v>1</v>
      </c>
      <c r="Y4" s="34">
        <v>25.2</v>
      </c>
      <c r="Z4" s="7">
        <v>83</v>
      </c>
      <c r="AA4" s="36">
        <v>605.57</v>
      </c>
    </row>
    <row r="5" spans="2:27">
      <c r="B5" s="7">
        <v>2</v>
      </c>
      <c r="C5" s="34">
        <v>20.8</v>
      </c>
      <c r="D5" s="7">
        <v>78</v>
      </c>
      <c r="F5" s="7">
        <v>2</v>
      </c>
      <c r="G5" s="34">
        <v>22.3</v>
      </c>
      <c r="H5" s="7">
        <v>85</v>
      </c>
      <c r="I5" s="36">
        <v>571.12</v>
      </c>
      <c r="K5" s="7">
        <v>2</v>
      </c>
      <c r="L5" s="34">
        <v>22.5</v>
      </c>
      <c r="M5" s="7">
        <v>71</v>
      </c>
      <c r="O5" s="7">
        <v>2</v>
      </c>
      <c r="P5" s="38">
        <v>23.6</v>
      </c>
      <c r="Q5" s="8">
        <v>76</v>
      </c>
      <c r="R5" s="39">
        <v>600.98</v>
      </c>
      <c r="T5" s="7">
        <v>2</v>
      </c>
      <c r="U5" s="34">
        <v>23.7</v>
      </c>
      <c r="V5" s="7">
        <v>84</v>
      </c>
      <c r="X5" s="7">
        <v>2</v>
      </c>
      <c r="Y5" s="34">
        <v>24.8</v>
      </c>
      <c r="Z5" s="7">
        <v>86</v>
      </c>
      <c r="AA5" s="36">
        <v>600.26</v>
      </c>
    </row>
    <row r="6" spans="2:27">
      <c r="B6" s="7">
        <v>3</v>
      </c>
      <c r="C6" s="34">
        <v>21.1</v>
      </c>
      <c r="D6" s="7">
        <v>76</v>
      </c>
      <c r="F6" s="7">
        <v>3</v>
      </c>
      <c r="G6" s="34">
        <v>22.2</v>
      </c>
      <c r="H6" s="7">
        <v>86</v>
      </c>
      <c r="I6" s="36">
        <v>569.18</v>
      </c>
      <c r="K6" s="7">
        <v>3</v>
      </c>
      <c r="L6" s="34">
        <v>22.8</v>
      </c>
      <c r="M6" s="7">
        <v>71</v>
      </c>
      <c r="O6" s="7">
        <v>3</v>
      </c>
      <c r="P6" s="38">
        <v>23.6</v>
      </c>
      <c r="Q6" s="8">
        <v>78</v>
      </c>
      <c r="R6" s="39">
        <v>596.93</v>
      </c>
      <c r="T6" s="7">
        <v>3</v>
      </c>
      <c r="U6" s="34">
        <v>23.9</v>
      </c>
      <c r="V6" s="7">
        <v>83</v>
      </c>
      <c r="X6" s="7">
        <v>3</v>
      </c>
      <c r="Y6" s="34">
        <v>24.6</v>
      </c>
      <c r="Z6" s="7">
        <v>88</v>
      </c>
      <c r="AA6" s="36">
        <v>600.98</v>
      </c>
    </row>
    <row r="7" spans="2:27">
      <c r="B7" s="7">
        <v>4</v>
      </c>
      <c r="C7" s="34">
        <v>21.3</v>
      </c>
      <c r="D7" s="7">
        <v>77</v>
      </c>
      <c r="F7" s="7">
        <v>4</v>
      </c>
      <c r="G7" s="34">
        <v>22.2</v>
      </c>
      <c r="H7" s="7">
        <v>86</v>
      </c>
      <c r="I7" s="36">
        <v>568.11</v>
      </c>
      <c r="K7" s="7">
        <v>4</v>
      </c>
      <c r="L7" s="34">
        <v>22.8</v>
      </c>
      <c r="M7" s="7">
        <v>73</v>
      </c>
      <c r="O7" s="7">
        <v>4</v>
      </c>
      <c r="P7" s="38">
        <v>23.6</v>
      </c>
      <c r="Q7" s="8">
        <v>79</v>
      </c>
      <c r="R7" s="39">
        <v>592.23</v>
      </c>
      <c r="T7" s="7">
        <v>4</v>
      </c>
      <c r="U7" s="34">
        <v>24.1</v>
      </c>
      <c r="V7" s="7">
        <v>83</v>
      </c>
      <c r="X7" s="7">
        <v>4</v>
      </c>
      <c r="Y7" s="34">
        <v>24.7</v>
      </c>
      <c r="Z7" s="7">
        <v>89</v>
      </c>
      <c r="AA7" s="36">
        <v>601.16</v>
      </c>
    </row>
    <row r="8" spans="2:27">
      <c r="B8" s="7">
        <v>5</v>
      </c>
      <c r="C8" s="34">
        <v>21.4</v>
      </c>
      <c r="D8" s="7">
        <v>76</v>
      </c>
      <c r="F8" s="7">
        <v>5</v>
      </c>
      <c r="G8" s="34">
        <v>22.2</v>
      </c>
      <c r="H8" s="7">
        <v>89</v>
      </c>
      <c r="I8" s="36">
        <v>568.32</v>
      </c>
      <c r="K8" s="7">
        <v>5</v>
      </c>
      <c r="L8" s="34">
        <v>22.9</v>
      </c>
      <c r="M8" s="7">
        <v>73</v>
      </c>
      <c r="O8" s="7">
        <v>5</v>
      </c>
      <c r="P8" s="38">
        <v>23.7</v>
      </c>
      <c r="Q8" s="8">
        <v>78</v>
      </c>
      <c r="R8" s="39">
        <v>595.28</v>
      </c>
      <c r="T8" s="7">
        <v>5</v>
      </c>
      <c r="U8" s="34">
        <v>24.6</v>
      </c>
      <c r="V8" s="7">
        <v>81</v>
      </c>
      <c r="X8" s="7">
        <v>5</v>
      </c>
      <c r="Y8" s="34">
        <v>24.9</v>
      </c>
      <c r="Z8" s="7">
        <v>89</v>
      </c>
      <c r="AA8" s="36">
        <v>602.9</v>
      </c>
    </row>
    <row r="9" spans="2:27">
      <c r="B9" s="7">
        <v>6</v>
      </c>
      <c r="C9" s="34">
        <v>21.8</v>
      </c>
      <c r="D9" s="7">
        <v>75</v>
      </c>
      <c r="F9" s="7">
        <v>6</v>
      </c>
      <c r="G9" s="34">
        <v>22.2</v>
      </c>
      <c r="H9" s="7">
        <v>89</v>
      </c>
      <c r="I9" s="36">
        <v>570.26</v>
      </c>
      <c r="K9" s="7">
        <v>6</v>
      </c>
      <c r="L9" s="34">
        <v>23.1</v>
      </c>
      <c r="M9" s="7">
        <v>72</v>
      </c>
      <c r="O9" s="7">
        <v>6</v>
      </c>
      <c r="P9" s="38">
        <v>23.8</v>
      </c>
      <c r="Q9" s="8">
        <v>80</v>
      </c>
      <c r="R9" s="39">
        <v>597.88</v>
      </c>
      <c r="T9" s="7">
        <v>6</v>
      </c>
      <c r="U9" s="34">
        <v>24.6</v>
      </c>
      <c r="V9" s="7">
        <v>80</v>
      </c>
      <c r="X9" s="7">
        <v>6</v>
      </c>
      <c r="Y9" s="34">
        <v>25</v>
      </c>
      <c r="Z9" s="7">
        <v>90</v>
      </c>
      <c r="AA9" s="36">
        <v>602.18</v>
      </c>
    </row>
    <row r="10" spans="2:27">
      <c r="B10" s="7">
        <v>7</v>
      </c>
      <c r="C10" s="34">
        <v>21.9</v>
      </c>
      <c r="D10" s="7">
        <v>74</v>
      </c>
      <c r="F10" s="7">
        <v>7</v>
      </c>
      <c r="G10" s="34">
        <v>24.7</v>
      </c>
      <c r="H10" s="7">
        <v>85</v>
      </c>
      <c r="I10" s="36">
        <v>561.54</v>
      </c>
      <c r="K10" s="7">
        <v>7</v>
      </c>
      <c r="L10" s="34">
        <v>23.4</v>
      </c>
      <c r="M10" s="7">
        <v>71</v>
      </c>
      <c r="O10" s="7">
        <v>7</v>
      </c>
      <c r="P10" s="38">
        <v>23.9</v>
      </c>
      <c r="Q10" s="8">
        <v>80</v>
      </c>
      <c r="R10" s="39">
        <v>595.28</v>
      </c>
      <c r="T10" s="7">
        <v>7</v>
      </c>
      <c r="U10" s="34">
        <v>25</v>
      </c>
      <c r="V10" s="7">
        <v>79</v>
      </c>
      <c r="X10" s="7">
        <v>7</v>
      </c>
      <c r="Y10" s="34">
        <v>27.1</v>
      </c>
      <c r="Z10" s="7">
        <v>89</v>
      </c>
      <c r="AA10" s="36">
        <v>597.64</v>
      </c>
    </row>
    <row r="11" spans="6:27">
      <c r="F11" s="7">
        <v>8</v>
      </c>
      <c r="G11" s="34">
        <v>31.3</v>
      </c>
      <c r="H11" s="7">
        <v>80</v>
      </c>
      <c r="I11" s="36">
        <v>561.12</v>
      </c>
      <c r="O11" s="7">
        <v>8</v>
      </c>
      <c r="P11" s="38">
        <v>25</v>
      </c>
      <c r="Q11" s="8">
        <v>87</v>
      </c>
      <c r="R11" s="39">
        <v>590.38</v>
      </c>
      <c r="X11" s="7">
        <v>8</v>
      </c>
      <c r="Y11" s="34">
        <v>27.3</v>
      </c>
      <c r="Z11" s="7">
        <v>86</v>
      </c>
      <c r="AA11" s="36">
        <v>599.78</v>
      </c>
    </row>
    <row r="12" spans="6:27">
      <c r="F12" s="7">
        <v>9</v>
      </c>
      <c r="G12" s="34">
        <v>35.7</v>
      </c>
      <c r="H12" s="7">
        <v>73</v>
      </c>
      <c r="I12" s="36">
        <v>572.42</v>
      </c>
      <c r="O12" s="7">
        <v>9</v>
      </c>
      <c r="P12" s="38">
        <v>27.5</v>
      </c>
      <c r="Q12" s="8">
        <v>87</v>
      </c>
      <c r="R12" s="39">
        <v>592</v>
      </c>
      <c r="X12" s="7">
        <v>9</v>
      </c>
      <c r="Y12" s="34">
        <v>26.4</v>
      </c>
      <c r="Z12" s="7">
        <v>88</v>
      </c>
      <c r="AA12" s="36">
        <v>603.87</v>
      </c>
    </row>
    <row r="13" spans="6:27">
      <c r="F13" s="7">
        <v>10</v>
      </c>
      <c r="G13" s="34">
        <v>37.4</v>
      </c>
      <c r="H13" s="7">
        <v>70</v>
      </c>
      <c r="I13" s="36">
        <v>577.25</v>
      </c>
      <c r="O13" s="7">
        <v>10</v>
      </c>
      <c r="P13" s="38">
        <v>28.1</v>
      </c>
      <c r="Q13" s="8">
        <v>84</v>
      </c>
      <c r="R13" s="39">
        <v>605.08</v>
      </c>
      <c r="X13" s="7">
        <v>10</v>
      </c>
      <c r="Y13" s="34">
        <v>26.4</v>
      </c>
      <c r="Z13" s="7">
        <v>89</v>
      </c>
      <c r="AA13" s="36">
        <v>603.14</v>
      </c>
    </row>
    <row r="14" spans="6:27">
      <c r="F14" s="7">
        <v>11</v>
      </c>
      <c r="G14" s="34">
        <v>39</v>
      </c>
      <c r="H14" s="7">
        <v>66</v>
      </c>
      <c r="I14" s="36">
        <v>585.33</v>
      </c>
      <c r="O14" s="7">
        <v>11</v>
      </c>
      <c r="P14" s="38">
        <v>28</v>
      </c>
      <c r="Q14" s="8">
        <v>83</v>
      </c>
      <c r="R14" s="39">
        <v>602.9</v>
      </c>
      <c r="X14" s="7">
        <v>11</v>
      </c>
      <c r="Y14" s="34">
        <v>27.1</v>
      </c>
      <c r="Z14" s="7">
        <v>88</v>
      </c>
      <c r="AA14" s="36">
        <v>602.66</v>
      </c>
    </row>
    <row r="15" spans="6:27">
      <c r="F15" s="7">
        <v>12</v>
      </c>
      <c r="G15" s="34">
        <v>39.5</v>
      </c>
      <c r="H15" s="7">
        <v>66</v>
      </c>
      <c r="I15" s="36">
        <v>582.16</v>
      </c>
      <c r="O15" s="7">
        <v>12</v>
      </c>
      <c r="P15" s="38">
        <v>27.9</v>
      </c>
      <c r="Q15" s="8">
        <v>81</v>
      </c>
      <c r="R15" s="39">
        <v>600.5</v>
      </c>
      <c r="X15" s="7">
        <v>12</v>
      </c>
      <c r="Y15" s="34">
        <v>27.3</v>
      </c>
      <c r="Z15" s="7">
        <v>87</v>
      </c>
      <c r="AA15" s="36">
        <v>602.42</v>
      </c>
    </row>
    <row r="16" spans="6:27">
      <c r="F16" s="7">
        <v>13</v>
      </c>
      <c r="G16" s="34">
        <v>38.2</v>
      </c>
      <c r="H16" s="7">
        <v>67</v>
      </c>
      <c r="I16" s="36">
        <v>591.07</v>
      </c>
      <c r="O16" s="7">
        <v>13</v>
      </c>
      <c r="P16" s="38">
        <v>27.3</v>
      </c>
      <c r="Q16" s="8">
        <v>81</v>
      </c>
      <c r="R16" s="39">
        <v>600.26</v>
      </c>
      <c r="X16" s="7">
        <v>13</v>
      </c>
      <c r="Y16" s="34">
        <v>27</v>
      </c>
      <c r="Z16" s="7">
        <v>88</v>
      </c>
      <c r="AA16" s="36">
        <v>601.22</v>
      </c>
    </row>
    <row r="18" spans="2:27">
      <c r="B18" s="35" t="s">
        <v>8</v>
      </c>
      <c r="C18" s="36">
        <f>ROUND(AVERAGE(C4:C10),2)</f>
        <v>21.29</v>
      </c>
      <c r="D18" s="36">
        <f>ROUND(AVERAGE(D4:D10),2)</f>
        <v>76.14</v>
      </c>
      <c r="F18" s="35" t="s">
        <v>8</v>
      </c>
      <c r="G18" s="36">
        <f>ROUND(AVERAGE(G4:G16),2)</f>
        <v>29.16</v>
      </c>
      <c r="H18" s="36">
        <f>ROUND(AVERAGE(H4:H16),2)</f>
        <v>78.85</v>
      </c>
      <c r="I18" s="36">
        <f>ROUND(AVERAGE(I4:I16),2)</f>
        <v>572.85</v>
      </c>
      <c r="K18" s="35" t="s">
        <v>8</v>
      </c>
      <c r="L18" s="36">
        <f>ROUND(AVERAGE(L4:L10),2)</f>
        <v>22.87</v>
      </c>
      <c r="M18" s="36">
        <f>ROUND(AVERAGE(M4:M10),2)</f>
        <v>71.71</v>
      </c>
      <c r="O18" s="35" t="s">
        <v>8</v>
      </c>
      <c r="P18" s="36">
        <f t="shared" ref="P18:R18" si="0">ROUND(AVERAGE(P4:P16),2)</f>
        <v>25.35</v>
      </c>
      <c r="Q18" s="36">
        <f t="shared" si="0"/>
        <v>80.62</v>
      </c>
      <c r="R18" s="40">
        <f t="shared" si="0"/>
        <v>597.89</v>
      </c>
      <c r="T18" s="35" t="s">
        <v>8</v>
      </c>
      <c r="U18" s="36">
        <f>ROUND(AVERAGE(U4:U10),2)</f>
        <v>24.2</v>
      </c>
      <c r="V18" s="36">
        <f>ROUND(AVERAGE(V4:V10),2)</f>
        <v>81.86</v>
      </c>
      <c r="X18" s="35" t="s">
        <v>8</v>
      </c>
      <c r="Y18" s="36">
        <f t="shared" ref="Y18:AA18" si="1">ROUND(AVERAGE(Y4:Y16),2)</f>
        <v>25.98</v>
      </c>
      <c r="Z18" s="36">
        <f t="shared" si="1"/>
        <v>87.69</v>
      </c>
      <c r="AA18" s="40">
        <f t="shared" si="1"/>
        <v>601.83</v>
      </c>
    </row>
    <row r="19" spans="2:27">
      <c r="B19" s="35" t="s">
        <v>9</v>
      </c>
      <c r="C19" s="36">
        <f>ROUND(STDEV(C4:C10),2)</f>
        <v>0.46</v>
      </c>
      <c r="D19" s="36">
        <f>ROUND(STDEV(D4:D10),2)</f>
        <v>1.35</v>
      </c>
      <c r="F19" s="35" t="s">
        <v>9</v>
      </c>
      <c r="G19" s="36">
        <f>ROUND(STDEV(G4:G16),2)</f>
        <v>7.69</v>
      </c>
      <c r="H19" s="36">
        <f>ROUND(STDEV(H4:H16),2)</f>
        <v>9.06</v>
      </c>
      <c r="I19" s="36">
        <f>ROUND(STDEV(I4:I16),2)</f>
        <v>8.85</v>
      </c>
      <c r="K19" s="35" t="s">
        <v>9</v>
      </c>
      <c r="L19" s="36">
        <f>ROUND(STDEV(L4:L10),2)</f>
        <v>0.3</v>
      </c>
      <c r="M19" s="36">
        <f>ROUND(STDEV(M4:M10),2)</f>
        <v>0.95</v>
      </c>
      <c r="O19" s="35" t="s">
        <v>9</v>
      </c>
      <c r="P19" s="36">
        <f t="shared" ref="P19:R19" si="2">ROUND(STDEV(P4:P16),2)</f>
        <v>2.03</v>
      </c>
      <c r="Q19" s="36">
        <f t="shared" si="2"/>
        <v>3.88</v>
      </c>
      <c r="R19" s="36">
        <f t="shared" si="2"/>
        <v>4.67</v>
      </c>
      <c r="T19" s="35" t="s">
        <v>9</v>
      </c>
      <c r="U19" s="36">
        <f>ROUND(STDEV(U4:U10),2)</f>
        <v>0.55</v>
      </c>
      <c r="V19" s="36">
        <f>ROUND(STDEV(V4:V10),2)</f>
        <v>1.86</v>
      </c>
      <c r="X19" s="35" t="s">
        <v>9</v>
      </c>
      <c r="Y19" s="36">
        <f t="shared" ref="Y19:AA19" si="3">ROUND(STDEV(Y4:Y16),2)</f>
        <v>1.12</v>
      </c>
      <c r="Z19" s="36">
        <f t="shared" si="3"/>
        <v>1.84</v>
      </c>
      <c r="AA19" s="36">
        <f t="shared" si="3"/>
        <v>2</v>
      </c>
    </row>
    <row r="20" spans="3:27">
      <c r="C20" s="37" t="str">
        <f t="shared" ref="C20:H20" si="4">C18&amp;"±"&amp;C19</f>
        <v>21.29±0.46</v>
      </c>
      <c r="D20" s="37" t="str">
        <f t="shared" si="4"/>
        <v>76.14±1.35</v>
      </c>
      <c r="G20" s="37" t="str">
        <f t="shared" si="4"/>
        <v>29.16±7.69</v>
      </c>
      <c r="H20" s="37" t="str">
        <f t="shared" si="4"/>
        <v>78.85±9.06</v>
      </c>
      <c r="I20" s="37" t="str">
        <f t="shared" ref="I20:M20" si="5">I18&amp;"±"&amp;I19</f>
        <v>572.85±8.85</v>
      </c>
      <c r="L20" s="37" t="str">
        <f t="shared" si="5"/>
        <v>22.87±0.3</v>
      </c>
      <c r="M20" s="37" t="str">
        <f t="shared" si="5"/>
        <v>71.71±0.95</v>
      </c>
      <c r="P20" s="37" t="str">
        <f t="shared" ref="P20:R20" si="6">P18&amp;"±"&amp;P19</f>
        <v>25.35±2.03</v>
      </c>
      <c r="Q20" s="37" t="str">
        <f t="shared" si="6"/>
        <v>80.62±3.88</v>
      </c>
      <c r="R20" s="37" t="str">
        <f t="shared" si="6"/>
        <v>597.89±4.67</v>
      </c>
      <c r="U20" s="37" t="str">
        <f t="shared" ref="U20:AA20" si="7">U18&amp;"±"&amp;U19</f>
        <v>24.2±0.55</v>
      </c>
      <c r="V20" s="37" t="str">
        <f t="shared" si="7"/>
        <v>81.86±1.86</v>
      </c>
      <c r="Y20" s="37" t="str">
        <f t="shared" si="7"/>
        <v>25.98±1.12</v>
      </c>
      <c r="Z20" s="37" t="str">
        <f t="shared" si="7"/>
        <v>87.69±1.84</v>
      </c>
      <c r="AA20" s="37" t="str">
        <f t="shared" si="7"/>
        <v>601.83±2</v>
      </c>
    </row>
    <row r="21" s="30" customFormat="1" spans="2:28">
      <c r="B21" s="8" t="s">
        <v>0</v>
      </c>
      <c r="C21" s="8"/>
      <c r="D21" s="8"/>
      <c r="E21" s="8"/>
      <c r="F21" s="32" t="s">
        <v>1</v>
      </c>
      <c r="G21" s="32"/>
      <c r="H21" s="32"/>
      <c r="I21" s="32"/>
      <c r="J21" s="32"/>
      <c r="K21" s="8" t="s">
        <v>0</v>
      </c>
      <c r="L21" s="8"/>
      <c r="M21" s="8"/>
      <c r="N21" s="8"/>
      <c r="O21" s="32" t="s">
        <v>2</v>
      </c>
      <c r="P21" s="32"/>
      <c r="Q21" s="32"/>
      <c r="R21" s="32"/>
      <c r="S21" s="8"/>
      <c r="T21" s="8" t="s">
        <v>0</v>
      </c>
      <c r="U21" s="8"/>
      <c r="V21" s="8"/>
      <c r="W21" s="8"/>
      <c r="X21" s="32" t="s">
        <v>3</v>
      </c>
      <c r="Y21" s="32"/>
      <c r="Z21" s="32"/>
      <c r="AA21" s="32"/>
      <c r="AB21" s="8"/>
    </row>
    <row r="22" s="30" customFormat="1" spans="2:28">
      <c r="B22" s="33" t="s">
        <v>4</v>
      </c>
      <c r="C22" s="33" t="s">
        <v>5</v>
      </c>
      <c r="D22" s="33" t="s">
        <v>6</v>
      </c>
      <c r="E22" s="8"/>
      <c r="F22" s="33" t="s">
        <v>4</v>
      </c>
      <c r="G22" s="33" t="s">
        <v>5</v>
      </c>
      <c r="H22" s="33" t="s">
        <v>6</v>
      </c>
      <c r="I22" s="33" t="s">
        <v>7</v>
      </c>
      <c r="J22" s="8"/>
      <c r="K22" s="33" t="s">
        <v>4</v>
      </c>
      <c r="L22" s="33" t="s">
        <v>5</v>
      </c>
      <c r="M22" s="33" t="s">
        <v>6</v>
      </c>
      <c r="N22" s="8"/>
      <c r="O22" s="33" t="s">
        <v>4</v>
      </c>
      <c r="P22" s="33" t="s">
        <v>5</v>
      </c>
      <c r="Q22" s="33" t="s">
        <v>6</v>
      </c>
      <c r="R22" s="33" t="s">
        <v>7</v>
      </c>
      <c r="S22" s="8"/>
      <c r="T22" s="33" t="s">
        <v>4</v>
      </c>
      <c r="U22" s="33" t="s">
        <v>5</v>
      </c>
      <c r="V22" s="33" t="s">
        <v>6</v>
      </c>
      <c r="W22" s="8"/>
      <c r="X22" s="33" t="s">
        <v>4</v>
      </c>
      <c r="Y22" s="33" t="s">
        <v>5</v>
      </c>
      <c r="Z22" s="33" t="s">
        <v>6</v>
      </c>
      <c r="AA22" s="33" t="s">
        <v>7</v>
      </c>
      <c r="AB22" s="8"/>
    </row>
    <row r="23" spans="2:27">
      <c r="B23" s="7">
        <v>1</v>
      </c>
      <c r="C23" s="34">
        <v>27.6</v>
      </c>
      <c r="D23" s="7">
        <v>75</v>
      </c>
      <c r="F23" s="7">
        <v>1</v>
      </c>
      <c r="G23" s="34">
        <v>27.7</v>
      </c>
      <c r="H23" s="7">
        <v>78</v>
      </c>
      <c r="I23" s="36">
        <v>593.87</v>
      </c>
      <c r="K23" s="7">
        <v>1</v>
      </c>
      <c r="L23" s="34">
        <v>32.1</v>
      </c>
      <c r="M23" s="7">
        <v>57</v>
      </c>
      <c r="O23" s="7">
        <v>1</v>
      </c>
      <c r="P23" s="34">
        <v>27.8</v>
      </c>
      <c r="Q23" s="7">
        <v>72</v>
      </c>
      <c r="R23" s="36">
        <v>589.91</v>
      </c>
      <c r="T23" s="7">
        <v>1</v>
      </c>
      <c r="U23" s="34">
        <v>27.8</v>
      </c>
      <c r="V23" s="7">
        <v>62</v>
      </c>
      <c r="X23" s="7">
        <v>1</v>
      </c>
      <c r="Y23" s="34">
        <v>28.6</v>
      </c>
      <c r="Z23" s="7">
        <v>63</v>
      </c>
      <c r="AA23" s="36">
        <v>608.49</v>
      </c>
    </row>
    <row r="24" spans="2:27">
      <c r="B24" s="7">
        <v>2</v>
      </c>
      <c r="C24" s="34">
        <v>28.1</v>
      </c>
      <c r="D24" s="7">
        <v>72</v>
      </c>
      <c r="F24" s="7">
        <v>2</v>
      </c>
      <c r="G24" s="34">
        <v>26.9</v>
      </c>
      <c r="H24" s="7">
        <v>85</v>
      </c>
      <c r="I24" s="36">
        <v>588.02</v>
      </c>
      <c r="K24" s="7">
        <v>2</v>
      </c>
      <c r="L24" s="34">
        <v>31.1</v>
      </c>
      <c r="M24" s="7">
        <v>56</v>
      </c>
      <c r="O24" s="7">
        <v>2</v>
      </c>
      <c r="P24" s="38">
        <v>27.4</v>
      </c>
      <c r="Q24" s="8">
        <v>78</v>
      </c>
      <c r="R24" s="39">
        <v>586.24</v>
      </c>
      <c r="T24" s="7">
        <v>2</v>
      </c>
      <c r="U24" s="34">
        <v>27.9</v>
      </c>
      <c r="V24" s="7">
        <v>61</v>
      </c>
      <c r="X24" s="7">
        <v>2</v>
      </c>
      <c r="Y24" s="34">
        <v>28.6</v>
      </c>
      <c r="Z24" s="7">
        <v>69</v>
      </c>
      <c r="AA24" s="36">
        <v>608.01</v>
      </c>
    </row>
    <row r="25" spans="2:27">
      <c r="B25" s="7">
        <v>3</v>
      </c>
      <c r="C25" s="34">
        <v>28.1</v>
      </c>
      <c r="D25" s="7">
        <v>71</v>
      </c>
      <c r="F25" s="7">
        <v>3</v>
      </c>
      <c r="G25" s="34">
        <v>27.3</v>
      </c>
      <c r="H25" s="7">
        <v>87</v>
      </c>
      <c r="I25" s="36">
        <v>589.45</v>
      </c>
      <c r="K25" s="7">
        <v>3</v>
      </c>
      <c r="L25" s="34">
        <v>33</v>
      </c>
      <c r="M25" s="7">
        <v>57</v>
      </c>
      <c r="O25" s="7">
        <v>3</v>
      </c>
      <c r="P25" s="38">
        <v>27.5</v>
      </c>
      <c r="Q25" s="8">
        <v>81</v>
      </c>
      <c r="R25" s="39">
        <v>589.91</v>
      </c>
      <c r="T25" s="7">
        <v>3</v>
      </c>
      <c r="U25" s="34">
        <v>28.3</v>
      </c>
      <c r="V25" s="7">
        <v>61</v>
      </c>
      <c r="X25" s="7">
        <v>3</v>
      </c>
      <c r="Y25" s="34">
        <v>29.6</v>
      </c>
      <c r="Z25" s="7">
        <v>70</v>
      </c>
      <c r="AA25" s="36">
        <v>609.24</v>
      </c>
    </row>
    <row r="26" spans="2:27">
      <c r="B26" s="7">
        <v>4</v>
      </c>
      <c r="C26" s="34">
        <v>27.7</v>
      </c>
      <c r="D26" s="7">
        <v>72</v>
      </c>
      <c r="F26" s="7">
        <v>4</v>
      </c>
      <c r="G26" s="34">
        <v>27.9</v>
      </c>
      <c r="H26" s="7">
        <v>87</v>
      </c>
      <c r="I26" s="36">
        <v>588.69</v>
      </c>
      <c r="K26" s="7">
        <v>4</v>
      </c>
      <c r="L26" s="34">
        <v>30.2</v>
      </c>
      <c r="M26" s="7">
        <v>56</v>
      </c>
      <c r="O26" s="7">
        <v>4</v>
      </c>
      <c r="P26" s="38">
        <v>27.7</v>
      </c>
      <c r="Q26" s="8">
        <v>82</v>
      </c>
      <c r="R26" s="39">
        <v>593.17</v>
      </c>
      <c r="T26" s="7">
        <v>4</v>
      </c>
      <c r="U26" s="34">
        <v>28.5</v>
      </c>
      <c r="V26" s="7">
        <v>59</v>
      </c>
      <c r="X26" s="7">
        <v>4</v>
      </c>
      <c r="Y26" s="34">
        <v>29.9</v>
      </c>
      <c r="Z26" s="7">
        <v>70</v>
      </c>
      <c r="AA26" s="36">
        <v>605.08</v>
      </c>
    </row>
    <row r="27" spans="2:27">
      <c r="B27" s="7">
        <v>5</v>
      </c>
      <c r="C27" s="34">
        <v>27.9</v>
      </c>
      <c r="D27" s="7">
        <v>71</v>
      </c>
      <c r="F27" s="7">
        <v>5</v>
      </c>
      <c r="G27" s="34">
        <v>28.1</v>
      </c>
      <c r="H27" s="7">
        <v>87</v>
      </c>
      <c r="I27" s="36">
        <v>591.53</v>
      </c>
      <c r="K27" s="7">
        <v>5</v>
      </c>
      <c r="L27" s="34">
        <v>28.7</v>
      </c>
      <c r="M27" s="7">
        <v>59</v>
      </c>
      <c r="O27" s="7">
        <v>5</v>
      </c>
      <c r="P27" s="38">
        <v>27.8</v>
      </c>
      <c r="Q27" s="8">
        <v>83</v>
      </c>
      <c r="R27" s="39">
        <v>598.11</v>
      </c>
      <c r="T27" s="7">
        <v>5</v>
      </c>
      <c r="U27" s="34">
        <v>29.6</v>
      </c>
      <c r="V27" s="7">
        <v>58</v>
      </c>
      <c r="X27" s="7">
        <v>5</v>
      </c>
      <c r="Y27" s="34">
        <v>29.9</v>
      </c>
      <c r="Z27" s="7">
        <v>72</v>
      </c>
      <c r="AA27" s="36">
        <v>603.38</v>
      </c>
    </row>
    <row r="28" spans="2:27">
      <c r="B28" s="7">
        <v>6</v>
      </c>
      <c r="C28" s="34">
        <v>28.4</v>
      </c>
      <c r="D28" s="7">
        <v>69</v>
      </c>
      <c r="F28" s="7">
        <v>6</v>
      </c>
      <c r="G28" s="34">
        <v>28</v>
      </c>
      <c r="H28" s="7">
        <v>88</v>
      </c>
      <c r="I28" s="36">
        <v>588.99</v>
      </c>
      <c r="K28" s="7">
        <v>6</v>
      </c>
      <c r="L28" s="34">
        <v>28.7</v>
      </c>
      <c r="M28" s="7">
        <v>58</v>
      </c>
      <c r="O28" s="7">
        <v>6</v>
      </c>
      <c r="P28" s="38">
        <v>28.9</v>
      </c>
      <c r="Q28" s="8">
        <v>82</v>
      </c>
      <c r="R28" s="39">
        <v>597.16</v>
      </c>
      <c r="T28" s="7">
        <v>6</v>
      </c>
      <c r="U28" s="34">
        <v>29.3</v>
      </c>
      <c r="V28" s="7">
        <v>58</v>
      </c>
      <c r="X28" s="7">
        <v>6</v>
      </c>
      <c r="Y28" s="34">
        <v>30.2</v>
      </c>
      <c r="Z28" s="7">
        <v>72</v>
      </c>
      <c r="AA28" s="36">
        <v>604.35</v>
      </c>
    </row>
    <row r="29" spans="2:27">
      <c r="B29" s="7">
        <v>7</v>
      </c>
      <c r="C29" s="34">
        <v>27.8</v>
      </c>
      <c r="D29" s="7">
        <v>70</v>
      </c>
      <c r="F29" s="7">
        <v>7</v>
      </c>
      <c r="G29" s="34">
        <v>27.6</v>
      </c>
      <c r="H29" s="7">
        <v>88</v>
      </c>
      <c r="I29" s="36">
        <v>587.38</v>
      </c>
      <c r="K29" s="7">
        <v>7</v>
      </c>
      <c r="L29" s="34">
        <v>28</v>
      </c>
      <c r="M29" s="7">
        <v>61</v>
      </c>
      <c r="O29" s="7">
        <v>7</v>
      </c>
      <c r="P29" s="38">
        <v>29.1</v>
      </c>
      <c r="Q29" s="8">
        <v>81</v>
      </c>
      <c r="R29" s="39">
        <v>599.3</v>
      </c>
      <c r="T29" s="7">
        <v>7</v>
      </c>
      <c r="U29" s="34">
        <v>28.8</v>
      </c>
      <c r="V29" s="7">
        <v>59</v>
      </c>
      <c r="X29" s="7">
        <v>7</v>
      </c>
      <c r="Y29" s="34">
        <v>30.3</v>
      </c>
      <c r="Z29" s="7">
        <v>73</v>
      </c>
      <c r="AA29" s="36">
        <v>604.84</v>
      </c>
    </row>
    <row r="30" spans="6:27">
      <c r="F30" s="7">
        <v>8</v>
      </c>
      <c r="G30" s="34">
        <v>27.3</v>
      </c>
      <c r="H30" s="7">
        <v>89</v>
      </c>
      <c r="I30" s="36">
        <v>587.84</v>
      </c>
      <c r="O30" s="7">
        <v>8</v>
      </c>
      <c r="P30" s="38">
        <v>28.7</v>
      </c>
      <c r="Q30" s="8">
        <v>83</v>
      </c>
      <c r="R30" s="39">
        <v>598.11</v>
      </c>
      <c r="X30" s="7">
        <v>8</v>
      </c>
      <c r="Y30" s="34">
        <v>30.5</v>
      </c>
      <c r="Z30" s="7">
        <v>74</v>
      </c>
      <c r="AA30" s="36">
        <v>604.11</v>
      </c>
    </row>
    <row r="31" spans="6:27">
      <c r="F31" s="7">
        <v>9</v>
      </c>
      <c r="G31" s="34">
        <v>26.9</v>
      </c>
      <c r="H31" s="7">
        <v>90</v>
      </c>
      <c r="I31" s="36">
        <v>584.42</v>
      </c>
      <c r="O31" s="7">
        <v>9</v>
      </c>
      <c r="P31" s="38">
        <v>28.8</v>
      </c>
      <c r="Q31" s="8">
        <v>84</v>
      </c>
      <c r="R31" s="39">
        <v>603.26</v>
      </c>
      <c r="X31" s="7">
        <v>9</v>
      </c>
      <c r="Y31" s="34">
        <v>30.7</v>
      </c>
      <c r="Z31" s="7">
        <v>73</v>
      </c>
      <c r="AA31" s="36">
        <v>604.35</v>
      </c>
    </row>
    <row r="32" spans="6:27">
      <c r="F32" s="7">
        <v>10</v>
      </c>
      <c r="G32" s="34">
        <v>26.9</v>
      </c>
      <c r="H32" s="7">
        <v>91</v>
      </c>
      <c r="I32" s="36">
        <v>580.81</v>
      </c>
      <c r="O32" s="7">
        <v>10</v>
      </c>
      <c r="P32" s="38">
        <v>30.4</v>
      </c>
      <c r="Q32" s="8">
        <v>82</v>
      </c>
      <c r="R32" s="39">
        <v>599.06</v>
      </c>
      <c r="X32" s="7">
        <v>10</v>
      </c>
      <c r="Y32" s="34">
        <v>30.8</v>
      </c>
      <c r="Z32" s="7">
        <v>75</v>
      </c>
      <c r="AA32" s="36">
        <v>602.18</v>
      </c>
    </row>
    <row r="33" spans="6:27">
      <c r="F33" s="7">
        <v>11</v>
      </c>
      <c r="G33" s="34">
        <v>27</v>
      </c>
      <c r="H33" s="7">
        <v>91</v>
      </c>
      <c r="I33" s="36">
        <v>581.26</v>
      </c>
      <c r="O33" s="7">
        <v>11</v>
      </c>
      <c r="P33" s="38">
        <v>31.7</v>
      </c>
      <c r="Q33" s="8">
        <v>79</v>
      </c>
      <c r="R33" s="39">
        <v>601.7</v>
      </c>
      <c r="X33" s="7">
        <v>11</v>
      </c>
      <c r="Y33" s="34">
        <v>31.4</v>
      </c>
      <c r="Z33" s="7">
        <v>75</v>
      </c>
      <c r="AA33" s="36">
        <v>601.7</v>
      </c>
    </row>
    <row r="34" spans="6:27">
      <c r="F34" s="7">
        <v>12</v>
      </c>
      <c r="G34" s="34">
        <v>27.1</v>
      </c>
      <c r="H34" s="7">
        <v>91</v>
      </c>
      <c r="I34" s="36">
        <v>581.26</v>
      </c>
      <c r="O34" s="7">
        <v>12</v>
      </c>
      <c r="P34" s="38">
        <v>29.6</v>
      </c>
      <c r="Q34" s="8">
        <v>82</v>
      </c>
      <c r="R34" s="39">
        <v>601.46</v>
      </c>
      <c r="X34" s="7">
        <v>12</v>
      </c>
      <c r="Y34" s="34">
        <v>32.5</v>
      </c>
      <c r="Z34" s="7">
        <v>73</v>
      </c>
      <c r="AA34" s="36">
        <v>602.9</v>
      </c>
    </row>
    <row r="35" spans="6:27">
      <c r="F35" s="7">
        <v>13</v>
      </c>
      <c r="G35" s="34">
        <v>27</v>
      </c>
      <c r="H35" s="7">
        <v>91</v>
      </c>
      <c r="I35" s="36">
        <v>581.49</v>
      </c>
      <c r="O35" s="7">
        <v>13</v>
      </c>
      <c r="P35" s="38">
        <v>28.4</v>
      </c>
      <c r="Q35" s="8">
        <v>85</v>
      </c>
      <c r="R35" s="39">
        <v>601.46</v>
      </c>
      <c r="X35" s="7">
        <v>13</v>
      </c>
      <c r="Y35" s="34">
        <v>31.6</v>
      </c>
      <c r="Z35" s="7">
        <v>73</v>
      </c>
      <c r="AA35" s="36">
        <v>605.57</v>
      </c>
    </row>
    <row r="37" spans="2:27">
      <c r="B37" s="35" t="s">
        <v>8</v>
      </c>
      <c r="C37" s="36">
        <f>ROUND(AVERAGE(C23:C29),2)</f>
        <v>27.94</v>
      </c>
      <c r="D37" s="36">
        <f>ROUND(AVERAGE(D23:D29),2)</f>
        <v>71.43</v>
      </c>
      <c r="F37" s="35" t="s">
        <v>8</v>
      </c>
      <c r="G37" s="36">
        <f t="shared" ref="G37:I37" si="8">ROUND(AVERAGE(G23:G35),2)</f>
        <v>27.36</v>
      </c>
      <c r="H37" s="36">
        <f t="shared" si="8"/>
        <v>87.92</v>
      </c>
      <c r="I37" s="36">
        <f t="shared" si="8"/>
        <v>586.54</v>
      </c>
      <c r="K37" s="35" t="s">
        <v>8</v>
      </c>
      <c r="L37" s="36">
        <f>ROUND(AVERAGE(L23:L29),2)</f>
        <v>30.26</v>
      </c>
      <c r="M37" s="36">
        <f>ROUND(AVERAGE(M23:M29),2)</f>
        <v>57.71</v>
      </c>
      <c r="O37" s="35" t="s">
        <v>8</v>
      </c>
      <c r="P37" s="36">
        <f t="shared" ref="P37:R37" si="9">ROUND(AVERAGE(P23:P35),2)</f>
        <v>28.75</v>
      </c>
      <c r="Q37" s="36">
        <f t="shared" si="9"/>
        <v>81.08</v>
      </c>
      <c r="R37" s="40">
        <f t="shared" si="9"/>
        <v>596.83</v>
      </c>
      <c r="T37" s="35" t="s">
        <v>8</v>
      </c>
      <c r="U37" s="36">
        <f>ROUND(AVERAGE(U23:U29),2)</f>
        <v>28.6</v>
      </c>
      <c r="V37" s="36">
        <f>ROUND(AVERAGE(V23:V29),2)</f>
        <v>59.71</v>
      </c>
      <c r="X37" s="35" t="s">
        <v>8</v>
      </c>
      <c r="Y37" s="36">
        <f t="shared" ref="Y37:AA37" si="10">ROUND(AVERAGE(Y23:Y35),2)</f>
        <v>30.35</v>
      </c>
      <c r="Z37" s="36">
        <f t="shared" si="10"/>
        <v>71.69</v>
      </c>
      <c r="AA37" s="40">
        <f t="shared" si="10"/>
        <v>604.94</v>
      </c>
    </row>
    <row r="38" spans="2:27">
      <c r="B38" s="35" t="s">
        <v>9</v>
      </c>
      <c r="C38" s="36">
        <f>ROUND(STDEV(C23:C29),2)</f>
        <v>0.28</v>
      </c>
      <c r="D38" s="36">
        <f>ROUND(STDEV(D23:D29),2)</f>
        <v>1.9</v>
      </c>
      <c r="F38" s="35" t="s">
        <v>9</v>
      </c>
      <c r="G38" s="36">
        <f t="shared" ref="G38:I38" si="11">ROUND(STDEV(G23:G35),2)</f>
        <v>0.45</v>
      </c>
      <c r="H38" s="36">
        <f t="shared" si="11"/>
        <v>3.57</v>
      </c>
      <c r="I38" s="36">
        <f t="shared" si="11"/>
        <v>4.29</v>
      </c>
      <c r="K38" s="35" t="s">
        <v>9</v>
      </c>
      <c r="L38" s="36">
        <f>ROUND(STDEV(L23:L29),2)</f>
        <v>1.9</v>
      </c>
      <c r="M38" s="36">
        <f>ROUND(STDEV(M23:M29),2)</f>
        <v>1.8</v>
      </c>
      <c r="O38" s="35" t="s">
        <v>9</v>
      </c>
      <c r="P38" s="36">
        <f t="shared" ref="P38:R38" si="12">ROUND(STDEV(P23:P35),2)</f>
        <v>1.25</v>
      </c>
      <c r="Q38" s="36">
        <f t="shared" si="12"/>
        <v>3.3</v>
      </c>
      <c r="R38" s="36">
        <f t="shared" si="12"/>
        <v>5.35</v>
      </c>
      <c r="T38" s="35" t="s">
        <v>9</v>
      </c>
      <c r="U38" s="36">
        <f>ROUND(STDEV(U23:U29),2)</f>
        <v>0.68</v>
      </c>
      <c r="V38" s="36">
        <f>ROUND(STDEV(V23:V29),2)</f>
        <v>1.6</v>
      </c>
      <c r="X38" s="35" t="s">
        <v>9</v>
      </c>
      <c r="Y38" s="36">
        <f t="shared" ref="Y38:AA38" si="13">ROUND(STDEV(Y23:Y35),2)</f>
        <v>1.11</v>
      </c>
      <c r="Z38" s="36">
        <f t="shared" si="13"/>
        <v>3.2</v>
      </c>
      <c r="AA38" s="36">
        <f t="shared" si="13"/>
        <v>2.36</v>
      </c>
    </row>
    <row r="39" spans="3:27">
      <c r="C39" s="37" t="str">
        <f t="shared" ref="C39:I39" si="14">C37&amp;"±"&amp;C38</f>
        <v>27.94±0.28</v>
      </c>
      <c r="D39" s="37" t="str">
        <f t="shared" si="14"/>
        <v>71.43±1.9</v>
      </c>
      <c r="G39" s="37" t="str">
        <f t="shared" si="14"/>
        <v>27.36±0.45</v>
      </c>
      <c r="H39" s="37" t="str">
        <f t="shared" si="14"/>
        <v>87.92±3.57</v>
      </c>
      <c r="I39" s="37" t="str">
        <f t="shared" si="14"/>
        <v>586.54±4.29</v>
      </c>
      <c r="L39" s="37" t="str">
        <f t="shared" ref="L39:R39" si="15">L37&amp;"±"&amp;L38</f>
        <v>30.26±1.9</v>
      </c>
      <c r="M39" s="37" t="str">
        <f t="shared" si="15"/>
        <v>57.71±1.8</v>
      </c>
      <c r="P39" s="37" t="str">
        <f t="shared" si="15"/>
        <v>28.75±1.25</v>
      </c>
      <c r="Q39" s="37" t="str">
        <f t="shared" si="15"/>
        <v>81.08±3.3</v>
      </c>
      <c r="R39" s="37" t="str">
        <f t="shared" si="15"/>
        <v>596.83±5.35</v>
      </c>
      <c r="U39" s="37" t="str">
        <f t="shared" ref="U39:AA39" si="16">U37&amp;"±"&amp;U38</f>
        <v>28.6±0.68</v>
      </c>
      <c r="V39" s="37" t="str">
        <f t="shared" si="16"/>
        <v>59.71±1.6</v>
      </c>
      <c r="Y39" s="37" t="str">
        <f t="shared" si="16"/>
        <v>30.35±1.11</v>
      </c>
      <c r="Z39" s="37" t="str">
        <f t="shared" si="16"/>
        <v>71.69±3.2</v>
      </c>
      <c r="AA39" s="37" t="str">
        <f t="shared" si="16"/>
        <v>604.94±2.36</v>
      </c>
    </row>
    <row r="40" s="30" customFormat="1" spans="2:28">
      <c r="B40" s="8" t="s">
        <v>0</v>
      </c>
      <c r="C40" s="8"/>
      <c r="D40" s="8"/>
      <c r="E40" s="8"/>
      <c r="F40" s="32" t="s">
        <v>1</v>
      </c>
      <c r="G40" s="32"/>
      <c r="H40" s="32"/>
      <c r="I40" s="32"/>
      <c r="J40" s="32"/>
      <c r="K40" s="8" t="s">
        <v>0</v>
      </c>
      <c r="L40" s="8"/>
      <c r="M40" s="8"/>
      <c r="N40" s="8"/>
      <c r="O40" s="32" t="s">
        <v>2</v>
      </c>
      <c r="P40" s="32"/>
      <c r="Q40" s="32"/>
      <c r="R40" s="32"/>
      <c r="S40" s="8"/>
      <c r="T40" s="8" t="s">
        <v>0</v>
      </c>
      <c r="U40" s="8"/>
      <c r="V40" s="8"/>
      <c r="W40" s="8"/>
      <c r="X40" s="32" t="s">
        <v>3</v>
      </c>
      <c r="Y40" s="32"/>
      <c r="Z40" s="32"/>
      <c r="AA40" s="32"/>
      <c r="AB40" s="8"/>
    </row>
    <row r="41" s="30" customFormat="1" spans="2:28">
      <c r="B41" s="33" t="s">
        <v>4</v>
      </c>
      <c r="C41" s="33" t="s">
        <v>5</v>
      </c>
      <c r="D41" s="33" t="s">
        <v>6</v>
      </c>
      <c r="E41" s="8"/>
      <c r="F41" s="33" t="s">
        <v>4</v>
      </c>
      <c r="G41" s="33" t="s">
        <v>5</v>
      </c>
      <c r="H41" s="33" t="s">
        <v>6</v>
      </c>
      <c r="I41" s="33" t="s">
        <v>7</v>
      </c>
      <c r="J41" s="8"/>
      <c r="K41" s="33" t="s">
        <v>4</v>
      </c>
      <c r="L41" s="33" t="s">
        <v>5</v>
      </c>
      <c r="M41" s="33" t="s">
        <v>6</v>
      </c>
      <c r="N41" s="8"/>
      <c r="O41" s="33" t="s">
        <v>4</v>
      </c>
      <c r="P41" s="33" t="s">
        <v>5</v>
      </c>
      <c r="Q41" s="33" t="s">
        <v>6</v>
      </c>
      <c r="R41" s="33" t="s">
        <v>7</v>
      </c>
      <c r="S41" s="8"/>
      <c r="T41" s="33" t="s">
        <v>4</v>
      </c>
      <c r="U41" s="33" t="s">
        <v>5</v>
      </c>
      <c r="V41" s="33" t="s">
        <v>6</v>
      </c>
      <c r="W41" s="8"/>
      <c r="X41" s="33" t="s">
        <v>4</v>
      </c>
      <c r="Y41" s="33" t="s">
        <v>5</v>
      </c>
      <c r="Z41" s="33" t="s">
        <v>6</v>
      </c>
      <c r="AA41" s="33" t="s">
        <v>7</v>
      </c>
      <c r="AB41" s="8"/>
    </row>
    <row r="42" spans="2:27">
      <c r="B42" s="7">
        <v>1</v>
      </c>
      <c r="C42" s="34">
        <v>30.1</v>
      </c>
      <c r="D42" s="7">
        <v>57</v>
      </c>
      <c r="F42" s="7">
        <v>1</v>
      </c>
      <c r="G42" s="34">
        <v>27.7</v>
      </c>
      <c r="H42" s="7">
        <v>70</v>
      </c>
      <c r="I42" s="36">
        <v>583.29</v>
      </c>
      <c r="K42" s="7">
        <v>1</v>
      </c>
      <c r="L42" s="34">
        <v>27.2</v>
      </c>
      <c r="M42" s="7">
        <v>73</v>
      </c>
      <c r="O42" s="7">
        <v>1</v>
      </c>
      <c r="P42" s="34">
        <v>26.1</v>
      </c>
      <c r="Q42" s="7">
        <v>81</v>
      </c>
      <c r="R42" s="36">
        <v>605.57</v>
      </c>
      <c r="T42" s="7">
        <v>1</v>
      </c>
      <c r="U42" s="34">
        <v>27.3</v>
      </c>
      <c r="V42" s="7">
        <v>71</v>
      </c>
      <c r="X42" s="7">
        <v>1</v>
      </c>
      <c r="Y42" s="34">
        <v>25.2</v>
      </c>
      <c r="Z42" s="7">
        <v>83</v>
      </c>
      <c r="AA42" s="36">
        <v>598.4</v>
      </c>
    </row>
    <row r="43" spans="2:27">
      <c r="B43" s="7">
        <v>2</v>
      </c>
      <c r="C43" s="34">
        <v>29.6</v>
      </c>
      <c r="D43" s="7">
        <v>61</v>
      </c>
      <c r="F43" s="7">
        <v>2</v>
      </c>
      <c r="G43" s="34">
        <v>27.2</v>
      </c>
      <c r="H43" s="7">
        <v>76</v>
      </c>
      <c r="I43" s="36">
        <v>574.83</v>
      </c>
      <c r="K43" s="7">
        <v>2</v>
      </c>
      <c r="L43" s="34">
        <v>27.3</v>
      </c>
      <c r="M43" s="7">
        <v>74</v>
      </c>
      <c r="O43" s="7">
        <v>2</v>
      </c>
      <c r="P43" s="38">
        <v>25.4</v>
      </c>
      <c r="Q43" s="8">
        <v>87</v>
      </c>
      <c r="R43" s="39">
        <v>596.22</v>
      </c>
      <c r="T43" s="7">
        <v>2</v>
      </c>
      <c r="U43" s="34">
        <v>27</v>
      </c>
      <c r="V43" s="7">
        <v>70</v>
      </c>
      <c r="X43" s="7">
        <v>2</v>
      </c>
      <c r="Y43" s="34">
        <v>24.9</v>
      </c>
      <c r="Z43" s="7">
        <v>86</v>
      </c>
      <c r="AA43" s="36">
        <v>593.17</v>
      </c>
    </row>
    <row r="44" spans="2:27">
      <c r="B44" s="7">
        <v>3</v>
      </c>
      <c r="C44" s="34">
        <v>29.1</v>
      </c>
      <c r="D44" s="7">
        <v>61</v>
      </c>
      <c r="F44" s="7">
        <v>3</v>
      </c>
      <c r="G44" s="34">
        <v>27.2</v>
      </c>
      <c r="H44" s="7">
        <v>78</v>
      </c>
      <c r="I44" s="36">
        <v>572.86</v>
      </c>
      <c r="K44" s="7">
        <v>3</v>
      </c>
      <c r="L44" s="34">
        <v>27.1</v>
      </c>
      <c r="M44" s="7">
        <v>74</v>
      </c>
      <c r="O44" s="7">
        <v>3</v>
      </c>
      <c r="P44" s="38">
        <v>25.3</v>
      </c>
      <c r="Q44" s="8">
        <v>89</v>
      </c>
      <c r="R44" s="39">
        <v>595.51</v>
      </c>
      <c r="T44" s="7">
        <v>3</v>
      </c>
      <c r="U44" s="34">
        <v>26.4</v>
      </c>
      <c r="V44" s="7">
        <v>72</v>
      </c>
      <c r="X44" s="7">
        <v>3</v>
      </c>
      <c r="Y44" s="34">
        <v>24.8</v>
      </c>
      <c r="Z44" s="7">
        <v>87</v>
      </c>
      <c r="AA44" s="36">
        <v>589.45</v>
      </c>
    </row>
    <row r="45" spans="2:27">
      <c r="B45" s="7">
        <v>4</v>
      </c>
      <c r="C45" s="34">
        <v>28.6</v>
      </c>
      <c r="D45" s="7">
        <v>61</v>
      </c>
      <c r="F45" s="7">
        <v>4</v>
      </c>
      <c r="G45" s="34">
        <v>27.2</v>
      </c>
      <c r="H45" s="7">
        <v>80</v>
      </c>
      <c r="I45" s="36">
        <v>572.86</v>
      </c>
      <c r="K45" s="7">
        <v>4</v>
      </c>
      <c r="L45" s="34">
        <v>27</v>
      </c>
      <c r="M45" s="7">
        <v>75</v>
      </c>
      <c r="O45" s="7">
        <v>4</v>
      </c>
      <c r="P45" s="38">
        <v>25.3</v>
      </c>
      <c r="Q45" s="8">
        <v>90</v>
      </c>
      <c r="R45" s="39">
        <v>595.04</v>
      </c>
      <c r="T45" s="7">
        <v>4</v>
      </c>
      <c r="U45" s="34">
        <v>26.2</v>
      </c>
      <c r="V45" s="7">
        <v>73</v>
      </c>
      <c r="X45" s="7">
        <v>4</v>
      </c>
      <c r="Y45" s="34">
        <v>24.7</v>
      </c>
      <c r="Z45" s="7">
        <v>89</v>
      </c>
      <c r="AA45" s="36">
        <v>590.84</v>
      </c>
    </row>
    <row r="46" spans="2:27">
      <c r="B46" s="7">
        <v>5</v>
      </c>
      <c r="C46" s="34">
        <v>28.6</v>
      </c>
      <c r="D46" s="7">
        <v>64</v>
      </c>
      <c r="F46" s="7">
        <v>5</v>
      </c>
      <c r="G46" s="34">
        <v>27.1</v>
      </c>
      <c r="H46" s="7">
        <v>80</v>
      </c>
      <c r="I46" s="36">
        <v>558.83</v>
      </c>
      <c r="K46" s="7">
        <v>5</v>
      </c>
      <c r="L46" s="34">
        <v>26.8</v>
      </c>
      <c r="M46" s="7">
        <v>74</v>
      </c>
      <c r="O46" s="7">
        <v>5</v>
      </c>
      <c r="P46" s="38">
        <v>25.3</v>
      </c>
      <c r="Q46" s="8">
        <v>90</v>
      </c>
      <c r="R46" s="39">
        <v>593.87</v>
      </c>
      <c r="T46" s="7">
        <v>5</v>
      </c>
      <c r="U46" s="34">
        <v>25.9</v>
      </c>
      <c r="V46" s="7">
        <v>75</v>
      </c>
      <c r="X46" s="7">
        <v>5</v>
      </c>
      <c r="Y46" s="34">
        <v>24.6</v>
      </c>
      <c r="Z46" s="7">
        <v>85</v>
      </c>
      <c r="AA46" s="36">
        <v>593.4</v>
      </c>
    </row>
    <row r="47" spans="2:27">
      <c r="B47" s="7">
        <v>6</v>
      </c>
      <c r="C47" s="34">
        <v>28.3</v>
      </c>
      <c r="D47" s="7">
        <v>65</v>
      </c>
      <c r="F47" s="7">
        <v>6</v>
      </c>
      <c r="G47" s="34">
        <v>27</v>
      </c>
      <c r="H47" s="7">
        <v>81</v>
      </c>
      <c r="I47" s="36">
        <v>574.39</v>
      </c>
      <c r="K47" s="7">
        <v>6</v>
      </c>
      <c r="L47" s="34">
        <v>26.6</v>
      </c>
      <c r="M47" s="7">
        <v>72</v>
      </c>
      <c r="O47" s="7">
        <v>6</v>
      </c>
      <c r="P47" s="38">
        <v>25.3</v>
      </c>
      <c r="Q47" s="8">
        <v>91</v>
      </c>
      <c r="R47" s="39">
        <v>592.7</v>
      </c>
      <c r="T47" s="7">
        <v>6</v>
      </c>
      <c r="U47" s="34">
        <v>25.6</v>
      </c>
      <c r="V47" s="7">
        <v>77</v>
      </c>
      <c r="X47" s="7">
        <v>6</v>
      </c>
      <c r="Y47" s="34">
        <v>24.4</v>
      </c>
      <c r="Z47" s="7">
        <v>88</v>
      </c>
      <c r="AA47" s="36">
        <v>589.22</v>
      </c>
    </row>
    <row r="48" spans="2:27">
      <c r="B48" s="7">
        <v>7</v>
      </c>
      <c r="C48" s="34">
        <v>27.9</v>
      </c>
      <c r="D48" s="7">
        <v>65</v>
      </c>
      <c r="F48" s="7">
        <v>7</v>
      </c>
      <c r="G48" s="34">
        <v>26.9</v>
      </c>
      <c r="H48" s="7">
        <v>82</v>
      </c>
      <c r="I48" s="36">
        <v>566.18</v>
      </c>
      <c r="K48" s="7">
        <v>7</v>
      </c>
      <c r="L48" s="34">
        <v>26.4</v>
      </c>
      <c r="M48" s="7">
        <v>74</v>
      </c>
      <c r="O48" s="7">
        <v>7</v>
      </c>
      <c r="P48" s="38">
        <v>25.2</v>
      </c>
      <c r="Q48" s="8">
        <v>92</v>
      </c>
      <c r="R48" s="39">
        <v>592.47</v>
      </c>
      <c r="T48" s="7">
        <v>7</v>
      </c>
      <c r="U48" s="34">
        <v>25.4</v>
      </c>
      <c r="V48" s="7">
        <v>75</v>
      </c>
      <c r="X48" s="7">
        <v>7</v>
      </c>
      <c r="Y48" s="34">
        <v>24.3</v>
      </c>
      <c r="Z48" s="7">
        <v>90</v>
      </c>
      <c r="AA48" s="36">
        <v>587.84</v>
      </c>
    </row>
    <row r="49" spans="6:27">
      <c r="F49" s="7">
        <v>8</v>
      </c>
      <c r="G49" s="34">
        <v>26.8</v>
      </c>
      <c r="H49" s="7">
        <v>83</v>
      </c>
      <c r="I49" s="36">
        <v>565.55</v>
      </c>
      <c r="O49" s="7">
        <v>8</v>
      </c>
      <c r="P49" s="38">
        <v>25.1</v>
      </c>
      <c r="Q49" s="8">
        <v>92</v>
      </c>
      <c r="R49" s="39">
        <v>590.61</v>
      </c>
      <c r="X49" s="7">
        <v>8</v>
      </c>
      <c r="Y49" s="34">
        <v>24.2</v>
      </c>
      <c r="Z49" s="7">
        <v>91</v>
      </c>
      <c r="AA49" s="36">
        <v>588.76</v>
      </c>
    </row>
    <row r="50" spans="6:27">
      <c r="F50" s="7">
        <v>9</v>
      </c>
      <c r="G50" s="34">
        <v>26.8</v>
      </c>
      <c r="H50" s="7">
        <v>83</v>
      </c>
      <c r="I50" s="36">
        <v>565.76</v>
      </c>
      <c r="O50" s="7">
        <v>9</v>
      </c>
      <c r="P50" s="38">
        <v>25.1</v>
      </c>
      <c r="Q50" s="8">
        <v>93</v>
      </c>
      <c r="R50" s="39">
        <v>591.53</v>
      </c>
      <c r="X50" s="7">
        <v>9</v>
      </c>
      <c r="Y50" s="34">
        <v>24.1</v>
      </c>
      <c r="Z50" s="7">
        <v>90</v>
      </c>
      <c r="AA50" s="36">
        <v>588.07</v>
      </c>
    </row>
    <row r="51" spans="6:27">
      <c r="F51" s="7">
        <v>10</v>
      </c>
      <c r="G51" s="34">
        <v>26.7</v>
      </c>
      <c r="H51" s="7">
        <v>84</v>
      </c>
      <c r="I51" s="36">
        <v>564.27</v>
      </c>
      <c r="O51" s="7">
        <v>10</v>
      </c>
      <c r="P51" s="38">
        <v>25.1</v>
      </c>
      <c r="Q51" s="8">
        <v>93</v>
      </c>
      <c r="R51" s="39">
        <v>591.77</v>
      </c>
      <c r="X51" s="7">
        <v>10</v>
      </c>
      <c r="Y51" s="34">
        <v>24</v>
      </c>
      <c r="Z51" s="7">
        <v>91</v>
      </c>
      <c r="AA51" s="36">
        <v>585.55</v>
      </c>
    </row>
    <row r="52" spans="6:27">
      <c r="F52" s="7">
        <v>11</v>
      </c>
      <c r="G52" s="34">
        <v>26.7</v>
      </c>
      <c r="H52" s="7">
        <v>84</v>
      </c>
      <c r="I52" s="36">
        <v>561.54</v>
      </c>
      <c r="O52" s="7">
        <v>11</v>
      </c>
      <c r="P52" s="38">
        <v>25</v>
      </c>
      <c r="Q52" s="8">
        <v>93</v>
      </c>
      <c r="R52" s="39">
        <v>591.31</v>
      </c>
      <c r="X52" s="7">
        <v>11</v>
      </c>
      <c r="Y52" s="34">
        <v>23.9</v>
      </c>
      <c r="Z52" s="7">
        <v>91</v>
      </c>
      <c r="AA52" s="36">
        <v>586.92</v>
      </c>
    </row>
    <row r="53" spans="6:27">
      <c r="F53" s="7">
        <v>12</v>
      </c>
      <c r="G53" s="34">
        <v>26.6</v>
      </c>
      <c r="H53" s="7">
        <v>85</v>
      </c>
      <c r="I53" s="36">
        <v>561.96</v>
      </c>
      <c r="O53" s="7">
        <v>12</v>
      </c>
      <c r="P53" s="38">
        <v>24.9</v>
      </c>
      <c r="Q53" s="8">
        <v>93</v>
      </c>
      <c r="R53" s="39">
        <v>592</v>
      </c>
      <c r="X53" s="7">
        <v>12</v>
      </c>
      <c r="Y53" s="34">
        <v>23.8</v>
      </c>
      <c r="Z53" s="7">
        <v>92</v>
      </c>
      <c r="AA53" s="36">
        <v>584.42</v>
      </c>
    </row>
    <row r="54" spans="6:27">
      <c r="F54" s="7">
        <v>13</v>
      </c>
      <c r="G54" s="34">
        <v>26.5</v>
      </c>
      <c r="H54" s="7">
        <v>85</v>
      </c>
      <c r="I54" s="36">
        <v>560.7</v>
      </c>
      <c r="O54" s="7">
        <v>13</v>
      </c>
      <c r="P54" s="38">
        <v>24.9</v>
      </c>
      <c r="Q54" s="8">
        <v>94</v>
      </c>
      <c r="R54" s="39">
        <v>592.23</v>
      </c>
      <c r="X54" s="7">
        <v>13</v>
      </c>
      <c r="Y54" s="34">
        <v>23.7</v>
      </c>
      <c r="Z54" s="7">
        <v>91</v>
      </c>
      <c r="AA54" s="36">
        <v>580.81</v>
      </c>
    </row>
    <row r="56" spans="2:27">
      <c r="B56" s="35" t="s">
        <v>8</v>
      </c>
      <c r="C56" s="36">
        <f>ROUND(AVERAGE(C42:C48),2)</f>
        <v>28.89</v>
      </c>
      <c r="D56" s="36">
        <f>ROUND(AVERAGE(D42:D48),2)</f>
        <v>62</v>
      </c>
      <c r="F56" s="35" t="s">
        <v>8</v>
      </c>
      <c r="G56" s="36">
        <f t="shared" ref="G56:I56" si="17">ROUND(AVERAGE(G42:G54),2)</f>
        <v>26.95</v>
      </c>
      <c r="H56" s="36">
        <f t="shared" si="17"/>
        <v>80.85</v>
      </c>
      <c r="I56" s="36">
        <f t="shared" si="17"/>
        <v>567.92</v>
      </c>
      <c r="K56" s="35" t="s">
        <v>8</v>
      </c>
      <c r="L56" s="36">
        <f>ROUND(AVERAGE(L42:L48),2)</f>
        <v>26.91</v>
      </c>
      <c r="M56" s="36">
        <f>ROUND(AVERAGE(M42:M48),2)</f>
        <v>73.71</v>
      </c>
      <c r="O56" s="35" t="s">
        <v>8</v>
      </c>
      <c r="P56" s="36">
        <f t="shared" ref="P56:R56" si="18">ROUND(AVERAGE(P42:P54),2)</f>
        <v>25.23</v>
      </c>
      <c r="Q56" s="36">
        <f t="shared" si="18"/>
        <v>90.62</v>
      </c>
      <c r="R56" s="40">
        <f t="shared" si="18"/>
        <v>593.91</v>
      </c>
      <c r="T56" s="35" t="s">
        <v>8</v>
      </c>
      <c r="U56" s="36">
        <f>ROUND(AVERAGE(U42:U48),2)</f>
        <v>26.26</v>
      </c>
      <c r="V56" s="36">
        <f>ROUND(AVERAGE(V42:V48),2)</f>
        <v>73.29</v>
      </c>
      <c r="X56" s="35" t="s">
        <v>8</v>
      </c>
      <c r="Y56" s="36">
        <f t="shared" ref="Y56:AA56" si="19">ROUND(AVERAGE(Y42:Y54),2)</f>
        <v>24.35</v>
      </c>
      <c r="Z56" s="36">
        <f t="shared" si="19"/>
        <v>88.77</v>
      </c>
      <c r="AA56" s="40">
        <f t="shared" si="19"/>
        <v>588.99</v>
      </c>
    </row>
    <row r="57" spans="2:27">
      <c r="B57" s="35" t="s">
        <v>9</v>
      </c>
      <c r="C57" s="36">
        <f>ROUND(STDEV(C42:C48),2)</f>
        <v>0.76</v>
      </c>
      <c r="D57" s="36">
        <f>ROUND(STDEV(D42:D48),2)</f>
        <v>2.89</v>
      </c>
      <c r="F57" s="35" t="s">
        <v>9</v>
      </c>
      <c r="G57" s="36">
        <f t="shared" ref="G57:I57" si="20">ROUND(STDEV(G42:G54),2)</f>
        <v>0.33</v>
      </c>
      <c r="H57" s="36">
        <f t="shared" si="20"/>
        <v>4.24</v>
      </c>
      <c r="I57" s="36">
        <f t="shared" si="20"/>
        <v>7.14</v>
      </c>
      <c r="K57" s="35" t="s">
        <v>9</v>
      </c>
      <c r="L57" s="36">
        <f>ROUND(STDEV(L42:L48),2)</f>
        <v>0.33</v>
      </c>
      <c r="M57" s="36">
        <f>ROUND(STDEV(M42:M48),2)</f>
        <v>0.95</v>
      </c>
      <c r="O57" s="35" t="s">
        <v>9</v>
      </c>
      <c r="P57" s="36">
        <f t="shared" ref="P57:R57" si="21">ROUND(STDEV(P42:P54),2)</f>
        <v>0.31</v>
      </c>
      <c r="Q57" s="36">
        <f t="shared" si="21"/>
        <v>3.5</v>
      </c>
      <c r="R57" s="36">
        <f t="shared" si="21"/>
        <v>3.91</v>
      </c>
      <c r="T57" s="35" t="s">
        <v>9</v>
      </c>
      <c r="U57" s="36">
        <f>ROUND(STDEV(U42:U48),2)</f>
        <v>0.7</v>
      </c>
      <c r="V57" s="36">
        <f>ROUND(STDEV(V42:V48),2)</f>
        <v>2.5</v>
      </c>
      <c r="X57" s="35" t="s">
        <v>9</v>
      </c>
      <c r="Y57" s="36">
        <f t="shared" ref="Y57:AA57" si="22">ROUND(STDEV(Y42:Y54),2)</f>
        <v>0.46</v>
      </c>
      <c r="Z57" s="36">
        <f t="shared" si="22"/>
        <v>2.77</v>
      </c>
      <c r="AA57" s="36">
        <f t="shared" si="22"/>
        <v>4.43</v>
      </c>
    </row>
    <row r="58" spans="3:27">
      <c r="C58" s="37" t="str">
        <f t="shared" ref="C58:I58" si="23">C56&amp;"±"&amp;C57</f>
        <v>28.89±0.76</v>
      </c>
      <c r="D58" s="37" t="str">
        <f t="shared" si="23"/>
        <v>62±2.89</v>
      </c>
      <c r="G58" s="37" t="str">
        <f t="shared" si="23"/>
        <v>26.95±0.33</v>
      </c>
      <c r="H58" s="37" t="str">
        <f t="shared" si="23"/>
        <v>80.85±4.24</v>
      </c>
      <c r="I58" s="37" t="str">
        <f t="shared" si="23"/>
        <v>567.92±7.14</v>
      </c>
      <c r="L58" s="37" t="str">
        <f t="shared" ref="L58:R58" si="24">L56&amp;"±"&amp;L57</f>
        <v>26.91±0.33</v>
      </c>
      <c r="M58" s="37" t="str">
        <f t="shared" si="24"/>
        <v>73.71±0.95</v>
      </c>
      <c r="P58" s="37" t="str">
        <f t="shared" si="24"/>
        <v>25.23±0.31</v>
      </c>
      <c r="Q58" s="37" t="str">
        <f t="shared" si="24"/>
        <v>90.62±3.5</v>
      </c>
      <c r="R58" s="37" t="str">
        <f t="shared" si="24"/>
        <v>593.91±3.91</v>
      </c>
      <c r="U58" s="37" t="str">
        <f t="shared" ref="U58:AA58" si="25">U56&amp;"±"&amp;U57</f>
        <v>26.26±0.7</v>
      </c>
      <c r="V58" s="37" t="str">
        <f t="shared" si="25"/>
        <v>73.29±2.5</v>
      </c>
      <c r="Y58" s="37" t="str">
        <f t="shared" si="25"/>
        <v>24.35±0.46</v>
      </c>
      <c r="Z58" s="37" t="str">
        <f t="shared" si="25"/>
        <v>88.77±2.77</v>
      </c>
      <c r="AA58" s="37" t="str">
        <f t="shared" si="25"/>
        <v>588.99±4.43</v>
      </c>
    </row>
  </sheetData>
  <mergeCells count="18">
    <mergeCell ref="B2:D2"/>
    <mergeCell ref="F2:I2"/>
    <mergeCell ref="K2:M2"/>
    <mergeCell ref="O2:R2"/>
    <mergeCell ref="T2:V2"/>
    <mergeCell ref="X2:AA2"/>
    <mergeCell ref="B21:D21"/>
    <mergeCell ref="F21:I21"/>
    <mergeCell ref="K21:M21"/>
    <mergeCell ref="O21:R21"/>
    <mergeCell ref="T21:V21"/>
    <mergeCell ref="X21:AA21"/>
    <mergeCell ref="B40:D40"/>
    <mergeCell ref="F40:I40"/>
    <mergeCell ref="K40:M40"/>
    <mergeCell ref="O40:R40"/>
    <mergeCell ref="T40:V40"/>
    <mergeCell ref="X40:AA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E16"/>
  <sheetViews>
    <sheetView zoomScale="145" zoomScaleNormal="145" topLeftCell="A13" workbookViewId="0">
      <selection activeCell="C12" sqref="C12"/>
    </sheetView>
  </sheetViews>
  <sheetFormatPr defaultColWidth="8.88888888888889" defaultRowHeight="13.8" outlineLevelCol="4"/>
  <cols>
    <col min="1" max="1" width="6.50925925925926" style="7" customWidth="1"/>
    <col min="2" max="2" width="29.7777777777778" style="7" customWidth="1"/>
    <col min="3" max="3" width="27.4166666666667" style="7" customWidth="1"/>
    <col min="4" max="4" width="35.787037037037" style="7" customWidth="1"/>
    <col min="5" max="5" width="9.82407407407407" style="7" customWidth="1"/>
    <col min="6" max="16384" width="8.88888888888889" style="7"/>
  </cols>
  <sheetData>
    <row r="2" s="7" customFormat="1" spans="2:2">
      <c r="B2" s="7" t="s">
        <v>10</v>
      </c>
    </row>
    <row r="3" s="7" customFormat="1" ht="39" customHeight="1" spans="1:5">
      <c r="A3" s="12"/>
      <c r="B3" s="13" t="s">
        <v>11</v>
      </c>
      <c r="C3" s="13" t="s">
        <v>12</v>
      </c>
      <c r="D3" s="13" t="s">
        <v>13</v>
      </c>
      <c r="E3" s="13" t="s">
        <v>14</v>
      </c>
    </row>
    <row r="4" s="7" customFormat="1" ht="22.5" customHeight="1" spans="1:5">
      <c r="A4" s="14" t="s">
        <v>15</v>
      </c>
      <c r="B4" s="15">
        <v>0.0120463152313868</v>
      </c>
      <c r="C4" s="16" t="s">
        <v>16</v>
      </c>
      <c r="D4" s="15" t="s">
        <v>17</v>
      </c>
      <c r="E4" s="17">
        <v>0.988</v>
      </c>
    </row>
    <row r="5" s="7" customFormat="1" ht="22.5" customHeight="1" spans="1:5">
      <c r="A5" s="18" t="s">
        <v>18</v>
      </c>
      <c r="B5" s="19">
        <v>0.0175210179504658</v>
      </c>
      <c r="C5" s="20" t="s">
        <v>19</v>
      </c>
      <c r="D5" s="19" t="s">
        <v>20</v>
      </c>
      <c r="E5" s="21">
        <v>0.991</v>
      </c>
    </row>
    <row r="6" s="7" customFormat="1" ht="22.5" customHeight="1" spans="1:5">
      <c r="A6" s="22" t="s">
        <v>21</v>
      </c>
      <c r="B6" s="23">
        <v>0.0271551920018178</v>
      </c>
      <c r="C6" s="24" t="s">
        <v>22</v>
      </c>
      <c r="D6" s="23" t="s">
        <v>23</v>
      </c>
      <c r="E6" s="25">
        <v>0.996</v>
      </c>
    </row>
    <row r="7" s="7" customFormat="1" ht="14.55"/>
    <row r="8" s="7" customFormat="1" spans="1:3">
      <c r="A8" s="26"/>
      <c r="B8" s="26"/>
      <c r="C8" s="26"/>
    </row>
    <row r="13" s="7" customFormat="1" spans="3:3">
      <c r="C13" s="27"/>
    </row>
    <row r="14" s="7" customFormat="1" ht="15" spans="3:3">
      <c r="C14" s="28"/>
    </row>
    <row r="15" s="7" customFormat="1" ht="15" spans="3:3">
      <c r="C15" s="29"/>
    </row>
    <row r="16" s="7" customFormat="1" ht="15" spans="3:3">
      <c r="C16" s="28"/>
    </row>
  </sheetData>
  <mergeCells count="1">
    <mergeCell ref="B2:E2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AxMath" r:id="rId3">
          <objectPr defaultSize="0" r:id="rId4">
            <anchor moveWithCells="1">
              <from>
                <xdr:col>0</xdr:col>
                <xdr:colOff>444500</xdr:colOff>
                <xdr:row>8</xdr:row>
                <xdr:rowOff>78740</xdr:rowOff>
              </from>
              <to>
                <xdr:col>1</xdr:col>
                <xdr:colOff>2017395</xdr:colOff>
                <xdr:row>10</xdr:row>
                <xdr:rowOff>121920</xdr:rowOff>
              </to>
            </anchor>
          </objectPr>
        </oleObject>
      </mc:Choice>
      <mc:Fallback>
        <oleObject shapeId="1025" progId="Equation.AxMath" r:id="rId3"/>
      </mc:Fallback>
    </mc:AlternateContent>
    <mc:AlternateContent xmlns:mc="http://schemas.openxmlformats.org/markup-compatibility/2006">
      <mc:Choice Requires="x14">
        <oleObject shapeId="1026" progId="Equation.AxMath" r:id="rId5">
          <objectPr defaultSize="0" r:id="rId6">
            <anchor moveWithCells="1">
              <from>
                <xdr:col>0</xdr:col>
                <xdr:colOff>444500</xdr:colOff>
                <xdr:row>12</xdr:row>
                <xdr:rowOff>17780</xdr:rowOff>
              </from>
              <to>
                <xdr:col>1</xdr:col>
                <xdr:colOff>1839595</xdr:colOff>
                <xdr:row>14</xdr:row>
                <xdr:rowOff>83820</xdr:rowOff>
              </to>
            </anchor>
          </objectPr>
        </oleObject>
      </mc:Choice>
      <mc:Fallback>
        <oleObject shapeId="1026" progId="Equation.AxMath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AD243"/>
  <sheetViews>
    <sheetView zoomScale="70" zoomScaleNormal="70" topLeftCell="L1" workbookViewId="0">
      <selection activeCell="AA28" sqref="AA28"/>
    </sheetView>
  </sheetViews>
  <sheetFormatPr defaultColWidth="8.88888888888889" defaultRowHeight="14.4"/>
  <cols>
    <col min="2" max="2" width="5" customWidth="1"/>
    <col min="3" max="3" width="21.8888888888889" customWidth="1"/>
    <col min="4" max="4" width="22.4444444444444" customWidth="1"/>
    <col min="5" max="5" width="15.6666666666667" customWidth="1"/>
    <col min="7" max="7" width="4.33333333333333" customWidth="1"/>
    <col min="8" max="8" width="21.8888888888889" customWidth="1"/>
    <col min="9" max="9" width="22.4444444444444" customWidth="1"/>
    <col min="12" max="12" width="5" customWidth="1"/>
    <col min="13" max="13" width="21.8888888888889" customWidth="1"/>
    <col min="14" max="14" width="22.4444444444444" customWidth="1"/>
    <col min="15" max="15" width="14.3333333333333" customWidth="1"/>
    <col min="17" max="17" width="5" customWidth="1"/>
    <col min="18" max="18" width="21.8888888888889" customWidth="1"/>
    <col min="19" max="19" width="22.4444444444444" customWidth="1"/>
    <col min="20" max="20" width="14.3333333333333" customWidth="1"/>
    <col min="22" max="22" width="5" customWidth="1"/>
    <col min="23" max="23" width="21.8888888888889" customWidth="1"/>
    <col min="24" max="24" width="22.4444444444444" customWidth="1"/>
    <col min="25" max="25" width="14.3333333333333"/>
    <col min="27" max="27" width="5" customWidth="1"/>
    <col min="28" max="28" width="21.8888888888889" customWidth="1"/>
    <col min="29" max="29" width="22.4444444444444" customWidth="1"/>
    <col min="30" max="30" width="14" customWidth="1"/>
  </cols>
  <sheetData>
    <row r="2" customFormat="1" spans="2:29">
      <c r="B2" s="7" t="s">
        <v>0</v>
      </c>
      <c r="C2" s="7"/>
      <c r="D2" s="7"/>
      <c r="G2" s="8" t="s">
        <v>1</v>
      </c>
      <c r="H2" s="9"/>
      <c r="I2" s="8"/>
      <c r="L2" s="7" t="s">
        <v>0</v>
      </c>
      <c r="M2" s="7"/>
      <c r="N2" s="7"/>
      <c r="Q2" s="8" t="s">
        <v>24</v>
      </c>
      <c r="R2" s="9"/>
      <c r="S2" s="8"/>
      <c r="V2" s="7" t="s">
        <v>0</v>
      </c>
      <c r="W2" s="7"/>
      <c r="X2" s="7"/>
      <c r="AA2" s="8" t="s">
        <v>3</v>
      </c>
      <c r="AB2" s="9"/>
      <c r="AC2" s="8"/>
    </row>
    <row r="3" ht="15" spans="2:30">
      <c r="B3" s="10" t="s">
        <v>4</v>
      </c>
      <c r="C3" s="10" t="s">
        <v>25</v>
      </c>
      <c r="D3" s="10" t="s">
        <v>26</v>
      </c>
      <c r="E3" s="7" t="s">
        <v>27</v>
      </c>
      <c r="G3" s="10" t="s">
        <v>4</v>
      </c>
      <c r="H3" s="10" t="s">
        <v>25</v>
      </c>
      <c r="I3" s="10" t="s">
        <v>26</v>
      </c>
      <c r="L3" s="10" t="s">
        <v>4</v>
      </c>
      <c r="M3" s="10" t="s">
        <v>25</v>
      </c>
      <c r="N3" s="10" t="s">
        <v>26</v>
      </c>
      <c r="O3" s="7" t="s">
        <v>27</v>
      </c>
      <c r="Q3" s="10" t="s">
        <v>4</v>
      </c>
      <c r="R3" s="10" t="s">
        <v>25</v>
      </c>
      <c r="S3" s="10" t="s">
        <v>26</v>
      </c>
      <c r="T3" s="7" t="s">
        <v>27</v>
      </c>
      <c r="V3" s="10" t="s">
        <v>4</v>
      </c>
      <c r="W3" s="10" t="s">
        <v>25</v>
      </c>
      <c r="X3" s="10" t="s">
        <v>26</v>
      </c>
      <c r="Y3" s="7" t="s">
        <v>27</v>
      </c>
      <c r="AA3" s="10" t="s">
        <v>4</v>
      </c>
      <c r="AB3" s="10" t="s">
        <v>25</v>
      </c>
      <c r="AC3" s="10" t="s">
        <v>26</v>
      </c>
      <c r="AD3" s="7" t="s">
        <v>27</v>
      </c>
    </row>
    <row r="4" spans="2:30">
      <c r="B4" s="11">
        <v>1</v>
      </c>
      <c r="C4" s="11">
        <v>442</v>
      </c>
      <c r="D4" s="11">
        <v>0.0100431720063622</v>
      </c>
      <c r="E4" s="7">
        <f>AVERAGE(D4:D123)</f>
        <v>0.0120463152313868</v>
      </c>
      <c r="G4" s="10">
        <v>1</v>
      </c>
      <c r="H4" s="10">
        <v>757</v>
      </c>
      <c r="I4" s="10">
        <v>0.0172006362190411</v>
      </c>
      <c r="L4" s="11">
        <v>1</v>
      </c>
      <c r="M4" s="11">
        <v>521</v>
      </c>
      <c r="N4" s="11">
        <v>0.0118382185866848</v>
      </c>
      <c r="O4" s="7">
        <f>AVERAGE(N4:N123)</f>
        <v>0.0147633113686283</v>
      </c>
      <c r="Q4" s="10">
        <v>1</v>
      </c>
      <c r="R4" s="10">
        <v>1244</v>
      </c>
      <c r="S4" s="10">
        <v>0.0282663031129289</v>
      </c>
      <c r="T4" s="7">
        <f>AVERAGE(S4:S243)</f>
        <v>0.124712944027872</v>
      </c>
      <c r="V4" s="11">
        <v>1</v>
      </c>
      <c r="W4" s="11">
        <v>928</v>
      </c>
      <c r="X4" s="11">
        <v>0.0210861167916383</v>
      </c>
      <c r="Y4" s="7">
        <f>AVERAGE(X4:X123)</f>
        <v>0.0159838673028857</v>
      </c>
      <c r="AA4" s="10">
        <v>1</v>
      </c>
      <c r="AB4" s="10">
        <v>662</v>
      </c>
      <c r="AC4" s="10">
        <v>0.0150420359009316</v>
      </c>
      <c r="AD4" s="7">
        <f>AVERAGE(AC4:AC243)</f>
        <v>0.0284300916458381</v>
      </c>
    </row>
    <row r="5" customFormat="1" spans="2:29">
      <c r="B5" s="11">
        <v>2</v>
      </c>
      <c r="C5" s="11">
        <v>472</v>
      </c>
      <c r="D5" s="11">
        <v>0.0107248352647126</v>
      </c>
      <c r="G5" s="10">
        <v>2</v>
      </c>
      <c r="H5" s="10">
        <v>782</v>
      </c>
      <c r="I5" s="10">
        <v>0.0177686889343331</v>
      </c>
      <c r="L5" s="11">
        <v>2</v>
      </c>
      <c r="M5" s="11">
        <v>442</v>
      </c>
      <c r="N5" s="11">
        <v>0.0100431720063622</v>
      </c>
      <c r="Q5" s="10">
        <v>2</v>
      </c>
      <c r="R5" s="10">
        <v>1352</v>
      </c>
      <c r="S5" s="10">
        <v>0.0307202908429902</v>
      </c>
      <c r="V5" s="11">
        <v>2</v>
      </c>
      <c r="W5" s="11">
        <v>880</v>
      </c>
      <c r="X5" s="11">
        <v>0.0199954555782777</v>
      </c>
      <c r="AA5" s="10">
        <v>2</v>
      </c>
      <c r="AB5" s="10">
        <v>658</v>
      </c>
      <c r="AC5" s="10">
        <v>0.0149511474664849</v>
      </c>
    </row>
    <row r="6" customFormat="1" spans="2:29">
      <c r="B6" s="11">
        <v>3</v>
      </c>
      <c r="C6" s="11">
        <v>480</v>
      </c>
      <c r="D6" s="11">
        <v>0.010906612133606</v>
      </c>
      <c r="G6" s="10">
        <v>3</v>
      </c>
      <c r="H6" s="10">
        <v>782</v>
      </c>
      <c r="I6" s="10">
        <v>0.0177686889343331</v>
      </c>
      <c r="L6" s="11">
        <v>3</v>
      </c>
      <c r="M6" s="11">
        <v>490</v>
      </c>
      <c r="N6" s="11">
        <v>0.0111338332197228</v>
      </c>
      <c r="Q6" s="10">
        <v>3</v>
      </c>
      <c r="R6" s="10">
        <v>1474</v>
      </c>
      <c r="S6" s="10">
        <v>0.0334923880936151</v>
      </c>
      <c r="V6" s="11">
        <v>3</v>
      </c>
      <c r="W6" s="11">
        <v>847</v>
      </c>
      <c r="X6" s="11">
        <v>0.0192456259940923</v>
      </c>
      <c r="AA6" s="10">
        <v>3</v>
      </c>
      <c r="AB6" s="10">
        <v>965</v>
      </c>
      <c r="AC6" s="10">
        <v>0.0219268348102704</v>
      </c>
    </row>
    <row r="7" customFormat="1" spans="2:29">
      <c r="B7" s="11">
        <v>4</v>
      </c>
      <c r="C7" s="11">
        <v>444</v>
      </c>
      <c r="D7" s="11">
        <v>0.0100886162235855</v>
      </c>
      <c r="G7" s="10">
        <v>4</v>
      </c>
      <c r="H7" s="10">
        <v>715</v>
      </c>
      <c r="I7" s="10">
        <v>0.0162463076573506</v>
      </c>
      <c r="L7" s="11">
        <v>4</v>
      </c>
      <c r="M7" s="11">
        <v>564</v>
      </c>
      <c r="N7" s="11">
        <v>0.012815269256987</v>
      </c>
      <c r="Q7" s="10">
        <v>4</v>
      </c>
      <c r="R7" s="10">
        <v>1550</v>
      </c>
      <c r="S7" s="10">
        <v>0.0352192683481027</v>
      </c>
      <c r="V7" s="11">
        <v>4</v>
      </c>
      <c r="W7" s="11">
        <v>849</v>
      </c>
      <c r="X7" s="11">
        <v>0.0192910702113156</v>
      </c>
      <c r="AA7" s="10">
        <v>4</v>
      </c>
      <c r="AB7" s="10">
        <v>931</v>
      </c>
      <c r="AC7" s="10">
        <v>0.0211542831174733</v>
      </c>
    </row>
    <row r="8" customFormat="1" spans="2:29">
      <c r="B8" s="11">
        <v>5</v>
      </c>
      <c r="C8" s="11">
        <v>442</v>
      </c>
      <c r="D8" s="11">
        <v>0.0100431720063622</v>
      </c>
      <c r="G8" s="10">
        <v>5</v>
      </c>
      <c r="H8" s="10">
        <v>708</v>
      </c>
      <c r="I8" s="10">
        <v>0.0160872528970688</v>
      </c>
      <c r="L8" s="11">
        <v>5</v>
      </c>
      <c r="M8" s="11">
        <v>568</v>
      </c>
      <c r="N8" s="11">
        <v>0.0129061576914338</v>
      </c>
      <c r="Q8" s="10">
        <v>5</v>
      </c>
      <c r="R8" s="10">
        <v>1607</v>
      </c>
      <c r="S8" s="10">
        <v>0.0365144285389684</v>
      </c>
      <c r="V8" s="11">
        <v>5</v>
      </c>
      <c r="W8" s="11">
        <v>816</v>
      </c>
      <c r="X8" s="11">
        <v>0.0185412406271302</v>
      </c>
      <c r="AA8" s="10">
        <v>5</v>
      </c>
      <c r="AB8" s="10">
        <v>971</v>
      </c>
      <c r="AC8" s="10">
        <v>0.0220631674619405</v>
      </c>
    </row>
    <row r="9" customFormat="1" spans="2:29">
      <c r="B9" s="11">
        <v>6</v>
      </c>
      <c r="C9" s="11">
        <v>444</v>
      </c>
      <c r="D9" s="11">
        <v>0.0100886162235855</v>
      </c>
      <c r="G9" s="10">
        <v>6</v>
      </c>
      <c r="H9" s="10">
        <v>706</v>
      </c>
      <c r="I9" s="10">
        <v>0.0160418086798455</v>
      </c>
      <c r="L9" s="11">
        <v>6</v>
      </c>
      <c r="M9" s="11">
        <v>533</v>
      </c>
      <c r="N9" s="11">
        <v>0.012110883890025</v>
      </c>
      <c r="Q9" s="10">
        <v>6</v>
      </c>
      <c r="R9" s="10">
        <v>1698</v>
      </c>
      <c r="S9" s="10">
        <v>0.0385821404226312</v>
      </c>
      <c r="V9" s="11">
        <v>6</v>
      </c>
      <c r="W9" s="11">
        <v>827</v>
      </c>
      <c r="X9" s="11">
        <v>0.0187911838218587</v>
      </c>
      <c r="AA9" s="10">
        <v>6</v>
      </c>
      <c r="AB9" s="10">
        <v>985</v>
      </c>
      <c r="AC9" s="10">
        <v>0.022381276982504</v>
      </c>
    </row>
    <row r="10" customFormat="1" spans="2:29">
      <c r="B10" s="11">
        <v>7</v>
      </c>
      <c r="C10" s="11">
        <v>472</v>
      </c>
      <c r="D10" s="11">
        <v>0.0107248352647126</v>
      </c>
      <c r="G10" s="10">
        <v>7</v>
      </c>
      <c r="H10" s="10">
        <v>745</v>
      </c>
      <c r="I10" s="10">
        <v>0.016927970915701</v>
      </c>
      <c r="L10" s="11">
        <v>7</v>
      </c>
      <c r="M10" s="11">
        <v>448</v>
      </c>
      <c r="N10" s="11">
        <v>0.0101795046580323</v>
      </c>
      <c r="Q10" s="10">
        <v>7</v>
      </c>
      <c r="R10" s="10">
        <v>1847</v>
      </c>
      <c r="S10" s="10">
        <v>0.0419677346057714</v>
      </c>
      <c r="V10" s="11">
        <v>7</v>
      </c>
      <c r="W10" s="11">
        <v>849</v>
      </c>
      <c r="X10" s="11">
        <v>0.0192910702113156</v>
      </c>
      <c r="AA10" s="10">
        <v>7</v>
      </c>
      <c r="AB10" s="10">
        <v>953</v>
      </c>
      <c r="AC10" s="10">
        <v>0.0216541695069302</v>
      </c>
    </row>
    <row r="11" customFormat="1" spans="2:29">
      <c r="B11" s="11">
        <v>8</v>
      </c>
      <c r="C11" s="11">
        <v>474</v>
      </c>
      <c r="D11" s="11">
        <v>0.0107702794819359</v>
      </c>
      <c r="G11" s="10">
        <v>8</v>
      </c>
      <c r="H11" s="10">
        <v>747</v>
      </c>
      <c r="I11" s="10">
        <v>0.0169734151329243</v>
      </c>
      <c r="L11" s="11">
        <v>8</v>
      </c>
      <c r="M11" s="11">
        <v>444</v>
      </c>
      <c r="N11" s="11">
        <v>0.0100886162235855</v>
      </c>
      <c r="Q11" s="10">
        <v>8</v>
      </c>
      <c r="R11" s="10">
        <v>1935</v>
      </c>
      <c r="S11" s="10">
        <v>0.0439672801635992</v>
      </c>
      <c r="V11" s="11">
        <v>8</v>
      </c>
      <c r="W11" s="11">
        <v>816</v>
      </c>
      <c r="X11" s="11">
        <v>0.0185412406271302</v>
      </c>
      <c r="AA11" s="10">
        <v>8</v>
      </c>
      <c r="AB11" s="10">
        <v>945</v>
      </c>
      <c r="AC11" s="10">
        <v>0.0214723926380368</v>
      </c>
    </row>
    <row r="12" customFormat="1" spans="2:29">
      <c r="B12" s="11">
        <v>9</v>
      </c>
      <c r="C12" s="11">
        <v>497</v>
      </c>
      <c r="D12" s="11">
        <v>0.0112928879800045</v>
      </c>
      <c r="G12" s="10">
        <v>9</v>
      </c>
      <c r="H12" s="10">
        <v>794</v>
      </c>
      <c r="I12" s="10">
        <v>0.0180413542376733</v>
      </c>
      <c r="L12" s="11">
        <v>9</v>
      </c>
      <c r="M12" s="11">
        <v>480</v>
      </c>
      <c r="N12" s="11">
        <v>0.010906612133606</v>
      </c>
      <c r="Q12" s="10">
        <v>9</v>
      </c>
      <c r="R12" s="10">
        <v>2008</v>
      </c>
      <c r="S12" s="10">
        <v>0.0456259940922518</v>
      </c>
      <c r="V12" s="11">
        <v>9</v>
      </c>
      <c r="W12" s="11">
        <v>729</v>
      </c>
      <c r="X12" s="11">
        <v>0.0165644171779141</v>
      </c>
      <c r="AA12" s="10">
        <v>9</v>
      </c>
      <c r="AB12" s="10">
        <v>959</v>
      </c>
      <c r="AC12" s="10">
        <v>0.0217905021586003</v>
      </c>
    </row>
    <row r="13" customFormat="1" spans="2:29">
      <c r="B13" s="11">
        <v>10</v>
      </c>
      <c r="C13" s="11">
        <v>525</v>
      </c>
      <c r="D13" s="11">
        <v>0.0119291070211316</v>
      </c>
      <c r="G13" s="10">
        <v>10</v>
      </c>
      <c r="H13" s="10">
        <v>788</v>
      </c>
      <c r="I13" s="10">
        <v>0.0179050215860032</v>
      </c>
      <c r="L13" s="11">
        <v>10</v>
      </c>
      <c r="M13" s="11">
        <v>484</v>
      </c>
      <c r="N13" s="11">
        <v>0.0109975005680527</v>
      </c>
      <c r="Q13" s="10">
        <v>10</v>
      </c>
      <c r="R13" s="10">
        <v>2063</v>
      </c>
      <c r="S13" s="10">
        <v>0.0468757100658941</v>
      </c>
      <c r="V13" s="11">
        <v>10</v>
      </c>
      <c r="W13" s="11">
        <v>666</v>
      </c>
      <c r="X13" s="11">
        <v>0.0151329243353783</v>
      </c>
      <c r="AA13" s="10">
        <v>10</v>
      </c>
      <c r="AB13" s="10">
        <v>988</v>
      </c>
      <c r="AC13" s="10">
        <v>0.022449443308339</v>
      </c>
    </row>
    <row r="14" customFormat="1" spans="2:29">
      <c r="B14" s="11">
        <v>11</v>
      </c>
      <c r="C14" s="11">
        <v>531</v>
      </c>
      <c r="D14" s="11">
        <v>0.0120654396728016</v>
      </c>
      <c r="G14" s="10">
        <v>11</v>
      </c>
      <c r="H14" s="10">
        <v>794</v>
      </c>
      <c r="I14" s="10">
        <v>0.0180413542376733</v>
      </c>
      <c r="L14" s="11">
        <v>11</v>
      </c>
      <c r="M14" s="11">
        <v>484</v>
      </c>
      <c r="N14" s="11">
        <v>0.0109975005680527</v>
      </c>
      <c r="Q14" s="10">
        <v>11</v>
      </c>
      <c r="R14" s="10">
        <v>2149</v>
      </c>
      <c r="S14" s="10">
        <v>0.0488298114064985</v>
      </c>
      <c r="V14" s="11">
        <v>11</v>
      </c>
      <c r="W14" s="11">
        <v>633</v>
      </c>
      <c r="X14" s="11">
        <v>0.0143830947511929</v>
      </c>
      <c r="AA14" s="10">
        <v>11</v>
      </c>
      <c r="AB14" s="10">
        <v>994</v>
      </c>
      <c r="AC14" s="10">
        <v>0.0225857759600091</v>
      </c>
    </row>
    <row r="15" customFormat="1" spans="2:29">
      <c r="B15" s="11">
        <v>12</v>
      </c>
      <c r="C15" s="11">
        <v>517</v>
      </c>
      <c r="D15" s="11">
        <v>0.0117473301522381</v>
      </c>
      <c r="G15" s="10">
        <v>12</v>
      </c>
      <c r="H15" s="10">
        <v>861</v>
      </c>
      <c r="I15" s="10">
        <v>0.0195637355146558</v>
      </c>
      <c r="L15" s="11">
        <v>12</v>
      </c>
      <c r="M15" s="11">
        <v>452</v>
      </c>
      <c r="N15" s="11">
        <v>0.010270393092479</v>
      </c>
      <c r="Q15" s="10">
        <v>12</v>
      </c>
      <c r="R15" s="10">
        <v>2218</v>
      </c>
      <c r="S15" s="10">
        <v>0.0503976369007044</v>
      </c>
      <c r="V15" s="11">
        <v>12</v>
      </c>
      <c r="W15" s="11">
        <v>865</v>
      </c>
      <c r="X15" s="11">
        <v>0.0196546239491025</v>
      </c>
      <c r="AA15" s="10">
        <v>12</v>
      </c>
      <c r="AB15" s="10">
        <v>955</v>
      </c>
      <c r="AC15" s="10">
        <v>0.0216996137241536</v>
      </c>
    </row>
    <row r="16" customFormat="1" spans="2:29">
      <c r="B16" s="11">
        <v>13</v>
      </c>
      <c r="C16" s="11">
        <v>521</v>
      </c>
      <c r="D16" s="11">
        <v>0.0118382185866848</v>
      </c>
      <c r="G16" s="10">
        <v>13</v>
      </c>
      <c r="H16" s="10">
        <v>902</v>
      </c>
      <c r="I16" s="10">
        <v>0.0204953419677346</v>
      </c>
      <c r="L16" s="11">
        <v>13</v>
      </c>
      <c r="M16" s="11">
        <v>460</v>
      </c>
      <c r="N16" s="11">
        <v>0.0104521699613724</v>
      </c>
      <c r="Q16" s="10">
        <v>13</v>
      </c>
      <c r="R16" s="10">
        <v>2301</v>
      </c>
      <c r="S16" s="10">
        <v>0.0522835719154738</v>
      </c>
      <c r="V16" s="11">
        <v>13</v>
      </c>
      <c r="W16" s="11">
        <v>708</v>
      </c>
      <c r="X16" s="11">
        <v>0.0160872528970688</v>
      </c>
      <c r="AA16" s="10">
        <v>13</v>
      </c>
      <c r="AB16" s="10">
        <v>1000</v>
      </c>
      <c r="AC16" s="10">
        <v>0.0227221086116792</v>
      </c>
    </row>
    <row r="17" customFormat="1" spans="2:29">
      <c r="B17" s="11">
        <v>14</v>
      </c>
      <c r="C17" s="11">
        <v>493</v>
      </c>
      <c r="D17" s="11">
        <v>0.0112019995455578</v>
      </c>
      <c r="G17" s="10">
        <v>14</v>
      </c>
      <c r="H17" s="10">
        <v>910</v>
      </c>
      <c r="I17" s="10">
        <v>0.020677118836628</v>
      </c>
      <c r="L17" s="11">
        <v>14</v>
      </c>
      <c r="M17" s="11">
        <v>484</v>
      </c>
      <c r="N17" s="11">
        <v>0.0109975005680527</v>
      </c>
      <c r="Q17" s="10">
        <v>14</v>
      </c>
      <c r="R17" s="10">
        <v>2381</v>
      </c>
      <c r="S17" s="10">
        <v>0.0541013406044081</v>
      </c>
      <c r="V17" s="11">
        <v>14</v>
      </c>
      <c r="W17" s="11">
        <v>749</v>
      </c>
      <c r="X17" s="11">
        <v>0.0170188593501477</v>
      </c>
      <c r="AA17" s="10">
        <v>14</v>
      </c>
      <c r="AB17" s="10">
        <v>1006</v>
      </c>
      <c r="AC17" s="10">
        <v>0.0228584412633492</v>
      </c>
    </row>
    <row r="18" customFormat="1" spans="2:29">
      <c r="B18" s="11">
        <v>15</v>
      </c>
      <c r="C18" s="11">
        <v>484</v>
      </c>
      <c r="D18" s="11">
        <v>0.0109975005680527</v>
      </c>
      <c r="G18" s="10">
        <v>15</v>
      </c>
      <c r="H18" s="10">
        <v>912</v>
      </c>
      <c r="I18" s="10">
        <v>0.0207225630538514</v>
      </c>
      <c r="L18" s="11">
        <v>15</v>
      </c>
      <c r="M18" s="11">
        <v>525</v>
      </c>
      <c r="N18" s="11">
        <v>0.0119291070211316</v>
      </c>
      <c r="Q18" s="10">
        <v>15</v>
      </c>
      <c r="R18" s="10">
        <v>2393</v>
      </c>
      <c r="S18" s="10">
        <v>0.0543740059077482</v>
      </c>
      <c r="V18" s="11">
        <v>15</v>
      </c>
      <c r="W18" s="11">
        <v>1045</v>
      </c>
      <c r="X18" s="11">
        <v>0.0237446034992047</v>
      </c>
      <c r="AA18" s="10">
        <v>15</v>
      </c>
      <c r="AB18" s="10">
        <v>1063</v>
      </c>
      <c r="AC18" s="10">
        <v>0.024153601454215</v>
      </c>
    </row>
    <row r="19" customFormat="1" spans="2:29">
      <c r="B19" s="11">
        <v>16</v>
      </c>
      <c r="C19" s="11">
        <v>523</v>
      </c>
      <c r="D19" s="11">
        <v>0.0118836628039082</v>
      </c>
      <c r="G19" s="10">
        <v>16</v>
      </c>
      <c r="H19" s="10">
        <v>931</v>
      </c>
      <c r="I19" s="10">
        <v>0.0211542831174733</v>
      </c>
      <c r="L19" s="11">
        <v>16</v>
      </c>
      <c r="M19" s="11">
        <v>564</v>
      </c>
      <c r="N19" s="11">
        <v>0.012815269256987</v>
      </c>
      <c r="Q19" s="10">
        <v>16</v>
      </c>
      <c r="R19" s="10">
        <v>2473</v>
      </c>
      <c r="S19" s="10">
        <v>0.0561917745966826</v>
      </c>
      <c r="V19" s="11">
        <v>16</v>
      </c>
      <c r="W19" s="11">
        <v>1053</v>
      </c>
      <c r="X19" s="11">
        <v>0.0239263803680982</v>
      </c>
      <c r="AA19" s="10">
        <v>16</v>
      </c>
      <c r="AB19" s="10">
        <v>1077</v>
      </c>
      <c r="AC19" s="10">
        <v>0.0244717109747785</v>
      </c>
    </row>
    <row r="20" customFormat="1" spans="2:29">
      <c r="B20" s="11">
        <v>17</v>
      </c>
      <c r="C20" s="11">
        <v>558</v>
      </c>
      <c r="D20" s="11">
        <v>0.012678936605317</v>
      </c>
      <c r="G20" s="10">
        <v>17</v>
      </c>
      <c r="H20" s="10">
        <v>992</v>
      </c>
      <c r="I20" s="10">
        <v>0.0225403317427857</v>
      </c>
      <c r="L20" s="11">
        <v>17</v>
      </c>
      <c r="M20" s="11">
        <v>533</v>
      </c>
      <c r="N20" s="11">
        <v>0.012110883890025</v>
      </c>
      <c r="Q20" s="10">
        <v>17</v>
      </c>
      <c r="R20" s="10">
        <v>2525</v>
      </c>
      <c r="S20" s="10">
        <v>0.0573733242444899</v>
      </c>
      <c r="V20" s="11">
        <v>17</v>
      </c>
      <c r="W20" s="11">
        <v>1085</v>
      </c>
      <c r="X20" s="11">
        <v>0.0246534878436719</v>
      </c>
      <c r="AA20" s="10">
        <v>17</v>
      </c>
      <c r="AB20" s="10">
        <v>1061</v>
      </c>
      <c r="AC20" s="10">
        <v>0.0241081572369916</v>
      </c>
    </row>
    <row r="21" customFormat="1" spans="2:29">
      <c r="B21" s="11">
        <v>18</v>
      </c>
      <c r="C21" s="11">
        <v>517</v>
      </c>
      <c r="D21" s="11">
        <v>0.0117473301522381</v>
      </c>
      <c r="G21" s="10">
        <v>18</v>
      </c>
      <c r="H21" s="10">
        <v>1034</v>
      </c>
      <c r="I21" s="10">
        <v>0.0234946603044763</v>
      </c>
      <c r="L21" s="11">
        <v>18</v>
      </c>
      <c r="M21" s="11">
        <v>588</v>
      </c>
      <c r="N21" s="11">
        <v>0.0133605998636673</v>
      </c>
      <c r="Q21" s="10">
        <v>18</v>
      </c>
      <c r="R21" s="10">
        <v>2631</v>
      </c>
      <c r="S21" s="10">
        <v>0.0597818677573279</v>
      </c>
      <c r="V21" s="11">
        <v>18</v>
      </c>
      <c r="W21" s="11">
        <v>1047</v>
      </c>
      <c r="X21" s="11">
        <v>0.0237900477164281</v>
      </c>
      <c r="AA21" s="10">
        <v>18</v>
      </c>
      <c r="AB21" s="10">
        <v>1041</v>
      </c>
      <c r="AC21" s="10">
        <v>0.023653715064758</v>
      </c>
    </row>
    <row r="22" customFormat="1" spans="2:29">
      <c r="B22" s="11">
        <v>19</v>
      </c>
      <c r="C22" s="11">
        <v>491</v>
      </c>
      <c r="D22" s="11">
        <v>0.0111565553283345</v>
      </c>
      <c r="G22" s="10">
        <v>19</v>
      </c>
      <c r="H22" s="10">
        <v>1034</v>
      </c>
      <c r="I22" s="10">
        <v>0.0234946603044763</v>
      </c>
      <c r="L22" s="11">
        <v>19</v>
      </c>
      <c r="M22" s="11">
        <v>568</v>
      </c>
      <c r="N22" s="11">
        <v>0.0129061576914338</v>
      </c>
      <c r="Q22" s="10">
        <v>19</v>
      </c>
      <c r="R22" s="10">
        <v>2680</v>
      </c>
      <c r="S22" s="10">
        <v>0.0608952510793002</v>
      </c>
      <c r="V22" s="11">
        <v>19</v>
      </c>
      <c r="W22" s="11">
        <v>1034</v>
      </c>
      <c r="X22" s="11">
        <v>0.0234946603044763</v>
      </c>
      <c r="AA22" s="10">
        <v>19</v>
      </c>
      <c r="AB22" s="10">
        <v>1047</v>
      </c>
      <c r="AC22" s="10">
        <v>0.0237900477164281</v>
      </c>
    </row>
    <row r="23" customFormat="1" spans="2:29">
      <c r="B23" s="11">
        <v>20</v>
      </c>
      <c r="C23" s="11">
        <v>486</v>
      </c>
      <c r="D23" s="11">
        <v>0.0110429447852761</v>
      </c>
      <c r="G23" s="10">
        <v>20</v>
      </c>
      <c r="H23" s="10">
        <v>1038</v>
      </c>
      <c r="I23" s="10">
        <v>0.023585548738923</v>
      </c>
      <c r="L23" s="11">
        <v>20</v>
      </c>
      <c r="M23" s="11">
        <v>568</v>
      </c>
      <c r="N23" s="11">
        <v>0.0129061576914338</v>
      </c>
      <c r="Q23" s="10">
        <v>20</v>
      </c>
      <c r="R23" s="10">
        <v>2723</v>
      </c>
      <c r="S23" s="10">
        <v>0.0618723017496024</v>
      </c>
      <c r="V23" s="11">
        <v>20</v>
      </c>
      <c r="W23" s="11">
        <v>935</v>
      </c>
      <c r="X23" s="11">
        <v>0.02124517155192</v>
      </c>
      <c r="AA23" s="10">
        <v>20</v>
      </c>
      <c r="AB23" s="10">
        <v>1077</v>
      </c>
      <c r="AC23" s="10">
        <v>0.0244717109747785</v>
      </c>
    </row>
    <row r="24" customFormat="1" spans="2:29">
      <c r="B24" s="11">
        <v>21</v>
      </c>
      <c r="C24" s="11">
        <v>493</v>
      </c>
      <c r="D24" s="11">
        <v>0.0112019995455578</v>
      </c>
      <c r="G24" s="10">
        <v>21</v>
      </c>
      <c r="H24" s="10">
        <v>1038</v>
      </c>
      <c r="I24" s="10">
        <v>0.023585548738923</v>
      </c>
      <c r="L24" s="11">
        <v>21</v>
      </c>
      <c r="M24" s="11">
        <v>568</v>
      </c>
      <c r="N24" s="11">
        <v>0.0129061576914338</v>
      </c>
      <c r="Q24" s="10">
        <v>21</v>
      </c>
      <c r="R24" s="10">
        <v>2764</v>
      </c>
      <c r="S24" s="10">
        <v>0.0628039082026812</v>
      </c>
      <c r="V24" s="11">
        <v>21</v>
      </c>
      <c r="W24" s="11">
        <v>937</v>
      </c>
      <c r="X24" s="11">
        <v>0.0212906157691434</v>
      </c>
      <c r="AA24" s="10">
        <v>21</v>
      </c>
      <c r="AB24" s="10">
        <v>1079</v>
      </c>
      <c r="AC24" s="10">
        <v>0.0245171551920018</v>
      </c>
    </row>
    <row r="25" customFormat="1" spans="2:29">
      <c r="B25" s="11">
        <v>22</v>
      </c>
      <c r="C25" s="11">
        <v>517</v>
      </c>
      <c r="D25" s="11">
        <v>0.0117473301522381</v>
      </c>
      <c r="G25" s="10">
        <v>22</v>
      </c>
      <c r="H25" s="10">
        <v>1110</v>
      </c>
      <c r="I25" s="10">
        <v>0.0252215405589639</v>
      </c>
      <c r="L25" s="11">
        <v>22</v>
      </c>
      <c r="M25" s="11">
        <v>499</v>
      </c>
      <c r="N25" s="11">
        <v>0.0113383321972279</v>
      </c>
      <c r="Q25" s="10">
        <v>22</v>
      </c>
      <c r="R25" s="10">
        <v>2855</v>
      </c>
      <c r="S25" s="10">
        <v>0.064871620086344</v>
      </c>
      <c r="V25" s="11">
        <v>22</v>
      </c>
      <c r="W25" s="11">
        <v>969</v>
      </c>
      <c r="X25" s="11">
        <v>0.0220177232447171</v>
      </c>
      <c r="AA25" s="10">
        <v>22</v>
      </c>
      <c r="AB25" s="10">
        <v>1043</v>
      </c>
      <c r="AC25" s="10">
        <v>0.0236991592819814</v>
      </c>
    </row>
    <row r="26" customFormat="1" spans="2:29">
      <c r="B26" s="11">
        <v>23</v>
      </c>
      <c r="C26" s="11">
        <v>517</v>
      </c>
      <c r="D26" s="11">
        <v>0.0117473301522381</v>
      </c>
      <c r="G26" s="10">
        <v>23</v>
      </c>
      <c r="H26" s="10">
        <v>1112</v>
      </c>
      <c r="I26" s="10">
        <v>0.0252669847761872</v>
      </c>
      <c r="L26" s="11">
        <v>23</v>
      </c>
      <c r="M26" s="11">
        <v>505</v>
      </c>
      <c r="N26" s="11">
        <v>0.011474664848898</v>
      </c>
      <c r="Q26" s="10">
        <v>23</v>
      </c>
      <c r="R26" s="10">
        <v>2919</v>
      </c>
      <c r="S26" s="10">
        <v>0.0663258350374915</v>
      </c>
      <c r="V26" s="11">
        <v>23</v>
      </c>
      <c r="W26" s="11">
        <v>696</v>
      </c>
      <c r="X26" s="11">
        <v>0.0158145875937287</v>
      </c>
      <c r="AA26" s="10">
        <v>23</v>
      </c>
      <c r="AB26" s="10">
        <v>1045</v>
      </c>
      <c r="AC26" s="10">
        <v>0.0237446034992047</v>
      </c>
    </row>
    <row r="27" customFormat="1" spans="2:29">
      <c r="B27" s="11">
        <v>24</v>
      </c>
      <c r="C27" s="11">
        <v>558</v>
      </c>
      <c r="D27" s="11">
        <v>0.012678936605317</v>
      </c>
      <c r="G27" s="10">
        <v>24</v>
      </c>
      <c r="H27" s="10">
        <v>1153</v>
      </c>
      <c r="I27" s="10">
        <v>0.0261985912292661</v>
      </c>
      <c r="L27" s="11">
        <v>24</v>
      </c>
      <c r="M27" s="11">
        <v>513</v>
      </c>
      <c r="N27" s="11">
        <v>0.0116564417177914</v>
      </c>
      <c r="Q27" s="10">
        <v>24</v>
      </c>
      <c r="R27" s="10">
        <v>2959</v>
      </c>
      <c r="S27" s="10">
        <v>0.0672347193819586</v>
      </c>
      <c r="V27" s="11">
        <v>24</v>
      </c>
      <c r="W27" s="11">
        <v>696</v>
      </c>
      <c r="X27" s="11">
        <v>0.0158145875937287</v>
      </c>
      <c r="AA27" s="10">
        <v>24</v>
      </c>
      <c r="AB27" s="10">
        <v>1059</v>
      </c>
      <c r="AC27" s="10">
        <v>0.0240627130197682</v>
      </c>
    </row>
    <row r="28" customFormat="1" spans="2:29">
      <c r="B28" s="11">
        <v>25</v>
      </c>
      <c r="C28" s="11">
        <v>527</v>
      </c>
      <c r="D28" s="11">
        <v>0.0119745512383549</v>
      </c>
      <c r="G28" s="10">
        <v>25</v>
      </c>
      <c r="H28" s="10">
        <v>1161</v>
      </c>
      <c r="I28" s="10">
        <v>0.0263803680981595</v>
      </c>
      <c r="L28" s="11">
        <v>25</v>
      </c>
      <c r="M28" s="11">
        <v>533</v>
      </c>
      <c r="N28" s="11">
        <v>0.012110883890025</v>
      </c>
      <c r="Q28" s="10">
        <v>25</v>
      </c>
      <c r="R28" s="10">
        <v>3008</v>
      </c>
      <c r="S28" s="10">
        <v>0.0683481027039309</v>
      </c>
      <c r="V28" s="11">
        <v>25</v>
      </c>
      <c r="W28" s="11">
        <v>662</v>
      </c>
      <c r="X28" s="11">
        <v>0.0150420359009316</v>
      </c>
      <c r="AA28" s="10">
        <v>25</v>
      </c>
      <c r="AB28" s="10">
        <v>1083</v>
      </c>
      <c r="AC28" s="10">
        <v>0.0246080436264485</v>
      </c>
    </row>
    <row r="29" customFormat="1" spans="2:29">
      <c r="B29" s="11">
        <v>26</v>
      </c>
      <c r="C29" s="11">
        <v>535</v>
      </c>
      <c r="D29" s="11">
        <v>0.0121563281072484</v>
      </c>
      <c r="G29" s="10">
        <v>26</v>
      </c>
      <c r="H29" s="10">
        <v>1159</v>
      </c>
      <c r="I29" s="10">
        <v>0.0263349238809362</v>
      </c>
      <c r="L29" s="11">
        <v>26</v>
      </c>
      <c r="M29" s="11">
        <v>490</v>
      </c>
      <c r="N29" s="11">
        <v>0.0111338332197228</v>
      </c>
      <c r="Q29" s="10">
        <v>26</v>
      </c>
      <c r="R29" s="10">
        <v>3055</v>
      </c>
      <c r="S29" s="10">
        <v>0.0694160418086799</v>
      </c>
      <c r="V29" s="11">
        <v>26</v>
      </c>
      <c r="W29" s="11">
        <v>662</v>
      </c>
      <c r="X29" s="11">
        <v>0.0150420359009316</v>
      </c>
      <c r="AA29" s="10">
        <v>26</v>
      </c>
      <c r="AB29" s="10">
        <v>1045</v>
      </c>
      <c r="AC29" s="10">
        <v>0.0237446034992047</v>
      </c>
    </row>
    <row r="30" customFormat="1" spans="2:29">
      <c r="B30" s="11">
        <v>27</v>
      </c>
      <c r="C30" s="11">
        <v>564</v>
      </c>
      <c r="D30" s="11">
        <v>0.012815269256987</v>
      </c>
      <c r="G30" s="10">
        <v>27</v>
      </c>
      <c r="H30" s="10">
        <v>1203</v>
      </c>
      <c r="I30" s="10">
        <v>0.02733469665985</v>
      </c>
      <c r="L30" s="11">
        <v>27</v>
      </c>
      <c r="M30" s="11">
        <v>458</v>
      </c>
      <c r="N30" s="11">
        <v>0.0104067257441491</v>
      </c>
      <c r="Q30" s="10">
        <v>27</v>
      </c>
      <c r="R30" s="10">
        <v>3120</v>
      </c>
      <c r="S30" s="10">
        <v>0.070892978868439</v>
      </c>
      <c r="V30" s="11">
        <v>27</v>
      </c>
      <c r="W30" s="11">
        <v>692</v>
      </c>
      <c r="X30" s="11">
        <v>0.015723699159282</v>
      </c>
      <c r="AA30" s="10">
        <v>27</v>
      </c>
      <c r="AB30" s="10">
        <v>1047</v>
      </c>
      <c r="AC30" s="10">
        <v>0.0237900477164281</v>
      </c>
    </row>
    <row r="31" customFormat="1" spans="2:29">
      <c r="B31" s="11">
        <v>28</v>
      </c>
      <c r="C31" s="11">
        <v>525</v>
      </c>
      <c r="D31" s="11">
        <v>0.0119291070211316</v>
      </c>
      <c r="G31" s="10">
        <v>28</v>
      </c>
      <c r="H31" s="10">
        <v>1240</v>
      </c>
      <c r="I31" s="10">
        <v>0.0281754146784822</v>
      </c>
      <c r="L31" s="11">
        <v>28</v>
      </c>
      <c r="M31" s="11">
        <v>466</v>
      </c>
      <c r="N31" s="11">
        <v>0.0105885026130425</v>
      </c>
      <c r="Q31" s="10">
        <v>28</v>
      </c>
      <c r="R31" s="10">
        <v>3167</v>
      </c>
      <c r="S31" s="10">
        <v>0.0719609179731879</v>
      </c>
      <c r="V31" s="11">
        <v>28</v>
      </c>
      <c r="W31" s="11">
        <v>696</v>
      </c>
      <c r="X31" s="11">
        <v>0.0158145875937287</v>
      </c>
      <c r="AA31" s="10">
        <v>28</v>
      </c>
      <c r="AB31" s="10">
        <v>1047</v>
      </c>
      <c r="AC31" s="10">
        <v>0.0237900477164281</v>
      </c>
    </row>
    <row r="32" customFormat="1" spans="2:29">
      <c r="B32" s="11">
        <v>29</v>
      </c>
      <c r="C32" s="11">
        <v>515</v>
      </c>
      <c r="D32" s="11">
        <v>0.0117018859350148</v>
      </c>
      <c r="G32" s="10">
        <v>29</v>
      </c>
      <c r="H32" s="10">
        <v>1273</v>
      </c>
      <c r="I32" s="10">
        <v>0.0289252442626676</v>
      </c>
      <c r="L32" s="11">
        <v>29</v>
      </c>
      <c r="M32" s="11">
        <v>517</v>
      </c>
      <c r="N32" s="11">
        <v>0.0117473301522381</v>
      </c>
      <c r="Q32" s="10">
        <v>29</v>
      </c>
      <c r="R32" s="10">
        <v>3218</v>
      </c>
      <c r="S32" s="10">
        <v>0.0731197455123836</v>
      </c>
      <c r="V32" s="11">
        <v>29</v>
      </c>
      <c r="W32" s="11">
        <v>672</v>
      </c>
      <c r="X32" s="11">
        <v>0.0152692569870484</v>
      </c>
      <c r="AA32" s="10">
        <v>29</v>
      </c>
      <c r="AB32" s="10">
        <v>1051</v>
      </c>
      <c r="AC32" s="10">
        <v>0.0238809361508748</v>
      </c>
    </row>
    <row r="33" customFormat="1" spans="2:29">
      <c r="B33" s="11">
        <v>30</v>
      </c>
      <c r="C33" s="11">
        <v>458</v>
      </c>
      <c r="D33" s="11">
        <v>0.0104067257441491</v>
      </c>
      <c r="G33" s="10">
        <v>30</v>
      </c>
      <c r="H33" s="10">
        <v>1240</v>
      </c>
      <c r="I33" s="10">
        <v>0.0281754146784822</v>
      </c>
      <c r="L33" s="11">
        <v>30</v>
      </c>
      <c r="M33" s="11">
        <v>533</v>
      </c>
      <c r="N33" s="11">
        <v>0.012110883890025</v>
      </c>
      <c r="Q33" s="10">
        <v>30</v>
      </c>
      <c r="R33" s="10">
        <v>3255</v>
      </c>
      <c r="S33" s="10">
        <v>0.0739604635310157</v>
      </c>
      <c r="V33" s="11">
        <v>30</v>
      </c>
      <c r="W33" s="11">
        <v>651</v>
      </c>
      <c r="X33" s="11">
        <v>0.0147920927062031</v>
      </c>
      <c r="AA33" s="10">
        <v>30</v>
      </c>
      <c r="AB33" s="10">
        <v>1085</v>
      </c>
      <c r="AC33" s="10">
        <v>0.0246534878436719</v>
      </c>
    </row>
    <row r="34" customFormat="1" spans="2:29">
      <c r="B34" s="11">
        <v>31</v>
      </c>
      <c r="C34" s="11">
        <v>442</v>
      </c>
      <c r="D34" s="11">
        <v>0.0100431720063622</v>
      </c>
      <c r="G34" s="10">
        <v>31</v>
      </c>
      <c r="H34" s="10">
        <v>1277</v>
      </c>
      <c r="I34" s="10">
        <v>0.0290161326971143</v>
      </c>
      <c r="L34" s="11">
        <v>31</v>
      </c>
      <c r="M34" s="11">
        <v>539</v>
      </c>
      <c r="N34" s="11">
        <v>0.0122472165416951</v>
      </c>
      <c r="Q34" s="10">
        <v>31</v>
      </c>
      <c r="R34" s="10">
        <v>3298</v>
      </c>
      <c r="S34" s="10">
        <v>0.0749375142013179</v>
      </c>
      <c r="V34" s="11">
        <v>31</v>
      </c>
      <c r="W34" s="11">
        <v>651</v>
      </c>
      <c r="X34" s="11">
        <v>0.0147920927062031</v>
      </c>
      <c r="AA34" s="10">
        <v>31</v>
      </c>
      <c r="AB34" s="10">
        <v>1087</v>
      </c>
      <c r="AC34" s="10">
        <v>0.0246989320608953</v>
      </c>
    </row>
    <row r="35" customFormat="1" spans="2:29">
      <c r="B35" s="11">
        <v>32</v>
      </c>
      <c r="C35" s="11">
        <v>480</v>
      </c>
      <c r="D35" s="11">
        <v>0.010906612133606</v>
      </c>
      <c r="G35" s="10">
        <v>32</v>
      </c>
      <c r="H35" s="10">
        <v>1287</v>
      </c>
      <c r="I35" s="10">
        <v>0.0292433537832311</v>
      </c>
      <c r="L35" s="11">
        <v>32</v>
      </c>
      <c r="M35" s="11">
        <v>499</v>
      </c>
      <c r="N35" s="11">
        <v>0.0113383321972279</v>
      </c>
      <c r="Q35" s="10">
        <v>32</v>
      </c>
      <c r="R35" s="10">
        <v>3359</v>
      </c>
      <c r="S35" s="10">
        <v>0.0763235628266303</v>
      </c>
      <c r="V35" s="11">
        <v>32</v>
      </c>
      <c r="W35" s="11">
        <v>684</v>
      </c>
      <c r="X35" s="11">
        <v>0.0155419222903885</v>
      </c>
      <c r="AA35" s="10">
        <v>32</v>
      </c>
      <c r="AB35" s="10">
        <v>1053</v>
      </c>
      <c r="AC35" s="10">
        <v>0.0239263803680982</v>
      </c>
    </row>
    <row r="36" customFormat="1" spans="2:29">
      <c r="B36" s="11">
        <v>33</v>
      </c>
      <c r="C36" s="11">
        <v>527</v>
      </c>
      <c r="D36" s="11">
        <v>0.0119745512383549</v>
      </c>
      <c r="G36" s="10">
        <v>33</v>
      </c>
      <c r="H36" s="10">
        <v>1352</v>
      </c>
      <c r="I36" s="10">
        <v>0.0307202908429902</v>
      </c>
      <c r="L36" s="11">
        <v>33</v>
      </c>
      <c r="M36" s="11">
        <v>464</v>
      </c>
      <c r="N36" s="11">
        <v>0.0105430583958191</v>
      </c>
      <c r="Q36" s="10">
        <v>33</v>
      </c>
      <c r="R36" s="10">
        <v>3412</v>
      </c>
      <c r="S36" s="10">
        <v>0.0775278345830493</v>
      </c>
      <c r="V36" s="11">
        <v>33</v>
      </c>
      <c r="W36" s="11">
        <v>684</v>
      </c>
      <c r="X36" s="11">
        <v>0.0155419222903885</v>
      </c>
      <c r="AA36" s="10">
        <v>33</v>
      </c>
      <c r="AB36" s="10">
        <v>1055</v>
      </c>
      <c r="AC36" s="10">
        <v>0.0239718245853215</v>
      </c>
    </row>
    <row r="37" customFormat="1" spans="2:29">
      <c r="B37" s="11">
        <v>34</v>
      </c>
      <c r="C37" s="11">
        <v>499</v>
      </c>
      <c r="D37" s="11">
        <v>0.0113383321972279</v>
      </c>
      <c r="G37" s="10">
        <v>34</v>
      </c>
      <c r="H37" s="10">
        <v>1348</v>
      </c>
      <c r="I37" s="10">
        <v>0.0306294024085435</v>
      </c>
      <c r="L37" s="11">
        <v>34</v>
      </c>
      <c r="M37" s="11">
        <v>509</v>
      </c>
      <c r="N37" s="11">
        <v>0.0115655532833447</v>
      </c>
      <c r="Q37" s="10">
        <v>34</v>
      </c>
      <c r="R37" s="10">
        <v>3456</v>
      </c>
      <c r="S37" s="10">
        <v>0.0785276073619632</v>
      </c>
      <c r="V37" s="11">
        <v>34</v>
      </c>
      <c r="W37" s="11">
        <v>688</v>
      </c>
      <c r="X37" s="11">
        <v>0.0156328107248353</v>
      </c>
      <c r="AA37" s="10">
        <v>34</v>
      </c>
      <c r="AB37" s="10">
        <v>1110</v>
      </c>
      <c r="AC37" s="10">
        <v>0.0252215405589639</v>
      </c>
    </row>
    <row r="38" customFormat="1" spans="2:29">
      <c r="B38" s="11">
        <v>35</v>
      </c>
      <c r="C38" s="11">
        <v>491</v>
      </c>
      <c r="D38" s="11">
        <v>0.0111565553283345</v>
      </c>
      <c r="G38" s="10">
        <v>35</v>
      </c>
      <c r="H38" s="10">
        <v>1358</v>
      </c>
      <c r="I38" s="10">
        <v>0.0308566234946603</v>
      </c>
      <c r="L38" s="11">
        <v>35</v>
      </c>
      <c r="M38" s="11">
        <v>533</v>
      </c>
      <c r="N38" s="11">
        <v>0.012110883890025</v>
      </c>
      <c r="Q38" s="10">
        <v>35</v>
      </c>
      <c r="R38" s="10">
        <v>3460</v>
      </c>
      <c r="S38" s="10">
        <v>0.0786184957964099</v>
      </c>
      <c r="V38" s="11">
        <v>35</v>
      </c>
      <c r="W38" s="11">
        <v>971</v>
      </c>
      <c r="X38" s="11">
        <v>0.0220631674619405</v>
      </c>
      <c r="AA38" s="10">
        <v>35</v>
      </c>
      <c r="AB38" s="10">
        <v>1128</v>
      </c>
      <c r="AC38" s="10">
        <v>0.0256305385139741</v>
      </c>
    </row>
    <row r="39" customFormat="1" spans="2:29">
      <c r="B39" s="11">
        <v>36</v>
      </c>
      <c r="C39" s="11">
        <v>499</v>
      </c>
      <c r="D39" s="11">
        <v>0.0113383321972279</v>
      </c>
      <c r="G39" s="10">
        <v>36</v>
      </c>
      <c r="H39" s="10">
        <v>1358</v>
      </c>
      <c r="I39" s="10">
        <v>0.0308566234946603</v>
      </c>
      <c r="L39" s="11">
        <v>36</v>
      </c>
      <c r="M39" s="11">
        <v>493</v>
      </c>
      <c r="N39" s="11">
        <v>0.0112019995455578</v>
      </c>
      <c r="Q39" s="10">
        <v>36</v>
      </c>
      <c r="R39" s="10">
        <v>3460</v>
      </c>
      <c r="S39" s="10">
        <v>0.0786184957964099</v>
      </c>
      <c r="V39" s="11">
        <v>36</v>
      </c>
      <c r="W39" s="11">
        <v>678</v>
      </c>
      <c r="X39" s="11">
        <v>0.0154055896387185</v>
      </c>
      <c r="AA39" s="10">
        <v>36</v>
      </c>
      <c r="AB39" s="10">
        <v>1126</v>
      </c>
      <c r="AC39" s="10">
        <v>0.0255850942967507</v>
      </c>
    </row>
    <row r="40" customFormat="1" spans="2:29">
      <c r="B40" s="11">
        <v>37</v>
      </c>
      <c r="C40" s="11">
        <v>523</v>
      </c>
      <c r="D40" s="11">
        <v>0.0118836628039082</v>
      </c>
      <c r="G40" s="10">
        <v>37</v>
      </c>
      <c r="H40" s="10">
        <v>1409</v>
      </c>
      <c r="I40" s="10">
        <v>0.0320154510338559</v>
      </c>
      <c r="L40" s="11">
        <v>37</v>
      </c>
      <c r="M40" s="11">
        <v>460</v>
      </c>
      <c r="N40" s="11">
        <v>0.0104521699613724</v>
      </c>
      <c r="Q40" s="10">
        <v>37</v>
      </c>
      <c r="R40" s="10">
        <v>3509</v>
      </c>
      <c r="S40" s="10">
        <v>0.0797318791183822</v>
      </c>
      <c r="V40" s="11">
        <v>37</v>
      </c>
      <c r="W40" s="11">
        <v>698</v>
      </c>
      <c r="X40" s="11">
        <v>0.0158600318109521</v>
      </c>
      <c r="AA40" s="10">
        <v>37</v>
      </c>
      <c r="AB40" s="10">
        <v>1093</v>
      </c>
      <c r="AC40" s="10">
        <v>0.0248352647125653</v>
      </c>
    </row>
    <row r="41" customFormat="1" spans="2:29">
      <c r="B41" s="11">
        <v>38</v>
      </c>
      <c r="C41" s="11">
        <v>521</v>
      </c>
      <c r="D41" s="11">
        <v>0.0118382185866848</v>
      </c>
      <c r="G41" s="10">
        <v>38</v>
      </c>
      <c r="H41" s="10">
        <v>1426</v>
      </c>
      <c r="I41" s="10">
        <v>0.0324017268802545</v>
      </c>
      <c r="L41" s="11">
        <v>38</v>
      </c>
      <c r="M41" s="11">
        <v>466</v>
      </c>
      <c r="N41" s="11">
        <v>0.0105885026130425</v>
      </c>
      <c r="Q41" s="10">
        <v>38</v>
      </c>
      <c r="R41" s="10">
        <v>3760</v>
      </c>
      <c r="S41" s="10">
        <v>0.0854351283799137</v>
      </c>
      <c r="V41" s="11">
        <v>38</v>
      </c>
      <c r="W41" s="11">
        <v>666</v>
      </c>
      <c r="X41" s="11">
        <v>0.0151329243353783</v>
      </c>
      <c r="AA41" s="10">
        <v>38</v>
      </c>
      <c r="AB41" s="10">
        <v>1089</v>
      </c>
      <c r="AC41" s="10">
        <v>0.0247443762781186</v>
      </c>
    </row>
    <row r="42" customFormat="1" spans="2:29">
      <c r="B42" s="11">
        <v>39</v>
      </c>
      <c r="C42" s="11">
        <v>490</v>
      </c>
      <c r="D42" s="11">
        <v>0.0111338332197228</v>
      </c>
      <c r="G42" s="10">
        <v>39</v>
      </c>
      <c r="H42" s="10">
        <v>1423</v>
      </c>
      <c r="I42" s="10">
        <v>0.0323335605544195</v>
      </c>
      <c r="L42" s="11">
        <v>39</v>
      </c>
      <c r="M42" s="11">
        <v>474</v>
      </c>
      <c r="N42" s="11">
        <v>0.0107702794819359</v>
      </c>
      <c r="Q42" s="10">
        <v>39</v>
      </c>
      <c r="R42" s="10">
        <v>3782</v>
      </c>
      <c r="S42" s="10">
        <v>0.0859350147693706</v>
      </c>
      <c r="V42" s="11">
        <v>39</v>
      </c>
      <c r="W42" s="11">
        <v>666</v>
      </c>
      <c r="X42" s="11">
        <v>0.0151329243353783</v>
      </c>
      <c r="AA42" s="10">
        <v>39</v>
      </c>
      <c r="AB42" s="10">
        <v>1112</v>
      </c>
      <c r="AC42" s="10">
        <v>0.0252669847761872</v>
      </c>
    </row>
    <row r="43" customFormat="1" spans="2:29">
      <c r="B43" s="11">
        <v>40</v>
      </c>
      <c r="C43" s="11">
        <v>490</v>
      </c>
      <c r="D43" s="11">
        <v>0.0111338332197228</v>
      </c>
      <c r="G43" s="10">
        <v>40</v>
      </c>
      <c r="H43" s="10">
        <v>1432</v>
      </c>
      <c r="I43" s="10">
        <v>0.0325380595319246</v>
      </c>
      <c r="L43" s="11">
        <v>40</v>
      </c>
      <c r="M43" s="11">
        <v>497</v>
      </c>
      <c r="N43" s="11">
        <v>0.0112928879800045</v>
      </c>
      <c r="Q43" s="10">
        <v>40</v>
      </c>
      <c r="R43" s="10">
        <v>3790</v>
      </c>
      <c r="S43" s="10">
        <v>0.086116791638264</v>
      </c>
      <c r="V43" s="11">
        <v>40</v>
      </c>
      <c r="W43" s="11">
        <v>629</v>
      </c>
      <c r="X43" s="11">
        <v>0.0142922063167462</v>
      </c>
      <c r="AA43" s="10">
        <v>40</v>
      </c>
      <c r="AB43" s="10">
        <v>1124</v>
      </c>
      <c r="AC43" s="10">
        <v>0.0255396500795274</v>
      </c>
    </row>
    <row r="44" customFormat="1" spans="2:29">
      <c r="B44" s="11">
        <v>41</v>
      </c>
      <c r="C44" s="11">
        <v>450</v>
      </c>
      <c r="D44" s="11">
        <v>0.0102249488752556</v>
      </c>
      <c r="G44" s="10">
        <v>41</v>
      </c>
      <c r="H44" s="10">
        <v>1430</v>
      </c>
      <c r="I44" s="10">
        <v>0.0324926153147012</v>
      </c>
      <c r="L44" s="11">
        <v>41</v>
      </c>
      <c r="M44" s="11">
        <v>535</v>
      </c>
      <c r="N44" s="11">
        <v>0.0121563281072484</v>
      </c>
      <c r="Q44" s="10">
        <v>41</v>
      </c>
      <c r="R44" s="10">
        <v>3801</v>
      </c>
      <c r="S44" s="10">
        <v>0.0863667348329925</v>
      </c>
      <c r="V44" s="11">
        <v>41</v>
      </c>
      <c r="W44" s="11">
        <v>666</v>
      </c>
      <c r="X44" s="11">
        <v>0.0151329243353783</v>
      </c>
      <c r="AA44" s="10">
        <v>41</v>
      </c>
      <c r="AB44" s="10">
        <v>1128</v>
      </c>
      <c r="AC44" s="10">
        <v>0.0256305385139741</v>
      </c>
    </row>
    <row r="45" customFormat="1" spans="2:29">
      <c r="B45" s="11">
        <v>42</v>
      </c>
      <c r="C45" s="11">
        <v>486</v>
      </c>
      <c r="D45" s="11">
        <v>0.0110429447852761</v>
      </c>
      <c r="G45" s="10">
        <v>42</v>
      </c>
      <c r="H45" s="10">
        <v>1501</v>
      </c>
      <c r="I45" s="10">
        <v>0.0341058850261304</v>
      </c>
      <c r="L45" s="11">
        <v>42</v>
      </c>
      <c r="M45" s="11">
        <v>576</v>
      </c>
      <c r="N45" s="11">
        <v>0.0130879345603272</v>
      </c>
      <c r="Q45" s="10">
        <v>42</v>
      </c>
      <c r="R45" s="10">
        <v>3823</v>
      </c>
      <c r="S45" s="10">
        <v>0.0868666212224495</v>
      </c>
      <c r="V45" s="11">
        <v>42</v>
      </c>
      <c r="W45" s="11">
        <v>696</v>
      </c>
      <c r="X45" s="11">
        <v>0.0158145875937287</v>
      </c>
      <c r="AA45" s="10">
        <v>42</v>
      </c>
      <c r="AB45" s="10">
        <v>1051</v>
      </c>
      <c r="AC45" s="10">
        <v>0.0238809361508748</v>
      </c>
    </row>
    <row r="46" customFormat="1" spans="2:29">
      <c r="B46" s="11">
        <v>43</v>
      </c>
      <c r="C46" s="11">
        <v>497</v>
      </c>
      <c r="D46" s="11">
        <v>0.0112928879800045</v>
      </c>
      <c r="G46" s="10">
        <v>43</v>
      </c>
      <c r="H46" s="10">
        <v>1499</v>
      </c>
      <c r="I46" s="10">
        <v>0.0340604408089071</v>
      </c>
      <c r="L46" s="11">
        <v>43</v>
      </c>
      <c r="M46" s="11">
        <v>592</v>
      </c>
      <c r="N46" s="11">
        <v>0.0134514882981141</v>
      </c>
      <c r="Q46" s="10">
        <v>43</v>
      </c>
      <c r="R46" s="10">
        <v>3864</v>
      </c>
      <c r="S46" s="10">
        <v>0.0877982276755283</v>
      </c>
      <c r="V46" s="11">
        <v>43</v>
      </c>
      <c r="W46" s="11">
        <v>729</v>
      </c>
      <c r="X46" s="11">
        <v>0.0165644171779141</v>
      </c>
      <c r="AA46" s="10">
        <v>43</v>
      </c>
      <c r="AB46" s="10">
        <v>1053</v>
      </c>
      <c r="AC46" s="10">
        <v>0.0239263803680982</v>
      </c>
    </row>
    <row r="47" customFormat="1" spans="2:29">
      <c r="B47" s="11">
        <v>44</v>
      </c>
      <c r="C47" s="11">
        <v>476</v>
      </c>
      <c r="D47" s="11">
        <v>0.0108157236991593</v>
      </c>
      <c r="G47" s="10">
        <v>44</v>
      </c>
      <c r="H47" s="10">
        <v>1499</v>
      </c>
      <c r="I47" s="10">
        <v>0.0340604408089071</v>
      </c>
      <c r="L47" s="11">
        <v>44</v>
      </c>
      <c r="M47" s="11">
        <v>596</v>
      </c>
      <c r="N47" s="11">
        <v>0.0135423767325608</v>
      </c>
      <c r="Q47" s="10">
        <v>44</v>
      </c>
      <c r="R47" s="10">
        <v>3868</v>
      </c>
      <c r="S47" s="10">
        <v>0.087889116109975</v>
      </c>
      <c r="V47" s="11">
        <v>44</v>
      </c>
      <c r="W47" s="11">
        <v>753</v>
      </c>
      <c r="X47" s="11">
        <v>0.0171097477845944</v>
      </c>
      <c r="AA47" s="10">
        <v>44</v>
      </c>
      <c r="AB47" s="10">
        <v>1124</v>
      </c>
      <c r="AC47" s="10">
        <v>0.0255396500795274</v>
      </c>
    </row>
    <row r="48" customFormat="1" spans="2:29">
      <c r="B48" s="11">
        <v>45</v>
      </c>
      <c r="C48" s="11">
        <v>456</v>
      </c>
      <c r="D48" s="11">
        <v>0.0103612815269257</v>
      </c>
      <c r="G48" s="10">
        <v>45</v>
      </c>
      <c r="H48" s="10">
        <v>1505</v>
      </c>
      <c r="I48" s="10">
        <v>0.0341967734605771</v>
      </c>
      <c r="L48" s="11">
        <v>45</v>
      </c>
      <c r="M48" s="11">
        <v>625</v>
      </c>
      <c r="N48" s="11">
        <v>0.0142013178822995</v>
      </c>
      <c r="Q48" s="10">
        <v>45</v>
      </c>
      <c r="R48" s="10">
        <v>3872</v>
      </c>
      <c r="S48" s="10">
        <v>0.0879800045444217</v>
      </c>
      <c r="V48" s="11">
        <v>45</v>
      </c>
      <c r="W48" s="11">
        <v>737</v>
      </c>
      <c r="X48" s="11">
        <v>0.0167461940468075</v>
      </c>
      <c r="AA48" s="10">
        <v>45</v>
      </c>
      <c r="AB48" s="10">
        <v>1124</v>
      </c>
      <c r="AC48" s="10">
        <v>0.0255396500795274</v>
      </c>
    </row>
    <row r="49" customFormat="1" spans="2:29">
      <c r="B49" s="11">
        <v>46</v>
      </c>
      <c r="C49" s="11">
        <v>493</v>
      </c>
      <c r="D49" s="11">
        <v>0.0112019995455578</v>
      </c>
      <c r="G49" s="10">
        <v>46</v>
      </c>
      <c r="H49" s="10">
        <v>1501</v>
      </c>
      <c r="I49" s="10">
        <v>0.0341058850261304</v>
      </c>
      <c r="L49" s="11">
        <v>46</v>
      </c>
      <c r="M49" s="11">
        <v>625</v>
      </c>
      <c r="N49" s="11">
        <v>0.0142013178822995</v>
      </c>
      <c r="Q49" s="10">
        <v>46</v>
      </c>
      <c r="R49" s="10">
        <v>3886</v>
      </c>
      <c r="S49" s="10">
        <v>0.0882981140649852</v>
      </c>
      <c r="V49" s="11">
        <v>46</v>
      </c>
      <c r="W49" s="11">
        <v>1134</v>
      </c>
      <c r="X49" s="11">
        <v>0.0257668711656442</v>
      </c>
      <c r="AA49" s="10">
        <v>46</v>
      </c>
      <c r="AB49" s="10">
        <v>1126</v>
      </c>
      <c r="AC49" s="10">
        <v>0.0255850942967507</v>
      </c>
    </row>
    <row r="50" customFormat="1" spans="2:29">
      <c r="B50" s="11">
        <v>47</v>
      </c>
      <c r="C50" s="11">
        <v>527</v>
      </c>
      <c r="D50" s="11">
        <v>0.0119745512383549</v>
      </c>
      <c r="G50" s="10">
        <v>47</v>
      </c>
      <c r="H50" s="10">
        <v>1548</v>
      </c>
      <c r="I50" s="10">
        <v>0.0351738241308793</v>
      </c>
      <c r="L50" s="11">
        <v>47</v>
      </c>
      <c r="M50" s="11">
        <v>588</v>
      </c>
      <c r="N50" s="11">
        <v>0.0133605998636673</v>
      </c>
      <c r="Q50" s="10">
        <v>47</v>
      </c>
      <c r="R50" s="10">
        <v>3909</v>
      </c>
      <c r="S50" s="10">
        <v>0.0888207225630538</v>
      </c>
      <c r="V50" s="11">
        <v>47</v>
      </c>
      <c r="W50" s="11">
        <v>971</v>
      </c>
      <c r="X50" s="11">
        <v>0.0220631674619405</v>
      </c>
      <c r="AA50" s="10">
        <v>47</v>
      </c>
      <c r="AB50" s="10">
        <v>1095</v>
      </c>
      <c r="AC50" s="10">
        <v>0.0248807089297887</v>
      </c>
    </row>
    <row r="51" customFormat="1" spans="2:29">
      <c r="B51" s="11">
        <v>48</v>
      </c>
      <c r="C51" s="11">
        <v>531</v>
      </c>
      <c r="D51" s="11">
        <v>0.0120654396728016</v>
      </c>
      <c r="G51" s="10">
        <v>48</v>
      </c>
      <c r="H51" s="10">
        <v>1574</v>
      </c>
      <c r="I51" s="10">
        <v>0.035764598954783</v>
      </c>
      <c r="L51" s="11">
        <v>48</v>
      </c>
      <c r="M51" s="11">
        <v>548</v>
      </c>
      <c r="N51" s="11">
        <v>0.0124517155192002</v>
      </c>
      <c r="Q51" s="10">
        <v>48</v>
      </c>
      <c r="R51" s="10">
        <v>3923</v>
      </c>
      <c r="S51" s="10">
        <v>0.0891388320836174</v>
      </c>
      <c r="V51" s="11">
        <v>48</v>
      </c>
      <c r="W51" s="11">
        <v>878</v>
      </c>
      <c r="X51" s="11">
        <v>0.0199500113610543</v>
      </c>
      <c r="AA51" s="10">
        <v>48</v>
      </c>
      <c r="AB51" s="10">
        <v>1095</v>
      </c>
      <c r="AC51" s="10">
        <v>0.0248807089297887</v>
      </c>
    </row>
    <row r="52" customFormat="1" spans="2:29">
      <c r="B52" s="11">
        <v>49</v>
      </c>
      <c r="C52" s="11">
        <v>493</v>
      </c>
      <c r="D52" s="11">
        <v>0.0112019995455578</v>
      </c>
      <c r="G52" s="10">
        <v>49</v>
      </c>
      <c r="H52" s="10">
        <v>1613</v>
      </c>
      <c r="I52" s="10">
        <v>0.0366507611906385</v>
      </c>
      <c r="L52" s="11">
        <v>49</v>
      </c>
      <c r="M52" s="11">
        <v>509</v>
      </c>
      <c r="N52" s="11">
        <v>0.0115655532833447</v>
      </c>
      <c r="Q52" s="10">
        <v>49</v>
      </c>
      <c r="R52" s="10">
        <v>3943</v>
      </c>
      <c r="S52" s="10">
        <v>0.089593274255851</v>
      </c>
      <c r="V52" s="11">
        <v>49</v>
      </c>
      <c r="W52" s="11">
        <v>719</v>
      </c>
      <c r="X52" s="11">
        <v>0.0163371960917973</v>
      </c>
      <c r="AA52" s="10">
        <v>49</v>
      </c>
      <c r="AB52" s="10">
        <v>1120</v>
      </c>
      <c r="AC52" s="10">
        <v>0.0254487616450807</v>
      </c>
    </row>
    <row r="53" customFormat="1" spans="2:29">
      <c r="B53" s="11">
        <v>50</v>
      </c>
      <c r="C53" s="11">
        <v>493</v>
      </c>
      <c r="D53" s="11">
        <v>0.0112019995455578</v>
      </c>
      <c r="G53" s="10">
        <v>50</v>
      </c>
      <c r="H53" s="10">
        <v>1580</v>
      </c>
      <c r="I53" s="10">
        <v>0.0359009316064531</v>
      </c>
      <c r="L53" s="11">
        <v>50</v>
      </c>
      <c r="M53" s="11">
        <v>533</v>
      </c>
      <c r="N53" s="11">
        <v>0.012110883890025</v>
      </c>
      <c r="Q53" s="10">
        <v>50</v>
      </c>
      <c r="R53" s="10">
        <v>3964</v>
      </c>
      <c r="S53" s="10">
        <v>0.0900704385366962</v>
      </c>
      <c r="V53" s="11">
        <v>50</v>
      </c>
      <c r="W53" s="11">
        <v>641</v>
      </c>
      <c r="X53" s="11">
        <v>0.0145648716200863</v>
      </c>
      <c r="AA53" s="10">
        <v>50</v>
      </c>
      <c r="AB53" s="10">
        <v>1136</v>
      </c>
      <c r="AC53" s="10">
        <v>0.0258123153828675</v>
      </c>
    </row>
    <row r="54" customFormat="1" spans="2:29">
      <c r="B54" s="11">
        <v>51</v>
      </c>
      <c r="C54" s="11">
        <v>517</v>
      </c>
      <c r="D54" s="11">
        <v>0.0117473301522381</v>
      </c>
      <c r="G54" s="10">
        <v>51</v>
      </c>
      <c r="H54" s="10">
        <v>1580</v>
      </c>
      <c r="I54" s="10">
        <v>0.0359009316064531</v>
      </c>
      <c r="L54" s="11">
        <v>51</v>
      </c>
      <c r="M54" s="11">
        <v>543</v>
      </c>
      <c r="N54" s="11">
        <v>0.0123381049761418</v>
      </c>
      <c r="Q54" s="10">
        <v>51</v>
      </c>
      <c r="R54" s="10">
        <v>3953</v>
      </c>
      <c r="S54" s="10">
        <v>0.0898204953419677</v>
      </c>
      <c r="V54" s="11">
        <v>51</v>
      </c>
      <c r="W54" s="11">
        <v>670</v>
      </c>
      <c r="X54" s="11">
        <v>0.015223812769825</v>
      </c>
      <c r="AA54" s="10">
        <v>51</v>
      </c>
      <c r="AB54" s="10">
        <v>1130</v>
      </c>
      <c r="AC54" s="10">
        <v>0.0256759827311975</v>
      </c>
    </row>
    <row r="55" customFormat="1" spans="2:29">
      <c r="B55" s="11">
        <v>52</v>
      </c>
      <c r="C55" s="11">
        <v>533</v>
      </c>
      <c r="D55" s="11">
        <v>0.012110883890025</v>
      </c>
      <c r="G55" s="10">
        <v>52</v>
      </c>
      <c r="H55" s="10">
        <v>1629</v>
      </c>
      <c r="I55" s="10">
        <v>0.0370143149284254</v>
      </c>
      <c r="L55" s="11">
        <v>52</v>
      </c>
      <c r="M55" s="11">
        <v>546</v>
      </c>
      <c r="N55" s="11">
        <v>0.0124062713019768</v>
      </c>
      <c r="Q55" s="10">
        <v>52</v>
      </c>
      <c r="R55" s="10">
        <v>3953</v>
      </c>
      <c r="S55" s="10">
        <v>0.0898204953419677</v>
      </c>
      <c r="V55" s="11">
        <v>52</v>
      </c>
      <c r="W55" s="11">
        <v>886</v>
      </c>
      <c r="X55" s="11">
        <v>0.0201317882299477</v>
      </c>
      <c r="AA55" s="10">
        <v>52</v>
      </c>
      <c r="AB55" s="10">
        <v>1095</v>
      </c>
      <c r="AC55" s="10">
        <v>0.0248807089297887</v>
      </c>
    </row>
    <row r="56" customFormat="1" spans="2:29">
      <c r="B56" s="11">
        <v>53</v>
      </c>
      <c r="C56" s="11">
        <v>533</v>
      </c>
      <c r="D56" s="11">
        <v>0.012110883890025</v>
      </c>
      <c r="G56" s="10">
        <v>53</v>
      </c>
      <c r="H56" s="10">
        <v>1656</v>
      </c>
      <c r="I56" s="10">
        <v>0.0376278118609407</v>
      </c>
      <c r="L56" s="11">
        <v>53</v>
      </c>
      <c r="M56" s="11">
        <v>513</v>
      </c>
      <c r="N56" s="11">
        <v>0.0116564417177914</v>
      </c>
      <c r="Q56" s="10">
        <v>53</v>
      </c>
      <c r="R56" s="10">
        <v>4015</v>
      </c>
      <c r="S56" s="10">
        <v>0.0912292660758918</v>
      </c>
      <c r="V56" s="11">
        <v>53</v>
      </c>
      <c r="W56" s="11">
        <v>721</v>
      </c>
      <c r="X56" s="11">
        <v>0.0163826403090207</v>
      </c>
      <c r="AA56" s="10">
        <v>53</v>
      </c>
      <c r="AB56" s="10">
        <v>1100</v>
      </c>
      <c r="AC56" s="10">
        <v>0.0249943194728471</v>
      </c>
    </row>
    <row r="57" customFormat="1" spans="2:29">
      <c r="B57" s="11">
        <v>54</v>
      </c>
      <c r="C57" s="11">
        <v>539</v>
      </c>
      <c r="D57" s="11">
        <v>0.0122472165416951</v>
      </c>
      <c r="G57" s="10">
        <v>54</v>
      </c>
      <c r="H57" s="10">
        <v>1662</v>
      </c>
      <c r="I57" s="10">
        <v>0.0377641445126108</v>
      </c>
      <c r="L57" s="11">
        <v>54</v>
      </c>
      <c r="M57" s="11">
        <v>517</v>
      </c>
      <c r="N57" s="11">
        <v>0.0117473301522381</v>
      </c>
      <c r="Q57" s="10">
        <v>54</v>
      </c>
      <c r="R57" s="10">
        <v>4049</v>
      </c>
      <c r="S57" s="10">
        <v>0.0920018177686889</v>
      </c>
      <c r="V57" s="11">
        <v>54</v>
      </c>
      <c r="W57" s="11">
        <v>711</v>
      </c>
      <c r="X57" s="11">
        <v>0.0161554192229039</v>
      </c>
      <c r="AA57" s="10">
        <v>54</v>
      </c>
      <c r="AB57" s="10">
        <v>1169</v>
      </c>
      <c r="AC57" s="10">
        <v>0.0265621449670529</v>
      </c>
    </row>
    <row r="58" customFormat="1" spans="2:29">
      <c r="B58" s="11">
        <v>55</v>
      </c>
      <c r="C58" s="11">
        <v>539</v>
      </c>
      <c r="D58" s="11">
        <v>0.0122472165416951</v>
      </c>
      <c r="G58" s="10">
        <v>55</v>
      </c>
      <c r="H58" s="10">
        <v>1666</v>
      </c>
      <c r="I58" s="10">
        <v>0.0378550329470575</v>
      </c>
      <c r="L58" s="11">
        <v>55</v>
      </c>
      <c r="M58" s="11">
        <v>543</v>
      </c>
      <c r="N58" s="11">
        <v>0.0123381049761418</v>
      </c>
      <c r="Q58" s="10">
        <v>55</v>
      </c>
      <c r="R58" s="10">
        <v>4080</v>
      </c>
      <c r="S58" s="10">
        <v>0.092706203135651</v>
      </c>
      <c r="V58" s="11">
        <v>55</v>
      </c>
      <c r="W58" s="11">
        <v>633</v>
      </c>
      <c r="X58" s="11">
        <v>0.0143830947511929</v>
      </c>
      <c r="AA58" s="10">
        <v>55</v>
      </c>
      <c r="AB58" s="10">
        <v>1171</v>
      </c>
      <c r="AC58" s="10">
        <v>0.0266075891842763</v>
      </c>
    </row>
    <row r="59" customFormat="1" spans="2:29">
      <c r="B59" s="11">
        <v>56</v>
      </c>
      <c r="C59" s="11">
        <v>493</v>
      </c>
      <c r="D59" s="11">
        <v>0.0112019995455578</v>
      </c>
      <c r="G59" s="10">
        <v>56</v>
      </c>
      <c r="H59" s="10">
        <v>1670</v>
      </c>
      <c r="I59" s="10">
        <v>0.0379459213815042</v>
      </c>
      <c r="L59" s="11">
        <v>56</v>
      </c>
      <c r="M59" s="11">
        <v>543</v>
      </c>
      <c r="N59" s="11">
        <v>0.0123381049761418</v>
      </c>
      <c r="Q59" s="10">
        <v>56</v>
      </c>
      <c r="R59" s="10">
        <v>4059</v>
      </c>
      <c r="S59" s="10">
        <v>0.0922290388548057</v>
      </c>
      <c r="V59" s="11">
        <v>56</v>
      </c>
      <c r="W59" s="11">
        <v>629</v>
      </c>
      <c r="X59" s="11">
        <v>0.0142922063167462</v>
      </c>
      <c r="AA59" s="10">
        <v>56</v>
      </c>
      <c r="AB59" s="10">
        <v>1138</v>
      </c>
      <c r="AC59" s="10">
        <v>0.0258577596000909</v>
      </c>
    </row>
    <row r="60" customFormat="1" spans="2:29">
      <c r="B60" s="11">
        <v>57</v>
      </c>
      <c r="C60" s="11">
        <v>527</v>
      </c>
      <c r="D60" s="11">
        <v>0.0119745512383549</v>
      </c>
      <c r="G60" s="10">
        <v>57</v>
      </c>
      <c r="H60" s="10">
        <v>1682</v>
      </c>
      <c r="I60" s="10">
        <v>0.0382185866848444</v>
      </c>
      <c r="L60" s="11">
        <v>57</v>
      </c>
      <c r="M60" s="11">
        <v>546</v>
      </c>
      <c r="N60" s="11">
        <v>0.0124062713019768</v>
      </c>
      <c r="Q60" s="10">
        <v>57</v>
      </c>
      <c r="R60" s="10">
        <v>4094</v>
      </c>
      <c r="S60" s="10">
        <v>0.0930243126562145</v>
      </c>
      <c r="V60" s="11">
        <v>57</v>
      </c>
      <c r="W60" s="11">
        <v>1014</v>
      </c>
      <c r="X60" s="11">
        <v>0.0230402181322427</v>
      </c>
      <c r="AA60" s="10">
        <v>57</v>
      </c>
      <c r="AB60" s="10">
        <v>1138</v>
      </c>
      <c r="AC60" s="10">
        <v>0.0258577596000909</v>
      </c>
    </row>
    <row r="61" customFormat="1" spans="2:29">
      <c r="B61" s="11">
        <v>58</v>
      </c>
      <c r="C61" s="11">
        <v>531</v>
      </c>
      <c r="D61" s="11">
        <v>0.0120654396728016</v>
      </c>
      <c r="G61" s="10">
        <v>58</v>
      </c>
      <c r="H61" s="10">
        <v>1747</v>
      </c>
      <c r="I61" s="10">
        <v>0.0396955237446035</v>
      </c>
      <c r="L61" s="11">
        <v>58</v>
      </c>
      <c r="M61" s="11">
        <v>509</v>
      </c>
      <c r="N61" s="11">
        <v>0.0115655532833447</v>
      </c>
      <c r="Q61" s="10">
        <v>58</v>
      </c>
      <c r="R61" s="10">
        <v>4112</v>
      </c>
      <c r="S61" s="10">
        <v>0.0934333106112247</v>
      </c>
      <c r="V61" s="11">
        <v>58</v>
      </c>
      <c r="W61" s="11">
        <v>706</v>
      </c>
      <c r="X61" s="11">
        <v>0.0160418086798455</v>
      </c>
      <c r="AA61" s="10">
        <v>58</v>
      </c>
      <c r="AB61" s="10">
        <v>1142</v>
      </c>
      <c r="AC61" s="10">
        <v>0.0259486480345376</v>
      </c>
    </row>
    <row r="62" customFormat="1" spans="2:29">
      <c r="B62" s="11">
        <v>59</v>
      </c>
      <c r="C62" s="11">
        <v>499</v>
      </c>
      <c r="D62" s="11">
        <v>0.0113383321972279</v>
      </c>
      <c r="G62" s="10">
        <v>59</v>
      </c>
      <c r="H62" s="10">
        <v>1745</v>
      </c>
      <c r="I62" s="10">
        <v>0.0396500795273801</v>
      </c>
      <c r="L62" s="11">
        <v>59</v>
      </c>
      <c r="M62" s="11">
        <v>513</v>
      </c>
      <c r="N62" s="11">
        <v>0.0116564417177914</v>
      </c>
      <c r="Q62" s="10">
        <v>59</v>
      </c>
      <c r="R62" s="10">
        <v>4357</v>
      </c>
      <c r="S62" s="10">
        <v>0.0990002272210861</v>
      </c>
      <c r="V62" s="11">
        <v>59</v>
      </c>
      <c r="W62" s="11">
        <v>678</v>
      </c>
      <c r="X62" s="11">
        <v>0.0154055896387185</v>
      </c>
      <c r="AA62" s="10">
        <v>59</v>
      </c>
      <c r="AB62" s="10">
        <v>1175</v>
      </c>
      <c r="AC62" s="10">
        <v>0.026698477618723</v>
      </c>
    </row>
    <row r="63" customFormat="1" spans="2:29">
      <c r="B63" s="11">
        <v>60</v>
      </c>
      <c r="C63" s="11">
        <v>507</v>
      </c>
      <c r="D63" s="11">
        <v>0.0115201090661213</v>
      </c>
      <c r="G63" s="10">
        <v>60</v>
      </c>
      <c r="H63" s="10">
        <v>1715</v>
      </c>
      <c r="I63" s="10">
        <v>0.0389684162690298</v>
      </c>
      <c r="L63" s="11">
        <v>60</v>
      </c>
      <c r="M63" s="11">
        <v>539</v>
      </c>
      <c r="N63" s="11">
        <v>0.0122472165416951</v>
      </c>
      <c r="Q63" s="10">
        <v>60</v>
      </c>
      <c r="R63" s="10">
        <v>4363</v>
      </c>
      <c r="S63" s="10">
        <v>0.0991365598727562</v>
      </c>
      <c r="V63" s="11">
        <v>60</v>
      </c>
      <c r="W63" s="11">
        <v>629</v>
      </c>
      <c r="X63" s="11">
        <v>0.0142922063167462</v>
      </c>
      <c r="AA63" s="10">
        <v>60</v>
      </c>
      <c r="AB63" s="10">
        <v>1142</v>
      </c>
      <c r="AC63" s="10">
        <v>0.0259486480345376</v>
      </c>
    </row>
    <row r="64" customFormat="1" spans="2:29">
      <c r="B64" s="11">
        <v>61</v>
      </c>
      <c r="C64" s="11">
        <v>554</v>
      </c>
      <c r="D64" s="11">
        <v>0.0125880481708703</v>
      </c>
      <c r="G64" s="10">
        <v>61</v>
      </c>
      <c r="H64" s="10">
        <v>1755</v>
      </c>
      <c r="I64" s="10">
        <v>0.0398773006134969</v>
      </c>
      <c r="L64" s="11">
        <v>61</v>
      </c>
      <c r="M64" s="11">
        <v>590</v>
      </c>
      <c r="N64" s="11">
        <v>0.0134060440808907</v>
      </c>
      <c r="Q64" s="10">
        <v>61</v>
      </c>
      <c r="R64" s="10">
        <v>4367</v>
      </c>
      <c r="S64" s="10">
        <v>0.0992274483072029</v>
      </c>
      <c r="V64" s="11">
        <v>61</v>
      </c>
      <c r="W64" s="11">
        <v>633</v>
      </c>
      <c r="X64" s="11">
        <v>0.0143830947511929</v>
      </c>
      <c r="AA64" s="10">
        <v>61</v>
      </c>
      <c r="AB64" s="10">
        <v>1126</v>
      </c>
      <c r="AC64" s="10">
        <v>0.0255850942967507</v>
      </c>
    </row>
    <row r="65" customFormat="1" spans="2:29">
      <c r="B65" s="11">
        <v>62</v>
      </c>
      <c r="C65" s="11">
        <v>574</v>
      </c>
      <c r="D65" s="11">
        <v>0.0130424903431038</v>
      </c>
      <c r="G65" s="10">
        <v>62</v>
      </c>
      <c r="H65" s="10">
        <v>1755</v>
      </c>
      <c r="I65" s="10">
        <v>0.0398773006134969</v>
      </c>
      <c r="L65" s="11">
        <v>62</v>
      </c>
      <c r="M65" s="11">
        <v>639</v>
      </c>
      <c r="N65" s="11">
        <v>0.014519427402863</v>
      </c>
      <c r="Q65" s="10">
        <v>62</v>
      </c>
      <c r="R65" s="10">
        <v>4383</v>
      </c>
      <c r="S65" s="10">
        <v>0.0995910020449898</v>
      </c>
      <c r="V65" s="11">
        <v>62</v>
      </c>
      <c r="W65" s="11">
        <v>655</v>
      </c>
      <c r="X65" s="11">
        <v>0.0148829811406499</v>
      </c>
      <c r="AA65" s="10">
        <v>62</v>
      </c>
      <c r="AB65" s="10">
        <v>1104</v>
      </c>
      <c r="AC65" s="10">
        <v>0.0250852079072938</v>
      </c>
    </row>
    <row r="66" customFormat="1" spans="2:29">
      <c r="B66" s="11">
        <v>63</v>
      </c>
      <c r="C66" s="11">
        <v>574</v>
      </c>
      <c r="D66" s="11">
        <v>0.0130424903431038</v>
      </c>
      <c r="G66" s="10">
        <v>63</v>
      </c>
      <c r="H66" s="10">
        <v>1788</v>
      </c>
      <c r="I66" s="10">
        <v>0.0406271301976823</v>
      </c>
      <c r="L66" s="11">
        <v>63</v>
      </c>
      <c r="M66" s="11">
        <v>596</v>
      </c>
      <c r="N66" s="11">
        <v>0.0135423767325608</v>
      </c>
      <c r="Q66" s="10">
        <v>63</v>
      </c>
      <c r="R66" s="10">
        <v>4491</v>
      </c>
      <c r="S66" s="10">
        <v>0.102044989775051</v>
      </c>
      <c r="V66" s="11">
        <v>63</v>
      </c>
      <c r="W66" s="11">
        <v>658</v>
      </c>
      <c r="X66" s="11">
        <v>0.0149511474664849</v>
      </c>
      <c r="AA66" s="10">
        <v>63</v>
      </c>
      <c r="AB66" s="10">
        <v>1112</v>
      </c>
      <c r="AC66" s="10">
        <v>0.0252669847761872</v>
      </c>
    </row>
    <row r="67" customFormat="1" spans="2:29">
      <c r="B67" s="11">
        <v>64</v>
      </c>
      <c r="C67" s="11">
        <v>584</v>
      </c>
      <c r="D67" s="11">
        <v>0.0132697114292206</v>
      </c>
      <c r="G67" s="10">
        <v>64</v>
      </c>
      <c r="H67" s="10">
        <v>1839</v>
      </c>
      <c r="I67" s="10">
        <v>0.041785957736878</v>
      </c>
      <c r="L67" s="11">
        <v>64</v>
      </c>
      <c r="M67" s="11">
        <v>798</v>
      </c>
      <c r="N67" s="11">
        <v>0.01813224267212</v>
      </c>
      <c r="Q67" s="10">
        <v>64</v>
      </c>
      <c r="R67" s="10">
        <v>4483</v>
      </c>
      <c r="S67" s="10">
        <v>0.101863212906158</v>
      </c>
      <c r="V67" s="11">
        <v>64</v>
      </c>
      <c r="W67" s="11">
        <v>623</v>
      </c>
      <c r="X67" s="11">
        <v>0.0141558736650761</v>
      </c>
      <c r="AA67" s="10">
        <v>64</v>
      </c>
      <c r="AB67" s="10">
        <v>1138</v>
      </c>
      <c r="AC67" s="10">
        <v>0.0258577596000909</v>
      </c>
    </row>
    <row r="68" customFormat="1" spans="2:29">
      <c r="B68" s="11">
        <v>65</v>
      </c>
      <c r="C68" s="11">
        <v>584</v>
      </c>
      <c r="D68" s="11">
        <v>0.0132697114292206</v>
      </c>
      <c r="G68" s="10">
        <v>65</v>
      </c>
      <c r="H68" s="10">
        <v>1823</v>
      </c>
      <c r="I68" s="10">
        <v>0.0414224039990911</v>
      </c>
      <c r="L68" s="11">
        <v>65</v>
      </c>
      <c r="M68" s="11">
        <v>880</v>
      </c>
      <c r="N68" s="11">
        <v>0.0199954555782777</v>
      </c>
      <c r="Q68" s="10">
        <v>65</v>
      </c>
      <c r="R68" s="10">
        <v>4550</v>
      </c>
      <c r="S68" s="10">
        <v>0.10338559418314</v>
      </c>
      <c r="V68" s="11">
        <v>65</v>
      </c>
      <c r="W68" s="11">
        <v>617</v>
      </c>
      <c r="X68" s="11">
        <v>0.014019541013406</v>
      </c>
      <c r="AA68" s="10">
        <v>65</v>
      </c>
      <c r="AB68" s="10">
        <v>1177</v>
      </c>
      <c r="AC68" s="10">
        <v>0.0267439218359464</v>
      </c>
    </row>
    <row r="69" customFormat="1" spans="2:29">
      <c r="B69" s="11">
        <v>66</v>
      </c>
      <c r="C69" s="11">
        <v>647</v>
      </c>
      <c r="D69" s="11">
        <v>0.0147012042717564</v>
      </c>
      <c r="G69" s="10">
        <v>66</v>
      </c>
      <c r="H69" s="10">
        <v>1798</v>
      </c>
      <c r="I69" s="10">
        <v>0.0408543512837991</v>
      </c>
      <c r="L69" s="11">
        <v>66</v>
      </c>
      <c r="M69" s="11">
        <v>955</v>
      </c>
      <c r="N69" s="11">
        <v>0.0216996137241536</v>
      </c>
      <c r="Q69" s="10">
        <v>66</v>
      </c>
      <c r="R69" s="10">
        <v>4567</v>
      </c>
      <c r="S69" s="10">
        <v>0.103771870029539</v>
      </c>
      <c r="V69" s="11">
        <v>66</v>
      </c>
      <c r="W69" s="11">
        <v>623</v>
      </c>
      <c r="X69" s="11">
        <v>0.0141558736650761</v>
      </c>
      <c r="AA69" s="10">
        <v>66</v>
      </c>
      <c r="AB69" s="10">
        <v>1104</v>
      </c>
      <c r="AC69" s="10">
        <v>0.0250852079072938</v>
      </c>
    </row>
    <row r="70" customFormat="1" spans="2:29">
      <c r="B70" s="11">
        <v>67</v>
      </c>
      <c r="C70" s="11">
        <v>656</v>
      </c>
      <c r="D70" s="11">
        <v>0.0149057032492615</v>
      </c>
      <c r="G70" s="10">
        <v>67</v>
      </c>
      <c r="H70" s="10">
        <v>1849</v>
      </c>
      <c r="I70" s="10">
        <v>0.0420131788229948</v>
      </c>
      <c r="L70" s="11">
        <v>67</v>
      </c>
      <c r="M70" s="11">
        <v>615</v>
      </c>
      <c r="N70" s="11">
        <v>0.0139740967961827</v>
      </c>
      <c r="Q70" s="10">
        <v>67</v>
      </c>
      <c r="R70" s="10">
        <v>4571</v>
      </c>
      <c r="S70" s="10">
        <v>0.103862758463985</v>
      </c>
      <c r="V70" s="11">
        <v>67</v>
      </c>
      <c r="W70" s="11">
        <v>615</v>
      </c>
      <c r="X70" s="11">
        <v>0.0139740967961827</v>
      </c>
      <c r="AA70" s="10">
        <v>67</v>
      </c>
      <c r="AB70" s="10">
        <v>1108</v>
      </c>
      <c r="AC70" s="10">
        <v>0.0251760963417405</v>
      </c>
    </row>
    <row r="71" customFormat="1" spans="2:29">
      <c r="B71" s="11">
        <v>68</v>
      </c>
      <c r="C71" s="11">
        <v>623</v>
      </c>
      <c r="D71" s="11">
        <v>0.0141558736650761</v>
      </c>
      <c r="G71" s="10">
        <v>68</v>
      </c>
      <c r="H71" s="10">
        <v>1878</v>
      </c>
      <c r="I71" s="10">
        <v>0.0426721199727335</v>
      </c>
      <c r="L71" s="11">
        <v>68</v>
      </c>
      <c r="M71" s="11">
        <v>576</v>
      </c>
      <c r="N71" s="11">
        <v>0.0130879345603272</v>
      </c>
      <c r="Q71" s="10">
        <v>68</v>
      </c>
      <c r="R71" s="10">
        <v>4620</v>
      </c>
      <c r="S71" s="10">
        <v>0.104976141785958</v>
      </c>
      <c r="V71" s="11">
        <v>68</v>
      </c>
      <c r="W71" s="11">
        <v>621</v>
      </c>
      <c r="X71" s="11">
        <v>0.0141104294478528</v>
      </c>
      <c r="AA71" s="10">
        <v>68</v>
      </c>
      <c r="AB71" s="10">
        <v>1138</v>
      </c>
      <c r="AC71" s="10">
        <v>0.0258577596000909</v>
      </c>
    </row>
    <row r="72" customFormat="1" spans="2:29">
      <c r="B72" s="11">
        <v>69</v>
      </c>
      <c r="C72" s="11">
        <v>546</v>
      </c>
      <c r="D72" s="11">
        <v>0.0124062713019768</v>
      </c>
      <c r="G72" s="10">
        <v>69</v>
      </c>
      <c r="H72" s="10">
        <v>1927</v>
      </c>
      <c r="I72" s="10">
        <v>0.0437855032947057</v>
      </c>
      <c r="L72" s="11">
        <v>69</v>
      </c>
      <c r="M72" s="11">
        <v>550</v>
      </c>
      <c r="N72" s="11">
        <v>0.0124971597364235</v>
      </c>
      <c r="Q72" s="10">
        <v>69</v>
      </c>
      <c r="R72" s="10">
        <v>4693</v>
      </c>
      <c r="S72" s="10">
        <v>0.10663485571461</v>
      </c>
      <c r="V72" s="11">
        <v>69</v>
      </c>
      <c r="W72" s="11">
        <v>615</v>
      </c>
      <c r="X72" s="11">
        <v>0.0139740967961827</v>
      </c>
      <c r="AA72" s="10">
        <v>69</v>
      </c>
      <c r="AB72" s="10">
        <v>1150</v>
      </c>
      <c r="AC72" s="10">
        <v>0.026130424903431</v>
      </c>
    </row>
    <row r="73" customFormat="1" spans="2:29">
      <c r="B73" s="11">
        <v>70</v>
      </c>
      <c r="C73" s="11">
        <v>548</v>
      </c>
      <c r="D73" s="11">
        <v>0.0124517155192002</v>
      </c>
      <c r="G73" s="10">
        <v>70</v>
      </c>
      <c r="H73" s="10">
        <v>1904</v>
      </c>
      <c r="I73" s="10">
        <v>0.0432628947966371</v>
      </c>
      <c r="L73" s="11">
        <v>70</v>
      </c>
      <c r="M73" s="11">
        <v>521</v>
      </c>
      <c r="N73" s="11">
        <v>0.0118382185866848</v>
      </c>
      <c r="Q73" s="10">
        <v>70</v>
      </c>
      <c r="R73" s="10">
        <v>4693</v>
      </c>
      <c r="S73" s="10">
        <v>0.10663485571461</v>
      </c>
      <c r="V73" s="11">
        <v>70</v>
      </c>
      <c r="W73" s="11">
        <v>582</v>
      </c>
      <c r="X73" s="11">
        <v>0.0132242672119973</v>
      </c>
      <c r="AA73" s="10">
        <v>70</v>
      </c>
      <c r="AB73" s="10">
        <v>1146</v>
      </c>
      <c r="AC73" s="10">
        <v>0.0260395364689843</v>
      </c>
    </row>
    <row r="74" customFormat="1" spans="2:29">
      <c r="B74" s="11">
        <v>71</v>
      </c>
      <c r="C74" s="11">
        <v>572</v>
      </c>
      <c r="D74" s="11">
        <v>0.0129970461258805</v>
      </c>
      <c r="G74" s="10">
        <v>71</v>
      </c>
      <c r="H74" s="10">
        <v>1894</v>
      </c>
      <c r="I74" s="10">
        <v>0.0430356737105203</v>
      </c>
      <c r="L74" s="11">
        <v>71</v>
      </c>
      <c r="M74" s="11">
        <v>788</v>
      </c>
      <c r="N74" s="11">
        <v>0.0179050215860032</v>
      </c>
      <c r="Q74" s="10">
        <v>71</v>
      </c>
      <c r="R74" s="10">
        <v>4709</v>
      </c>
      <c r="S74" s="10">
        <v>0.106998409452397</v>
      </c>
      <c r="V74" s="11">
        <v>71</v>
      </c>
      <c r="W74" s="11">
        <v>580</v>
      </c>
      <c r="X74" s="11">
        <v>0.0131788229947739</v>
      </c>
      <c r="AA74" s="10">
        <v>71</v>
      </c>
      <c r="AB74" s="10">
        <v>1112</v>
      </c>
      <c r="AC74" s="10">
        <v>0.0252669847761872</v>
      </c>
    </row>
    <row r="75" customFormat="1" spans="2:29">
      <c r="B75" s="11">
        <v>72</v>
      </c>
      <c r="C75" s="11">
        <v>576</v>
      </c>
      <c r="D75" s="11">
        <v>0.0130879345603272</v>
      </c>
      <c r="G75" s="10">
        <v>72</v>
      </c>
      <c r="H75" s="10">
        <v>1937</v>
      </c>
      <c r="I75" s="10">
        <v>0.0440127243808225</v>
      </c>
      <c r="L75" s="11">
        <v>72</v>
      </c>
      <c r="M75" s="11">
        <v>680</v>
      </c>
      <c r="N75" s="11">
        <v>0.0154510338559418</v>
      </c>
      <c r="Q75" s="10">
        <v>72</v>
      </c>
      <c r="R75" s="10">
        <v>4723</v>
      </c>
      <c r="S75" s="10">
        <v>0.107316518972961</v>
      </c>
      <c r="V75" s="11">
        <v>72</v>
      </c>
      <c r="W75" s="11">
        <v>615</v>
      </c>
      <c r="X75" s="11">
        <v>0.0139740967961827</v>
      </c>
      <c r="AA75" s="10">
        <v>72</v>
      </c>
      <c r="AB75" s="10">
        <v>1116</v>
      </c>
      <c r="AC75" s="10">
        <v>0.025357873210634</v>
      </c>
    </row>
    <row r="76" customFormat="1" spans="2:29">
      <c r="B76" s="11">
        <v>73</v>
      </c>
      <c r="C76" s="11">
        <v>613</v>
      </c>
      <c r="D76" s="11">
        <v>0.0139286525789593</v>
      </c>
      <c r="G76" s="10">
        <v>73</v>
      </c>
      <c r="H76" s="10">
        <v>1963</v>
      </c>
      <c r="I76" s="10">
        <v>0.0446034992047262</v>
      </c>
      <c r="L76" s="11">
        <v>73</v>
      </c>
      <c r="M76" s="11">
        <v>623</v>
      </c>
      <c r="N76" s="11">
        <v>0.0141558736650761</v>
      </c>
      <c r="Q76" s="10">
        <v>73</v>
      </c>
      <c r="R76" s="10">
        <v>4805</v>
      </c>
      <c r="S76" s="10">
        <v>0.109179731879118</v>
      </c>
      <c r="V76" s="11">
        <v>73</v>
      </c>
      <c r="W76" s="11">
        <v>588</v>
      </c>
      <c r="X76" s="11">
        <v>0.0133605998636673</v>
      </c>
      <c r="AA76" s="10">
        <v>73</v>
      </c>
      <c r="AB76" s="10">
        <v>1134</v>
      </c>
      <c r="AC76" s="10">
        <v>0.0257668711656442</v>
      </c>
    </row>
    <row r="77" customFormat="1" spans="2:29">
      <c r="B77" s="11">
        <v>74</v>
      </c>
      <c r="C77" s="11">
        <v>584</v>
      </c>
      <c r="D77" s="11">
        <v>0.0132697114292206</v>
      </c>
      <c r="G77" s="10">
        <v>74</v>
      </c>
      <c r="H77" s="10">
        <v>1969</v>
      </c>
      <c r="I77" s="10">
        <v>0.0447398318563963</v>
      </c>
      <c r="L77" s="11">
        <v>74</v>
      </c>
      <c r="M77" s="11">
        <v>849</v>
      </c>
      <c r="N77" s="11">
        <v>0.0192910702113156</v>
      </c>
      <c r="Q77" s="10">
        <v>74</v>
      </c>
      <c r="R77" s="10">
        <v>4831</v>
      </c>
      <c r="S77" s="10">
        <v>0.109770506703022</v>
      </c>
      <c r="V77" s="11">
        <v>74</v>
      </c>
      <c r="W77" s="11">
        <v>568</v>
      </c>
      <c r="X77" s="11">
        <v>0.0129061576914338</v>
      </c>
      <c r="AA77" s="10">
        <v>74</v>
      </c>
      <c r="AB77" s="10">
        <v>1150</v>
      </c>
      <c r="AC77" s="10">
        <v>0.026130424903431</v>
      </c>
    </row>
    <row r="78" customFormat="1" spans="2:29">
      <c r="B78" s="11">
        <v>75</v>
      </c>
      <c r="C78" s="11">
        <v>543</v>
      </c>
      <c r="D78" s="11">
        <v>0.0123381049761418</v>
      </c>
      <c r="G78" s="10">
        <v>75</v>
      </c>
      <c r="H78" s="10">
        <v>1935</v>
      </c>
      <c r="I78" s="10">
        <v>0.0439672801635992</v>
      </c>
      <c r="L78" s="11">
        <v>75</v>
      </c>
      <c r="M78" s="11">
        <v>894</v>
      </c>
      <c r="N78" s="11">
        <v>0.0203135650988412</v>
      </c>
      <c r="Q78" s="10">
        <v>75</v>
      </c>
      <c r="R78" s="10">
        <v>4835</v>
      </c>
      <c r="S78" s="10">
        <v>0.109861395137469</v>
      </c>
      <c r="V78" s="11">
        <v>75</v>
      </c>
      <c r="W78" s="11">
        <v>592</v>
      </c>
      <c r="X78" s="11">
        <v>0.0134514882981141</v>
      </c>
      <c r="AA78" s="10">
        <v>75</v>
      </c>
      <c r="AB78" s="10">
        <v>1150</v>
      </c>
      <c r="AC78" s="10">
        <v>0.026130424903431</v>
      </c>
    </row>
    <row r="79" customFormat="1" spans="2:29">
      <c r="B79" s="11">
        <v>76</v>
      </c>
      <c r="C79" s="11">
        <v>564</v>
      </c>
      <c r="D79" s="11">
        <v>0.012815269256987</v>
      </c>
      <c r="G79" s="10">
        <v>76</v>
      </c>
      <c r="H79" s="10">
        <v>1971</v>
      </c>
      <c r="I79" s="10">
        <v>0.0447852760736196</v>
      </c>
      <c r="L79" s="11">
        <v>76</v>
      </c>
      <c r="M79" s="11">
        <v>920</v>
      </c>
      <c r="N79" s="11">
        <v>0.0209043399227448</v>
      </c>
      <c r="Q79" s="10">
        <v>76</v>
      </c>
      <c r="R79" s="10">
        <v>4842</v>
      </c>
      <c r="S79" s="10">
        <v>0.110020449897751</v>
      </c>
      <c r="V79" s="11">
        <v>76</v>
      </c>
      <c r="W79" s="11">
        <v>556</v>
      </c>
      <c r="X79" s="11">
        <v>0.0126334923880936</v>
      </c>
      <c r="AA79" s="10">
        <v>76</v>
      </c>
      <c r="AB79" s="10">
        <v>1120</v>
      </c>
      <c r="AC79" s="10">
        <v>0.0254487616450807</v>
      </c>
    </row>
    <row r="80" customFormat="1" spans="2:29">
      <c r="B80" s="11">
        <v>77</v>
      </c>
      <c r="C80" s="11">
        <v>580</v>
      </c>
      <c r="D80" s="11">
        <v>0.0131788229947739</v>
      </c>
      <c r="G80" s="10">
        <v>77</v>
      </c>
      <c r="H80" s="10">
        <v>1978</v>
      </c>
      <c r="I80" s="10">
        <v>0.0449443308339014</v>
      </c>
      <c r="L80" s="11">
        <v>77</v>
      </c>
      <c r="M80" s="11">
        <v>969</v>
      </c>
      <c r="N80" s="11">
        <v>0.0220177232447171</v>
      </c>
      <c r="Q80" s="10">
        <v>77</v>
      </c>
      <c r="R80" s="10">
        <v>4838</v>
      </c>
      <c r="S80" s="10">
        <v>0.109929561463304</v>
      </c>
      <c r="V80" s="11">
        <v>77</v>
      </c>
      <c r="W80" s="11">
        <v>582</v>
      </c>
      <c r="X80" s="11">
        <v>0.0132242672119973</v>
      </c>
      <c r="AA80" s="10">
        <v>77</v>
      </c>
      <c r="AB80" s="10">
        <v>1124</v>
      </c>
      <c r="AC80" s="10">
        <v>0.0255396500795274</v>
      </c>
    </row>
    <row r="81" customFormat="1" spans="2:29">
      <c r="B81" s="11">
        <v>78</v>
      </c>
      <c r="C81" s="11">
        <v>588</v>
      </c>
      <c r="D81" s="11">
        <v>0.0133605998636673</v>
      </c>
      <c r="G81" s="10">
        <v>78</v>
      </c>
      <c r="H81" s="10">
        <v>2012</v>
      </c>
      <c r="I81" s="10">
        <v>0.0457168825266985</v>
      </c>
      <c r="L81" s="11">
        <v>78</v>
      </c>
      <c r="M81" s="11">
        <v>906</v>
      </c>
      <c r="N81" s="11">
        <v>0.0205862304021813</v>
      </c>
      <c r="Q81" s="10">
        <v>78</v>
      </c>
      <c r="R81" s="10">
        <v>4860</v>
      </c>
      <c r="S81" s="10">
        <v>0.110429447852761</v>
      </c>
      <c r="V81" s="11">
        <v>78</v>
      </c>
      <c r="W81" s="11">
        <v>588</v>
      </c>
      <c r="X81" s="11">
        <v>0.0133605998636673</v>
      </c>
      <c r="AA81" s="10">
        <v>78</v>
      </c>
      <c r="AB81" s="10">
        <v>1146</v>
      </c>
      <c r="AC81" s="10">
        <v>0.0260395364689843</v>
      </c>
    </row>
    <row r="82" customFormat="1" spans="2:29">
      <c r="B82" s="11">
        <v>79</v>
      </c>
      <c r="C82" s="11">
        <v>543</v>
      </c>
      <c r="D82" s="11">
        <v>0.0123381049761418</v>
      </c>
      <c r="G82" s="10">
        <v>79</v>
      </c>
      <c r="H82" s="10">
        <v>2012</v>
      </c>
      <c r="I82" s="10">
        <v>0.0457168825266985</v>
      </c>
      <c r="L82" s="11">
        <v>79</v>
      </c>
      <c r="M82" s="11">
        <v>896</v>
      </c>
      <c r="N82" s="11">
        <v>0.0203590093160645</v>
      </c>
      <c r="Q82" s="10">
        <v>79</v>
      </c>
      <c r="R82" s="10">
        <v>4964</v>
      </c>
      <c r="S82" s="10">
        <v>0.112792547148375</v>
      </c>
      <c r="V82" s="11">
        <v>79</v>
      </c>
      <c r="W82" s="11">
        <v>598</v>
      </c>
      <c r="X82" s="11">
        <v>0.0135878209497841</v>
      </c>
      <c r="AA82" s="10">
        <v>79</v>
      </c>
      <c r="AB82" s="10">
        <v>1199</v>
      </c>
      <c r="AC82" s="10">
        <v>0.0272438082254033</v>
      </c>
    </row>
    <row r="83" customFormat="1" spans="2:29">
      <c r="B83" s="11">
        <v>80</v>
      </c>
      <c r="C83" s="11">
        <v>550</v>
      </c>
      <c r="D83" s="11">
        <v>0.0124971597364235</v>
      </c>
      <c r="G83" s="10">
        <v>80</v>
      </c>
      <c r="H83" s="10">
        <v>2018</v>
      </c>
      <c r="I83" s="10">
        <v>0.0458532151783686</v>
      </c>
      <c r="L83" s="11">
        <v>80</v>
      </c>
      <c r="M83" s="11">
        <v>609</v>
      </c>
      <c r="N83" s="11">
        <v>0.0138377641445126</v>
      </c>
      <c r="Q83" s="10">
        <v>80</v>
      </c>
      <c r="R83" s="10">
        <v>4968</v>
      </c>
      <c r="S83" s="10">
        <v>0.112883435582822</v>
      </c>
      <c r="V83" s="11">
        <v>80</v>
      </c>
      <c r="W83" s="11">
        <v>592</v>
      </c>
      <c r="X83" s="11">
        <v>0.0134514882981141</v>
      </c>
      <c r="AA83" s="10">
        <v>80</v>
      </c>
      <c r="AB83" s="10">
        <v>1206</v>
      </c>
      <c r="AC83" s="10">
        <v>0.0274028629856851</v>
      </c>
    </row>
    <row r="84" customFormat="1" spans="2:29">
      <c r="B84" s="11">
        <v>81</v>
      </c>
      <c r="C84" s="11">
        <v>615</v>
      </c>
      <c r="D84" s="11">
        <v>0.0139740967961827</v>
      </c>
      <c r="G84" s="10">
        <v>81</v>
      </c>
      <c r="H84" s="10">
        <v>2020</v>
      </c>
      <c r="I84" s="10">
        <v>0.0458986593955919</v>
      </c>
      <c r="L84" s="11">
        <v>81</v>
      </c>
      <c r="M84" s="11">
        <v>1014</v>
      </c>
      <c r="N84" s="11">
        <v>0.0230402181322427</v>
      </c>
      <c r="Q84" s="10">
        <v>81</v>
      </c>
      <c r="R84" s="10">
        <v>4913</v>
      </c>
      <c r="S84" s="10">
        <v>0.11163371960918</v>
      </c>
      <c r="V84" s="11">
        <v>81</v>
      </c>
      <c r="W84" s="11">
        <v>598</v>
      </c>
      <c r="X84" s="11">
        <v>0.0135878209497841</v>
      </c>
      <c r="AA84" s="10">
        <v>81</v>
      </c>
      <c r="AB84" s="10">
        <v>1165</v>
      </c>
      <c r="AC84" s="10">
        <v>0.0264712565326062</v>
      </c>
    </row>
    <row r="85" customFormat="1" spans="2:29">
      <c r="B85" s="11">
        <v>82</v>
      </c>
      <c r="C85" s="11">
        <v>658</v>
      </c>
      <c r="D85" s="11">
        <v>0.0149511474664849</v>
      </c>
      <c r="G85" s="10">
        <v>82</v>
      </c>
      <c r="H85" s="10">
        <v>2018</v>
      </c>
      <c r="I85" s="10">
        <v>0.0458532151783686</v>
      </c>
      <c r="L85" s="11">
        <v>82</v>
      </c>
      <c r="M85" s="11">
        <v>1014</v>
      </c>
      <c r="N85" s="11">
        <v>0.0230402181322427</v>
      </c>
      <c r="Q85" s="10">
        <v>82</v>
      </c>
      <c r="R85" s="10">
        <v>4986</v>
      </c>
      <c r="S85" s="10">
        <v>0.113292433537832</v>
      </c>
      <c r="V85" s="11">
        <v>82</v>
      </c>
      <c r="W85" s="11">
        <v>674</v>
      </c>
      <c r="X85" s="11">
        <v>0.0153147012042718</v>
      </c>
      <c r="AA85" s="10">
        <v>82</v>
      </c>
      <c r="AB85" s="10">
        <v>1161</v>
      </c>
      <c r="AC85" s="10">
        <v>0.0263803680981595</v>
      </c>
    </row>
    <row r="86" customFormat="1" spans="2:29">
      <c r="B86" s="11">
        <v>83</v>
      </c>
      <c r="C86" s="11">
        <v>651</v>
      </c>
      <c r="D86" s="11">
        <v>0.0147920927062031</v>
      </c>
      <c r="G86" s="10">
        <v>83</v>
      </c>
      <c r="H86" s="10">
        <v>2055</v>
      </c>
      <c r="I86" s="10">
        <v>0.0466939331970007</v>
      </c>
      <c r="L86" s="11">
        <v>83</v>
      </c>
      <c r="M86" s="11">
        <v>988</v>
      </c>
      <c r="N86" s="11">
        <v>0.022449443308339</v>
      </c>
      <c r="Q86" s="10">
        <v>83</v>
      </c>
      <c r="R86" s="10">
        <v>5015</v>
      </c>
      <c r="S86" s="10">
        <v>0.113951374687571</v>
      </c>
      <c r="V86" s="11">
        <v>83</v>
      </c>
      <c r="W86" s="11">
        <v>719</v>
      </c>
      <c r="X86" s="11">
        <v>0.0163371960917973</v>
      </c>
      <c r="AA86" s="10">
        <v>83</v>
      </c>
      <c r="AB86" s="10">
        <v>1195</v>
      </c>
      <c r="AC86" s="10">
        <v>0.0271529197909566</v>
      </c>
    </row>
    <row r="87" customFormat="1" spans="2:29">
      <c r="B87" s="11">
        <v>84</v>
      </c>
      <c r="C87" s="11">
        <v>588</v>
      </c>
      <c r="D87" s="11">
        <v>0.0133605998636673</v>
      </c>
      <c r="G87" s="10">
        <v>84</v>
      </c>
      <c r="H87" s="10">
        <v>2100</v>
      </c>
      <c r="I87" s="10">
        <v>0.0477164280845262</v>
      </c>
      <c r="L87" s="11">
        <v>84</v>
      </c>
      <c r="M87" s="11">
        <v>778</v>
      </c>
      <c r="N87" s="11">
        <v>0.0176778004998864</v>
      </c>
      <c r="Q87" s="10">
        <v>84</v>
      </c>
      <c r="R87" s="10">
        <v>5102</v>
      </c>
      <c r="S87" s="10">
        <v>0.115928198136787</v>
      </c>
      <c r="V87" s="11">
        <v>84</v>
      </c>
      <c r="W87" s="11">
        <v>796</v>
      </c>
      <c r="X87" s="11">
        <v>0.0180867984548966</v>
      </c>
      <c r="AA87" s="10">
        <v>84</v>
      </c>
      <c r="AB87" s="10">
        <v>1199</v>
      </c>
      <c r="AC87" s="10">
        <v>0.0272438082254033</v>
      </c>
    </row>
    <row r="88" customFormat="1" spans="2:29">
      <c r="B88" s="11">
        <v>85</v>
      </c>
      <c r="C88" s="11">
        <v>546</v>
      </c>
      <c r="D88" s="11">
        <v>0.0124062713019768</v>
      </c>
      <c r="G88" s="10">
        <v>85</v>
      </c>
      <c r="H88" s="10">
        <v>2092</v>
      </c>
      <c r="I88" s="10">
        <v>0.0475346512156328</v>
      </c>
      <c r="L88" s="11">
        <v>85</v>
      </c>
      <c r="M88" s="11">
        <v>780</v>
      </c>
      <c r="N88" s="11">
        <v>0.0177232447171097</v>
      </c>
      <c r="Q88" s="10">
        <v>85</v>
      </c>
      <c r="R88" s="10">
        <v>5098</v>
      </c>
      <c r="S88" s="10">
        <v>0.11583730970234</v>
      </c>
      <c r="V88" s="11">
        <v>85</v>
      </c>
      <c r="W88" s="11">
        <v>765</v>
      </c>
      <c r="X88" s="11">
        <v>0.0173824130879346</v>
      </c>
      <c r="AA88" s="10">
        <v>85</v>
      </c>
      <c r="AB88" s="10">
        <v>1187</v>
      </c>
      <c r="AC88" s="10">
        <v>0.0269711429220632</v>
      </c>
    </row>
    <row r="89" customFormat="1" spans="2:29">
      <c r="B89" s="11">
        <v>86</v>
      </c>
      <c r="C89" s="11">
        <v>576</v>
      </c>
      <c r="D89" s="11">
        <v>0.0130879345603272</v>
      </c>
      <c r="G89" s="10">
        <v>86</v>
      </c>
      <c r="H89" s="10">
        <v>2063</v>
      </c>
      <c r="I89" s="10">
        <v>0.0468757100658941</v>
      </c>
      <c r="L89" s="11">
        <v>86</v>
      </c>
      <c r="M89" s="11">
        <v>772</v>
      </c>
      <c r="N89" s="11">
        <v>0.0175414678482163</v>
      </c>
      <c r="Q89" s="10">
        <v>86</v>
      </c>
      <c r="R89" s="10">
        <v>5043</v>
      </c>
      <c r="S89" s="10">
        <v>0.114587593728698</v>
      </c>
      <c r="V89" s="11">
        <v>86</v>
      </c>
      <c r="W89" s="11">
        <v>729</v>
      </c>
      <c r="X89" s="11">
        <v>0.0165644171779141</v>
      </c>
      <c r="AA89" s="10">
        <v>86</v>
      </c>
      <c r="AB89" s="10">
        <v>1165</v>
      </c>
      <c r="AC89" s="10">
        <v>0.0264712565326062</v>
      </c>
    </row>
    <row r="90" customFormat="1" spans="2:29">
      <c r="B90" s="11">
        <v>87</v>
      </c>
      <c r="C90" s="11">
        <v>541</v>
      </c>
      <c r="D90" s="11">
        <v>0.0122926607589184</v>
      </c>
      <c r="G90" s="10">
        <v>87</v>
      </c>
      <c r="H90" s="10">
        <v>2069</v>
      </c>
      <c r="I90" s="10">
        <v>0.0470120427175642</v>
      </c>
      <c r="L90" s="11">
        <v>87</v>
      </c>
      <c r="M90" s="11">
        <v>1026</v>
      </c>
      <c r="N90" s="11">
        <v>0.0233128834355828</v>
      </c>
      <c r="Q90" s="10">
        <v>87</v>
      </c>
      <c r="R90" s="10">
        <v>5111</v>
      </c>
      <c r="S90" s="10">
        <v>0.116132697114292</v>
      </c>
      <c r="V90" s="11">
        <v>87</v>
      </c>
      <c r="W90" s="11">
        <v>757</v>
      </c>
      <c r="X90" s="11">
        <v>0.0172006362190411</v>
      </c>
      <c r="AA90" s="10">
        <v>87</v>
      </c>
      <c r="AB90" s="10">
        <v>1169</v>
      </c>
      <c r="AC90" s="10">
        <v>0.0265621449670529</v>
      </c>
    </row>
    <row r="91" customFormat="1" spans="2:29">
      <c r="B91" s="11">
        <v>88</v>
      </c>
      <c r="C91" s="11">
        <v>546</v>
      </c>
      <c r="D91" s="11">
        <v>0.0124062713019768</v>
      </c>
      <c r="G91" s="10">
        <v>88</v>
      </c>
      <c r="H91" s="10">
        <v>2136</v>
      </c>
      <c r="I91" s="10">
        <v>0.0485344239945467</v>
      </c>
      <c r="L91" s="11">
        <v>88</v>
      </c>
      <c r="M91" s="11">
        <v>1018</v>
      </c>
      <c r="N91" s="11">
        <v>0.0231311065666894</v>
      </c>
      <c r="Q91" s="10">
        <v>88</v>
      </c>
      <c r="R91" s="10">
        <v>5149</v>
      </c>
      <c r="S91" s="10">
        <v>0.116996137241536</v>
      </c>
      <c r="V91" s="11">
        <v>88</v>
      </c>
      <c r="W91" s="11">
        <v>713</v>
      </c>
      <c r="X91" s="11">
        <v>0.0162008634401272</v>
      </c>
      <c r="AA91" s="10">
        <v>88</v>
      </c>
      <c r="AB91" s="10">
        <v>1199</v>
      </c>
      <c r="AC91" s="10">
        <v>0.0272438082254033</v>
      </c>
    </row>
    <row r="92" customFormat="1" spans="2:29">
      <c r="B92" s="11">
        <v>89</v>
      </c>
      <c r="C92" s="11">
        <v>501</v>
      </c>
      <c r="D92" s="11">
        <v>0.0113837764144513</v>
      </c>
      <c r="G92" s="10">
        <v>89</v>
      </c>
      <c r="H92" s="10">
        <v>2138</v>
      </c>
      <c r="I92" s="10">
        <v>0.0485798682117701</v>
      </c>
      <c r="L92" s="11">
        <v>89</v>
      </c>
      <c r="M92" s="11">
        <v>869</v>
      </c>
      <c r="N92" s="11">
        <v>0.0197455123835492</v>
      </c>
      <c r="Q92" s="10">
        <v>89</v>
      </c>
      <c r="R92" s="10">
        <v>5178</v>
      </c>
      <c r="S92" s="10">
        <v>0.117655078391275</v>
      </c>
      <c r="V92" s="11">
        <v>89</v>
      </c>
      <c r="W92" s="11">
        <v>655</v>
      </c>
      <c r="X92" s="11">
        <v>0.0148829811406499</v>
      </c>
      <c r="AA92" s="10">
        <v>89</v>
      </c>
      <c r="AB92" s="10">
        <v>1246</v>
      </c>
      <c r="AC92" s="10">
        <v>0.0283117473301522</v>
      </c>
    </row>
    <row r="93" customFormat="1" spans="2:29">
      <c r="B93" s="11">
        <v>90</v>
      </c>
      <c r="C93" s="11">
        <v>501</v>
      </c>
      <c r="D93" s="11">
        <v>0.0113837764144513</v>
      </c>
      <c r="G93" s="10">
        <v>90</v>
      </c>
      <c r="H93" s="10">
        <v>2118</v>
      </c>
      <c r="I93" s="10">
        <v>0.0481254260395365</v>
      </c>
      <c r="L93" s="11">
        <v>90</v>
      </c>
      <c r="M93" s="11">
        <v>672</v>
      </c>
      <c r="N93" s="11">
        <v>0.0152692569870484</v>
      </c>
      <c r="Q93" s="10">
        <v>90</v>
      </c>
      <c r="R93" s="10">
        <v>5257</v>
      </c>
      <c r="S93" s="10">
        <v>0.119450124971597</v>
      </c>
      <c r="V93" s="11">
        <v>90</v>
      </c>
      <c r="W93" s="11">
        <v>641</v>
      </c>
      <c r="X93" s="11">
        <v>0.0145648716200863</v>
      </c>
      <c r="AA93" s="10">
        <v>90</v>
      </c>
      <c r="AB93" s="10">
        <v>1250</v>
      </c>
      <c r="AC93" s="10">
        <v>0.028402635764599</v>
      </c>
    </row>
    <row r="94" customFormat="1" spans="2:29">
      <c r="B94" s="11">
        <v>91</v>
      </c>
      <c r="C94" s="11">
        <v>523</v>
      </c>
      <c r="D94" s="11">
        <v>0.0118836628039082</v>
      </c>
      <c r="G94" s="10">
        <v>91</v>
      </c>
      <c r="H94" s="10">
        <v>2104</v>
      </c>
      <c r="I94" s="10">
        <v>0.047807316518973</v>
      </c>
      <c r="L94" s="11">
        <v>91</v>
      </c>
      <c r="M94" s="11">
        <v>656</v>
      </c>
      <c r="N94" s="11">
        <v>0.0149057032492615</v>
      </c>
      <c r="Q94" s="10">
        <v>91</v>
      </c>
      <c r="R94" s="10">
        <v>5190</v>
      </c>
      <c r="S94" s="10">
        <v>0.117927743694615</v>
      </c>
      <c r="V94" s="11">
        <v>91</v>
      </c>
      <c r="W94" s="11">
        <v>651</v>
      </c>
      <c r="X94" s="11">
        <v>0.0147920927062031</v>
      </c>
      <c r="AA94" s="10">
        <v>91</v>
      </c>
      <c r="AB94" s="10">
        <v>1208</v>
      </c>
      <c r="AC94" s="10">
        <v>0.0274483072029084</v>
      </c>
    </row>
    <row r="95" customFormat="1" spans="2:29">
      <c r="B95" s="11">
        <v>92</v>
      </c>
      <c r="C95" s="11">
        <v>580</v>
      </c>
      <c r="D95" s="11">
        <v>0.0131788229947739</v>
      </c>
      <c r="G95" s="10">
        <v>92</v>
      </c>
      <c r="H95" s="10">
        <v>2104</v>
      </c>
      <c r="I95" s="10">
        <v>0.047807316518973</v>
      </c>
      <c r="L95" s="11">
        <v>92</v>
      </c>
      <c r="M95" s="11">
        <v>831</v>
      </c>
      <c r="N95" s="11">
        <v>0.0188820722563054</v>
      </c>
      <c r="Q95" s="10">
        <v>92</v>
      </c>
      <c r="R95" s="10">
        <v>5190</v>
      </c>
      <c r="S95" s="10">
        <v>0.117927743694615</v>
      </c>
      <c r="V95" s="11">
        <v>92</v>
      </c>
      <c r="W95" s="11">
        <v>674</v>
      </c>
      <c r="X95" s="11">
        <v>0.0153147012042718</v>
      </c>
      <c r="AA95" s="10">
        <v>92</v>
      </c>
      <c r="AB95" s="10">
        <v>1216</v>
      </c>
      <c r="AC95" s="10">
        <v>0.0276300840718019</v>
      </c>
    </row>
    <row r="96" customFormat="1" spans="2:29">
      <c r="B96" s="11">
        <v>93</v>
      </c>
      <c r="C96" s="11">
        <v>580</v>
      </c>
      <c r="D96" s="11">
        <v>0.0131788229947739</v>
      </c>
      <c r="G96" s="10">
        <v>93</v>
      </c>
      <c r="H96" s="10">
        <v>2177</v>
      </c>
      <c r="I96" s="10">
        <v>0.0494660304476255</v>
      </c>
      <c r="L96" s="11">
        <v>93</v>
      </c>
      <c r="M96" s="11">
        <v>1053</v>
      </c>
      <c r="N96" s="11">
        <v>0.0239263803680982</v>
      </c>
      <c r="Q96" s="10">
        <v>93</v>
      </c>
      <c r="R96" s="10">
        <v>5257</v>
      </c>
      <c r="S96" s="10">
        <v>0.119450124971597</v>
      </c>
      <c r="V96" s="11">
        <v>93</v>
      </c>
      <c r="W96" s="11">
        <v>682</v>
      </c>
      <c r="X96" s="11">
        <v>0.0154964780731652</v>
      </c>
      <c r="AA96" s="10">
        <v>93</v>
      </c>
      <c r="AB96" s="10">
        <v>1242</v>
      </c>
      <c r="AC96" s="10">
        <v>0.0282208588957055</v>
      </c>
    </row>
    <row r="97" customFormat="1" spans="2:29">
      <c r="B97" s="11">
        <v>94</v>
      </c>
      <c r="C97" s="11">
        <v>548</v>
      </c>
      <c r="D97" s="11">
        <v>0.0124517155192002</v>
      </c>
      <c r="G97" s="10">
        <v>94</v>
      </c>
      <c r="H97" s="10">
        <v>2179</v>
      </c>
      <c r="I97" s="10">
        <v>0.0495114746648489</v>
      </c>
      <c r="L97" s="11">
        <v>94</v>
      </c>
      <c r="M97" s="11">
        <v>914</v>
      </c>
      <c r="N97" s="11">
        <v>0.0207680072710748</v>
      </c>
      <c r="Q97" s="10">
        <v>94</v>
      </c>
      <c r="R97" s="10">
        <v>5298</v>
      </c>
      <c r="S97" s="10">
        <v>0.120381731424676</v>
      </c>
      <c r="V97" s="11">
        <v>94</v>
      </c>
      <c r="W97" s="11">
        <v>643</v>
      </c>
      <c r="X97" s="11">
        <v>0.0146103158373097</v>
      </c>
      <c r="AA97" s="10">
        <v>94</v>
      </c>
      <c r="AB97" s="10">
        <v>1242</v>
      </c>
      <c r="AC97" s="10">
        <v>0.0282208588957055</v>
      </c>
    </row>
    <row r="98" customFormat="1" spans="2:29">
      <c r="B98" s="11">
        <v>95</v>
      </c>
      <c r="C98" s="11">
        <v>672</v>
      </c>
      <c r="D98" s="11">
        <v>0.0152692569870484</v>
      </c>
      <c r="G98" s="10">
        <v>95</v>
      </c>
      <c r="H98" s="10">
        <v>2153</v>
      </c>
      <c r="I98" s="10">
        <v>0.0489206998409452</v>
      </c>
      <c r="L98" s="11">
        <v>95</v>
      </c>
      <c r="M98" s="11">
        <v>920</v>
      </c>
      <c r="N98" s="11">
        <v>0.0209043399227448</v>
      </c>
      <c r="Q98" s="10">
        <v>95</v>
      </c>
      <c r="R98" s="10">
        <v>5308</v>
      </c>
      <c r="S98" s="10">
        <v>0.120608952510793</v>
      </c>
      <c r="V98" s="11">
        <v>95</v>
      </c>
      <c r="W98" s="11">
        <v>641</v>
      </c>
      <c r="X98" s="11">
        <v>0.0145648716200863</v>
      </c>
      <c r="AA98" s="10">
        <v>95</v>
      </c>
      <c r="AB98" s="10">
        <v>1226</v>
      </c>
      <c r="AC98" s="10">
        <v>0.0278573051579187</v>
      </c>
    </row>
    <row r="99" customFormat="1" spans="2:29">
      <c r="B99" s="11">
        <v>96</v>
      </c>
      <c r="C99" s="11">
        <v>647</v>
      </c>
      <c r="D99" s="11">
        <v>0.0147012042717564</v>
      </c>
      <c r="G99" s="10">
        <v>96</v>
      </c>
      <c r="H99" s="10">
        <v>2145</v>
      </c>
      <c r="I99" s="10">
        <v>0.0487389229720518</v>
      </c>
      <c r="L99" s="11">
        <v>96</v>
      </c>
      <c r="M99" s="11">
        <v>992</v>
      </c>
      <c r="N99" s="11">
        <v>0.0225403317427857</v>
      </c>
      <c r="Q99" s="10">
        <v>96</v>
      </c>
      <c r="R99" s="10">
        <v>5261</v>
      </c>
      <c r="S99" s="10">
        <v>0.119541013406044</v>
      </c>
      <c r="V99" s="11">
        <v>96</v>
      </c>
      <c r="W99" s="11">
        <v>643</v>
      </c>
      <c r="X99" s="11">
        <v>0.0146103158373097</v>
      </c>
      <c r="AA99" s="10">
        <v>96</v>
      </c>
      <c r="AB99" s="10">
        <v>1208</v>
      </c>
      <c r="AC99" s="10">
        <v>0.0274483072029084</v>
      </c>
    </row>
    <row r="100" customFormat="1" spans="2:29">
      <c r="B100" s="11">
        <v>97</v>
      </c>
      <c r="C100" s="11">
        <v>615</v>
      </c>
      <c r="D100" s="11">
        <v>0.0139740967961827</v>
      </c>
      <c r="G100" s="10">
        <v>97</v>
      </c>
      <c r="H100" s="10">
        <v>2153</v>
      </c>
      <c r="I100" s="10">
        <v>0.0489206998409452</v>
      </c>
      <c r="L100" s="11">
        <v>97</v>
      </c>
      <c r="M100" s="11">
        <v>994</v>
      </c>
      <c r="N100" s="11">
        <v>0.0225857759600091</v>
      </c>
      <c r="Q100" s="10">
        <v>97</v>
      </c>
      <c r="R100" s="10">
        <v>5324</v>
      </c>
      <c r="S100" s="10">
        <v>0.12097250624858</v>
      </c>
      <c r="V100" s="11">
        <v>97</v>
      </c>
      <c r="W100" s="11">
        <v>674</v>
      </c>
      <c r="X100" s="11">
        <v>0.0153147012042718</v>
      </c>
      <c r="AA100" s="10">
        <v>97</v>
      </c>
      <c r="AB100" s="10">
        <v>1206</v>
      </c>
      <c r="AC100" s="10">
        <v>0.0274028629856851</v>
      </c>
    </row>
    <row r="101" customFormat="1" spans="2:29">
      <c r="B101" s="11">
        <v>98</v>
      </c>
      <c r="C101" s="11">
        <v>607</v>
      </c>
      <c r="D101" s="11">
        <v>0.0137923199272893</v>
      </c>
      <c r="G101" s="10">
        <v>98</v>
      </c>
      <c r="H101" s="10">
        <v>2218</v>
      </c>
      <c r="I101" s="10">
        <v>0.0503976369007044</v>
      </c>
      <c r="L101" s="11">
        <v>98</v>
      </c>
      <c r="M101" s="11">
        <v>637</v>
      </c>
      <c r="N101" s="11">
        <v>0.0144739831856396</v>
      </c>
      <c r="Q101" s="10">
        <v>98</v>
      </c>
      <c r="R101" s="10">
        <v>5331</v>
      </c>
      <c r="S101" s="10">
        <v>0.121131561008862</v>
      </c>
      <c r="V101" s="11">
        <v>98</v>
      </c>
      <c r="W101" s="11">
        <v>639</v>
      </c>
      <c r="X101" s="11">
        <v>0.014519427402863</v>
      </c>
      <c r="AA101" s="10">
        <v>98</v>
      </c>
      <c r="AB101" s="10">
        <v>1242</v>
      </c>
      <c r="AC101" s="10">
        <v>0.0282208588957055</v>
      </c>
    </row>
    <row r="102" customFormat="1" spans="2:29">
      <c r="B102" s="11">
        <v>99</v>
      </c>
      <c r="C102" s="11">
        <v>541</v>
      </c>
      <c r="D102" s="11">
        <v>0.0122926607589184</v>
      </c>
      <c r="G102" s="10">
        <v>99</v>
      </c>
      <c r="H102" s="10">
        <v>2220</v>
      </c>
      <c r="I102" s="10">
        <v>0.0504430811179278</v>
      </c>
      <c r="L102" s="11">
        <v>99</v>
      </c>
      <c r="M102" s="11">
        <v>843</v>
      </c>
      <c r="N102" s="11">
        <v>0.0191547375596455</v>
      </c>
      <c r="Q102" s="10">
        <v>99</v>
      </c>
      <c r="R102" s="10">
        <v>5379</v>
      </c>
      <c r="S102" s="10">
        <v>0.122222222222222</v>
      </c>
      <c r="V102" s="11">
        <v>99</v>
      </c>
      <c r="W102" s="11">
        <v>603</v>
      </c>
      <c r="X102" s="11">
        <v>0.0137014314928425</v>
      </c>
      <c r="AA102" s="10">
        <v>99</v>
      </c>
      <c r="AB102" s="10">
        <v>1250</v>
      </c>
      <c r="AC102" s="10">
        <v>0.028402635764599</v>
      </c>
    </row>
    <row r="103" customFormat="1" spans="2:29">
      <c r="B103" s="11">
        <v>100</v>
      </c>
      <c r="C103" s="11">
        <v>541</v>
      </c>
      <c r="D103" s="11">
        <v>0.0122926607589184</v>
      </c>
      <c r="G103" s="10">
        <v>100</v>
      </c>
      <c r="H103" s="10">
        <v>2224</v>
      </c>
      <c r="I103" s="10">
        <v>0.0505339695523745</v>
      </c>
      <c r="L103" s="11">
        <v>100</v>
      </c>
      <c r="M103" s="11">
        <v>600</v>
      </c>
      <c r="N103" s="11">
        <v>0.0136332651670075</v>
      </c>
      <c r="Q103" s="10">
        <v>100</v>
      </c>
      <c r="R103" s="10">
        <v>5386</v>
      </c>
      <c r="S103" s="10">
        <v>0.122381276982504</v>
      </c>
      <c r="V103" s="11">
        <v>100</v>
      </c>
      <c r="W103" s="11">
        <v>568</v>
      </c>
      <c r="X103" s="11">
        <v>0.0129061576914338</v>
      </c>
      <c r="AA103" s="10">
        <v>100</v>
      </c>
      <c r="AB103" s="10">
        <v>1208</v>
      </c>
      <c r="AC103" s="10">
        <v>0.0274483072029084</v>
      </c>
    </row>
    <row r="104" customFormat="1" spans="2:29">
      <c r="B104" s="11">
        <v>101</v>
      </c>
      <c r="C104" s="11">
        <v>533</v>
      </c>
      <c r="D104" s="11">
        <v>0.012110883890025</v>
      </c>
      <c r="G104" s="10">
        <v>101</v>
      </c>
      <c r="H104" s="10">
        <v>2187</v>
      </c>
      <c r="I104" s="10">
        <v>0.0496932515337423</v>
      </c>
      <c r="L104" s="11">
        <v>101</v>
      </c>
      <c r="M104" s="11">
        <v>631</v>
      </c>
      <c r="N104" s="11">
        <v>0.0143376505339696</v>
      </c>
      <c r="Q104" s="10">
        <v>101</v>
      </c>
      <c r="R104" s="10">
        <v>5408</v>
      </c>
      <c r="S104" s="10">
        <v>0.122881163371961</v>
      </c>
      <c r="V104" s="11">
        <v>101</v>
      </c>
      <c r="W104" s="11">
        <v>572</v>
      </c>
      <c r="X104" s="11">
        <v>0.0129970461258805</v>
      </c>
      <c r="AA104" s="10">
        <v>101</v>
      </c>
      <c r="AB104" s="10">
        <v>1210</v>
      </c>
      <c r="AC104" s="10">
        <v>0.0274937514201318</v>
      </c>
    </row>
    <row r="105" customFormat="1" spans="2:29">
      <c r="B105" s="11">
        <v>102</v>
      </c>
      <c r="C105" s="11">
        <v>543</v>
      </c>
      <c r="D105" s="11">
        <v>0.0123381049761418</v>
      </c>
      <c r="G105" s="10">
        <v>102</v>
      </c>
      <c r="H105" s="10">
        <v>2185</v>
      </c>
      <c r="I105" s="10">
        <v>0.049647807316519</v>
      </c>
      <c r="L105" s="11">
        <v>102</v>
      </c>
      <c r="M105" s="11">
        <v>920</v>
      </c>
      <c r="N105" s="11">
        <v>0.0209043399227448</v>
      </c>
      <c r="Q105" s="10">
        <v>102</v>
      </c>
      <c r="R105" s="10">
        <v>5390</v>
      </c>
      <c r="S105" s="10">
        <v>0.122472165416951</v>
      </c>
      <c r="V105" s="11">
        <v>102</v>
      </c>
      <c r="W105" s="11">
        <v>596</v>
      </c>
      <c r="X105" s="11">
        <v>0.0135423767325608</v>
      </c>
      <c r="AA105" s="10">
        <v>102</v>
      </c>
      <c r="AB105" s="10">
        <v>1212</v>
      </c>
      <c r="AC105" s="10">
        <v>0.0275391956373551</v>
      </c>
    </row>
    <row r="106" customFormat="1" spans="2:29">
      <c r="B106" s="11">
        <v>103</v>
      </c>
      <c r="C106" s="11">
        <v>541</v>
      </c>
      <c r="D106" s="11">
        <v>0.0122926607589184</v>
      </c>
      <c r="G106" s="10">
        <v>103</v>
      </c>
      <c r="H106" s="10">
        <v>2251</v>
      </c>
      <c r="I106" s="10">
        <v>0.0511474664848898</v>
      </c>
      <c r="L106" s="11">
        <v>103</v>
      </c>
      <c r="M106" s="11">
        <v>1175</v>
      </c>
      <c r="N106" s="11">
        <v>0.026698477618723</v>
      </c>
      <c r="Q106" s="10">
        <v>103</v>
      </c>
      <c r="R106" s="10">
        <v>5457</v>
      </c>
      <c r="S106" s="10">
        <v>0.123994546693933</v>
      </c>
      <c r="V106" s="11">
        <v>103</v>
      </c>
      <c r="W106" s="11">
        <v>600</v>
      </c>
      <c r="X106" s="11">
        <v>0.0136332651670075</v>
      </c>
      <c r="AA106" s="10">
        <v>103</v>
      </c>
      <c r="AB106" s="10">
        <v>1246</v>
      </c>
      <c r="AC106" s="10">
        <v>0.0283117473301522</v>
      </c>
    </row>
    <row r="107" customFormat="1" spans="2:29">
      <c r="B107" s="11">
        <v>104</v>
      </c>
      <c r="C107" s="11">
        <v>501</v>
      </c>
      <c r="D107" s="11">
        <v>0.0113837764144513</v>
      </c>
      <c r="G107" s="10">
        <v>104</v>
      </c>
      <c r="H107" s="10">
        <v>2265</v>
      </c>
      <c r="I107" s="10">
        <v>0.0514655760054533</v>
      </c>
      <c r="L107" s="11">
        <v>104</v>
      </c>
      <c r="M107" s="11">
        <v>1096</v>
      </c>
      <c r="N107" s="11">
        <v>0.0249034310384004</v>
      </c>
      <c r="Q107" s="10">
        <v>104</v>
      </c>
      <c r="R107" s="10">
        <v>5508</v>
      </c>
      <c r="S107" s="10">
        <v>0.125153374233129</v>
      </c>
      <c r="V107" s="11">
        <v>104</v>
      </c>
      <c r="W107" s="11">
        <v>574</v>
      </c>
      <c r="X107" s="11">
        <v>0.0130424903431038</v>
      </c>
      <c r="AA107" s="10">
        <v>104</v>
      </c>
      <c r="AB107" s="10">
        <v>1291</v>
      </c>
      <c r="AC107" s="10">
        <v>0.0293342422176778</v>
      </c>
    </row>
    <row r="108" customFormat="1" spans="2:29">
      <c r="B108" s="11">
        <v>105</v>
      </c>
      <c r="C108" s="11">
        <v>501</v>
      </c>
      <c r="D108" s="11">
        <v>0.0113837764144513</v>
      </c>
      <c r="G108" s="10">
        <v>105</v>
      </c>
      <c r="H108" s="10">
        <v>2273</v>
      </c>
      <c r="I108" s="10">
        <v>0.0516473528743467</v>
      </c>
      <c r="L108" s="11">
        <v>105</v>
      </c>
      <c r="M108" s="11">
        <v>1069</v>
      </c>
      <c r="N108" s="11">
        <v>0.024289934105885</v>
      </c>
      <c r="Q108" s="10">
        <v>105</v>
      </c>
      <c r="R108" s="10">
        <v>5579</v>
      </c>
      <c r="S108" s="10">
        <v>0.126766643944558</v>
      </c>
      <c r="V108" s="11">
        <v>105</v>
      </c>
      <c r="W108" s="11">
        <v>566</v>
      </c>
      <c r="X108" s="11">
        <v>0.0128607134742104</v>
      </c>
      <c r="AA108" s="10">
        <v>105</v>
      </c>
      <c r="AB108" s="10">
        <v>1267</v>
      </c>
      <c r="AC108" s="10">
        <v>0.0287889116109975</v>
      </c>
    </row>
    <row r="109" customFormat="1" spans="2:29">
      <c r="B109" s="11">
        <v>106</v>
      </c>
      <c r="C109" s="11">
        <v>517</v>
      </c>
      <c r="D109" s="11">
        <v>0.0117473301522381</v>
      </c>
      <c r="G109" s="10">
        <v>106</v>
      </c>
      <c r="H109" s="10">
        <v>2234</v>
      </c>
      <c r="I109" s="10">
        <v>0.0507611906384913</v>
      </c>
      <c r="L109" s="11">
        <v>106</v>
      </c>
      <c r="M109" s="11">
        <v>682</v>
      </c>
      <c r="N109" s="11">
        <v>0.0154964780731652</v>
      </c>
      <c r="Q109" s="10">
        <v>106</v>
      </c>
      <c r="R109" s="10">
        <v>5520</v>
      </c>
      <c r="S109" s="10">
        <v>0.125426039536469</v>
      </c>
      <c r="V109" s="11">
        <v>106</v>
      </c>
      <c r="W109" s="11">
        <v>564</v>
      </c>
      <c r="X109" s="11">
        <v>0.012815269256987</v>
      </c>
      <c r="AA109" s="10">
        <v>106</v>
      </c>
      <c r="AB109" s="10">
        <v>1265</v>
      </c>
      <c r="AC109" s="10">
        <v>0.0287434673937741</v>
      </c>
    </row>
    <row r="110" customFormat="1" spans="2:29">
      <c r="B110" s="11">
        <v>107</v>
      </c>
      <c r="C110" s="11">
        <v>535</v>
      </c>
      <c r="D110" s="11">
        <v>0.0121563281072484</v>
      </c>
      <c r="G110" s="10">
        <v>107</v>
      </c>
      <c r="H110" s="10">
        <v>2242</v>
      </c>
      <c r="I110" s="10">
        <v>0.0509429675073847</v>
      </c>
      <c r="L110" s="11">
        <v>107</v>
      </c>
      <c r="M110" s="11">
        <v>639</v>
      </c>
      <c r="N110" s="11">
        <v>0.014519427402863</v>
      </c>
      <c r="Q110" s="10">
        <v>107</v>
      </c>
      <c r="R110" s="10">
        <v>5524</v>
      </c>
      <c r="S110" s="10">
        <v>0.125516927970916</v>
      </c>
      <c r="V110" s="11">
        <v>107</v>
      </c>
      <c r="W110" s="11">
        <v>598</v>
      </c>
      <c r="X110" s="11">
        <v>0.0135878209497841</v>
      </c>
      <c r="AA110" s="10">
        <v>107</v>
      </c>
      <c r="AB110" s="10">
        <v>1265</v>
      </c>
      <c r="AC110" s="10">
        <v>0.0287434673937741</v>
      </c>
    </row>
    <row r="111" customFormat="1" spans="2:29">
      <c r="B111" s="11">
        <v>108</v>
      </c>
      <c r="C111" s="11">
        <v>499</v>
      </c>
      <c r="D111" s="11">
        <v>0.0113383321972279</v>
      </c>
      <c r="G111" s="10">
        <v>108</v>
      </c>
      <c r="H111" s="10">
        <v>2314</v>
      </c>
      <c r="I111" s="10">
        <v>0.0525789593274256</v>
      </c>
      <c r="L111" s="11">
        <v>108</v>
      </c>
      <c r="M111" s="11">
        <v>631</v>
      </c>
      <c r="N111" s="11">
        <v>0.0143376505339696</v>
      </c>
      <c r="Q111" s="10">
        <v>108</v>
      </c>
      <c r="R111" s="10">
        <v>5538</v>
      </c>
      <c r="S111" s="10">
        <v>0.125835037491479</v>
      </c>
      <c r="V111" s="11">
        <v>108</v>
      </c>
      <c r="W111" s="11">
        <v>605</v>
      </c>
      <c r="X111" s="11">
        <v>0.0137468757100659</v>
      </c>
      <c r="AA111" s="10">
        <v>108</v>
      </c>
      <c r="AB111" s="10">
        <v>1287</v>
      </c>
      <c r="AC111" s="10">
        <v>0.0292433537832311</v>
      </c>
    </row>
    <row r="112" customFormat="1" spans="2:29">
      <c r="B112" s="11">
        <v>109</v>
      </c>
      <c r="C112" s="11">
        <v>464</v>
      </c>
      <c r="D112" s="11">
        <v>0.0105430583958191</v>
      </c>
      <c r="G112" s="10">
        <v>109</v>
      </c>
      <c r="H112" s="10">
        <v>2316</v>
      </c>
      <c r="I112" s="10">
        <v>0.0526244035446489</v>
      </c>
      <c r="L112" s="11">
        <v>109</v>
      </c>
      <c r="M112" s="11">
        <v>605</v>
      </c>
      <c r="N112" s="11">
        <v>0.0137468757100659</v>
      </c>
      <c r="Q112" s="10">
        <v>109</v>
      </c>
      <c r="R112" s="10">
        <v>5646</v>
      </c>
      <c r="S112" s="10">
        <v>0.128289025221541</v>
      </c>
      <c r="V112" s="11">
        <v>109</v>
      </c>
      <c r="W112" s="11">
        <v>576</v>
      </c>
      <c r="X112" s="11">
        <v>0.0130879345603272</v>
      </c>
      <c r="AA112" s="10">
        <v>109</v>
      </c>
      <c r="AB112" s="10">
        <v>1295</v>
      </c>
      <c r="AC112" s="10">
        <v>0.0294251306521245</v>
      </c>
    </row>
    <row r="113" customFormat="1" spans="2:29">
      <c r="B113" s="11">
        <v>110</v>
      </c>
      <c r="C113" s="11">
        <v>505</v>
      </c>
      <c r="D113" s="11">
        <v>0.011474664848898</v>
      </c>
      <c r="G113" s="10">
        <v>110</v>
      </c>
      <c r="H113" s="10">
        <v>2324</v>
      </c>
      <c r="I113" s="10">
        <v>0.0528061804135424</v>
      </c>
      <c r="L113" s="11">
        <v>110</v>
      </c>
      <c r="M113" s="11">
        <v>572</v>
      </c>
      <c r="N113" s="11">
        <v>0.0129970461258805</v>
      </c>
      <c r="Q113" s="10">
        <v>110</v>
      </c>
      <c r="R113" s="10">
        <v>5646</v>
      </c>
      <c r="S113" s="10">
        <v>0.128289025221541</v>
      </c>
      <c r="V113" s="11">
        <v>110</v>
      </c>
      <c r="W113" s="11">
        <v>574</v>
      </c>
      <c r="X113" s="11">
        <v>0.0130424903431038</v>
      </c>
      <c r="AA113" s="10">
        <v>110</v>
      </c>
      <c r="AB113" s="10">
        <v>1258</v>
      </c>
      <c r="AC113" s="10">
        <v>0.0285844126334924</v>
      </c>
    </row>
    <row r="114" customFormat="1" spans="2:29">
      <c r="B114" s="11">
        <v>111</v>
      </c>
      <c r="C114" s="11">
        <v>515</v>
      </c>
      <c r="D114" s="11">
        <v>0.0117018859350148</v>
      </c>
      <c r="G114" s="10">
        <v>111</v>
      </c>
      <c r="H114" s="10">
        <v>2295</v>
      </c>
      <c r="I114" s="10">
        <v>0.0521472392638037</v>
      </c>
      <c r="L114" s="11">
        <v>111</v>
      </c>
      <c r="M114" s="11">
        <v>605</v>
      </c>
      <c r="N114" s="11">
        <v>0.0137468757100659</v>
      </c>
      <c r="Q114" s="10">
        <v>111</v>
      </c>
      <c r="R114" s="10">
        <v>5654</v>
      </c>
      <c r="S114" s="10">
        <v>0.128470802090434</v>
      </c>
      <c r="V114" s="11">
        <v>111</v>
      </c>
      <c r="W114" s="11">
        <v>580</v>
      </c>
      <c r="X114" s="11">
        <v>0.0131788229947739</v>
      </c>
      <c r="AA114" s="10">
        <v>111</v>
      </c>
      <c r="AB114" s="10">
        <v>1258</v>
      </c>
      <c r="AC114" s="10">
        <v>0.0285844126334924</v>
      </c>
    </row>
    <row r="115" customFormat="1" spans="2:29">
      <c r="B115" s="11">
        <v>112</v>
      </c>
      <c r="C115" s="11">
        <v>539</v>
      </c>
      <c r="D115" s="11">
        <v>0.0122472165416951</v>
      </c>
      <c r="G115" s="10">
        <v>112</v>
      </c>
      <c r="H115" s="10">
        <v>2301</v>
      </c>
      <c r="I115" s="10">
        <v>0.0522835719154738</v>
      </c>
      <c r="L115" s="11">
        <v>112</v>
      </c>
      <c r="M115" s="11">
        <v>605</v>
      </c>
      <c r="N115" s="11">
        <v>0.0137468757100659</v>
      </c>
      <c r="Q115" s="10">
        <v>112</v>
      </c>
      <c r="R115" s="10">
        <v>5591</v>
      </c>
      <c r="S115" s="10">
        <v>0.127039309247898</v>
      </c>
      <c r="V115" s="11">
        <v>112</v>
      </c>
      <c r="W115" s="11">
        <v>605</v>
      </c>
      <c r="X115" s="11">
        <v>0.0137468757100659</v>
      </c>
      <c r="AA115" s="10">
        <v>112</v>
      </c>
      <c r="AB115" s="10">
        <v>1283</v>
      </c>
      <c r="AC115" s="10">
        <v>0.0291524653487844</v>
      </c>
    </row>
    <row r="116" customFormat="1" spans="2:29">
      <c r="B116" s="11">
        <v>113</v>
      </c>
      <c r="C116" s="11">
        <v>539</v>
      </c>
      <c r="D116" s="11">
        <v>0.0122472165416951</v>
      </c>
      <c r="G116" s="10">
        <v>113</v>
      </c>
      <c r="H116" s="10">
        <v>2373</v>
      </c>
      <c r="I116" s="10">
        <v>0.0539195637355147</v>
      </c>
      <c r="L116" s="11">
        <v>113</v>
      </c>
      <c r="M116" s="11">
        <v>598</v>
      </c>
      <c r="N116" s="11">
        <v>0.0135878209497841</v>
      </c>
      <c r="Q116" s="10">
        <v>113</v>
      </c>
      <c r="R116" s="10">
        <v>5658</v>
      </c>
      <c r="S116" s="10">
        <v>0.128561690524881</v>
      </c>
      <c r="V116" s="11">
        <v>113</v>
      </c>
      <c r="W116" s="11">
        <v>603</v>
      </c>
      <c r="X116" s="11">
        <v>0.0137014314928425</v>
      </c>
      <c r="AA116" s="10">
        <v>113</v>
      </c>
      <c r="AB116" s="10">
        <v>1293</v>
      </c>
      <c r="AC116" s="10">
        <v>0.0293796864349012</v>
      </c>
    </row>
    <row r="117" customFormat="1" spans="2:29">
      <c r="B117" s="11">
        <v>114</v>
      </c>
      <c r="C117" s="11">
        <v>505</v>
      </c>
      <c r="D117" s="11">
        <v>0.011474664848898</v>
      </c>
      <c r="G117" s="10">
        <v>114</v>
      </c>
      <c r="H117" s="10">
        <v>2375</v>
      </c>
      <c r="I117" s="10">
        <v>0.053965007952738</v>
      </c>
      <c r="L117" s="11">
        <v>114</v>
      </c>
      <c r="M117" s="11">
        <v>615</v>
      </c>
      <c r="N117" s="11">
        <v>0.0139740967961827</v>
      </c>
      <c r="Q117" s="10">
        <v>114</v>
      </c>
      <c r="R117" s="10">
        <v>5713</v>
      </c>
      <c r="S117" s="10">
        <v>0.129811406498523</v>
      </c>
      <c r="V117" s="11">
        <v>114</v>
      </c>
      <c r="W117" s="11">
        <v>613</v>
      </c>
      <c r="X117" s="11">
        <v>0.0139286525789593</v>
      </c>
      <c r="AA117" s="10">
        <v>114</v>
      </c>
      <c r="AB117" s="10">
        <v>1293</v>
      </c>
      <c r="AC117" s="10">
        <v>0.0293796864349012</v>
      </c>
    </row>
    <row r="118" customFormat="1" spans="2:29">
      <c r="B118" s="11">
        <v>115</v>
      </c>
      <c r="C118" s="11">
        <v>513</v>
      </c>
      <c r="D118" s="11">
        <v>0.0116564417177914</v>
      </c>
      <c r="G118" s="10">
        <v>115</v>
      </c>
      <c r="H118" s="10">
        <v>2381</v>
      </c>
      <c r="I118" s="10">
        <v>0.0541013406044081</v>
      </c>
      <c r="L118" s="11">
        <v>115</v>
      </c>
      <c r="M118" s="11">
        <v>664</v>
      </c>
      <c r="N118" s="11">
        <v>0.015087480118155</v>
      </c>
      <c r="Q118" s="10">
        <v>115</v>
      </c>
      <c r="R118" s="10">
        <v>5724</v>
      </c>
      <c r="S118" s="10">
        <v>0.130061349693252</v>
      </c>
      <c r="V118" s="11">
        <v>115</v>
      </c>
      <c r="W118" s="11">
        <v>609</v>
      </c>
      <c r="X118" s="11">
        <v>0.0138377641445126</v>
      </c>
      <c r="AA118" s="10">
        <v>115</v>
      </c>
      <c r="AB118" s="10">
        <v>1260</v>
      </c>
      <c r="AC118" s="10">
        <v>0.0286298568507157</v>
      </c>
    </row>
    <row r="119" customFormat="1" spans="2:29">
      <c r="B119" s="11">
        <v>116</v>
      </c>
      <c r="C119" s="11">
        <v>531</v>
      </c>
      <c r="D119" s="11">
        <v>0.0120654396728016</v>
      </c>
      <c r="G119" s="10">
        <v>116</v>
      </c>
      <c r="H119" s="10">
        <v>2352</v>
      </c>
      <c r="I119" s="10">
        <v>0.0534423994546694</v>
      </c>
      <c r="L119" s="11">
        <v>116</v>
      </c>
      <c r="M119" s="11">
        <v>692</v>
      </c>
      <c r="N119" s="11">
        <v>0.015723699159282</v>
      </c>
      <c r="Q119" s="10">
        <v>116</v>
      </c>
      <c r="R119" s="10">
        <v>5713</v>
      </c>
      <c r="S119" s="10">
        <v>0.129811406498523</v>
      </c>
      <c r="V119" s="11">
        <v>116</v>
      </c>
      <c r="W119" s="11">
        <v>574</v>
      </c>
      <c r="X119" s="11">
        <v>0.0130424903431038</v>
      </c>
      <c r="AA119" s="10">
        <v>116</v>
      </c>
      <c r="AB119" s="10">
        <v>1224</v>
      </c>
      <c r="AC119" s="10">
        <v>0.0278118609406953</v>
      </c>
    </row>
    <row r="120" customFormat="1" spans="2:29">
      <c r="B120" s="11">
        <v>117</v>
      </c>
      <c r="C120" s="11">
        <v>535</v>
      </c>
      <c r="D120" s="11">
        <v>0.0121563281072484</v>
      </c>
      <c r="G120" s="10">
        <v>117</v>
      </c>
      <c r="H120" s="10">
        <v>2360</v>
      </c>
      <c r="I120" s="10">
        <v>0.0536241763235628</v>
      </c>
      <c r="L120" s="11">
        <v>117</v>
      </c>
      <c r="M120" s="11">
        <v>696</v>
      </c>
      <c r="N120" s="11">
        <v>0.0158145875937287</v>
      </c>
      <c r="Q120" s="10">
        <v>117</v>
      </c>
      <c r="R120" s="10">
        <v>5734</v>
      </c>
      <c r="S120" s="10">
        <v>0.130288570779368</v>
      </c>
      <c r="V120" s="11">
        <v>117</v>
      </c>
      <c r="W120" s="11">
        <v>607</v>
      </c>
      <c r="X120" s="11">
        <v>0.0137923199272893</v>
      </c>
      <c r="AA120" s="10">
        <v>117</v>
      </c>
      <c r="AB120" s="10">
        <v>1254</v>
      </c>
      <c r="AC120" s="10">
        <v>0.0284935241990457</v>
      </c>
    </row>
    <row r="121" customFormat="1" spans="2:29">
      <c r="B121" s="11">
        <v>118</v>
      </c>
      <c r="C121" s="11">
        <v>546</v>
      </c>
      <c r="D121" s="11">
        <v>0.0124062713019768</v>
      </c>
      <c r="G121" s="10">
        <v>118</v>
      </c>
      <c r="H121" s="10">
        <v>2440</v>
      </c>
      <c r="I121" s="10">
        <v>0.0554419450124972</v>
      </c>
      <c r="L121" s="11">
        <v>118</v>
      </c>
      <c r="M121" s="11">
        <v>704</v>
      </c>
      <c r="N121" s="11">
        <v>0.0159963644626221</v>
      </c>
      <c r="Q121" s="10">
        <v>118</v>
      </c>
      <c r="R121" s="10">
        <v>5746</v>
      </c>
      <c r="S121" s="10">
        <v>0.130561236082709</v>
      </c>
      <c r="V121" s="11">
        <v>118</v>
      </c>
      <c r="W121" s="11">
        <v>656</v>
      </c>
      <c r="X121" s="11">
        <v>0.0149057032492615</v>
      </c>
      <c r="AA121" s="10">
        <v>118</v>
      </c>
      <c r="AB121" s="10">
        <v>1260</v>
      </c>
      <c r="AC121" s="10">
        <v>0.0286298568507157</v>
      </c>
    </row>
    <row r="122" customFormat="1" spans="2:29">
      <c r="B122" s="11">
        <v>119</v>
      </c>
      <c r="C122" s="11">
        <v>507</v>
      </c>
      <c r="D122" s="11">
        <v>0.0115201090661213</v>
      </c>
      <c r="G122" s="10">
        <v>119</v>
      </c>
      <c r="H122" s="10">
        <v>2442</v>
      </c>
      <c r="I122" s="10">
        <v>0.0554873892297205</v>
      </c>
      <c r="L122" s="11">
        <v>119</v>
      </c>
      <c r="M122" s="11">
        <v>664</v>
      </c>
      <c r="N122" s="11">
        <v>0.015087480118155</v>
      </c>
      <c r="Q122" s="10">
        <v>119</v>
      </c>
      <c r="R122" s="10">
        <v>5793</v>
      </c>
      <c r="S122" s="10">
        <v>0.131629175187457</v>
      </c>
      <c r="V122" s="11">
        <v>119</v>
      </c>
      <c r="W122" s="11">
        <v>649</v>
      </c>
      <c r="X122" s="11">
        <v>0.0147466484889798</v>
      </c>
      <c r="AA122" s="10">
        <v>119</v>
      </c>
      <c r="AB122" s="10">
        <v>1275</v>
      </c>
      <c r="AC122" s="10">
        <v>0.0289706884798909</v>
      </c>
    </row>
    <row r="123" customFormat="1" spans="2:29">
      <c r="B123" s="11">
        <v>120</v>
      </c>
      <c r="C123" s="11">
        <v>466</v>
      </c>
      <c r="D123" s="11">
        <v>0.0105885026130425</v>
      </c>
      <c r="G123" s="10">
        <v>120</v>
      </c>
      <c r="H123" s="10">
        <v>2491</v>
      </c>
      <c r="I123" s="10">
        <v>0.0566007725516928</v>
      </c>
      <c r="L123" s="11">
        <v>120</v>
      </c>
      <c r="M123" s="11">
        <v>625</v>
      </c>
      <c r="N123" s="11">
        <v>0.0142013178822995</v>
      </c>
      <c r="Q123" s="10">
        <v>120</v>
      </c>
      <c r="R123" s="10">
        <v>5783</v>
      </c>
      <c r="S123" s="10">
        <v>0.131401954101341</v>
      </c>
      <c r="V123" s="11">
        <v>120</v>
      </c>
      <c r="W123" s="11">
        <v>617</v>
      </c>
      <c r="X123" s="11">
        <v>0.014019541013406</v>
      </c>
      <c r="AA123" s="10">
        <v>120</v>
      </c>
      <c r="AB123" s="10">
        <v>1236</v>
      </c>
      <c r="AC123" s="10">
        <v>0.0280845262440354</v>
      </c>
    </row>
    <row r="124" customFormat="1" spans="7:29">
      <c r="G124" s="10">
        <v>121</v>
      </c>
      <c r="H124" s="10">
        <v>2505</v>
      </c>
      <c r="I124" s="10">
        <v>0.0569188820722563</v>
      </c>
      <c r="Q124" s="10">
        <v>121</v>
      </c>
      <c r="R124" s="10">
        <v>5821</v>
      </c>
      <c r="S124" s="10">
        <v>0.132265394228584</v>
      </c>
      <c r="AA124" s="10">
        <v>121</v>
      </c>
      <c r="AB124" s="10">
        <v>1252</v>
      </c>
      <c r="AC124" s="10">
        <v>0.0284480799818223</v>
      </c>
    </row>
    <row r="125" customFormat="1" spans="7:29">
      <c r="G125" s="10">
        <v>122</v>
      </c>
      <c r="H125" s="10">
        <v>2570</v>
      </c>
      <c r="I125" s="10">
        <v>0.0583958191320154</v>
      </c>
      <c r="Q125" s="10">
        <v>122</v>
      </c>
      <c r="R125" s="10">
        <v>5801</v>
      </c>
      <c r="S125" s="10">
        <v>0.131810952056351</v>
      </c>
      <c r="AA125" s="10">
        <v>122</v>
      </c>
      <c r="AB125" s="10">
        <v>1293</v>
      </c>
      <c r="AC125" s="10">
        <v>0.0293796864349012</v>
      </c>
    </row>
    <row r="126" customFormat="1" spans="7:29">
      <c r="G126" s="10">
        <v>123</v>
      </c>
      <c r="H126" s="10">
        <v>2621</v>
      </c>
      <c r="I126" s="10">
        <v>0.0595546466712111</v>
      </c>
      <c r="Q126" s="10">
        <v>123</v>
      </c>
      <c r="R126" s="10">
        <v>5797</v>
      </c>
      <c r="S126" s="10">
        <v>0.131720063621904</v>
      </c>
      <c r="AA126" s="10">
        <v>123</v>
      </c>
      <c r="AB126" s="10">
        <v>1315</v>
      </c>
      <c r="AC126" s="10">
        <v>0.0298795728243581</v>
      </c>
    </row>
    <row r="127" customFormat="1" spans="7:29">
      <c r="G127" s="10">
        <v>124</v>
      </c>
      <c r="H127" s="10">
        <v>2638</v>
      </c>
      <c r="I127" s="10">
        <v>0.0599409225176096</v>
      </c>
      <c r="Q127" s="10">
        <v>124</v>
      </c>
      <c r="R127" s="10">
        <v>5850</v>
      </c>
      <c r="S127" s="10">
        <v>0.132924335378323</v>
      </c>
      <c r="AA127" s="10">
        <v>124</v>
      </c>
      <c r="AB127" s="10">
        <v>1326</v>
      </c>
      <c r="AC127" s="10">
        <v>0.0301295160190866</v>
      </c>
    </row>
    <row r="128" customFormat="1" spans="7:29">
      <c r="G128" s="10">
        <v>125</v>
      </c>
      <c r="H128" s="10">
        <v>2646</v>
      </c>
      <c r="I128" s="10">
        <v>0.0601226993865031</v>
      </c>
      <c r="Q128" s="10">
        <v>125</v>
      </c>
      <c r="R128" s="10">
        <v>5864</v>
      </c>
      <c r="S128" s="10">
        <v>0.133242444898887</v>
      </c>
      <c r="AA128" s="10">
        <v>125</v>
      </c>
      <c r="AB128" s="10">
        <v>1307</v>
      </c>
      <c r="AC128" s="10">
        <v>0.0296977959554647</v>
      </c>
    </row>
    <row r="129" customFormat="1" spans="7:29">
      <c r="G129" s="10">
        <v>126</v>
      </c>
      <c r="H129" s="10">
        <v>2613</v>
      </c>
      <c r="I129" s="10">
        <v>0.0593728698023177</v>
      </c>
      <c r="Q129" s="10">
        <v>126</v>
      </c>
      <c r="R129" s="10">
        <v>5923</v>
      </c>
      <c r="S129" s="10">
        <v>0.134583049306976</v>
      </c>
      <c r="AA129" s="10">
        <v>126</v>
      </c>
      <c r="AB129" s="10">
        <v>1285</v>
      </c>
      <c r="AC129" s="10">
        <v>0.0291979095660077</v>
      </c>
    </row>
    <row r="130" customFormat="1" spans="7:29">
      <c r="G130" s="10">
        <v>127</v>
      </c>
      <c r="H130" s="10">
        <v>2662</v>
      </c>
      <c r="I130" s="10">
        <v>0.0604862531242899</v>
      </c>
      <c r="Q130" s="10">
        <v>127</v>
      </c>
      <c r="R130" s="10">
        <v>5868</v>
      </c>
      <c r="S130" s="10">
        <v>0.133333333333333</v>
      </c>
      <c r="AA130" s="10">
        <v>127</v>
      </c>
      <c r="AB130" s="10">
        <v>1318</v>
      </c>
      <c r="AC130" s="10">
        <v>0.0299477391501931</v>
      </c>
    </row>
    <row r="131" customFormat="1" spans="7:29">
      <c r="G131" s="10">
        <v>128</v>
      </c>
      <c r="H131" s="10">
        <v>2690</v>
      </c>
      <c r="I131" s="10">
        <v>0.061122472165417</v>
      </c>
      <c r="Q131" s="10">
        <v>128</v>
      </c>
      <c r="R131" s="10">
        <v>5876</v>
      </c>
      <c r="S131" s="10">
        <v>0.133515110202227</v>
      </c>
      <c r="AA131" s="10">
        <v>128</v>
      </c>
      <c r="AB131" s="10">
        <v>1326</v>
      </c>
      <c r="AC131" s="10">
        <v>0.0301295160190866</v>
      </c>
    </row>
    <row r="132" customFormat="1" spans="7:29">
      <c r="G132" s="10">
        <v>129</v>
      </c>
      <c r="H132" s="10">
        <v>2693</v>
      </c>
      <c r="I132" s="10">
        <v>0.061190638491252</v>
      </c>
      <c r="Q132" s="10">
        <v>129</v>
      </c>
      <c r="R132" s="10">
        <v>5990</v>
      </c>
      <c r="S132" s="10">
        <v>0.136105430583958</v>
      </c>
      <c r="AA132" s="10">
        <v>129</v>
      </c>
      <c r="AB132" s="10">
        <v>1303</v>
      </c>
      <c r="AC132" s="10">
        <v>0.0296069075210179</v>
      </c>
    </row>
    <row r="133" customFormat="1" spans="7:29">
      <c r="G133" s="10">
        <v>130</v>
      </c>
      <c r="H133" s="10">
        <v>2690</v>
      </c>
      <c r="I133" s="10">
        <v>0.061122472165417</v>
      </c>
      <c r="Q133" s="10">
        <v>130</v>
      </c>
      <c r="R133" s="10">
        <v>5990</v>
      </c>
      <c r="S133" s="10">
        <v>0.136105430583958</v>
      </c>
      <c r="AA133" s="10">
        <v>130</v>
      </c>
      <c r="AB133" s="10">
        <v>1303</v>
      </c>
      <c r="AC133" s="10">
        <v>0.0296069075210179</v>
      </c>
    </row>
    <row r="134" customFormat="1" spans="7:29">
      <c r="G134" s="10">
        <v>131</v>
      </c>
      <c r="H134" s="10">
        <v>2664</v>
      </c>
      <c r="I134" s="10">
        <v>0.0605316973415133</v>
      </c>
      <c r="Q134" s="10">
        <v>131</v>
      </c>
      <c r="R134" s="10">
        <v>5993</v>
      </c>
      <c r="S134" s="10">
        <v>0.136173596909793</v>
      </c>
      <c r="AA134" s="10">
        <v>131</v>
      </c>
      <c r="AB134" s="10">
        <v>1309</v>
      </c>
      <c r="AC134" s="10">
        <v>0.029743240172688</v>
      </c>
    </row>
    <row r="135" customFormat="1" spans="7:29">
      <c r="G135" s="10">
        <v>132</v>
      </c>
      <c r="H135" s="10">
        <v>2707</v>
      </c>
      <c r="I135" s="10">
        <v>0.0615087480118155</v>
      </c>
      <c r="Q135" s="10">
        <v>132</v>
      </c>
      <c r="R135" s="10">
        <v>5942</v>
      </c>
      <c r="S135" s="10">
        <v>0.135014769370598</v>
      </c>
      <c r="AA135" s="10">
        <v>132</v>
      </c>
      <c r="AB135" s="10">
        <v>1340</v>
      </c>
      <c r="AC135" s="10">
        <v>0.0304476255396501</v>
      </c>
    </row>
    <row r="136" customFormat="1" spans="7:29">
      <c r="G136" s="10">
        <v>133</v>
      </c>
      <c r="H136" s="10">
        <v>2746</v>
      </c>
      <c r="I136" s="10">
        <v>0.062394910247671</v>
      </c>
      <c r="Q136" s="10">
        <v>133</v>
      </c>
      <c r="R136" s="10">
        <v>5931</v>
      </c>
      <c r="S136" s="10">
        <v>0.134764826175869</v>
      </c>
      <c r="AA136" s="10">
        <v>133</v>
      </c>
      <c r="AB136" s="10">
        <v>1344</v>
      </c>
      <c r="AC136" s="10">
        <v>0.0305385139740968</v>
      </c>
    </row>
    <row r="137" customFormat="1" spans="7:29">
      <c r="G137" s="10">
        <v>134</v>
      </c>
      <c r="H137" s="10">
        <v>2748</v>
      </c>
      <c r="I137" s="10">
        <v>0.0624403544648943</v>
      </c>
      <c r="Q137" s="10">
        <v>134</v>
      </c>
      <c r="R137" s="10">
        <v>6031</v>
      </c>
      <c r="S137" s="10">
        <v>0.137037037037037</v>
      </c>
      <c r="AA137" s="10">
        <v>134</v>
      </c>
      <c r="AB137" s="10">
        <v>1344</v>
      </c>
      <c r="AC137" s="10">
        <v>0.0305385139740968</v>
      </c>
    </row>
    <row r="138" customFormat="1" spans="7:29">
      <c r="G138" s="10">
        <v>135</v>
      </c>
      <c r="H138" s="10">
        <v>2754</v>
      </c>
      <c r="I138" s="10">
        <v>0.0625766871165644</v>
      </c>
      <c r="Q138" s="10">
        <v>135</v>
      </c>
      <c r="R138" s="10">
        <v>6068</v>
      </c>
      <c r="S138" s="10">
        <v>0.137877755055669</v>
      </c>
      <c r="AA138" s="10">
        <v>135</v>
      </c>
      <c r="AB138" s="10">
        <v>1311</v>
      </c>
      <c r="AC138" s="10">
        <v>0.0297886843899114</v>
      </c>
    </row>
    <row r="139" customFormat="1" spans="7:29">
      <c r="G139" s="10">
        <v>136</v>
      </c>
      <c r="H139" s="10">
        <v>2715</v>
      </c>
      <c r="I139" s="10">
        <v>0.0616905248807089</v>
      </c>
      <c r="Q139" s="10">
        <v>136</v>
      </c>
      <c r="R139" s="10">
        <v>6080</v>
      </c>
      <c r="S139" s="10">
        <v>0.138150420359009</v>
      </c>
      <c r="AA139" s="10">
        <v>136</v>
      </c>
      <c r="AB139" s="10">
        <v>1309</v>
      </c>
      <c r="AC139" s="10">
        <v>0.029743240172688</v>
      </c>
    </row>
    <row r="140" customFormat="1" spans="7:29">
      <c r="G140" s="10">
        <v>137</v>
      </c>
      <c r="H140" s="10">
        <v>2715</v>
      </c>
      <c r="I140" s="10">
        <v>0.0616905248807089</v>
      </c>
      <c r="Q140" s="10">
        <v>137</v>
      </c>
      <c r="R140" s="10">
        <v>6076</v>
      </c>
      <c r="S140" s="10">
        <v>0.138059531924563</v>
      </c>
      <c r="AA140" s="10">
        <v>137</v>
      </c>
      <c r="AB140" s="10">
        <v>1340</v>
      </c>
      <c r="AC140" s="10">
        <v>0.0304476255396501</v>
      </c>
    </row>
    <row r="141" customFormat="1" spans="7:29">
      <c r="G141" s="10">
        <v>138</v>
      </c>
      <c r="H141" s="10">
        <v>2780</v>
      </c>
      <c r="I141" s="10">
        <v>0.0631674619404681</v>
      </c>
      <c r="Q141" s="10">
        <v>138</v>
      </c>
      <c r="R141" s="10">
        <v>6072</v>
      </c>
      <c r="S141" s="10">
        <v>0.137968643490116</v>
      </c>
      <c r="AA141" s="10">
        <v>138</v>
      </c>
      <c r="AB141" s="10">
        <v>1342</v>
      </c>
      <c r="AC141" s="10">
        <v>0.0304930697568734</v>
      </c>
    </row>
    <row r="142" customFormat="1" spans="7:29">
      <c r="G142" s="10">
        <v>139</v>
      </c>
      <c r="H142" s="10">
        <v>2809</v>
      </c>
      <c r="I142" s="10">
        <v>0.0638264030902068</v>
      </c>
      <c r="Q142" s="10">
        <v>139</v>
      </c>
      <c r="R142" s="10">
        <v>6190</v>
      </c>
      <c r="S142" s="10">
        <v>0.140649852306294</v>
      </c>
      <c r="AA142" s="10">
        <v>139</v>
      </c>
      <c r="AB142" s="10">
        <v>1307</v>
      </c>
      <c r="AC142" s="10">
        <v>0.0296977959554647</v>
      </c>
    </row>
    <row r="143" customFormat="1" spans="7:29">
      <c r="G143" s="10">
        <v>140</v>
      </c>
      <c r="H143" s="10">
        <v>2819</v>
      </c>
      <c r="I143" s="10">
        <v>0.0640536241763236</v>
      </c>
      <c r="Q143" s="10">
        <v>140</v>
      </c>
      <c r="R143" s="10">
        <v>6194</v>
      </c>
      <c r="S143" s="10">
        <v>0.140740740740741</v>
      </c>
      <c r="AA143" s="10">
        <v>140</v>
      </c>
      <c r="AB143" s="10">
        <v>1301</v>
      </c>
      <c r="AC143" s="10">
        <v>0.0295614633037946</v>
      </c>
    </row>
    <row r="144" customFormat="1" spans="7:29">
      <c r="G144" s="10">
        <v>141</v>
      </c>
      <c r="H144" s="10">
        <v>2772</v>
      </c>
      <c r="I144" s="10">
        <v>0.0629856850715746</v>
      </c>
      <c r="Q144" s="10">
        <v>141</v>
      </c>
      <c r="R144" s="10">
        <v>6135</v>
      </c>
      <c r="S144" s="10">
        <v>0.139400136332652</v>
      </c>
      <c r="AA144" s="10">
        <v>141</v>
      </c>
      <c r="AB144" s="10">
        <v>1307</v>
      </c>
      <c r="AC144" s="10">
        <v>0.0296977959554647</v>
      </c>
    </row>
    <row r="145" customFormat="1" spans="7:29">
      <c r="G145" s="10">
        <v>142</v>
      </c>
      <c r="H145" s="10">
        <v>2774</v>
      </c>
      <c r="I145" s="10">
        <v>0.063031129288798</v>
      </c>
      <c r="Q145" s="10">
        <v>142</v>
      </c>
      <c r="R145" s="10">
        <v>6153</v>
      </c>
      <c r="S145" s="10">
        <v>0.139809134287662</v>
      </c>
      <c r="AA145" s="10">
        <v>142</v>
      </c>
      <c r="AB145" s="10">
        <v>1324</v>
      </c>
      <c r="AC145" s="10">
        <v>0.0300840718018632</v>
      </c>
    </row>
    <row r="146" customFormat="1" spans="7:29">
      <c r="G146" s="10">
        <v>143</v>
      </c>
      <c r="H146" s="10">
        <v>2851</v>
      </c>
      <c r="I146" s="10">
        <v>0.0647807316518973</v>
      </c>
      <c r="Q146" s="10">
        <v>143</v>
      </c>
      <c r="R146" s="10">
        <v>6172</v>
      </c>
      <c r="S146" s="10">
        <v>0.140240854351284</v>
      </c>
      <c r="AA146" s="10">
        <v>143</v>
      </c>
      <c r="AB146" s="10">
        <v>1322</v>
      </c>
      <c r="AC146" s="10">
        <v>0.0300386275846399</v>
      </c>
    </row>
    <row r="147" customFormat="1" spans="7:29">
      <c r="G147" s="10">
        <v>144</v>
      </c>
      <c r="H147" s="10">
        <v>2856</v>
      </c>
      <c r="I147" s="10">
        <v>0.0648943421949557</v>
      </c>
      <c r="Q147" s="10">
        <v>144</v>
      </c>
      <c r="R147" s="10">
        <v>6290</v>
      </c>
      <c r="S147" s="10">
        <v>0.142922063167462</v>
      </c>
      <c r="AA147" s="10">
        <v>144</v>
      </c>
      <c r="AB147" s="10">
        <v>1283</v>
      </c>
      <c r="AC147" s="10">
        <v>0.0291524653487844</v>
      </c>
    </row>
    <row r="148" customFormat="1" spans="7:29">
      <c r="G148" s="10">
        <v>145</v>
      </c>
      <c r="H148" s="10">
        <v>2853</v>
      </c>
      <c r="I148" s="10">
        <v>0.0648261758691207</v>
      </c>
      <c r="Q148" s="10">
        <v>145</v>
      </c>
      <c r="R148" s="10">
        <v>6294</v>
      </c>
      <c r="S148" s="10">
        <v>0.143012951601909</v>
      </c>
      <c r="AA148" s="10">
        <v>145</v>
      </c>
      <c r="AB148" s="10">
        <v>1287</v>
      </c>
      <c r="AC148" s="10">
        <v>0.0292433537832311</v>
      </c>
    </row>
    <row r="149" customFormat="1" spans="7:29">
      <c r="G149" s="10">
        <v>146</v>
      </c>
      <c r="H149" s="10">
        <v>2821</v>
      </c>
      <c r="I149" s="10">
        <v>0.0640990683935469</v>
      </c>
      <c r="Q149" s="10">
        <v>146</v>
      </c>
      <c r="R149" s="10">
        <v>6298</v>
      </c>
      <c r="S149" s="10">
        <v>0.143103840036355</v>
      </c>
      <c r="AA149" s="10">
        <v>146</v>
      </c>
      <c r="AB149" s="10">
        <v>1287</v>
      </c>
      <c r="AC149" s="10">
        <v>0.0292433537832311</v>
      </c>
    </row>
    <row r="150" customFormat="1" spans="7:29">
      <c r="G150" s="10">
        <v>147</v>
      </c>
      <c r="H150" s="10">
        <v>2821</v>
      </c>
      <c r="I150" s="10">
        <v>0.0640990683935469</v>
      </c>
      <c r="Q150" s="10">
        <v>147</v>
      </c>
      <c r="R150" s="10">
        <v>6306</v>
      </c>
      <c r="S150" s="10">
        <v>0.143285616905249</v>
      </c>
      <c r="AA150" s="10">
        <v>147</v>
      </c>
      <c r="AB150" s="10">
        <v>1307</v>
      </c>
      <c r="AC150" s="10">
        <v>0.0296977959554647</v>
      </c>
    </row>
    <row r="151" customFormat="1" spans="7:29">
      <c r="G151" s="10">
        <v>148</v>
      </c>
      <c r="H151" s="10">
        <v>2860</v>
      </c>
      <c r="I151" s="10">
        <v>0.0649852306294024</v>
      </c>
      <c r="Q151" s="10">
        <v>148</v>
      </c>
      <c r="R151" s="10">
        <v>6382</v>
      </c>
      <c r="S151" s="10">
        <v>0.145012497159736</v>
      </c>
      <c r="AA151" s="10">
        <v>148</v>
      </c>
      <c r="AB151" s="10">
        <v>1303</v>
      </c>
      <c r="AC151" s="10">
        <v>0.0296069075210179</v>
      </c>
    </row>
    <row r="152" customFormat="1" spans="7:29">
      <c r="G152" s="10">
        <v>149</v>
      </c>
      <c r="H152" s="10">
        <v>2904</v>
      </c>
      <c r="I152" s="10">
        <v>0.0659850034083163</v>
      </c>
      <c r="Q152" s="10">
        <v>149</v>
      </c>
      <c r="R152" s="10">
        <v>6412</v>
      </c>
      <c r="S152" s="10">
        <v>0.145694160418087</v>
      </c>
      <c r="AA152" s="10">
        <v>149</v>
      </c>
      <c r="AB152" s="10">
        <v>1265</v>
      </c>
      <c r="AC152" s="10">
        <v>0.0287434673937741</v>
      </c>
    </row>
    <row r="153" customFormat="1" spans="7:29">
      <c r="G153" s="10">
        <v>150</v>
      </c>
      <c r="H153" s="10">
        <v>2906</v>
      </c>
      <c r="I153" s="10">
        <v>0.0660304476255397</v>
      </c>
      <c r="Q153" s="10">
        <v>150</v>
      </c>
      <c r="R153" s="10">
        <v>6457</v>
      </c>
      <c r="S153" s="10">
        <v>0.146716655305612</v>
      </c>
      <c r="AA153" s="10">
        <v>150</v>
      </c>
      <c r="AB153" s="10">
        <v>1260</v>
      </c>
      <c r="AC153" s="10">
        <v>0.0286298568507157</v>
      </c>
    </row>
    <row r="154" customFormat="1" spans="7:29">
      <c r="G154" s="10">
        <v>151</v>
      </c>
      <c r="H154" s="10">
        <v>2872</v>
      </c>
      <c r="I154" s="10">
        <v>0.0652578959327426</v>
      </c>
      <c r="Q154" s="10">
        <v>151</v>
      </c>
      <c r="R154" s="10">
        <v>6465</v>
      </c>
      <c r="S154" s="10">
        <v>0.146898432174506</v>
      </c>
      <c r="AA154" s="10">
        <v>151</v>
      </c>
      <c r="AB154" s="10">
        <v>1285</v>
      </c>
      <c r="AC154" s="10">
        <v>0.0291979095660077</v>
      </c>
    </row>
    <row r="155" customFormat="1" spans="7:29">
      <c r="G155" s="10">
        <v>152</v>
      </c>
      <c r="H155" s="10">
        <v>2888</v>
      </c>
      <c r="I155" s="10">
        <v>0.0656214496705294</v>
      </c>
      <c r="Q155" s="10">
        <v>152</v>
      </c>
      <c r="R155" s="10">
        <v>6406</v>
      </c>
      <c r="S155" s="10">
        <v>0.145557827766417</v>
      </c>
      <c r="AA155" s="10">
        <v>152</v>
      </c>
      <c r="AB155" s="10">
        <v>1295</v>
      </c>
      <c r="AC155" s="10">
        <v>0.0294251306521245</v>
      </c>
    </row>
    <row r="156" customFormat="1" spans="7:29">
      <c r="G156" s="10">
        <v>153</v>
      </c>
      <c r="H156" s="10">
        <v>2933</v>
      </c>
      <c r="I156" s="10">
        <v>0.066643944558055</v>
      </c>
      <c r="Q156" s="10">
        <v>153</v>
      </c>
      <c r="R156" s="10">
        <v>6465</v>
      </c>
      <c r="S156" s="10">
        <v>0.146898432174506</v>
      </c>
      <c r="AA156" s="10">
        <v>153</v>
      </c>
      <c r="AB156" s="10">
        <v>1291</v>
      </c>
      <c r="AC156" s="10">
        <v>0.0293342422176778</v>
      </c>
    </row>
    <row r="157" customFormat="1" spans="7:29">
      <c r="G157" s="10">
        <v>154</v>
      </c>
      <c r="H157" s="10">
        <v>2951</v>
      </c>
      <c r="I157" s="10">
        <v>0.0670529425130652</v>
      </c>
      <c r="Q157" s="10">
        <v>154</v>
      </c>
      <c r="R157" s="10">
        <v>6591</v>
      </c>
      <c r="S157" s="10">
        <v>0.149761417859577</v>
      </c>
      <c r="AA157" s="10">
        <v>154</v>
      </c>
      <c r="AB157" s="10">
        <v>1295</v>
      </c>
      <c r="AC157" s="10">
        <v>0.0294251306521245</v>
      </c>
    </row>
    <row r="158" customFormat="1" spans="7:29">
      <c r="G158" s="10">
        <v>155</v>
      </c>
      <c r="H158" s="10">
        <v>2996</v>
      </c>
      <c r="I158" s="10">
        <v>0.0680754374005908</v>
      </c>
      <c r="Q158" s="10">
        <v>155</v>
      </c>
      <c r="R158" s="10">
        <v>6657</v>
      </c>
      <c r="S158" s="10">
        <v>0.151261077027948</v>
      </c>
      <c r="AA158" s="10">
        <v>155</v>
      </c>
      <c r="AB158" s="10">
        <v>1293</v>
      </c>
      <c r="AC158" s="10">
        <v>0.0293796864349012</v>
      </c>
    </row>
    <row r="159" customFormat="1" spans="7:29">
      <c r="G159" s="10">
        <v>156</v>
      </c>
      <c r="H159" s="10">
        <v>2988</v>
      </c>
      <c r="I159" s="10">
        <v>0.0678936605316973</v>
      </c>
      <c r="Q159" s="10">
        <v>156</v>
      </c>
      <c r="R159" s="10">
        <v>6661</v>
      </c>
      <c r="S159" s="10">
        <v>0.151351965462395</v>
      </c>
      <c r="AA159" s="10">
        <v>156</v>
      </c>
      <c r="AB159" s="10">
        <v>1324</v>
      </c>
      <c r="AC159" s="10">
        <v>0.0300840718018632</v>
      </c>
    </row>
    <row r="160" customFormat="1" spans="7:29">
      <c r="G160" s="10">
        <v>157</v>
      </c>
      <c r="H160" s="10">
        <v>3000</v>
      </c>
      <c r="I160" s="10">
        <v>0.0681663258350375</v>
      </c>
      <c r="Q160" s="10">
        <v>157</v>
      </c>
      <c r="R160" s="10">
        <v>6545</v>
      </c>
      <c r="S160" s="10">
        <v>0.14871620086344</v>
      </c>
      <c r="AA160" s="10">
        <v>157</v>
      </c>
      <c r="AB160" s="10">
        <v>1326</v>
      </c>
      <c r="AC160" s="10">
        <v>0.0301295160190866</v>
      </c>
    </row>
    <row r="161" customFormat="1" spans="7:29">
      <c r="G161" s="10">
        <v>158</v>
      </c>
      <c r="H161" s="10">
        <v>3037</v>
      </c>
      <c r="I161" s="10">
        <v>0.0690070438536696</v>
      </c>
      <c r="Q161" s="10">
        <v>158</v>
      </c>
      <c r="R161" s="10">
        <v>6565</v>
      </c>
      <c r="S161" s="10">
        <v>0.149170643035674</v>
      </c>
      <c r="AA161" s="10">
        <v>158</v>
      </c>
      <c r="AB161" s="10">
        <v>1326</v>
      </c>
      <c r="AC161" s="10">
        <v>0.0301295160190866</v>
      </c>
    </row>
    <row r="162" customFormat="1" spans="7:29">
      <c r="G162" s="10">
        <v>159</v>
      </c>
      <c r="H162" s="10">
        <v>3055</v>
      </c>
      <c r="I162" s="10">
        <v>0.0694160418086799</v>
      </c>
      <c r="Q162" s="10">
        <v>159</v>
      </c>
      <c r="R162" s="10">
        <v>6679</v>
      </c>
      <c r="S162" s="10">
        <v>0.151760963417405</v>
      </c>
      <c r="AA162" s="10">
        <v>159</v>
      </c>
      <c r="AB162" s="10">
        <v>1287</v>
      </c>
      <c r="AC162" s="10">
        <v>0.0292433537832311</v>
      </c>
    </row>
    <row r="163" customFormat="1" spans="7:29">
      <c r="G163" s="10">
        <v>160</v>
      </c>
      <c r="H163" s="10">
        <v>3033</v>
      </c>
      <c r="I163" s="10">
        <v>0.0689161554192229</v>
      </c>
      <c r="Q163" s="10">
        <v>160</v>
      </c>
      <c r="R163" s="10">
        <v>6691</v>
      </c>
      <c r="S163" s="10">
        <v>0.152033628720745</v>
      </c>
      <c r="AA163" s="10">
        <v>160</v>
      </c>
      <c r="AB163" s="10">
        <v>1293</v>
      </c>
      <c r="AC163" s="10">
        <v>0.0293796864349012</v>
      </c>
    </row>
    <row r="164" customFormat="1" spans="7:29">
      <c r="G164" s="10">
        <v>161</v>
      </c>
      <c r="H164" s="10">
        <v>3071</v>
      </c>
      <c r="I164" s="10">
        <v>0.0697795955464667</v>
      </c>
      <c r="Q164" s="10">
        <v>161</v>
      </c>
      <c r="R164" s="10">
        <v>6699</v>
      </c>
      <c r="S164" s="10">
        <v>0.152215405589639</v>
      </c>
      <c r="AA164" s="10">
        <v>161</v>
      </c>
      <c r="AB164" s="10">
        <v>1315</v>
      </c>
      <c r="AC164" s="10">
        <v>0.0298795728243581</v>
      </c>
    </row>
    <row r="165" customFormat="1" spans="7:29">
      <c r="G165" s="10">
        <v>162</v>
      </c>
      <c r="H165" s="10">
        <v>3090</v>
      </c>
      <c r="I165" s="10">
        <v>0.0702113156100886</v>
      </c>
      <c r="Q165" s="10">
        <v>162</v>
      </c>
      <c r="R165" s="10">
        <v>6708</v>
      </c>
      <c r="S165" s="10">
        <v>0.152419904567144</v>
      </c>
      <c r="AA165" s="10">
        <v>162</v>
      </c>
      <c r="AB165" s="10">
        <v>1311</v>
      </c>
      <c r="AC165" s="10">
        <v>0.0297886843899114</v>
      </c>
    </row>
    <row r="166" customFormat="1" spans="7:29">
      <c r="G166" s="10">
        <v>163</v>
      </c>
      <c r="H166" s="10">
        <v>3116</v>
      </c>
      <c r="I166" s="10">
        <v>0.0708020904339923</v>
      </c>
      <c r="Q166" s="10">
        <v>163</v>
      </c>
      <c r="R166" s="10">
        <v>6712</v>
      </c>
      <c r="S166" s="10">
        <v>0.152510793001591</v>
      </c>
      <c r="AA166" s="10">
        <v>163</v>
      </c>
      <c r="AB166" s="10">
        <v>1301</v>
      </c>
      <c r="AC166" s="10">
        <v>0.0295614633037946</v>
      </c>
    </row>
    <row r="167" customFormat="1" spans="7:29">
      <c r="G167" s="10">
        <v>164</v>
      </c>
      <c r="H167" s="10">
        <v>3126</v>
      </c>
      <c r="I167" s="10">
        <v>0.0710293115201091</v>
      </c>
      <c r="Q167" s="10">
        <v>164</v>
      </c>
      <c r="R167" s="10">
        <v>6838</v>
      </c>
      <c r="S167" s="10">
        <v>0.155373778686662</v>
      </c>
      <c r="AA167" s="10">
        <v>164</v>
      </c>
      <c r="AB167" s="10">
        <v>1273</v>
      </c>
      <c r="AC167" s="10">
        <v>0.0289252442626676</v>
      </c>
    </row>
    <row r="168" customFormat="1" spans="7:29">
      <c r="G168" s="10">
        <v>165</v>
      </c>
      <c r="H168" s="10">
        <v>3078</v>
      </c>
      <c r="I168" s="10">
        <v>0.0699386503067485</v>
      </c>
      <c r="Q168" s="10">
        <v>165</v>
      </c>
      <c r="R168" s="10">
        <v>6846</v>
      </c>
      <c r="S168" s="10">
        <v>0.155555555555556</v>
      </c>
      <c r="AA168" s="10">
        <v>165</v>
      </c>
      <c r="AB168" s="10">
        <v>1275</v>
      </c>
      <c r="AC168" s="10">
        <v>0.0289706884798909</v>
      </c>
    </row>
    <row r="169" customFormat="1" spans="7:29">
      <c r="G169" s="10">
        <v>166</v>
      </c>
      <c r="H169" s="10">
        <v>3082</v>
      </c>
      <c r="I169" s="10">
        <v>0.0700295387411952</v>
      </c>
      <c r="Q169" s="10">
        <v>166</v>
      </c>
      <c r="R169" s="10">
        <v>6838</v>
      </c>
      <c r="S169" s="10">
        <v>0.155373778686662</v>
      </c>
      <c r="AA169" s="10">
        <v>166</v>
      </c>
      <c r="AB169" s="10">
        <v>1303</v>
      </c>
      <c r="AC169" s="10">
        <v>0.0296069075210179</v>
      </c>
    </row>
    <row r="170" customFormat="1" spans="7:29">
      <c r="G170" s="10">
        <v>167</v>
      </c>
      <c r="H170" s="10">
        <v>3131</v>
      </c>
      <c r="I170" s="10">
        <v>0.0711429220631675</v>
      </c>
      <c r="Q170" s="10">
        <v>167</v>
      </c>
      <c r="R170" s="10">
        <v>6846</v>
      </c>
      <c r="S170" s="10">
        <v>0.155555555555556</v>
      </c>
      <c r="AA170" s="10">
        <v>167</v>
      </c>
      <c r="AB170" s="10">
        <v>1309</v>
      </c>
      <c r="AC170" s="10">
        <v>0.029743240172688</v>
      </c>
    </row>
    <row r="171" customFormat="1" spans="7:29">
      <c r="G171" s="10">
        <v>168</v>
      </c>
      <c r="H171" s="10">
        <v>3157</v>
      </c>
      <c r="I171" s="10">
        <v>0.0717336968870711</v>
      </c>
      <c r="Q171" s="10">
        <v>168</v>
      </c>
      <c r="R171" s="10">
        <v>6842</v>
      </c>
      <c r="S171" s="10">
        <v>0.155464667121109</v>
      </c>
      <c r="AA171" s="10">
        <v>168</v>
      </c>
      <c r="AB171" s="10">
        <v>1265</v>
      </c>
      <c r="AC171" s="10">
        <v>0.0287434673937741</v>
      </c>
    </row>
    <row r="172" customFormat="1" spans="7:29">
      <c r="G172" s="10">
        <v>169</v>
      </c>
      <c r="H172" s="10">
        <v>3159</v>
      </c>
      <c r="I172" s="10">
        <v>0.0717791411042945</v>
      </c>
      <c r="Q172" s="10">
        <v>169</v>
      </c>
      <c r="R172" s="10">
        <v>6871</v>
      </c>
      <c r="S172" s="10">
        <v>0.156123608270848</v>
      </c>
      <c r="AA172" s="10">
        <v>169</v>
      </c>
      <c r="AB172" s="10">
        <v>1307</v>
      </c>
      <c r="AC172" s="10">
        <v>0.0296977959554647</v>
      </c>
    </row>
    <row r="173" customFormat="1" spans="7:29">
      <c r="G173" s="10">
        <v>170</v>
      </c>
      <c r="H173" s="10">
        <v>3118</v>
      </c>
      <c r="I173" s="10">
        <v>0.0708475346512156</v>
      </c>
      <c r="Q173" s="10">
        <v>170</v>
      </c>
      <c r="R173" s="10">
        <v>6964</v>
      </c>
      <c r="S173" s="10">
        <v>0.158236764371734</v>
      </c>
      <c r="AA173" s="10">
        <v>170</v>
      </c>
      <c r="AB173" s="10">
        <v>1318</v>
      </c>
      <c r="AC173" s="10">
        <v>0.0299477391501931</v>
      </c>
    </row>
    <row r="174" customFormat="1" spans="7:29">
      <c r="G174" s="10">
        <v>171</v>
      </c>
      <c r="H174" s="10">
        <v>3131</v>
      </c>
      <c r="I174" s="10">
        <v>0.0711429220631675</v>
      </c>
      <c r="Q174" s="10">
        <v>171</v>
      </c>
      <c r="R174" s="10">
        <v>6954</v>
      </c>
      <c r="S174" s="10">
        <v>0.158009543285617</v>
      </c>
      <c r="AA174" s="10">
        <v>171</v>
      </c>
      <c r="AB174" s="10">
        <v>1336</v>
      </c>
      <c r="AC174" s="10">
        <v>0.0303567371052034</v>
      </c>
    </row>
    <row r="175" customFormat="1" spans="7:29">
      <c r="G175" s="10">
        <v>172</v>
      </c>
      <c r="H175" s="10">
        <v>3149</v>
      </c>
      <c r="I175" s="10">
        <v>0.0715519200181777</v>
      </c>
      <c r="Q175" s="10">
        <v>172</v>
      </c>
      <c r="R175" s="10">
        <v>6901</v>
      </c>
      <c r="S175" s="10">
        <v>0.156805271529198</v>
      </c>
      <c r="AA175" s="10">
        <v>172</v>
      </c>
      <c r="AB175" s="10">
        <v>1334</v>
      </c>
      <c r="AC175" s="10">
        <v>0.03031129288798</v>
      </c>
    </row>
    <row r="176" customFormat="1" spans="7:29">
      <c r="G176" s="10">
        <v>173</v>
      </c>
      <c r="H176" s="10">
        <v>3159</v>
      </c>
      <c r="I176" s="10">
        <v>0.0717791411042945</v>
      </c>
      <c r="Q176" s="10">
        <v>173</v>
      </c>
      <c r="R176" s="10">
        <v>6905</v>
      </c>
      <c r="S176" s="10">
        <v>0.156896159963645</v>
      </c>
      <c r="AA176" s="10">
        <v>173</v>
      </c>
      <c r="AB176" s="10">
        <v>1299</v>
      </c>
      <c r="AC176" s="10">
        <v>0.0295160190865712</v>
      </c>
    </row>
    <row r="177" customFormat="1" spans="7:29">
      <c r="G177" s="10">
        <v>174</v>
      </c>
      <c r="H177" s="10">
        <v>3169</v>
      </c>
      <c r="I177" s="10">
        <v>0.0720063621904113</v>
      </c>
      <c r="Q177" s="10">
        <v>174</v>
      </c>
      <c r="R177" s="10">
        <v>6934</v>
      </c>
      <c r="S177" s="10">
        <v>0.157555101113383</v>
      </c>
      <c r="AA177" s="10">
        <v>174</v>
      </c>
      <c r="AB177" s="10">
        <v>1299</v>
      </c>
      <c r="AC177" s="10">
        <v>0.0295160190865712</v>
      </c>
    </row>
    <row r="178" customFormat="1" spans="7:29">
      <c r="G178" s="10">
        <v>175</v>
      </c>
      <c r="H178" s="10">
        <v>3126</v>
      </c>
      <c r="I178" s="10">
        <v>0.0710293115201091</v>
      </c>
      <c r="Q178" s="10">
        <v>175</v>
      </c>
      <c r="R178" s="10">
        <v>6958</v>
      </c>
      <c r="S178" s="10">
        <v>0.158100431720064</v>
      </c>
      <c r="AA178" s="10">
        <v>175</v>
      </c>
      <c r="AB178" s="10">
        <v>1301</v>
      </c>
      <c r="AC178" s="10">
        <v>0.0295614633037946</v>
      </c>
    </row>
    <row r="179" customFormat="1" spans="7:29">
      <c r="G179" s="10">
        <v>176</v>
      </c>
      <c r="H179" s="10">
        <v>3133</v>
      </c>
      <c r="I179" s="10">
        <v>0.0711883662803908</v>
      </c>
      <c r="Q179" s="10">
        <v>176</v>
      </c>
      <c r="R179" s="10">
        <v>6964</v>
      </c>
      <c r="S179" s="10">
        <v>0.158236764371734</v>
      </c>
      <c r="AA179" s="10">
        <v>176</v>
      </c>
      <c r="AB179" s="10">
        <v>1340</v>
      </c>
      <c r="AC179" s="10">
        <v>0.0304476255396501</v>
      </c>
    </row>
    <row r="180" customFormat="1" spans="7:29">
      <c r="G180" s="10">
        <v>177</v>
      </c>
      <c r="H180" s="10">
        <v>3161</v>
      </c>
      <c r="I180" s="10">
        <v>0.0718245853215178</v>
      </c>
      <c r="Q180" s="10">
        <v>177</v>
      </c>
      <c r="R180" s="10">
        <v>6891</v>
      </c>
      <c r="S180" s="10">
        <v>0.156578050443081</v>
      </c>
      <c r="AA180" s="10">
        <v>177</v>
      </c>
      <c r="AB180" s="10">
        <v>1344</v>
      </c>
      <c r="AC180" s="10">
        <v>0.0305385139740968</v>
      </c>
    </row>
    <row r="181" customFormat="1" spans="7:29">
      <c r="G181" s="10">
        <v>178</v>
      </c>
      <c r="H181" s="10">
        <v>3161</v>
      </c>
      <c r="I181" s="10">
        <v>0.0718245853215178</v>
      </c>
      <c r="Q181" s="10">
        <v>178</v>
      </c>
      <c r="R181" s="10">
        <v>6897</v>
      </c>
      <c r="S181" s="10">
        <v>0.156714383094751</v>
      </c>
      <c r="AA181" s="10">
        <v>178</v>
      </c>
      <c r="AB181" s="10">
        <v>1303</v>
      </c>
      <c r="AC181" s="10">
        <v>0.0296069075210179</v>
      </c>
    </row>
    <row r="182" customFormat="1" spans="7:29">
      <c r="G182" s="10">
        <v>179</v>
      </c>
      <c r="H182" s="10">
        <v>3214</v>
      </c>
      <c r="I182" s="10">
        <v>0.0730288570779368</v>
      </c>
      <c r="Q182" s="10">
        <v>179</v>
      </c>
      <c r="R182" s="10">
        <v>6938</v>
      </c>
      <c r="S182" s="10">
        <v>0.15764598954783</v>
      </c>
      <c r="AA182" s="10">
        <v>179</v>
      </c>
      <c r="AB182" s="10">
        <v>1261</v>
      </c>
      <c r="AC182" s="10">
        <v>0.0286525789593274</v>
      </c>
    </row>
    <row r="183" customFormat="1" spans="7:29">
      <c r="G183" s="10">
        <v>180</v>
      </c>
      <c r="H183" s="10">
        <v>3169</v>
      </c>
      <c r="I183" s="10">
        <v>0.0720063621904113</v>
      </c>
      <c r="Q183" s="10">
        <v>180</v>
      </c>
      <c r="R183" s="10">
        <v>6950</v>
      </c>
      <c r="S183" s="10">
        <v>0.15791865485117</v>
      </c>
      <c r="AA183" s="10">
        <v>180</v>
      </c>
      <c r="AB183" s="10">
        <v>1287</v>
      </c>
      <c r="AC183" s="10">
        <v>0.0292433537832311</v>
      </c>
    </row>
    <row r="184" customFormat="1" spans="7:29">
      <c r="G184" s="10">
        <v>181</v>
      </c>
      <c r="H184" s="10">
        <v>3169</v>
      </c>
      <c r="I184" s="10">
        <v>0.0720063621904113</v>
      </c>
      <c r="Q184" s="10">
        <v>181</v>
      </c>
      <c r="R184" s="10">
        <v>7013</v>
      </c>
      <c r="S184" s="10">
        <v>0.159350147693706</v>
      </c>
      <c r="AA184" s="10">
        <v>181</v>
      </c>
      <c r="AB184" s="10">
        <v>1301</v>
      </c>
      <c r="AC184" s="10">
        <v>0.0295614633037946</v>
      </c>
    </row>
    <row r="185" customFormat="1" spans="7:29">
      <c r="G185" s="10">
        <v>182</v>
      </c>
      <c r="H185" s="10">
        <v>3206</v>
      </c>
      <c r="I185" s="10">
        <v>0.0728470802090434</v>
      </c>
      <c r="Q185" s="10">
        <v>182</v>
      </c>
      <c r="R185" s="10">
        <v>6958</v>
      </c>
      <c r="S185" s="10">
        <v>0.158100431720064</v>
      </c>
      <c r="AA185" s="10">
        <v>182</v>
      </c>
      <c r="AB185" s="10">
        <v>1307</v>
      </c>
      <c r="AC185" s="10">
        <v>0.0296977959554647</v>
      </c>
    </row>
    <row r="186" customFormat="1" spans="7:29">
      <c r="G186" s="10">
        <v>183</v>
      </c>
      <c r="H186" s="10">
        <v>3216</v>
      </c>
      <c r="I186" s="10">
        <v>0.0730743012951602</v>
      </c>
      <c r="Q186" s="10">
        <v>183</v>
      </c>
      <c r="R186" s="10">
        <v>7042</v>
      </c>
      <c r="S186" s="10">
        <v>0.160009088843445</v>
      </c>
      <c r="AA186" s="10">
        <v>183</v>
      </c>
      <c r="AB186" s="10">
        <v>1267</v>
      </c>
      <c r="AC186" s="10">
        <v>0.0287889116109975</v>
      </c>
    </row>
    <row r="187" customFormat="1" spans="7:29">
      <c r="G187" s="10">
        <v>184</v>
      </c>
      <c r="H187" s="10">
        <v>3202</v>
      </c>
      <c r="I187" s="10">
        <v>0.0727561917745967</v>
      </c>
      <c r="Q187" s="10">
        <v>184</v>
      </c>
      <c r="R187" s="10">
        <v>7054</v>
      </c>
      <c r="S187" s="10">
        <v>0.160281754146785</v>
      </c>
      <c r="AA187" s="10">
        <v>184</v>
      </c>
      <c r="AB187" s="10">
        <v>1275</v>
      </c>
      <c r="AC187" s="10">
        <v>0.0289706884798909</v>
      </c>
    </row>
    <row r="188" customFormat="1" spans="7:29">
      <c r="G188" s="10">
        <v>185</v>
      </c>
      <c r="H188" s="10">
        <v>3175</v>
      </c>
      <c r="I188" s="10">
        <v>0.0721426948420813</v>
      </c>
      <c r="Q188" s="10">
        <v>185</v>
      </c>
      <c r="R188" s="10">
        <v>7088</v>
      </c>
      <c r="S188" s="10">
        <v>0.161054305839582</v>
      </c>
      <c r="AA188" s="10">
        <v>185</v>
      </c>
      <c r="AB188" s="10">
        <v>1275</v>
      </c>
      <c r="AC188" s="10">
        <v>0.0289706884798909</v>
      </c>
    </row>
    <row r="189" customFormat="1" spans="7:29">
      <c r="G189" s="10">
        <v>186</v>
      </c>
      <c r="H189" s="10">
        <v>3177</v>
      </c>
      <c r="I189" s="10">
        <v>0.0721881390593047</v>
      </c>
      <c r="Q189" s="10">
        <v>186</v>
      </c>
      <c r="R189" s="10">
        <v>7080</v>
      </c>
      <c r="S189" s="10">
        <v>0.160872528970688</v>
      </c>
      <c r="AA189" s="10">
        <v>186</v>
      </c>
      <c r="AB189" s="10">
        <v>1281</v>
      </c>
      <c r="AC189" s="10">
        <v>0.029107021131561</v>
      </c>
    </row>
    <row r="190" customFormat="1" spans="7:29">
      <c r="G190" s="10">
        <v>187</v>
      </c>
      <c r="H190" s="10">
        <v>3210</v>
      </c>
      <c r="I190" s="10">
        <v>0.0729379686434901</v>
      </c>
      <c r="Q190" s="10">
        <v>187</v>
      </c>
      <c r="R190" s="10">
        <v>7093</v>
      </c>
      <c r="S190" s="10">
        <v>0.16116791638264</v>
      </c>
      <c r="AA190" s="10">
        <v>187</v>
      </c>
      <c r="AB190" s="10">
        <v>1283</v>
      </c>
      <c r="AC190" s="10">
        <v>0.0291524653487844</v>
      </c>
    </row>
    <row r="191" customFormat="1" spans="7:29">
      <c r="G191" s="10">
        <v>188</v>
      </c>
      <c r="H191" s="10">
        <v>3208</v>
      </c>
      <c r="I191" s="10">
        <v>0.0728925244262668</v>
      </c>
      <c r="Q191" s="10">
        <v>188</v>
      </c>
      <c r="R191" s="10">
        <v>7109</v>
      </c>
      <c r="S191" s="10">
        <v>0.161531470120427</v>
      </c>
      <c r="AA191" s="10">
        <v>188</v>
      </c>
      <c r="AB191" s="10">
        <v>1250</v>
      </c>
      <c r="AC191" s="10">
        <v>0.028402635764599</v>
      </c>
    </row>
    <row r="192" customFormat="1" spans="7:29">
      <c r="G192" s="10">
        <v>189</v>
      </c>
      <c r="H192" s="10">
        <v>3173</v>
      </c>
      <c r="I192" s="10">
        <v>0.072097250624858</v>
      </c>
      <c r="Q192" s="10">
        <v>189</v>
      </c>
      <c r="R192" s="10">
        <v>7150</v>
      </c>
      <c r="S192" s="10">
        <v>0.162463076573506</v>
      </c>
      <c r="AA192" s="10">
        <v>189</v>
      </c>
      <c r="AB192" s="10">
        <v>1254</v>
      </c>
      <c r="AC192" s="10">
        <v>0.0284935241990457</v>
      </c>
    </row>
    <row r="193" customFormat="1" spans="7:29">
      <c r="G193" s="10">
        <v>190</v>
      </c>
      <c r="H193" s="10">
        <v>3175</v>
      </c>
      <c r="I193" s="10">
        <v>0.0721426948420813</v>
      </c>
      <c r="Q193" s="10">
        <v>190</v>
      </c>
      <c r="R193" s="10">
        <v>7154</v>
      </c>
      <c r="S193" s="10">
        <v>0.162553965007953</v>
      </c>
      <c r="AA193" s="10">
        <v>190</v>
      </c>
      <c r="AB193" s="10">
        <v>1283</v>
      </c>
      <c r="AC193" s="10">
        <v>0.0291524653487844</v>
      </c>
    </row>
    <row r="194" customFormat="1" spans="7:29">
      <c r="G194" s="10">
        <v>191</v>
      </c>
      <c r="H194" s="10">
        <v>3175</v>
      </c>
      <c r="I194" s="10">
        <v>0.0721426948420813</v>
      </c>
      <c r="Q194" s="10">
        <v>191</v>
      </c>
      <c r="R194" s="10">
        <v>7231</v>
      </c>
      <c r="S194" s="10">
        <v>0.164303567371052</v>
      </c>
      <c r="AA194" s="10">
        <v>191</v>
      </c>
      <c r="AB194" s="10">
        <v>1295</v>
      </c>
      <c r="AC194" s="10">
        <v>0.0294251306521245</v>
      </c>
    </row>
    <row r="195" customFormat="1" spans="7:29">
      <c r="G195" s="10">
        <v>192</v>
      </c>
      <c r="H195" s="10">
        <v>3210</v>
      </c>
      <c r="I195" s="10">
        <v>0.0729379686434901</v>
      </c>
      <c r="Q195" s="10">
        <v>192</v>
      </c>
      <c r="R195" s="10">
        <v>7164</v>
      </c>
      <c r="S195" s="10">
        <v>0.16278118609407</v>
      </c>
      <c r="AA195" s="10">
        <v>192</v>
      </c>
      <c r="AB195" s="10">
        <v>1309</v>
      </c>
      <c r="AC195" s="10">
        <v>0.029743240172688</v>
      </c>
    </row>
    <row r="196" customFormat="1" spans="7:29">
      <c r="G196" s="10">
        <v>193</v>
      </c>
      <c r="H196" s="10">
        <v>3218</v>
      </c>
      <c r="I196" s="10">
        <v>0.0731197455123836</v>
      </c>
      <c r="Q196" s="10">
        <v>193</v>
      </c>
      <c r="R196" s="10">
        <v>7168</v>
      </c>
      <c r="S196" s="10">
        <v>0.162872074528516</v>
      </c>
      <c r="AA196" s="10">
        <v>193</v>
      </c>
      <c r="AB196" s="10">
        <v>1265</v>
      </c>
      <c r="AC196" s="10">
        <v>0.0287434673937741</v>
      </c>
    </row>
    <row r="197" customFormat="1" spans="7:29">
      <c r="G197" s="10">
        <v>194</v>
      </c>
      <c r="H197" s="10">
        <v>3173</v>
      </c>
      <c r="I197" s="10">
        <v>0.072097250624858</v>
      </c>
      <c r="Q197" s="10">
        <v>194</v>
      </c>
      <c r="R197" s="10">
        <v>7223</v>
      </c>
      <c r="S197" s="10">
        <v>0.164121790502159</v>
      </c>
      <c r="AA197" s="10">
        <v>194</v>
      </c>
      <c r="AB197" s="10">
        <v>1315</v>
      </c>
      <c r="AC197" s="10">
        <v>0.0298795728243581</v>
      </c>
    </row>
    <row r="198" customFormat="1" spans="7:29">
      <c r="G198" s="10">
        <v>195</v>
      </c>
      <c r="H198" s="10">
        <v>3169</v>
      </c>
      <c r="I198" s="10">
        <v>0.0720063621904113</v>
      </c>
      <c r="Q198" s="10">
        <v>195</v>
      </c>
      <c r="R198" s="10">
        <v>7227</v>
      </c>
      <c r="S198" s="10">
        <v>0.164212678936605</v>
      </c>
      <c r="AA198" s="10">
        <v>195</v>
      </c>
      <c r="AB198" s="10">
        <v>1350</v>
      </c>
      <c r="AC198" s="10">
        <v>0.0306748466257669</v>
      </c>
    </row>
    <row r="199" customFormat="1" spans="7:29">
      <c r="G199" s="10">
        <v>196</v>
      </c>
      <c r="H199" s="10">
        <v>3190</v>
      </c>
      <c r="I199" s="10">
        <v>0.0724835264712565</v>
      </c>
      <c r="Q199" s="10">
        <v>196</v>
      </c>
      <c r="R199" s="10">
        <v>7184</v>
      </c>
      <c r="S199" s="10">
        <v>0.163235628266303</v>
      </c>
      <c r="AA199" s="10">
        <v>196</v>
      </c>
      <c r="AB199" s="10">
        <v>1352</v>
      </c>
      <c r="AC199" s="10">
        <v>0.0307202908429902</v>
      </c>
    </row>
    <row r="200" customFormat="1" spans="7:29">
      <c r="G200" s="10">
        <v>197</v>
      </c>
      <c r="H200" s="10">
        <v>3216</v>
      </c>
      <c r="I200" s="10">
        <v>0.0730743012951602</v>
      </c>
      <c r="Q200" s="10">
        <v>197</v>
      </c>
      <c r="R200" s="10">
        <v>7176</v>
      </c>
      <c r="S200" s="10">
        <v>0.16305385139741</v>
      </c>
      <c r="AA200" s="10">
        <v>197</v>
      </c>
      <c r="AB200" s="10">
        <v>1334</v>
      </c>
      <c r="AC200" s="10">
        <v>0.03031129288798</v>
      </c>
    </row>
    <row r="201" customFormat="1" spans="7:29">
      <c r="G201" s="10">
        <v>198</v>
      </c>
      <c r="H201" s="10">
        <v>3220</v>
      </c>
      <c r="I201" s="10">
        <v>0.0731651897296069</v>
      </c>
      <c r="Q201" s="10">
        <v>198</v>
      </c>
      <c r="R201" s="10">
        <v>7180</v>
      </c>
      <c r="S201" s="10">
        <v>0.163144739831856</v>
      </c>
      <c r="AA201" s="10">
        <v>198</v>
      </c>
      <c r="AB201" s="10">
        <v>1326</v>
      </c>
      <c r="AC201" s="10">
        <v>0.0301295160190866</v>
      </c>
    </row>
    <row r="202" customFormat="1" spans="7:29">
      <c r="G202" s="10">
        <v>199</v>
      </c>
      <c r="H202" s="10">
        <v>3173</v>
      </c>
      <c r="I202" s="10">
        <v>0.072097250624858</v>
      </c>
      <c r="Q202" s="10">
        <v>199</v>
      </c>
      <c r="R202" s="10">
        <v>7227</v>
      </c>
      <c r="S202" s="10">
        <v>0.164212678936605</v>
      </c>
      <c r="AA202" s="10">
        <v>199</v>
      </c>
      <c r="AB202" s="10">
        <v>1334</v>
      </c>
      <c r="AC202" s="10">
        <v>0.03031129288798</v>
      </c>
    </row>
    <row r="203" customFormat="1" spans="7:29">
      <c r="G203" s="10">
        <v>200</v>
      </c>
      <c r="H203" s="10">
        <v>3173</v>
      </c>
      <c r="I203" s="10">
        <v>0.072097250624858</v>
      </c>
      <c r="Q203" s="10">
        <v>200</v>
      </c>
      <c r="R203" s="10">
        <v>7231</v>
      </c>
      <c r="S203" s="10">
        <v>0.164303567371052</v>
      </c>
      <c r="AA203" s="10">
        <v>200</v>
      </c>
      <c r="AB203" s="10">
        <v>1360</v>
      </c>
      <c r="AC203" s="10">
        <v>0.0309020677118837</v>
      </c>
    </row>
    <row r="204" customFormat="1" spans="7:29">
      <c r="G204" s="10">
        <v>201</v>
      </c>
      <c r="H204" s="10">
        <v>3200</v>
      </c>
      <c r="I204" s="10">
        <v>0.0727107475573733</v>
      </c>
      <c r="Q204" s="10">
        <v>201</v>
      </c>
      <c r="R204" s="10">
        <v>7235</v>
      </c>
      <c r="S204" s="10">
        <v>0.164394455805499</v>
      </c>
      <c r="AA204" s="10">
        <v>201</v>
      </c>
      <c r="AB204" s="10">
        <v>1364</v>
      </c>
      <c r="AC204" s="10">
        <v>0.0309929561463304</v>
      </c>
    </row>
    <row r="205" customFormat="1" spans="7:29">
      <c r="G205" s="10">
        <v>202</v>
      </c>
      <c r="H205" s="10">
        <v>3202</v>
      </c>
      <c r="I205" s="10">
        <v>0.0727561917745967</v>
      </c>
      <c r="Q205" s="10">
        <v>202</v>
      </c>
      <c r="R205" s="10">
        <v>7247</v>
      </c>
      <c r="S205" s="10">
        <v>0.164667121108839</v>
      </c>
      <c r="AA205" s="10">
        <v>202</v>
      </c>
      <c r="AB205" s="10">
        <v>1332</v>
      </c>
      <c r="AC205" s="10">
        <v>0.0302658486707566</v>
      </c>
    </row>
    <row r="206" customFormat="1" spans="7:29">
      <c r="G206" s="10">
        <v>203</v>
      </c>
      <c r="H206" s="10">
        <v>3165</v>
      </c>
      <c r="I206" s="10">
        <v>0.0719154737559646</v>
      </c>
      <c r="Q206" s="10">
        <v>203</v>
      </c>
      <c r="R206" s="10">
        <v>7239</v>
      </c>
      <c r="S206" s="10">
        <v>0.164485344239945</v>
      </c>
      <c r="AA206" s="10">
        <v>203</v>
      </c>
      <c r="AB206" s="10">
        <v>1373</v>
      </c>
      <c r="AC206" s="10">
        <v>0.0311974551238355</v>
      </c>
    </row>
    <row r="207" customFormat="1" spans="7:29">
      <c r="G207" s="10">
        <v>204</v>
      </c>
      <c r="H207" s="10">
        <v>3159</v>
      </c>
      <c r="I207" s="10">
        <v>0.0717791411042945</v>
      </c>
      <c r="Q207" s="10">
        <v>204</v>
      </c>
      <c r="R207" s="10">
        <v>7280</v>
      </c>
      <c r="S207" s="10">
        <v>0.165416950693024</v>
      </c>
      <c r="AA207" s="10">
        <v>204</v>
      </c>
      <c r="AB207" s="10">
        <v>1383</v>
      </c>
      <c r="AC207" s="10">
        <v>0.0314246762099523</v>
      </c>
    </row>
    <row r="208" customFormat="1" spans="7:29">
      <c r="G208" s="10">
        <v>205</v>
      </c>
      <c r="H208" s="10">
        <v>3159</v>
      </c>
      <c r="I208" s="10">
        <v>0.0717791411042945</v>
      </c>
      <c r="Q208" s="10">
        <v>205</v>
      </c>
      <c r="R208" s="10">
        <v>7280</v>
      </c>
      <c r="S208" s="10">
        <v>0.165416950693024</v>
      </c>
      <c r="AA208" s="10">
        <v>205</v>
      </c>
      <c r="AB208" s="10">
        <v>1415</v>
      </c>
      <c r="AC208" s="10">
        <v>0.032151783685526</v>
      </c>
    </row>
    <row r="209" customFormat="1" spans="7:29">
      <c r="G209" s="10">
        <v>206</v>
      </c>
      <c r="H209" s="10">
        <v>3192</v>
      </c>
      <c r="I209" s="10">
        <v>0.0725289706884799</v>
      </c>
      <c r="Q209" s="10">
        <v>206</v>
      </c>
      <c r="R209" s="10">
        <v>7209</v>
      </c>
      <c r="S209" s="10">
        <v>0.163803680981595</v>
      </c>
      <c r="AA209" s="10">
        <v>206</v>
      </c>
      <c r="AB209" s="10">
        <v>1407</v>
      </c>
      <c r="AC209" s="10">
        <v>0.0319700068166326</v>
      </c>
    </row>
    <row r="210" customFormat="1" spans="7:29">
      <c r="G210" s="10">
        <v>207</v>
      </c>
      <c r="H210" s="10">
        <v>3240</v>
      </c>
      <c r="I210" s="10">
        <v>0.0736196319018405</v>
      </c>
      <c r="Q210" s="10">
        <v>207</v>
      </c>
      <c r="R210" s="10">
        <v>7190</v>
      </c>
      <c r="S210" s="10">
        <v>0.163371960917973</v>
      </c>
      <c r="AA210" s="10">
        <v>207</v>
      </c>
      <c r="AB210" s="10">
        <v>1377</v>
      </c>
      <c r="AC210" s="10">
        <v>0.0312883435582822</v>
      </c>
    </row>
    <row r="211" customFormat="1" spans="7:29">
      <c r="G211" s="10">
        <v>208</v>
      </c>
      <c r="H211" s="10">
        <v>3208</v>
      </c>
      <c r="I211" s="10">
        <v>0.0728925244262668</v>
      </c>
      <c r="Q211" s="10">
        <v>208</v>
      </c>
      <c r="R211" s="10">
        <v>7256</v>
      </c>
      <c r="S211" s="10">
        <v>0.164871620086344</v>
      </c>
      <c r="AA211" s="10">
        <v>208</v>
      </c>
      <c r="AB211" s="10">
        <v>1381</v>
      </c>
      <c r="AC211" s="10">
        <v>0.0313792319927289</v>
      </c>
    </row>
    <row r="212" customFormat="1" spans="7:29">
      <c r="G212" s="10">
        <v>209</v>
      </c>
      <c r="H212" s="10">
        <v>3190</v>
      </c>
      <c r="I212" s="10">
        <v>0.0724835264712565</v>
      </c>
      <c r="Q212" s="10">
        <v>209</v>
      </c>
      <c r="R212" s="10">
        <v>7284</v>
      </c>
      <c r="S212" s="10">
        <v>0.165507839127471</v>
      </c>
      <c r="AA212" s="10">
        <v>209</v>
      </c>
      <c r="AB212" s="10">
        <v>1401</v>
      </c>
      <c r="AC212" s="10">
        <v>0.0318336741649625</v>
      </c>
    </row>
    <row r="213" customFormat="1" spans="7:29">
      <c r="G213" s="10">
        <v>210</v>
      </c>
      <c r="H213" s="10">
        <v>3208</v>
      </c>
      <c r="I213" s="10">
        <v>0.0728925244262668</v>
      </c>
      <c r="Q213" s="10">
        <v>210</v>
      </c>
      <c r="R213" s="10">
        <v>7272</v>
      </c>
      <c r="S213" s="10">
        <v>0.165235173824131</v>
      </c>
      <c r="AA213" s="10">
        <v>210</v>
      </c>
      <c r="AB213" s="10">
        <v>1423</v>
      </c>
      <c r="AC213" s="10">
        <v>0.0323335605544195</v>
      </c>
    </row>
    <row r="214" customFormat="1" spans="7:29">
      <c r="G214" s="10">
        <v>211</v>
      </c>
      <c r="H214" s="10">
        <v>3228</v>
      </c>
      <c r="I214" s="10">
        <v>0.0733469665985003</v>
      </c>
      <c r="Q214" s="10">
        <v>211</v>
      </c>
      <c r="R214" s="10">
        <v>7280</v>
      </c>
      <c r="S214" s="10">
        <v>0.165416950693024</v>
      </c>
      <c r="AA214" s="10">
        <v>211</v>
      </c>
      <c r="AB214" s="10">
        <v>1425</v>
      </c>
      <c r="AC214" s="10">
        <v>0.0323790047716428</v>
      </c>
    </row>
    <row r="215" customFormat="1" spans="7:29">
      <c r="G215" s="10">
        <v>212</v>
      </c>
      <c r="H215" s="10">
        <v>3234</v>
      </c>
      <c r="I215" s="10">
        <v>0.0734832992501704</v>
      </c>
      <c r="Q215" s="10">
        <v>212</v>
      </c>
      <c r="R215" s="10">
        <v>7272</v>
      </c>
      <c r="S215" s="10">
        <v>0.165235173824131</v>
      </c>
      <c r="AA215" s="10">
        <v>212</v>
      </c>
      <c r="AB215" s="10">
        <v>1385</v>
      </c>
      <c r="AC215" s="10">
        <v>0.0314701204271756</v>
      </c>
    </row>
    <row r="216" customFormat="1" spans="7:29">
      <c r="G216" s="10">
        <v>213</v>
      </c>
      <c r="H216" s="10">
        <v>3190</v>
      </c>
      <c r="I216" s="10">
        <v>0.0724835264712565</v>
      </c>
      <c r="Q216" s="10">
        <v>213</v>
      </c>
      <c r="R216" s="10">
        <v>7264</v>
      </c>
      <c r="S216" s="10">
        <v>0.165053396955237</v>
      </c>
      <c r="AA216" s="10">
        <v>213</v>
      </c>
      <c r="AB216" s="10">
        <v>1426</v>
      </c>
      <c r="AC216" s="10">
        <v>0.0324017268802545</v>
      </c>
    </row>
    <row r="217" customFormat="1" spans="7:29">
      <c r="G217" s="10">
        <v>214</v>
      </c>
      <c r="H217" s="10">
        <v>3190</v>
      </c>
      <c r="I217" s="10">
        <v>0.0724835264712565</v>
      </c>
      <c r="Q217" s="10">
        <v>214</v>
      </c>
      <c r="R217" s="10">
        <v>7310</v>
      </c>
      <c r="S217" s="10">
        <v>0.166098613951375</v>
      </c>
      <c r="AA217" s="10">
        <v>214</v>
      </c>
      <c r="AB217" s="10">
        <v>1456</v>
      </c>
      <c r="AC217" s="10">
        <v>0.0330833901386049</v>
      </c>
    </row>
    <row r="218" customFormat="1" spans="7:29">
      <c r="G218" s="10">
        <v>215</v>
      </c>
      <c r="H218" s="10">
        <v>3220</v>
      </c>
      <c r="I218" s="10">
        <v>0.0731651897296069</v>
      </c>
      <c r="Q218" s="10">
        <v>215</v>
      </c>
      <c r="R218" s="10">
        <v>7302</v>
      </c>
      <c r="S218" s="10">
        <v>0.165916837082481</v>
      </c>
      <c r="AA218" s="10">
        <v>215</v>
      </c>
      <c r="AB218" s="10">
        <v>1464</v>
      </c>
      <c r="AC218" s="10">
        <v>0.0332651670074983</v>
      </c>
    </row>
    <row r="219" customFormat="1" spans="7:29">
      <c r="G219" s="10">
        <v>216</v>
      </c>
      <c r="H219" s="10">
        <v>3220</v>
      </c>
      <c r="I219" s="10">
        <v>0.0731651897296069</v>
      </c>
      <c r="Q219" s="10">
        <v>216</v>
      </c>
      <c r="R219" s="10">
        <v>7243</v>
      </c>
      <c r="S219" s="10">
        <v>0.164576232674392</v>
      </c>
      <c r="AA219" s="10">
        <v>216</v>
      </c>
      <c r="AB219" s="10">
        <v>1460</v>
      </c>
      <c r="AC219" s="10">
        <v>0.0331742785730516</v>
      </c>
    </row>
    <row r="220" customFormat="1" spans="7:29">
      <c r="G220" s="10">
        <v>217</v>
      </c>
      <c r="H220" s="10">
        <v>3257</v>
      </c>
      <c r="I220" s="10">
        <v>0.074005907748239</v>
      </c>
      <c r="Q220" s="10">
        <v>217</v>
      </c>
      <c r="R220" s="10">
        <v>7298</v>
      </c>
      <c r="S220" s="10">
        <v>0.165825948648035</v>
      </c>
      <c r="AA220" s="10">
        <v>217</v>
      </c>
      <c r="AB220" s="10">
        <v>1468</v>
      </c>
      <c r="AC220" s="10">
        <v>0.033356055441945</v>
      </c>
    </row>
    <row r="221" customFormat="1" spans="7:29">
      <c r="G221" s="10">
        <v>218</v>
      </c>
      <c r="H221" s="10">
        <v>3228</v>
      </c>
      <c r="I221" s="10">
        <v>0.0733469665985003</v>
      </c>
      <c r="Q221" s="10">
        <v>218</v>
      </c>
      <c r="R221" s="10">
        <v>7310</v>
      </c>
      <c r="S221" s="10">
        <v>0.166098613951375</v>
      </c>
      <c r="AA221" s="10">
        <v>218</v>
      </c>
      <c r="AB221" s="10">
        <v>1468</v>
      </c>
      <c r="AC221" s="10">
        <v>0.033356055441945</v>
      </c>
    </row>
    <row r="222" customFormat="1" spans="7:29">
      <c r="G222" s="10">
        <v>219</v>
      </c>
      <c r="H222" s="10">
        <v>3234</v>
      </c>
      <c r="I222" s="10">
        <v>0.0734832992501704</v>
      </c>
      <c r="Q222" s="10">
        <v>219</v>
      </c>
      <c r="R222" s="10">
        <v>7335</v>
      </c>
      <c r="S222" s="10">
        <v>0.166666666666667</v>
      </c>
      <c r="AA222" s="10">
        <v>219</v>
      </c>
      <c r="AB222" s="10">
        <v>1480</v>
      </c>
      <c r="AC222" s="10">
        <v>0.0336287207452852</v>
      </c>
    </row>
    <row r="223" customFormat="1" spans="7:29">
      <c r="G223" s="10">
        <v>220</v>
      </c>
      <c r="H223" s="10">
        <v>3265</v>
      </c>
      <c r="I223" s="10">
        <v>0.0741876846171325</v>
      </c>
      <c r="Q223" s="10">
        <v>220</v>
      </c>
      <c r="R223" s="10">
        <v>7327</v>
      </c>
      <c r="S223" s="10">
        <v>0.166484889797773</v>
      </c>
      <c r="AA223" s="10">
        <v>220</v>
      </c>
      <c r="AB223" s="10">
        <v>1505</v>
      </c>
      <c r="AC223" s="10">
        <v>0.0341967734605771</v>
      </c>
    </row>
    <row r="224" customFormat="1" spans="7:29">
      <c r="G224" s="10">
        <v>221</v>
      </c>
      <c r="H224" s="10">
        <v>3267</v>
      </c>
      <c r="I224" s="10">
        <v>0.0742331288343558</v>
      </c>
      <c r="Q224" s="10">
        <v>221</v>
      </c>
      <c r="R224" s="10">
        <v>7268</v>
      </c>
      <c r="S224" s="10">
        <v>0.165144285389684</v>
      </c>
      <c r="AA224" s="10">
        <v>221</v>
      </c>
      <c r="AB224" s="10">
        <v>1509</v>
      </c>
      <c r="AC224" s="10">
        <v>0.0342876618950239</v>
      </c>
    </row>
    <row r="225" customFormat="1" spans="7:29">
      <c r="G225" s="10">
        <v>222</v>
      </c>
      <c r="H225" s="10">
        <v>3240</v>
      </c>
      <c r="I225" s="10">
        <v>0.0736196319018405</v>
      </c>
      <c r="Q225" s="10">
        <v>222</v>
      </c>
      <c r="R225" s="10">
        <v>7272</v>
      </c>
      <c r="S225" s="10">
        <v>0.165235173824131</v>
      </c>
      <c r="AA225" s="10">
        <v>222</v>
      </c>
      <c r="AB225" s="10">
        <v>1468</v>
      </c>
      <c r="AC225" s="10">
        <v>0.033356055441945</v>
      </c>
    </row>
    <row r="226" customFormat="1" spans="7:29">
      <c r="G226" s="10">
        <v>223</v>
      </c>
      <c r="H226" s="10">
        <v>3220</v>
      </c>
      <c r="I226" s="10">
        <v>0.0731651897296069</v>
      </c>
      <c r="Q226" s="10">
        <v>223</v>
      </c>
      <c r="R226" s="10">
        <v>7313</v>
      </c>
      <c r="S226" s="10">
        <v>0.16616678027721</v>
      </c>
      <c r="AA226" s="10">
        <v>223</v>
      </c>
      <c r="AB226" s="10">
        <v>1466</v>
      </c>
      <c r="AC226" s="10">
        <v>0.0333106112247217</v>
      </c>
    </row>
    <row r="227" customFormat="1" spans="7:29">
      <c r="G227" s="10">
        <v>224</v>
      </c>
      <c r="H227" s="10">
        <v>3220</v>
      </c>
      <c r="I227" s="10">
        <v>0.0731651897296069</v>
      </c>
      <c r="Q227" s="10">
        <v>224</v>
      </c>
      <c r="R227" s="10">
        <v>7310</v>
      </c>
      <c r="S227" s="10">
        <v>0.166098613951375</v>
      </c>
      <c r="AA227" s="10">
        <v>224</v>
      </c>
      <c r="AB227" s="10">
        <v>1535</v>
      </c>
      <c r="AC227" s="10">
        <v>0.0348784367189275</v>
      </c>
    </row>
    <row r="228" customFormat="1" spans="7:29">
      <c r="G228" s="10">
        <v>225</v>
      </c>
      <c r="H228" s="10">
        <v>3247</v>
      </c>
      <c r="I228" s="10">
        <v>0.0737786866621222</v>
      </c>
      <c r="Q228" s="10">
        <v>225</v>
      </c>
      <c r="R228" s="10">
        <v>7319</v>
      </c>
      <c r="S228" s="10">
        <v>0.16630311292888</v>
      </c>
      <c r="AA228" s="10">
        <v>225</v>
      </c>
      <c r="AB228" s="10">
        <v>1538</v>
      </c>
      <c r="AC228" s="10">
        <v>0.0349466030447626</v>
      </c>
    </row>
    <row r="229" customFormat="1" spans="7:29">
      <c r="G229" s="10">
        <v>226</v>
      </c>
      <c r="H229" s="10">
        <v>3296</v>
      </c>
      <c r="I229" s="10">
        <v>0.0748920699840945</v>
      </c>
      <c r="Q229" s="10">
        <v>226</v>
      </c>
      <c r="R229" s="10">
        <v>7256</v>
      </c>
      <c r="S229" s="10">
        <v>0.164871620086344</v>
      </c>
      <c r="AA229" s="10">
        <v>226</v>
      </c>
      <c r="AB229" s="10">
        <v>1531</v>
      </c>
      <c r="AC229" s="10">
        <v>0.0347875482844808</v>
      </c>
    </row>
    <row r="230" customFormat="1" spans="7:29">
      <c r="G230" s="10">
        <v>227</v>
      </c>
      <c r="H230" s="10">
        <v>3257</v>
      </c>
      <c r="I230" s="10">
        <v>0.074005907748239</v>
      </c>
      <c r="Q230" s="10">
        <v>227</v>
      </c>
      <c r="R230" s="10">
        <v>7256</v>
      </c>
      <c r="S230" s="10">
        <v>0.164871620086344</v>
      </c>
      <c r="AA230" s="10">
        <v>227</v>
      </c>
      <c r="AB230" s="10">
        <v>1501</v>
      </c>
      <c r="AC230" s="10">
        <v>0.0341058850261304</v>
      </c>
    </row>
    <row r="231" customFormat="1" spans="7:29">
      <c r="G231" s="10">
        <v>228</v>
      </c>
      <c r="H231" s="10">
        <v>3259</v>
      </c>
      <c r="I231" s="10">
        <v>0.0740513519654624</v>
      </c>
      <c r="Q231" s="10">
        <v>228</v>
      </c>
      <c r="R231" s="10">
        <v>7280</v>
      </c>
      <c r="S231" s="10">
        <v>0.165416950693024</v>
      </c>
      <c r="AA231" s="10">
        <v>228</v>
      </c>
      <c r="AB231" s="10">
        <v>1540</v>
      </c>
      <c r="AC231" s="10">
        <v>0.0349920472619859</v>
      </c>
    </row>
    <row r="232" customFormat="1" spans="7:29">
      <c r="G232" s="10">
        <v>229</v>
      </c>
      <c r="H232" s="10">
        <v>3249</v>
      </c>
      <c r="I232" s="10">
        <v>0.0738241308793456</v>
      </c>
      <c r="Q232" s="10">
        <v>229</v>
      </c>
      <c r="R232" s="10">
        <v>7313</v>
      </c>
      <c r="S232" s="10">
        <v>0.16616678027721</v>
      </c>
      <c r="AA232" s="10">
        <v>229</v>
      </c>
      <c r="AB232" s="10">
        <v>1580</v>
      </c>
      <c r="AC232" s="10">
        <v>0.0359009316064531</v>
      </c>
    </row>
    <row r="233" customFormat="1" spans="7:29">
      <c r="G233" s="10">
        <v>230</v>
      </c>
      <c r="H233" s="10">
        <v>3261</v>
      </c>
      <c r="I233" s="10">
        <v>0.0740967961826858</v>
      </c>
      <c r="Q233" s="10">
        <v>230</v>
      </c>
      <c r="R233" s="10">
        <v>7313</v>
      </c>
      <c r="S233" s="10">
        <v>0.16616678027721</v>
      </c>
      <c r="AA233" s="10">
        <v>230</v>
      </c>
      <c r="AB233" s="10">
        <v>1615</v>
      </c>
      <c r="AC233" s="10">
        <v>0.0366962054078619</v>
      </c>
    </row>
    <row r="234" customFormat="1" spans="7:29">
      <c r="G234" s="10">
        <v>231</v>
      </c>
      <c r="H234" s="10">
        <v>3243</v>
      </c>
      <c r="I234" s="10">
        <v>0.0736877982276755</v>
      </c>
      <c r="Q234" s="10">
        <v>231</v>
      </c>
      <c r="R234" s="10">
        <v>7260</v>
      </c>
      <c r="S234" s="10">
        <v>0.164962508520791</v>
      </c>
      <c r="AA234" s="10">
        <v>231</v>
      </c>
      <c r="AB234" s="10">
        <v>1654</v>
      </c>
      <c r="AC234" s="10">
        <v>0.0375823676437173</v>
      </c>
    </row>
    <row r="235" customFormat="1" spans="7:29">
      <c r="G235" s="10">
        <v>232</v>
      </c>
      <c r="H235" s="10">
        <v>3192</v>
      </c>
      <c r="I235" s="10">
        <v>0.0725289706884799</v>
      </c>
      <c r="Q235" s="10">
        <v>232</v>
      </c>
      <c r="R235" s="10">
        <v>7335</v>
      </c>
      <c r="S235" s="10">
        <v>0.166666666666667</v>
      </c>
      <c r="AA235" s="10">
        <v>232</v>
      </c>
      <c r="AB235" s="10">
        <v>1664</v>
      </c>
      <c r="AC235" s="10">
        <v>0.0378095887298341</v>
      </c>
    </row>
    <row r="236" customFormat="1" spans="7:29">
      <c r="G236" s="10">
        <v>233</v>
      </c>
      <c r="H236" s="10">
        <v>3179</v>
      </c>
      <c r="I236" s="10">
        <v>0.0722335832765281</v>
      </c>
      <c r="Q236" s="10">
        <v>233</v>
      </c>
      <c r="R236" s="10">
        <v>7380</v>
      </c>
      <c r="S236" s="10">
        <v>0.167689161554192</v>
      </c>
      <c r="AA236" s="10">
        <v>233</v>
      </c>
      <c r="AB236" s="10">
        <v>1666</v>
      </c>
      <c r="AC236" s="10">
        <v>0.0378550329470575</v>
      </c>
    </row>
    <row r="237" customFormat="1" spans="7:29">
      <c r="G237" s="10">
        <v>234</v>
      </c>
      <c r="H237" s="10">
        <v>3192</v>
      </c>
      <c r="I237" s="10">
        <v>0.0725289706884799</v>
      </c>
      <c r="Q237" s="10">
        <v>234</v>
      </c>
      <c r="R237" s="10">
        <v>7443</v>
      </c>
      <c r="S237" s="10">
        <v>0.169120654396728</v>
      </c>
      <c r="AA237" s="10">
        <v>234</v>
      </c>
      <c r="AB237" s="10">
        <v>1696</v>
      </c>
      <c r="AC237" s="10">
        <v>0.0385366962054079</v>
      </c>
    </row>
    <row r="238" customFormat="1" spans="7:29">
      <c r="G238" s="10">
        <v>235</v>
      </c>
      <c r="H238" s="10">
        <v>3179</v>
      </c>
      <c r="I238" s="10">
        <v>0.0722335832765281</v>
      </c>
      <c r="Q238" s="10">
        <v>235</v>
      </c>
      <c r="R238" s="10">
        <v>7443</v>
      </c>
      <c r="S238" s="10">
        <v>0.169120654396728</v>
      </c>
      <c r="AA238" s="10">
        <v>235</v>
      </c>
      <c r="AB238" s="10">
        <v>1705</v>
      </c>
      <c r="AC238" s="10">
        <v>0.038741195182913</v>
      </c>
    </row>
    <row r="239" customFormat="1" spans="7:29">
      <c r="G239" s="10">
        <v>236</v>
      </c>
      <c r="H239" s="10">
        <v>3177</v>
      </c>
      <c r="I239" s="10">
        <v>0.0721881390593047</v>
      </c>
      <c r="Q239" s="10">
        <v>236</v>
      </c>
      <c r="R239" s="10">
        <v>7386</v>
      </c>
      <c r="S239" s="10">
        <v>0.167825494205862</v>
      </c>
      <c r="AA239" s="10">
        <v>236</v>
      </c>
      <c r="AB239" s="10">
        <v>1692</v>
      </c>
      <c r="AC239" s="10">
        <v>0.0384458077709611</v>
      </c>
    </row>
    <row r="240" customFormat="1" spans="7:29">
      <c r="G240" s="10">
        <v>237</v>
      </c>
      <c r="H240" s="10">
        <v>3167</v>
      </c>
      <c r="I240" s="10">
        <v>0.0719609179731879</v>
      </c>
      <c r="Q240" s="10">
        <v>237</v>
      </c>
      <c r="R240" s="10">
        <v>7386</v>
      </c>
      <c r="S240" s="10">
        <v>0.167825494205862</v>
      </c>
      <c r="AA240" s="10">
        <v>237</v>
      </c>
      <c r="AB240" s="10">
        <v>1662</v>
      </c>
      <c r="AC240" s="10">
        <v>0.0377641445126108</v>
      </c>
    </row>
    <row r="241" customFormat="1" spans="7:29">
      <c r="G241" s="10">
        <v>238</v>
      </c>
      <c r="H241" s="10">
        <v>3186</v>
      </c>
      <c r="I241" s="10">
        <v>0.0723926380368098</v>
      </c>
      <c r="Q241" s="10">
        <v>238</v>
      </c>
      <c r="R241" s="10">
        <v>7506</v>
      </c>
      <c r="S241" s="10">
        <v>0.170552147239264</v>
      </c>
      <c r="AA241" s="10">
        <v>238</v>
      </c>
      <c r="AB241" s="10">
        <v>1666</v>
      </c>
      <c r="AC241" s="10">
        <v>0.0378550329470575</v>
      </c>
    </row>
    <row r="242" customFormat="1" spans="7:29">
      <c r="G242" s="10">
        <v>239</v>
      </c>
      <c r="H242" s="10">
        <v>3214</v>
      </c>
      <c r="I242" s="10">
        <v>0.0730288570779368</v>
      </c>
      <c r="Q242" s="10">
        <v>239</v>
      </c>
      <c r="R242" s="10">
        <v>7502</v>
      </c>
      <c r="S242" s="10">
        <v>0.170461258804817</v>
      </c>
      <c r="AA242" s="10">
        <v>239</v>
      </c>
      <c r="AB242" s="10">
        <v>1692</v>
      </c>
      <c r="AC242" s="10">
        <v>0.0384458077709611</v>
      </c>
    </row>
    <row r="243" customFormat="1" spans="7:29">
      <c r="G243" s="10">
        <v>240</v>
      </c>
      <c r="H243" s="10">
        <v>3216</v>
      </c>
      <c r="I243" s="10">
        <v>0.0730743012951602</v>
      </c>
      <c r="Q243" s="10">
        <v>240</v>
      </c>
      <c r="R243" s="10">
        <v>7465</v>
      </c>
      <c r="S243" s="10">
        <v>0.169620540786185</v>
      </c>
      <c r="AA243" s="10">
        <v>240</v>
      </c>
      <c r="AB243" s="10">
        <v>1658</v>
      </c>
      <c r="AC243" s="10">
        <v>0.0376732560781641</v>
      </c>
    </row>
  </sheetData>
  <mergeCells count="6">
    <mergeCell ref="B2:D2"/>
    <mergeCell ref="G2:I2"/>
    <mergeCell ref="L2:N2"/>
    <mergeCell ref="Q2:S2"/>
    <mergeCell ref="V2:X2"/>
    <mergeCell ref="AA2:AC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AC243"/>
  <sheetViews>
    <sheetView zoomScale="85" zoomScaleNormal="85" workbookViewId="0">
      <selection activeCell="A2" sqref="A2"/>
    </sheetView>
  </sheetViews>
  <sheetFormatPr defaultColWidth="8.88888888888889" defaultRowHeight="14.4"/>
  <cols>
    <col min="2" max="2" width="5" customWidth="1"/>
    <col min="3" max="3" width="21.8888888888889" customWidth="1"/>
    <col min="4" max="4" width="22.4444444444444" customWidth="1"/>
    <col min="7" max="7" width="4.33333333333333" customWidth="1"/>
    <col min="8" max="8" width="21.8888888888889" customWidth="1"/>
    <col min="9" max="9" width="22.4444444444444" customWidth="1"/>
    <col min="12" max="12" width="5" customWidth="1"/>
    <col min="13" max="13" width="21.8888888888889" customWidth="1"/>
    <col min="14" max="14" width="22.4444444444444" customWidth="1"/>
    <col min="17" max="17" width="5" customWidth="1"/>
    <col min="18" max="18" width="21.8888888888889" customWidth="1"/>
    <col min="19" max="19" width="22.4444444444444" customWidth="1"/>
    <col min="22" max="22" width="5" customWidth="1"/>
    <col min="23" max="23" width="21.8888888888889" customWidth="1"/>
    <col min="24" max="24" width="22.4444444444444" customWidth="1"/>
    <col min="27" max="27" width="5" customWidth="1"/>
    <col min="28" max="28" width="21.8888888888889" customWidth="1"/>
    <col min="29" max="29" width="22.4444444444444" customWidth="1"/>
  </cols>
  <sheetData>
    <row r="2" spans="2:29">
      <c r="B2" s="7" t="s">
        <v>0</v>
      </c>
      <c r="C2" s="7"/>
      <c r="D2" s="7"/>
      <c r="G2" s="8" t="s">
        <v>1</v>
      </c>
      <c r="H2" s="9"/>
      <c r="I2" s="8"/>
      <c r="L2" s="7" t="s">
        <v>0</v>
      </c>
      <c r="M2" s="7"/>
      <c r="N2" s="7"/>
      <c r="Q2" s="8" t="s">
        <v>24</v>
      </c>
      <c r="R2" s="9"/>
      <c r="S2" s="8"/>
      <c r="V2" s="7" t="s">
        <v>0</v>
      </c>
      <c r="W2" s="7"/>
      <c r="X2" s="7"/>
      <c r="AA2" s="8" t="s">
        <v>3</v>
      </c>
      <c r="AB2" s="9"/>
      <c r="AC2" s="8"/>
    </row>
    <row r="3" ht="15" spans="2:29">
      <c r="B3" s="10" t="s">
        <v>4</v>
      </c>
      <c r="C3" s="10" t="s">
        <v>25</v>
      </c>
      <c r="D3" s="10" t="s">
        <v>26</v>
      </c>
      <c r="G3" s="10" t="s">
        <v>4</v>
      </c>
      <c r="H3" s="10" t="s">
        <v>25</v>
      </c>
      <c r="I3" s="10" t="s">
        <v>26</v>
      </c>
      <c r="L3" s="10" t="s">
        <v>4</v>
      </c>
      <c r="M3" s="10" t="s">
        <v>25</v>
      </c>
      <c r="N3" s="10" t="s">
        <v>26</v>
      </c>
      <c r="Q3" s="10" t="s">
        <v>4</v>
      </c>
      <c r="R3" s="10" t="s">
        <v>25</v>
      </c>
      <c r="S3" s="10" t="s">
        <v>26</v>
      </c>
      <c r="V3" s="10" t="s">
        <v>4</v>
      </c>
      <c r="W3" s="10" t="s">
        <v>25</v>
      </c>
      <c r="X3" s="10" t="s">
        <v>26</v>
      </c>
      <c r="AA3" s="10" t="s">
        <v>4</v>
      </c>
      <c r="AB3" s="10" t="s">
        <v>25</v>
      </c>
      <c r="AC3" s="10" t="s">
        <v>26</v>
      </c>
    </row>
    <row r="4" spans="2:29">
      <c r="B4" s="11">
        <v>1</v>
      </c>
      <c r="C4" s="11">
        <v>853</v>
      </c>
      <c r="D4" s="11">
        <v>0.0193819586457623</v>
      </c>
      <c r="G4" s="10">
        <v>1</v>
      </c>
      <c r="H4" s="10">
        <v>739</v>
      </c>
      <c r="I4" s="10">
        <v>0.0167916382640309</v>
      </c>
      <c r="L4" s="11">
        <v>1</v>
      </c>
      <c r="M4" s="11">
        <v>904</v>
      </c>
      <c r="N4" s="11">
        <v>0.020540786184958</v>
      </c>
      <c r="Q4" s="10">
        <v>1</v>
      </c>
      <c r="R4" s="10">
        <v>765</v>
      </c>
      <c r="S4" s="10">
        <v>0.0173824130879346</v>
      </c>
      <c r="V4" s="11">
        <v>1</v>
      </c>
      <c r="W4" s="11">
        <v>951</v>
      </c>
      <c r="X4" s="11">
        <v>0.0216087252897069</v>
      </c>
      <c r="AA4" s="10">
        <v>1</v>
      </c>
      <c r="AB4" s="10">
        <v>871</v>
      </c>
      <c r="AC4" s="10">
        <v>0.0197909566007726</v>
      </c>
    </row>
    <row r="5" spans="2:29">
      <c r="B5" s="11">
        <v>2</v>
      </c>
      <c r="C5" s="11">
        <v>829</v>
      </c>
      <c r="D5" s="11">
        <v>0.018836628039082</v>
      </c>
      <c r="G5" s="10">
        <v>2</v>
      </c>
      <c r="H5" s="10">
        <v>786</v>
      </c>
      <c r="I5" s="10">
        <v>0.0178595773687798</v>
      </c>
      <c r="L5" s="11">
        <v>2</v>
      </c>
      <c r="M5" s="11">
        <v>878</v>
      </c>
      <c r="N5" s="11">
        <v>0.0199500113610543</v>
      </c>
      <c r="Q5" s="10">
        <v>2</v>
      </c>
      <c r="R5" s="10">
        <v>761</v>
      </c>
      <c r="S5" s="10">
        <v>0.0172915246534878</v>
      </c>
      <c r="V5" s="11">
        <v>2</v>
      </c>
      <c r="W5" s="11">
        <v>939</v>
      </c>
      <c r="X5" s="11">
        <v>0.0213360599863667</v>
      </c>
      <c r="AA5" s="10">
        <v>2</v>
      </c>
      <c r="AB5" s="10">
        <v>937</v>
      </c>
      <c r="AC5" s="10">
        <v>0.0212906157691434</v>
      </c>
    </row>
    <row r="6" spans="2:29">
      <c r="B6" s="11">
        <v>3</v>
      </c>
      <c r="C6" s="11">
        <v>835</v>
      </c>
      <c r="D6" s="11">
        <v>0.0189729606907521</v>
      </c>
      <c r="G6" s="10">
        <v>3</v>
      </c>
      <c r="H6" s="10">
        <v>904</v>
      </c>
      <c r="I6" s="10">
        <v>0.020540786184958</v>
      </c>
      <c r="L6" s="11">
        <v>3</v>
      </c>
      <c r="M6" s="11">
        <v>880</v>
      </c>
      <c r="N6" s="11">
        <v>0.0199954555782777</v>
      </c>
      <c r="Q6" s="10">
        <v>3</v>
      </c>
      <c r="R6" s="10">
        <v>798</v>
      </c>
      <c r="S6" s="10">
        <v>0.01813224267212</v>
      </c>
      <c r="V6" s="11">
        <v>3</v>
      </c>
      <c r="W6" s="11">
        <v>865</v>
      </c>
      <c r="X6" s="11">
        <v>0.0196546239491025</v>
      </c>
      <c r="AA6" s="10">
        <v>3</v>
      </c>
      <c r="AB6" s="10">
        <v>979</v>
      </c>
      <c r="AC6" s="10">
        <v>0.0222449443308339</v>
      </c>
    </row>
    <row r="7" spans="2:29">
      <c r="B7" s="11">
        <v>4</v>
      </c>
      <c r="C7" s="11">
        <v>857</v>
      </c>
      <c r="D7" s="11">
        <v>0.019472847080209</v>
      </c>
      <c r="G7" s="10">
        <v>4</v>
      </c>
      <c r="H7" s="10">
        <v>951</v>
      </c>
      <c r="I7" s="10">
        <v>0.0216087252897069</v>
      </c>
      <c r="L7" s="11">
        <v>4</v>
      </c>
      <c r="M7" s="11">
        <v>847</v>
      </c>
      <c r="N7" s="11">
        <v>0.0192456259940923</v>
      </c>
      <c r="Q7" s="10">
        <v>4</v>
      </c>
      <c r="R7" s="10">
        <v>763</v>
      </c>
      <c r="S7" s="10">
        <v>0.0173369688707112</v>
      </c>
      <c r="V7" s="11">
        <v>4</v>
      </c>
      <c r="W7" s="11">
        <v>888</v>
      </c>
      <c r="X7" s="11">
        <v>0.0201772324471711</v>
      </c>
      <c r="AA7" s="10">
        <v>4</v>
      </c>
      <c r="AB7" s="10">
        <v>1000</v>
      </c>
      <c r="AC7" s="10">
        <v>0.0227221086116792</v>
      </c>
    </row>
    <row r="8" spans="2:29">
      <c r="B8" s="11">
        <v>5</v>
      </c>
      <c r="C8" s="11">
        <v>861</v>
      </c>
      <c r="D8" s="11">
        <v>0.0195637355146558</v>
      </c>
      <c r="G8" s="10">
        <v>5</v>
      </c>
      <c r="H8" s="10">
        <v>955</v>
      </c>
      <c r="I8" s="10">
        <v>0.0216996137241536</v>
      </c>
      <c r="L8" s="11">
        <v>5</v>
      </c>
      <c r="M8" s="11">
        <v>839</v>
      </c>
      <c r="N8" s="11">
        <v>0.0190638491251988</v>
      </c>
      <c r="Q8" s="10">
        <v>5</v>
      </c>
      <c r="R8" s="10">
        <v>745</v>
      </c>
      <c r="S8" s="10">
        <v>0.016927970915701</v>
      </c>
      <c r="V8" s="11">
        <v>5</v>
      </c>
      <c r="W8" s="11">
        <v>890</v>
      </c>
      <c r="X8" s="11">
        <v>0.0202226766643945</v>
      </c>
      <c r="AA8" s="10">
        <v>5</v>
      </c>
      <c r="AB8" s="10">
        <v>1034</v>
      </c>
      <c r="AC8" s="10">
        <v>0.0234946603044763</v>
      </c>
    </row>
    <row r="9" spans="2:29">
      <c r="B9" s="11">
        <v>6</v>
      </c>
      <c r="C9" s="11">
        <v>821</v>
      </c>
      <c r="D9" s="11">
        <v>0.0186548511701886</v>
      </c>
      <c r="G9" s="10">
        <v>6</v>
      </c>
      <c r="H9" s="10">
        <v>994</v>
      </c>
      <c r="I9" s="10">
        <v>0.0225857759600091</v>
      </c>
      <c r="L9" s="11">
        <v>6</v>
      </c>
      <c r="M9" s="11">
        <v>839</v>
      </c>
      <c r="N9" s="11">
        <v>0.0190638491251988</v>
      </c>
      <c r="Q9" s="10">
        <v>6</v>
      </c>
      <c r="R9" s="10">
        <v>763</v>
      </c>
      <c r="S9" s="10">
        <v>0.0173369688707112</v>
      </c>
      <c r="V9" s="11">
        <v>6</v>
      </c>
      <c r="W9" s="11">
        <v>869</v>
      </c>
      <c r="X9" s="11">
        <v>0.0197455123835492</v>
      </c>
      <c r="AA9" s="10">
        <v>6</v>
      </c>
      <c r="AB9" s="10">
        <v>1077</v>
      </c>
      <c r="AC9" s="10">
        <v>0.0244717109747785</v>
      </c>
    </row>
    <row r="10" spans="2:29">
      <c r="B10" s="11">
        <v>7</v>
      </c>
      <c r="C10" s="11">
        <v>827</v>
      </c>
      <c r="D10" s="11">
        <v>0.0187911838218587</v>
      </c>
      <c r="G10" s="10">
        <v>7</v>
      </c>
      <c r="H10" s="10">
        <v>1067</v>
      </c>
      <c r="I10" s="10">
        <v>0.0242444898886617</v>
      </c>
      <c r="L10" s="11">
        <v>7</v>
      </c>
      <c r="M10" s="11">
        <v>918</v>
      </c>
      <c r="N10" s="11">
        <v>0.0208588957055215</v>
      </c>
      <c r="Q10" s="10">
        <v>7</v>
      </c>
      <c r="R10" s="10">
        <v>804</v>
      </c>
      <c r="S10" s="10">
        <v>0.01826857532379</v>
      </c>
      <c r="V10" s="11">
        <v>7</v>
      </c>
      <c r="W10" s="11">
        <v>855</v>
      </c>
      <c r="X10" s="11">
        <v>0.0194274028629857</v>
      </c>
      <c r="AA10" s="10">
        <v>7</v>
      </c>
      <c r="AB10" s="10">
        <v>1108</v>
      </c>
      <c r="AC10" s="10">
        <v>0.0251760963417405</v>
      </c>
    </row>
    <row r="11" spans="2:29">
      <c r="B11" s="11">
        <v>8</v>
      </c>
      <c r="C11" s="11">
        <v>839</v>
      </c>
      <c r="D11" s="11">
        <v>0.0190638491251988</v>
      </c>
      <c r="G11" s="10">
        <v>8</v>
      </c>
      <c r="H11" s="10">
        <v>1071</v>
      </c>
      <c r="I11" s="10">
        <v>0.0243353783231084</v>
      </c>
      <c r="L11" s="11">
        <v>8</v>
      </c>
      <c r="M11" s="11">
        <v>961</v>
      </c>
      <c r="N11" s="11">
        <v>0.0218359463758237</v>
      </c>
      <c r="Q11" s="10">
        <v>8</v>
      </c>
      <c r="R11" s="10">
        <v>796</v>
      </c>
      <c r="S11" s="10">
        <v>0.0180867984548966</v>
      </c>
      <c r="V11" s="11">
        <v>8</v>
      </c>
      <c r="W11" s="11">
        <v>853</v>
      </c>
      <c r="X11" s="11">
        <v>0.0193819586457623</v>
      </c>
      <c r="AA11" s="10">
        <v>8</v>
      </c>
      <c r="AB11" s="10">
        <v>1150</v>
      </c>
      <c r="AC11" s="10">
        <v>0.026130424903431</v>
      </c>
    </row>
    <row r="12" spans="2:29">
      <c r="B12" s="11">
        <v>9</v>
      </c>
      <c r="C12" s="11">
        <v>853</v>
      </c>
      <c r="D12" s="11">
        <v>0.0193819586457623</v>
      </c>
      <c r="G12" s="10">
        <v>9</v>
      </c>
      <c r="H12" s="10">
        <v>1104</v>
      </c>
      <c r="I12" s="10">
        <v>0.0250852079072938</v>
      </c>
      <c r="L12" s="11">
        <v>9</v>
      </c>
      <c r="M12" s="11">
        <v>890</v>
      </c>
      <c r="N12" s="11">
        <v>0.0202226766643945</v>
      </c>
      <c r="Q12" s="10">
        <v>9</v>
      </c>
      <c r="R12" s="10">
        <v>802</v>
      </c>
      <c r="S12" s="10">
        <v>0.0182231311065667</v>
      </c>
      <c r="V12" s="11">
        <v>9</v>
      </c>
      <c r="W12" s="11">
        <v>886</v>
      </c>
      <c r="X12" s="11">
        <v>0.0201317882299477</v>
      </c>
      <c r="AA12" s="10">
        <v>9</v>
      </c>
      <c r="AB12" s="10">
        <v>1150</v>
      </c>
      <c r="AC12" s="10">
        <v>0.026130424903431</v>
      </c>
    </row>
    <row r="13" spans="2:29">
      <c r="B13" s="11">
        <v>10</v>
      </c>
      <c r="C13" s="11">
        <v>855</v>
      </c>
      <c r="D13" s="11">
        <v>0.0194274028629857</v>
      </c>
      <c r="G13" s="10">
        <v>10</v>
      </c>
      <c r="H13" s="10">
        <v>1124</v>
      </c>
      <c r="I13" s="10">
        <v>0.0255396500795274</v>
      </c>
      <c r="L13" s="11">
        <v>10</v>
      </c>
      <c r="M13" s="11">
        <v>843</v>
      </c>
      <c r="N13" s="11">
        <v>0.0191547375596455</v>
      </c>
      <c r="Q13" s="10">
        <v>10</v>
      </c>
      <c r="R13" s="10">
        <v>763</v>
      </c>
      <c r="S13" s="10">
        <v>0.0173369688707112</v>
      </c>
      <c r="V13" s="11">
        <v>10</v>
      </c>
      <c r="W13" s="11">
        <v>849</v>
      </c>
      <c r="X13" s="11">
        <v>0.0192910702113156</v>
      </c>
      <c r="AA13" s="10">
        <v>10</v>
      </c>
      <c r="AB13" s="10">
        <v>1110</v>
      </c>
      <c r="AC13" s="10">
        <v>0.0252215405589639</v>
      </c>
    </row>
    <row r="14" spans="2:29">
      <c r="B14" s="11">
        <v>11</v>
      </c>
      <c r="C14" s="11">
        <v>820</v>
      </c>
      <c r="D14" s="11">
        <v>0.0186321290615769</v>
      </c>
      <c r="G14" s="10">
        <v>11</v>
      </c>
      <c r="H14" s="10">
        <v>1171</v>
      </c>
      <c r="I14" s="10">
        <v>0.0266075891842763</v>
      </c>
      <c r="L14" s="11">
        <v>11</v>
      </c>
      <c r="M14" s="11">
        <v>849</v>
      </c>
      <c r="N14" s="11">
        <v>0.0192910702113156</v>
      </c>
      <c r="Q14" s="10">
        <v>11</v>
      </c>
      <c r="R14" s="10">
        <v>765</v>
      </c>
      <c r="S14" s="10">
        <v>0.0173824130879346</v>
      </c>
      <c r="V14" s="11">
        <v>11</v>
      </c>
      <c r="W14" s="11">
        <v>772</v>
      </c>
      <c r="X14" s="11">
        <v>0.0175414678482163</v>
      </c>
      <c r="AA14" s="10">
        <v>11</v>
      </c>
      <c r="AB14" s="10">
        <v>1153</v>
      </c>
      <c r="AC14" s="10">
        <v>0.0261985912292661</v>
      </c>
    </row>
    <row r="15" spans="2:29">
      <c r="B15" s="11">
        <v>12</v>
      </c>
      <c r="C15" s="11">
        <v>786</v>
      </c>
      <c r="D15" s="11">
        <v>0.0178595773687798</v>
      </c>
      <c r="G15" s="10">
        <v>12</v>
      </c>
      <c r="H15" s="10">
        <v>1242</v>
      </c>
      <c r="I15" s="10">
        <v>0.0282208588957055</v>
      </c>
      <c r="L15" s="11">
        <v>12</v>
      </c>
      <c r="M15" s="11">
        <v>880</v>
      </c>
      <c r="N15" s="11">
        <v>0.0199954555782777</v>
      </c>
      <c r="Q15" s="10">
        <v>12</v>
      </c>
      <c r="R15" s="10">
        <v>853</v>
      </c>
      <c r="S15" s="10">
        <v>0.0193819586457623</v>
      </c>
      <c r="V15" s="11">
        <v>12</v>
      </c>
      <c r="W15" s="11">
        <v>731</v>
      </c>
      <c r="X15" s="11">
        <v>0.0166098613951375</v>
      </c>
      <c r="AA15" s="10">
        <v>12</v>
      </c>
      <c r="AB15" s="10">
        <v>1183</v>
      </c>
      <c r="AC15" s="10">
        <v>0.0268802544876165</v>
      </c>
    </row>
    <row r="16" spans="2:29">
      <c r="B16" s="11">
        <v>13</v>
      </c>
      <c r="C16" s="11">
        <v>794</v>
      </c>
      <c r="D16" s="11">
        <v>0.0180413542376733</v>
      </c>
      <c r="G16" s="10">
        <v>13</v>
      </c>
      <c r="H16" s="10">
        <v>1285</v>
      </c>
      <c r="I16" s="10">
        <v>0.0291979095660077</v>
      </c>
      <c r="L16" s="11">
        <v>13</v>
      </c>
      <c r="M16" s="11">
        <v>886</v>
      </c>
      <c r="N16" s="11">
        <v>0.0201317882299477</v>
      </c>
      <c r="Q16" s="10">
        <v>13</v>
      </c>
      <c r="R16" s="10">
        <v>922</v>
      </c>
      <c r="S16" s="10">
        <v>0.0209497841399682</v>
      </c>
      <c r="V16" s="11">
        <v>13</v>
      </c>
      <c r="W16" s="11">
        <v>739</v>
      </c>
      <c r="X16" s="11">
        <v>0.0167916382640309</v>
      </c>
      <c r="AA16" s="10">
        <v>13</v>
      </c>
      <c r="AB16" s="10">
        <v>1187</v>
      </c>
      <c r="AC16" s="10">
        <v>0.0269711429220632</v>
      </c>
    </row>
    <row r="17" spans="2:29">
      <c r="B17" s="11">
        <v>14</v>
      </c>
      <c r="C17" s="11">
        <v>814</v>
      </c>
      <c r="D17" s="11">
        <v>0.0184957964099068</v>
      </c>
      <c r="G17" s="10">
        <v>14</v>
      </c>
      <c r="H17" s="10">
        <v>1326</v>
      </c>
      <c r="I17" s="10">
        <v>0.0301295160190866</v>
      </c>
      <c r="L17" s="11">
        <v>14</v>
      </c>
      <c r="M17" s="11">
        <v>802</v>
      </c>
      <c r="N17" s="11">
        <v>0.0182231311065667</v>
      </c>
      <c r="Q17" s="10">
        <v>14</v>
      </c>
      <c r="R17" s="10">
        <v>963</v>
      </c>
      <c r="S17" s="10">
        <v>0.021881390593047</v>
      </c>
      <c r="V17" s="11">
        <v>14</v>
      </c>
      <c r="W17" s="11">
        <v>765</v>
      </c>
      <c r="X17" s="11">
        <v>0.0173824130879346</v>
      </c>
      <c r="AA17" s="10">
        <v>14</v>
      </c>
      <c r="AB17" s="10">
        <v>1159</v>
      </c>
      <c r="AC17" s="10">
        <v>0.0263349238809362</v>
      </c>
    </row>
    <row r="18" spans="2:29">
      <c r="B18" s="11">
        <v>15</v>
      </c>
      <c r="C18" s="11">
        <v>820</v>
      </c>
      <c r="D18" s="11">
        <v>0.0186321290615769</v>
      </c>
      <c r="G18" s="10">
        <v>15</v>
      </c>
      <c r="H18" s="10">
        <v>1322</v>
      </c>
      <c r="I18" s="10">
        <v>0.0300386275846399</v>
      </c>
      <c r="L18" s="11">
        <v>15</v>
      </c>
      <c r="M18" s="11">
        <v>798</v>
      </c>
      <c r="N18" s="11">
        <v>0.01813224267212</v>
      </c>
      <c r="Q18" s="10">
        <v>15</v>
      </c>
      <c r="R18" s="10">
        <v>931</v>
      </c>
      <c r="S18" s="10">
        <v>0.0211542831174733</v>
      </c>
      <c r="V18" s="11">
        <v>15</v>
      </c>
      <c r="W18" s="11">
        <v>812</v>
      </c>
      <c r="X18" s="11">
        <v>0.0184503521926835</v>
      </c>
      <c r="AA18" s="10">
        <v>15</v>
      </c>
      <c r="AB18" s="10">
        <v>1199</v>
      </c>
      <c r="AC18" s="10">
        <v>0.0272438082254033</v>
      </c>
    </row>
    <row r="19" spans="2:29">
      <c r="B19" s="11">
        <v>16</v>
      </c>
      <c r="C19" s="11">
        <v>778</v>
      </c>
      <c r="D19" s="11">
        <v>0.0176778004998864</v>
      </c>
      <c r="G19" s="10">
        <v>16</v>
      </c>
      <c r="H19" s="10">
        <v>1334</v>
      </c>
      <c r="I19" s="10">
        <v>0.03031129288798</v>
      </c>
      <c r="L19" s="11">
        <v>16</v>
      </c>
      <c r="M19" s="11">
        <v>831</v>
      </c>
      <c r="N19" s="11">
        <v>0.0188820722563054</v>
      </c>
      <c r="Q19" s="10">
        <v>16</v>
      </c>
      <c r="R19" s="10">
        <v>971</v>
      </c>
      <c r="S19" s="10">
        <v>0.0220631674619405</v>
      </c>
      <c r="V19" s="11">
        <v>16</v>
      </c>
      <c r="W19" s="11">
        <v>766</v>
      </c>
      <c r="X19" s="11">
        <v>0.0174051351965462</v>
      </c>
      <c r="AA19" s="10">
        <v>16</v>
      </c>
      <c r="AB19" s="10">
        <v>1210</v>
      </c>
      <c r="AC19" s="10">
        <v>0.0274937514201318</v>
      </c>
    </row>
    <row r="20" spans="2:29">
      <c r="B20" s="11">
        <v>17</v>
      </c>
      <c r="C20" s="11">
        <v>778</v>
      </c>
      <c r="D20" s="11">
        <v>0.0176778004998864</v>
      </c>
      <c r="G20" s="10">
        <v>17</v>
      </c>
      <c r="H20" s="10">
        <v>1409</v>
      </c>
      <c r="I20" s="10">
        <v>0.0320154510338559</v>
      </c>
      <c r="L20" s="11">
        <v>17</v>
      </c>
      <c r="M20" s="11">
        <v>837</v>
      </c>
      <c r="N20" s="11">
        <v>0.0190184049079755</v>
      </c>
      <c r="Q20" s="10">
        <v>17</v>
      </c>
      <c r="R20" s="10">
        <v>981</v>
      </c>
      <c r="S20" s="10">
        <v>0.0222903885480573</v>
      </c>
      <c r="V20" s="11">
        <v>17</v>
      </c>
      <c r="W20" s="11">
        <v>688</v>
      </c>
      <c r="X20" s="11">
        <v>0.0156328107248353</v>
      </c>
      <c r="AA20" s="10">
        <v>17</v>
      </c>
      <c r="AB20" s="10">
        <v>1232</v>
      </c>
      <c r="AC20" s="10">
        <v>0.0279936378095887</v>
      </c>
    </row>
    <row r="21" spans="2:29">
      <c r="B21" s="11">
        <v>18</v>
      </c>
      <c r="C21" s="11">
        <v>806</v>
      </c>
      <c r="D21" s="11">
        <v>0.0183140195410134</v>
      </c>
      <c r="G21" s="10">
        <v>18</v>
      </c>
      <c r="H21" s="10">
        <v>1458</v>
      </c>
      <c r="I21" s="10">
        <v>0.0331288343558282</v>
      </c>
      <c r="L21" s="11">
        <v>18</v>
      </c>
      <c r="M21" s="11">
        <v>878</v>
      </c>
      <c r="N21" s="11">
        <v>0.0199500113610543</v>
      </c>
      <c r="Q21" s="10">
        <v>18</v>
      </c>
      <c r="R21" s="10">
        <v>1047</v>
      </c>
      <c r="S21" s="10">
        <v>0.0237900477164281</v>
      </c>
      <c r="V21" s="11">
        <v>18</v>
      </c>
      <c r="W21" s="11">
        <v>731</v>
      </c>
      <c r="X21" s="11">
        <v>0.0166098613951375</v>
      </c>
      <c r="AA21" s="10">
        <v>18</v>
      </c>
      <c r="AB21" s="10">
        <v>1234</v>
      </c>
      <c r="AC21" s="10">
        <v>0.0280390820268121</v>
      </c>
    </row>
    <row r="22" spans="2:29">
      <c r="B22" s="11">
        <v>19</v>
      </c>
      <c r="C22" s="11">
        <v>812</v>
      </c>
      <c r="D22" s="11">
        <v>0.0184503521926835</v>
      </c>
      <c r="G22" s="10">
        <v>19</v>
      </c>
      <c r="H22" s="10">
        <v>1460</v>
      </c>
      <c r="I22" s="10">
        <v>0.0331742785730516</v>
      </c>
      <c r="L22" s="11">
        <v>19</v>
      </c>
      <c r="M22" s="11">
        <v>794</v>
      </c>
      <c r="N22" s="11">
        <v>0.0180413542376733</v>
      </c>
      <c r="Q22" s="10">
        <v>19</v>
      </c>
      <c r="R22" s="10">
        <v>1096</v>
      </c>
      <c r="S22" s="10">
        <v>0.0249034310384004</v>
      </c>
      <c r="V22" s="11">
        <v>19</v>
      </c>
      <c r="W22" s="11">
        <v>806</v>
      </c>
      <c r="X22" s="11">
        <v>0.0183140195410134</v>
      </c>
      <c r="AA22" s="10">
        <v>19</v>
      </c>
      <c r="AB22" s="10">
        <v>1199</v>
      </c>
      <c r="AC22" s="10">
        <v>0.0272438082254033</v>
      </c>
    </row>
    <row r="23" spans="2:29">
      <c r="B23" s="11">
        <v>20</v>
      </c>
      <c r="C23" s="11">
        <v>796</v>
      </c>
      <c r="D23" s="11">
        <v>0.0180867984548966</v>
      </c>
      <c r="G23" s="10">
        <v>20</v>
      </c>
      <c r="H23" s="10">
        <v>1464</v>
      </c>
      <c r="I23" s="10">
        <v>0.0332651670074983</v>
      </c>
      <c r="L23" s="11">
        <v>20</v>
      </c>
      <c r="M23" s="11">
        <v>798</v>
      </c>
      <c r="N23" s="11">
        <v>0.01813224267212</v>
      </c>
      <c r="Q23" s="10">
        <v>20</v>
      </c>
      <c r="R23" s="10">
        <v>1095</v>
      </c>
      <c r="S23" s="10">
        <v>0.0248807089297887</v>
      </c>
      <c r="V23" s="11">
        <v>20</v>
      </c>
      <c r="W23" s="11">
        <v>804</v>
      </c>
      <c r="X23" s="11">
        <v>0.01826857532379</v>
      </c>
      <c r="AA23" s="10">
        <v>20</v>
      </c>
      <c r="AB23" s="10">
        <v>1206</v>
      </c>
      <c r="AC23" s="10">
        <v>0.0274028629856851</v>
      </c>
    </row>
    <row r="24" spans="2:29">
      <c r="B24" s="11">
        <v>21</v>
      </c>
      <c r="C24" s="11">
        <v>778</v>
      </c>
      <c r="D24" s="11">
        <v>0.0176778004998864</v>
      </c>
      <c r="G24" s="10">
        <v>21</v>
      </c>
      <c r="H24" s="10">
        <v>1525</v>
      </c>
      <c r="I24" s="10">
        <v>0.0346512156328107</v>
      </c>
      <c r="L24" s="11">
        <v>21</v>
      </c>
      <c r="M24" s="11">
        <v>823</v>
      </c>
      <c r="N24" s="11">
        <v>0.018700295387412</v>
      </c>
      <c r="Q24" s="10">
        <v>21</v>
      </c>
      <c r="R24" s="10">
        <v>1146</v>
      </c>
      <c r="S24" s="10">
        <v>0.0260395364689843</v>
      </c>
      <c r="V24" s="11">
        <v>21</v>
      </c>
      <c r="W24" s="11">
        <v>786</v>
      </c>
      <c r="X24" s="11">
        <v>0.0178595773687798</v>
      </c>
      <c r="AA24" s="10">
        <v>21</v>
      </c>
      <c r="AB24" s="10">
        <v>1208</v>
      </c>
      <c r="AC24" s="10">
        <v>0.0274483072029084</v>
      </c>
    </row>
    <row r="25" spans="2:29">
      <c r="B25" s="11">
        <v>22</v>
      </c>
      <c r="C25" s="11">
        <v>778</v>
      </c>
      <c r="D25" s="11">
        <v>0.0176778004998864</v>
      </c>
      <c r="G25" s="10">
        <v>22</v>
      </c>
      <c r="H25" s="10">
        <v>1588</v>
      </c>
      <c r="I25" s="10">
        <v>0.0360827084753465</v>
      </c>
      <c r="L25" s="11">
        <v>22</v>
      </c>
      <c r="M25" s="11">
        <v>835</v>
      </c>
      <c r="N25" s="11">
        <v>0.0189729606907521</v>
      </c>
      <c r="Q25" s="10">
        <v>22</v>
      </c>
      <c r="R25" s="10">
        <v>1206</v>
      </c>
      <c r="S25" s="10">
        <v>0.0274028629856851</v>
      </c>
      <c r="V25" s="11">
        <v>22</v>
      </c>
      <c r="W25" s="11">
        <v>774</v>
      </c>
      <c r="X25" s="11">
        <v>0.0175869120654397</v>
      </c>
      <c r="AA25" s="10">
        <v>22</v>
      </c>
      <c r="AB25" s="10">
        <v>1275</v>
      </c>
      <c r="AC25" s="10">
        <v>0.0289706884798909</v>
      </c>
    </row>
    <row r="26" spans="2:29">
      <c r="B26" s="11">
        <v>23</v>
      </c>
      <c r="C26" s="11">
        <v>806</v>
      </c>
      <c r="D26" s="11">
        <v>0.0183140195410134</v>
      </c>
      <c r="G26" s="10">
        <v>23</v>
      </c>
      <c r="H26" s="10">
        <v>1584</v>
      </c>
      <c r="I26" s="10">
        <v>0.0359918200408998</v>
      </c>
      <c r="L26" s="11">
        <v>23</v>
      </c>
      <c r="M26" s="11">
        <v>820</v>
      </c>
      <c r="N26" s="11">
        <v>0.0186321290615769</v>
      </c>
      <c r="Q26" s="10">
        <v>23</v>
      </c>
      <c r="R26" s="10">
        <v>1210</v>
      </c>
      <c r="S26" s="10">
        <v>0.0274937514201318</v>
      </c>
      <c r="V26" s="11">
        <v>23</v>
      </c>
      <c r="W26" s="11">
        <v>739</v>
      </c>
      <c r="X26" s="11">
        <v>0.0167916382640309</v>
      </c>
      <c r="AA26" s="10">
        <v>23</v>
      </c>
      <c r="AB26" s="10">
        <v>1285</v>
      </c>
      <c r="AC26" s="10">
        <v>0.0291979095660077</v>
      </c>
    </row>
    <row r="27" spans="2:29">
      <c r="B27" s="11">
        <v>24</v>
      </c>
      <c r="C27" s="11">
        <v>812</v>
      </c>
      <c r="D27" s="11">
        <v>0.0184503521926835</v>
      </c>
      <c r="G27" s="10">
        <v>24</v>
      </c>
      <c r="H27" s="10">
        <v>1595</v>
      </c>
      <c r="I27" s="10">
        <v>0.0362417632356283</v>
      </c>
      <c r="L27" s="11">
        <v>24</v>
      </c>
      <c r="M27" s="11">
        <v>788</v>
      </c>
      <c r="N27" s="11">
        <v>0.0179050215860032</v>
      </c>
      <c r="Q27" s="10">
        <v>24</v>
      </c>
      <c r="R27" s="10">
        <v>1232</v>
      </c>
      <c r="S27" s="10">
        <v>0.0279936378095887</v>
      </c>
      <c r="V27" s="11">
        <v>24</v>
      </c>
      <c r="W27" s="11">
        <v>723</v>
      </c>
      <c r="X27" s="11">
        <v>0.016428084526244</v>
      </c>
      <c r="AA27" s="10">
        <v>24</v>
      </c>
      <c r="AB27" s="10">
        <v>1224</v>
      </c>
      <c r="AC27" s="10">
        <v>0.0278118609406953</v>
      </c>
    </row>
    <row r="28" spans="2:29">
      <c r="B28" s="11">
        <v>25</v>
      </c>
      <c r="C28" s="11">
        <v>820</v>
      </c>
      <c r="D28" s="11">
        <v>0.0186321290615769</v>
      </c>
      <c r="G28" s="10">
        <v>25</v>
      </c>
      <c r="H28" s="10">
        <v>1633</v>
      </c>
      <c r="I28" s="10">
        <v>0.0371052033628721</v>
      </c>
      <c r="L28" s="11">
        <v>25</v>
      </c>
      <c r="M28" s="11">
        <v>790</v>
      </c>
      <c r="N28" s="11">
        <v>0.0179504658032265</v>
      </c>
      <c r="Q28" s="10">
        <v>25</v>
      </c>
      <c r="R28" s="10">
        <v>1258</v>
      </c>
      <c r="S28" s="10">
        <v>0.0285844126334924</v>
      </c>
      <c r="V28" s="11">
        <v>25</v>
      </c>
      <c r="W28" s="11">
        <v>723</v>
      </c>
      <c r="X28" s="11">
        <v>0.016428084526244</v>
      </c>
      <c r="AA28" s="10">
        <v>25</v>
      </c>
      <c r="AB28" s="10">
        <v>1206</v>
      </c>
      <c r="AC28" s="10">
        <v>0.0274028629856851</v>
      </c>
    </row>
    <row r="29" spans="2:29">
      <c r="B29" s="11">
        <v>26</v>
      </c>
      <c r="C29" s="11">
        <v>772</v>
      </c>
      <c r="D29" s="11">
        <v>0.0175414678482163</v>
      </c>
      <c r="G29" s="10">
        <v>26</v>
      </c>
      <c r="H29" s="10">
        <v>1658</v>
      </c>
      <c r="I29" s="10">
        <v>0.0376732560781641</v>
      </c>
      <c r="L29" s="11">
        <v>26</v>
      </c>
      <c r="M29" s="11">
        <v>816</v>
      </c>
      <c r="N29" s="11">
        <v>0.0185412406271302</v>
      </c>
      <c r="Q29" s="10">
        <v>26</v>
      </c>
      <c r="R29" s="10">
        <v>1260</v>
      </c>
      <c r="S29" s="10">
        <v>0.0286298568507157</v>
      </c>
      <c r="V29" s="11">
        <v>26</v>
      </c>
      <c r="W29" s="11">
        <v>696</v>
      </c>
      <c r="X29" s="11">
        <v>0.0158145875937287</v>
      </c>
      <c r="AA29" s="10">
        <v>26</v>
      </c>
      <c r="AB29" s="10">
        <v>1252</v>
      </c>
      <c r="AC29" s="10">
        <v>0.0284480799818223</v>
      </c>
    </row>
    <row r="30" spans="2:29">
      <c r="B30" s="11">
        <v>27</v>
      </c>
      <c r="C30" s="11">
        <v>733</v>
      </c>
      <c r="D30" s="11">
        <v>0.0166553056123608</v>
      </c>
      <c r="G30" s="10">
        <v>27</v>
      </c>
      <c r="H30" s="10">
        <v>1721</v>
      </c>
      <c r="I30" s="10">
        <v>0.0391047489206998</v>
      </c>
      <c r="L30" s="11">
        <v>27</v>
      </c>
      <c r="M30" s="11">
        <v>816</v>
      </c>
      <c r="N30" s="11">
        <v>0.0185412406271302</v>
      </c>
      <c r="Q30" s="10">
        <v>27</v>
      </c>
      <c r="R30" s="10">
        <v>1336</v>
      </c>
      <c r="S30" s="10">
        <v>0.0303567371052034</v>
      </c>
      <c r="V30" s="11">
        <v>27</v>
      </c>
      <c r="W30" s="11">
        <v>729</v>
      </c>
      <c r="X30" s="11">
        <v>0.0165644171779141</v>
      </c>
      <c r="AA30" s="10">
        <v>27</v>
      </c>
      <c r="AB30" s="10">
        <v>1285</v>
      </c>
      <c r="AC30" s="10">
        <v>0.0291979095660077</v>
      </c>
    </row>
    <row r="31" spans="2:29">
      <c r="B31" s="11">
        <v>28</v>
      </c>
      <c r="C31" s="11">
        <v>761</v>
      </c>
      <c r="D31" s="11">
        <v>0.0172915246534878</v>
      </c>
      <c r="G31" s="10">
        <v>28</v>
      </c>
      <c r="H31" s="10">
        <v>1731</v>
      </c>
      <c r="I31" s="10">
        <v>0.0393319700068166</v>
      </c>
      <c r="L31" s="11">
        <v>28</v>
      </c>
      <c r="M31" s="11">
        <v>782</v>
      </c>
      <c r="N31" s="11">
        <v>0.0177686889343331</v>
      </c>
      <c r="Q31" s="10">
        <v>28</v>
      </c>
      <c r="R31" s="10">
        <v>1381</v>
      </c>
      <c r="S31" s="10">
        <v>0.0313792319927289</v>
      </c>
      <c r="V31" s="11">
        <v>28</v>
      </c>
      <c r="W31" s="11">
        <v>729</v>
      </c>
      <c r="X31" s="11">
        <v>0.0165644171779141</v>
      </c>
      <c r="AA31" s="10">
        <v>28</v>
      </c>
      <c r="AB31" s="10">
        <v>1287</v>
      </c>
      <c r="AC31" s="10">
        <v>0.0292433537832311</v>
      </c>
    </row>
    <row r="32" spans="2:29">
      <c r="B32" s="11">
        <v>29</v>
      </c>
      <c r="C32" s="11">
        <v>763</v>
      </c>
      <c r="D32" s="11">
        <v>0.0173369688707112</v>
      </c>
      <c r="G32" s="10">
        <v>29</v>
      </c>
      <c r="H32" s="10">
        <v>1729</v>
      </c>
      <c r="I32" s="10">
        <v>0.0392865257895933</v>
      </c>
      <c r="L32" s="11">
        <v>29</v>
      </c>
      <c r="M32" s="11">
        <v>786</v>
      </c>
      <c r="N32" s="11">
        <v>0.0178595773687798</v>
      </c>
      <c r="Q32" s="10">
        <v>29</v>
      </c>
      <c r="R32" s="10">
        <v>1375</v>
      </c>
      <c r="S32" s="10">
        <v>0.0312428993410589</v>
      </c>
      <c r="V32" s="11">
        <v>29</v>
      </c>
      <c r="W32" s="11">
        <v>765</v>
      </c>
      <c r="X32" s="11">
        <v>0.0173824130879346</v>
      </c>
      <c r="AA32" s="10">
        <v>29</v>
      </c>
      <c r="AB32" s="10">
        <v>1254</v>
      </c>
      <c r="AC32" s="10">
        <v>0.0284935241990457</v>
      </c>
    </row>
    <row r="33" spans="2:29">
      <c r="B33" s="11">
        <v>30</v>
      </c>
      <c r="C33" s="11">
        <v>745</v>
      </c>
      <c r="D33" s="11">
        <v>0.016927970915701</v>
      </c>
      <c r="G33" s="10">
        <v>30</v>
      </c>
      <c r="H33" s="10">
        <v>1774</v>
      </c>
      <c r="I33" s="10">
        <v>0.0403090206771188</v>
      </c>
      <c r="L33" s="11">
        <v>30</v>
      </c>
      <c r="M33" s="11">
        <v>816</v>
      </c>
      <c r="N33" s="11">
        <v>0.0185412406271302</v>
      </c>
      <c r="Q33" s="10">
        <v>30</v>
      </c>
      <c r="R33" s="10">
        <v>1385</v>
      </c>
      <c r="S33" s="10">
        <v>0.0314701204271756</v>
      </c>
      <c r="V33" s="11">
        <v>30</v>
      </c>
      <c r="W33" s="11">
        <v>765</v>
      </c>
      <c r="X33" s="11">
        <v>0.0173824130879346</v>
      </c>
      <c r="AA33" s="10">
        <v>30</v>
      </c>
      <c r="AB33" s="10">
        <v>1265</v>
      </c>
      <c r="AC33" s="10">
        <v>0.0287434673937741</v>
      </c>
    </row>
    <row r="34" spans="2:29">
      <c r="B34" s="11">
        <v>31</v>
      </c>
      <c r="C34" s="11">
        <v>731</v>
      </c>
      <c r="D34" s="11">
        <v>0.0166098613951375</v>
      </c>
      <c r="G34" s="10">
        <v>31</v>
      </c>
      <c r="H34" s="10">
        <v>1810</v>
      </c>
      <c r="I34" s="10">
        <v>0.0411270165871393</v>
      </c>
      <c r="L34" s="11">
        <v>31</v>
      </c>
      <c r="M34" s="11">
        <v>816</v>
      </c>
      <c r="N34" s="11">
        <v>0.0185412406271302</v>
      </c>
      <c r="Q34" s="10">
        <v>31</v>
      </c>
      <c r="R34" s="10">
        <v>1391</v>
      </c>
      <c r="S34" s="10">
        <v>0.0316064530788457</v>
      </c>
      <c r="V34" s="11">
        <v>31</v>
      </c>
      <c r="W34" s="11">
        <v>808</v>
      </c>
      <c r="X34" s="11">
        <v>0.0183594637582368</v>
      </c>
      <c r="AA34" s="10">
        <v>31</v>
      </c>
      <c r="AB34" s="10">
        <v>1287</v>
      </c>
      <c r="AC34" s="10">
        <v>0.0292433537832311</v>
      </c>
    </row>
    <row r="35" spans="2:29">
      <c r="B35" s="11">
        <v>32</v>
      </c>
      <c r="C35" s="11">
        <v>729</v>
      </c>
      <c r="D35" s="11">
        <v>0.0165644171779141</v>
      </c>
      <c r="G35" s="10">
        <v>32</v>
      </c>
      <c r="H35" s="10">
        <v>1857</v>
      </c>
      <c r="I35" s="10">
        <v>0.0421949556918882</v>
      </c>
      <c r="L35" s="11">
        <v>32</v>
      </c>
      <c r="M35" s="11">
        <v>820</v>
      </c>
      <c r="N35" s="11">
        <v>0.0186321290615769</v>
      </c>
      <c r="Q35" s="10">
        <v>32</v>
      </c>
      <c r="R35" s="10">
        <v>1464</v>
      </c>
      <c r="S35" s="10">
        <v>0.0332651670074983</v>
      </c>
      <c r="V35" s="11">
        <v>32</v>
      </c>
      <c r="W35" s="11">
        <v>770</v>
      </c>
      <c r="X35" s="11">
        <v>0.017496023630993</v>
      </c>
      <c r="AA35" s="10">
        <v>32</v>
      </c>
      <c r="AB35" s="10">
        <v>1258</v>
      </c>
      <c r="AC35" s="10">
        <v>0.0285844126334924</v>
      </c>
    </row>
    <row r="36" spans="2:29">
      <c r="B36" s="11">
        <v>33</v>
      </c>
      <c r="C36" s="11">
        <v>761</v>
      </c>
      <c r="D36" s="11">
        <v>0.0172915246534878</v>
      </c>
      <c r="G36" s="10">
        <v>33</v>
      </c>
      <c r="H36" s="10">
        <v>1827</v>
      </c>
      <c r="I36" s="10">
        <v>0.0415132924335378</v>
      </c>
      <c r="L36" s="11">
        <v>33</v>
      </c>
      <c r="M36" s="11">
        <v>780</v>
      </c>
      <c r="N36" s="11">
        <v>0.0177232447171097</v>
      </c>
      <c r="Q36" s="10">
        <v>33</v>
      </c>
      <c r="R36" s="10">
        <v>1458</v>
      </c>
      <c r="S36" s="10">
        <v>0.0331288343558282</v>
      </c>
      <c r="V36" s="11">
        <v>33</v>
      </c>
      <c r="W36" s="11">
        <v>729</v>
      </c>
      <c r="X36" s="11">
        <v>0.0165644171779141</v>
      </c>
      <c r="AA36" s="10">
        <v>33</v>
      </c>
      <c r="AB36" s="10">
        <v>1265</v>
      </c>
      <c r="AC36" s="10">
        <v>0.0287434673937741</v>
      </c>
    </row>
    <row r="37" spans="2:29">
      <c r="B37" s="11">
        <v>34</v>
      </c>
      <c r="C37" s="11">
        <v>766</v>
      </c>
      <c r="D37" s="11">
        <v>0.0174051351965462</v>
      </c>
      <c r="G37" s="10">
        <v>34</v>
      </c>
      <c r="H37" s="10">
        <v>1868</v>
      </c>
      <c r="I37" s="10">
        <v>0.0424448988866167</v>
      </c>
      <c r="L37" s="11">
        <v>34</v>
      </c>
      <c r="M37" s="11">
        <v>774</v>
      </c>
      <c r="N37" s="11">
        <v>0.0175869120654397</v>
      </c>
      <c r="Q37" s="10">
        <v>34</v>
      </c>
      <c r="R37" s="10">
        <v>1430</v>
      </c>
      <c r="S37" s="10">
        <v>0.0324926153147012</v>
      </c>
      <c r="V37" s="11">
        <v>34</v>
      </c>
      <c r="W37" s="11">
        <v>763</v>
      </c>
      <c r="X37" s="11">
        <v>0.0173369688707112</v>
      </c>
      <c r="AA37" s="10">
        <v>34</v>
      </c>
      <c r="AB37" s="10">
        <v>1234</v>
      </c>
      <c r="AC37" s="10">
        <v>0.0280390820268121</v>
      </c>
    </row>
    <row r="38" spans="2:29">
      <c r="B38" s="11">
        <v>35</v>
      </c>
      <c r="C38" s="11">
        <v>729</v>
      </c>
      <c r="D38" s="11">
        <v>0.0165644171779141</v>
      </c>
      <c r="G38" s="10">
        <v>35</v>
      </c>
      <c r="H38" s="10">
        <v>1872</v>
      </c>
      <c r="I38" s="10">
        <v>0.0425357873210634</v>
      </c>
      <c r="L38" s="11">
        <v>35</v>
      </c>
      <c r="M38" s="11">
        <v>796</v>
      </c>
      <c r="N38" s="11">
        <v>0.0180867984548966</v>
      </c>
      <c r="Q38" s="10">
        <v>35</v>
      </c>
      <c r="R38" s="10">
        <v>1476</v>
      </c>
      <c r="S38" s="10">
        <v>0.0335378323108384</v>
      </c>
      <c r="V38" s="11">
        <v>35</v>
      </c>
      <c r="W38" s="11">
        <v>770</v>
      </c>
      <c r="X38" s="11">
        <v>0.017496023630993</v>
      </c>
      <c r="AA38" s="10">
        <v>35</v>
      </c>
      <c r="AB38" s="10">
        <v>1240</v>
      </c>
      <c r="AC38" s="10">
        <v>0.0281754146784822</v>
      </c>
    </row>
    <row r="39" spans="2:29">
      <c r="B39" s="11">
        <v>36</v>
      </c>
      <c r="C39" s="11">
        <v>766</v>
      </c>
      <c r="D39" s="11">
        <v>0.0174051351965462</v>
      </c>
      <c r="G39" s="10">
        <v>36</v>
      </c>
      <c r="H39" s="10">
        <v>1943</v>
      </c>
      <c r="I39" s="10">
        <v>0.0441490570324926</v>
      </c>
      <c r="L39" s="11">
        <v>36</v>
      </c>
      <c r="M39" s="11">
        <v>812</v>
      </c>
      <c r="N39" s="11">
        <v>0.0184503521926835</v>
      </c>
      <c r="Q39" s="10">
        <v>36</v>
      </c>
      <c r="R39" s="10">
        <v>1499</v>
      </c>
      <c r="S39" s="10">
        <v>0.0340604408089071</v>
      </c>
      <c r="V39" s="11">
        <v>36</v>
      </c>
      <c r="W39" s="11">
        <v>763</v>
      </c>
      <c r="X39" s="11">
        <v>0.0173369688707112</v>
      </c>
      <c r="AA39" s="10">
        <v>36</v>
      </c>
      <c r="AB39" s="10">
        <v>1244</v>
      </c>
      <c r="AC39" s="10">
        <v>0.0282663031129289</v>
      </c>
    </row>
    <row r="40" spans="2:29">
      <c r="B40" s="11">
        <v>37</v>
      </c>
      <c r="C40" s="11">
        <v>786</v>
      </c>
      <c r="D40" s="11">
        <v>0.0178595773687798</v>
      </c>
      <c r="G40" s="10">
        <v>37</v>
      </c>
      <c r="H40" s="10">
        <v>1951</v>
      </c>
      <c r="I40" s="10">
        <v>0.044330833901386</v>
      </c>
      <c r="L40" s="11">
        <v>37</v>
      </c>
      <c r="M40" s="11">
        <v>812</v>
      </c>
      <c r="N40" s="11">
        <v>0.0184503521926835</v>
      </c>
      <c r="Q40" s="10">
        <v>37</v>
      </c>
      <c r="R40" s="10">
        <v>1505</v>
      </c>
      <c r="S40" s="10">
        <v>0.0341967734605771</v>
      </c>
      <c r="V40" s="11">
        <v>37</v>
      </c>
      <c r="W40" s="11">
        <v>733</v>
      </c>
      <c r="X40" s="11">
        <v>0.0166553056123608</v>
      </c>
      <c r="AA40" s="10">
        <v>37</v>
      </c>
      <c r="AB40" s="10">
        <v>1269</v>
      </c>
      <c r="AC40" s="10">
        <v>0.0288343558282209</v>
      </c>
    </row>
    <row r="41" spans="2:29">
      <c r="B41" s="11">
        <v>38</v>
      </c>
      <c r="C41" s="11">
        <v>796</v>
      </c>
      <c r="D41" s="11">
        <v>0.0180867984548966</v>
      </c>
      <c r="G41" s="10">
        <v>38</v>
      </c>
      <c r="H41" s="10">
        <v>1971</v>
      </c>
      <c r="I41" s="10">
        <v>0.0447852760736196</v>
      </c>
      <c r="L41" s="11">
        <v>38</v>
      </c>
      <c r="M41" s="11">
        <v>774</v>
      </c>
      <c r="N41" s="11">
        <v>0.0175869120654397</v>
      </c>
      <c r="Q41" s="10">
        <v>38</v>
      </c>
      <c r="R41" s="10">
        <v>1542</v>
      </c>
      <c r="S41" s="10">
        <v>0.0350374914792093</v>
      </c>
      <c r="V41" s="11">
        <v>38</v>
      </c>
      <c r="W41" s="11">
        <v>733</v>
      </c>
      <c r="X41" s="11">
        <v>0.0166553056123608</v>
      </c>
      <c r="AA41" s="10">
        <v>38</v>
      </c>
      <c r="AB41" s="10">
        <v>1316</v>
      </c>
      <c r="AC41" s="10">
        <v>0.0299022949329698</v>
      </c>
    </row>
    <row r="42" spans="2:29">
      <c r="B42" s="11">
        <v>39</v>
      </c>
      <c r="C42" s="11">
        <v>802</v>
      </c>
      <c r="D42" s="11">
        <v>0.0182231311065667</v>
      </c>
      <c r="G42" s="10">
        <v>39</v>
      </c>
      <c r="H42" s="10">
        <v>2010</v>
      </c>
      <c r="I42" s="10">
        <v>0.0456714383094751</v>
      </c>
      <c r="L42" s="11">
        <v>39</v>
      </c>
      <c r="M42" s="11">
        <v>780</v>
      </c>
      <c r="N42" s="11">
        <v>0.0177232447171097</v>
      </c>
      <c r="Q42" s="10">
        <v>39</v>
      </c>
      <c r="R42" s="10">
        <v>1509</v>
      </c>
      <c r="S42" s="10">
        <v>0.0342876618950239</v>
      </c>
      <c r="V42" s="11">
        <v>39</v>
      </c>
      <c r="W42" s="11">
        <v>765</v>
      </c>
      <c r="X42" s="11">
        <v>0.0173824130879346</v>
      </c>
      <c r="AA42" s="10">
        <v>39</v>
      </c>
      <c r="AB42" s="10">
        <v>1285</v>
      </c>
      <c r="AC42" s="10">
        <v>0.0291979095660077</v>
      </c>
    </row>
    <row r="43" spans="2:29">
      <c r="B43" s="11">
        <v>40</v>
      </c>
      <c r="C43" s="11">
        <v>763</v>
      </c>
      <c r="D43" s="11">
        <v>0.0173369688707112</v>
      </c>
      <c r="G43" s="10">
        <v>40</v>
      </c>
      <c r="H43" s="10">
        <v>2012</v>
      </c>
      <c r="I43" s="10">
        <v>0.0457168825266985</v>
      </c>
      <c r="L43" s="11">
        <v>40</v>
      </c>
      <c r="M43" s="11">
        <v>808</v>
      </c>
      <c r="N43" s="11">
        <v>0.0183594637582368</v>
      </c>
      <c r="Q43" s="10">
        <v>40</v>
      </c>
      <c r="R43" s="10">
        <v>1509</v>
      </c>
      <c r="S43" s="10">
        <v>0.0342876618950239</v>
      </c>
      <c r="V43" s="11">
        <v>40</v>
      </c>
      <c r="W43" s="11">
        <v>766</v>
      </c>
      <c r="X43" s="11">
        <v>0.0174051351965462</v>
      </c>
      <c r="AA43" s="10">
        <v>40</v>
      </c>
      <c r="AB43" s="10">
        <v>1293</v>
      </c>
      <c r="AC43" s="10">
        <v>0.0293796864349012</v>
      </c>
    </row>
    <row r="44" spans="2:29">
      <c r="B44" s="11">
        <v>41</v>
      </c>
      <c r="C44" s="11">
        <v>766</v>
      </c>
      <c r="D44" s="11">
        <v>0.0174051351965462</v>
      </c>
      <c r="G44" s="10">
        <v>41</v>
      </c>
      <c r="H44" s="10">
        <v>2083</v>
      </c>
      <c r="I44" s="10">
        <v>0.0473301522381277</v>
      </c>
      <c r="L44" s="11">
        <v>41</v>
      </c>
      <c r="M44" s="11">
        <v>804</v>
      </c>
      <c r="N44" s="11">
        <v>0.01826857532379</v>
      </c>
      <c r="Q44" s="10">
        <v>41</v>
      </c>
      <c r="R44" s="10">
        <v>1582</v>
      </c>
      <c r="S44" s="10">
        <v>0.0359463758236764</v>
      </c>
      <c r="V44" s="11">
        <v>41</v>
      </c>
      <c r="W44" s="11">
        <v>741</v>
      </c>
      <c r="X44" s="11">
        <v>0.0168370824812543</v>
      </c>
      <c r="AA44" s="10">
        <v>41</v>
      </c>
      <c r="AB44" s="10">
        <v>1311</v>
      </c>
      <c r="AC44" s="10">
        <v>0.0297886843899114</v>
      </c>
    </row>
    <row r="45" spans="2:29">
      <c r="B45" s="11">
        <v>42</v>
      </c>
      <c r="C45" s="11">
        <v>731</v>
      </c>
      <c r="D45" s="11">
        <v>0.0166098613951375</v>
      </c>
      <c r="G45" s="10">
        <v>42</v>
      </c>
      <c r="H45" s="10">
        <v>2126</v>
      </c>
      <c r="I45" s="10">
        <v>0.0483072029084299</v>
      </c>
      <c r="L45" s="11">
        <v>42</v>
      </c>
      <c r="M45" s="11">
        <v>770</v>
      </c>
      <c r="N45" s="11">
        <v>0.017496023630993</v>
      </c>
      <c r="Q45" s="10">
        <v>42</v>
      </c>
      <c r="R45" s="10">
        <v>1588</v>
      </c>
      <c r="S45" s="10">
        <v>0.0360827084753465</v>
      </c>
      <c r="V45" s="11">
        <v>42</v>
      </c>
      <c r="W45" s="11">
        <v>733</v>
      </c>
      <c r="X45" s="11">
        <v>0.0166553056123608</v>
      </c>
      <c r="AA45" s="10">
        <v>42</v>
      </c>
      <c r="AB45" s="10">
        <v>1326</v>
      </c>
      <c r="AC45" s="10">
        <v>0.0301295160190866</v>
      </c>
    </row>
    <row r="46" spans="2:29">
      <c r="B46" s="11">
        <v>43</v>
      </c>
      <c r="C46" s="11">
        <v>796</v>
      </c>
      <c r="D46" s="11">
        <v>0.0180867984548966</v>
      </c>
      <c r="G46" s="10">
        <v>43</v>
      </c>
      <c r="H46" s="10">
        <v>2090</v>
      </c>
      <c r="I46" s="10">
        <v>0.0474892069984095</v>
      </c>
      <c r="L46" s="11">
        <v>43</v>
      </c>
      <c r="M46" s="11">
        <v>763</v>
      </c>
      <c r="N46" s="11">
        <v>0.0173369688707112</v>
      </c>
      <c r="Q46" s="10">
        <v>43</v>
      </c>
      <c r="R46" s="10">
        <v>1591</v>
      </c>
      <c r="S46" s="10">
        <v>0.0361508748011816</v>
      </c>
      <c r="V46" s="11">
        <v>43</v>
      </c>
      <c r="W46" s="11">
        <v>737</v>
      </c>
      <c r="X46" s="11">
        <v>0.0167461940468075</v>
      </c>
      <c r="AA46" s="10">
        <v>43</v>
      </c>
      <c r="AB46" s="10">
        <v>1334</v>
      </c>
      <c r="AC46" s="10">
        <v>0.03031129288798</v>
      </c>
    </row>
    <row r="47" spans="2:29">
      <c r="B47" s="11">
        <v>44</v>
      </c>
      <c r="C47" s="11">
        <v>761</v>
      </c>
      <c r="D47" s="11">
        <v>0.0172915246534878</v>
      </c>
      <c r="G47" s="10">
        <v>44</v>
      </c>
      <c r="H47" s="10">
        <v>2130</v>
      </c>
      <c r="I47" s="10">
        <v>0.0483980913428766</v>
      </c>
      <c r="L47" s="11">
        <v>44</v>
      </c>
      <c r="M47" s="11">
        <v>755</v>
      </c>
      <c r="N47" s="11">
        <v>0.0171551920018178</v>
      </c>
      <c r="Q47" s="10">
        <v>44</v>
      </c>
      <c r="R47" s="10">
        <v>1595</v>
      </c>
      <c r="S47" s="10">
        <v>0.0362417632356283</v>
      </c>
      <c r="V47" s="11">
        <v>44</v>
      </c>
      <c r="W47" s="11">
        <v>765</v>
      </c>
      <c r="X47" s="11">
        <v>0.0173824130879346</v>
      </c>
      <c r="AA47" s="10">
        <v>44</v>
      </c>
      <c r="AB47" s="10">
        <v>1293</v>
      </c>
      <c r="AC47" s="10">
        <v>0.0293796864349012</v>
      </c>
    </row>
    <row r="48" spans="2:29">
      <c r="B48" s="11">
        <v>45</v>
      </c>
      <c r="C48" s="11">
        <v>715</v>
      </c>
      <c r="D48" s="11">
        <v>0.0162463076573506</v>
      </c>
      <c r="G48" s="10">
        <v>45</v>
      </c>
      <c r="H48" s="10">
        <v>2159</v>
      </c>
      <c r="I48" s="10">
        <v>0.0490570324926153</v>
      </c>
      <c r="L48" s="11">
        <v>45</v>
      </c>
      <c r="M48" s="11">
        <v>780</v>
      </c>
      <c r="N48" s="11">
        <v>0.0177232447171097</v>
      </c>
      <c r="Q48" s="10">
        <v>45</v>
      </c>
      <c r="R48" s="10">
        <v>1603</v>
      </c>
      <c r="S48" s="10">
        <v>0.0364235401045217</v>
      </c>
      <c r="V48" s="11">
        <v>45</v>
      </c>
      <c r="W48" s="11">
        <v>766</v>
      </c>
      <c r="X48" s="11">
        <v>0.0174051351965462</v>
      </c>
      <c r="AA48" s="10">
        <v>45</v>
      </c>
      <c r="AB48" s="10">
        <v>1295</v>
      </c>
      <c r="AC48" s="10">
        <v>0.0294251306521245</v>
      </c>
    </row>
    <row r="49" spans="2:29">
      <c r="B49" s="11">
        <v>46</v>
      </c>
      <c r="C49" s="11">
        <v>721</v>
      </c>
      <c r="D49" s="11">
        <v>0.0163826403090207</v>
      </c>
      <c r="G49" s="10">
        <v>46</v>
      </c>
      <c r="H49" s="10">
        <v>2208</v>
      </c>
      <c r="I49" s="10">
        <v>0.0501704158145876</v>
      </c>
      <c r="L49" s="11">
        <v>46</v>
      </c>
      <c r="M49" s="11">
        <v>778</v>
      </c>
      <c r="N49" s="11">
        <v>0.0176778004998864</v>
      </c>
      <c r="Q49" s="10">
        <v>46</v>
      </c>
      <c r="R49" s="10">
        <v>1629</v>
      </c>
      <c r="S49" s="10">
        <v>0.0370143149284254</v>
      </c>
      <c r="V49" s="11">
        <v>46</v>
      </c>
      <c r="W49" s="11">
        <v>774</v>
      </c>
      <c r="X49" s="11">
        <v>0.0175869120654397</v>
      </c>
      <c r="AA49" s="10">
        <v>46</v>
      </c>
      <c r="AB49" s="10">
        <v>1332</v>
      </c>
      <c r="AC49" s="10">
        <v>0.0302658486707566</v>
      </c>
    </row>
    <row r="50" spans="2:29">
      <c r="B50" s="11">
        <v>47</v>
      </c>
      <c r="C50" s="11">
        <v>745</v>
      </c>
      <c r="D50" s="11">
        <v>0.016927970915701</v>
      </c>
      <c r="G50" s="10">
        <v>47</v>
      </c>
      <c r="H50" s="10">
        <v>2212</v>
      </c>
      <c r="I50" s="10">
        <v>0.0502613042490343</v>
      </c>
      <c r="L50" s="11">
        <v>47</v>
      </c>
      <c r="M50" s="11">
        <v>753</v>
      </c>
      <c r="N50" s="11">
        <v>0.0171097477845944</v>
      </c>
      <c r="Q50" s="10">
        <v>47</v>
      </c>
      <c r="R50" s="10">
        <v>1672</v>
      </c>
      <c r="S50" s="10">
        <v>0.0379913655987276</v>
      </c>
      <c r="V50" s="11">
        <v>47</v>
      </c>
      <c r="W50" s="11">
        <v>729</v>
      </c>
      <c r="X50" s="11">
        <v>0.0165644171779141</v>
      </c>
      <c r="AA50" s="10">
        <v>47</v>
      </c>
      <c r="AB50" s="10">
        <v>1334</v>
      </c>
      <c r="AC50" s="10">
        <v>0.03031129288798</v>
      </c>
    </row>
    <row r="51" spans="2:29">
      <c r="B51" s="11">
        <v>48</v>
      </c>
      <c r="C51" s="11">
        <v>745</v>
      </c>
      <c r="D51" s="11">
        <v>0.016927970915701</v>
      </c>
      <c r="G51" s="10">
        <v>48</v>
      </c>
      <c r="H51" s="10">
        <v>2179</v>
      </c>
      <c r="I51" s="10">
        <v>0.0495114746648489</v>
      </c>
      <c r="L51" s="11">
        <v>48</v>
      </c>
      <c r="M51" s="11">
        <v>725</v>
      </c>
      <c r="N51" s="11">
        <v>0.0164735287434674</v>
      </c>
      <c r="Q51" s="10">
        <v>48</v>
      </c>
      <c r="R51" s="10">
        <v>1633</v>
      </c>
      <c r="S51" s="10">
        <v>0.0371052033628721</v>
      </c>
      <c r="V51" s="11">
        <v>48</v>
      </c>
      <c r="W51" s="11">
        <v>731</v>
      </c>
      <c r="X51" s="11">
        <v>0.0166098613951375</v>
      </c>
      <c r="AA51" s="10">
        <v>48</v>
      </c>
      <c r="AB51" s="10">
        <v>1324</v>
      </c>
      <c r="AC51" s="10">
        <v>0.0300840718018632</v>
      </c>
    </row>
    <row r="52" spans="2:29">
      <c r="B52" s="11">
        <v>49</v>
      </c>
      <c r="C52" s="11">
        <v>741</v>
      </c>
      <c r="D52" s="11">
        <v>0.0168370824812543</v>
      </c>
      <c r="G52" s="10">
        <v>49</v>
      </c>
      <c r="H52" s="10">
        <v>2228</v>
      </c>
      <c r="I52" s="10">
        <v>0.0506248579868212</v>
      </c>
      <c r="L52" s="11">
        <v>49</v>
      </c>
      <c r="M52" s="11">
        <v>725</v>
      </c>
      <c r="N52" s="11">
        <v>0.0164735287434674</v>
      </c>
      <c r="Q52" s="10">
        <v>49</v>
      </c>
      <c r="R52" s="10">
        <v>1672</v>
      </c>
      <c r="S52" s="10">
        <v>0.0379913655987276</v>
      </c>
      <c r="V52" s="11">
        <v>49</v>
      </c>
      <c r="W52" s="11">
        <v>753</v>
      </c>
      <c r="X52" s="11">
        <v>0.0171097477845944</v>
      </c>
      <c r="AA52" s="10">
        <v>49</v>
      </c>
      <c r="AB52" s="10">
        <v>1309</v>
      </c>
      <c r="AC52" s="10">
        <v>0.029743240172688</v>
      </c>
    </row>
    <row r="53" spans="2:29">
      <c r="B53" s="11">
        <v>50</v>
      </c>
      <c r="C53" s="11">
        <v>711</v>
      </c>
      <c r="D53" s="11">
        <v>0.0161554192229039</v>
      </c>
      <c r="G53" s="10">
        <v>50</v>
      </c>
      <c r="H53" s="10">
        <v>2244</v>
      </c>
      <c r="I53" s="10">
        <v>0.0509884117246081</v>
      </c>
      <c r="L53" s="11">
        <v>50</v>
      </c>
      <c r="M53" s="11">
        <v>745</v>
      </c>
      <c r="N53" s="11">
        <v>0.016927970915701</v>
      </c>
      <c r="Q53" s="10">
        <v>50</v>
      </c>
      <c r="R53" s="10">
        <v>1686</v>
      </c>
      <c r="S53" s="10">
        <v>0.0383094751192911</v>
      </c>
      <c r="V53" s="11">
        <v>50</v>
      </c>
      <c r="W53" s="11">
        <v>765</v>
      </c>
      <c r="X53" s="11">
        <v>0.0173824130879346</v>
      </c>
      <c r="AA53" s="10">
        <v>50</v>
      </c>
      <c r="AB53" s="10">
        <v>1315</v>
      </c>
      <c r="AC53" s="10">
        <v>0.0298795728243581</v>
      </c>
    </row>
    <row r="54" spans="2:29">
      <c r="B54" s="11">
        <v>51</v>
      </c>
      <c r="C54" s="11">
        <v>918</v>
      </c>
      <c r="D54" s="11">
        <v>0.0208588957055215</v>
      </c>
      <c r="G54" s="10">
        <v>51</v>
      </c>
      <c r="H54" s="10">
        <v>2299</v>
      </c>
      <c r="I54" s="10">
        <v>0.0522381276982504</v>
      </c>
      <c r="L54" s="11">
        <v>51</v>
      </c>
      <c r="M54" s="11">
        <v>737</v>
      </c>
      <c r="N54" s="11">
        <v>0.0167461940468075</v>
      </c>
      <c r="Q54" s="10">
        <v>51</v>
      </c>
      <c r="R54" s="10">
        <v>1711</v>
      </c>
      <c r="S54" s="10">
        <v>0.0388775278345831</v>
      </c>
      <c r="V54" s="11">
        <v>51</v>
      </c>
      <c r="W54" s="11">
        <v>770</v>
      </c>
      <c r="X54" s="11">
        <v>0.017496023630993</v>
      </c>
      <c r="AA54" s="10">
        <v>51</v>
      </c>
      <c r="AB54" s="10">
        <v>1348</v>
      </c>
      <c r="AC54" s="10">
        <v>0.0306294024085435</v>
      </c>
    </row>
    <row r="55" spans="2:29">
      <c r="B55" s="11">
        <v>52</v>
      </c>
      <c r="C55" s="11">
        <v>821</v>
      </c>
      <c r="D55" s="11">
        <v>0.0186548511701886</v>
      </c>
      <c r="G55" s="10">
        <v>52</v>
      </c>
      <c r="H55" s="10">
        <v>2308</v>
      </c>
      <c r="I55" s="10">
        <v>0.0524426266757555</v>
      </c>
      <c r="L55" s="11">
        <v>52</v>
      </c>
      <c r="M55" s="11">
        <v>700</v>
      </c>
      <c r="N55" s="11">
        <v>0.0159054760281754</v>
      </c>
      <c r="Q55" s="10">
        <v>52</v>
      </c>
      <c r="R55" s="10">
        <v>1715</v>
      </c>
      <c r="S55" s="10">
        <v>0.0389684162690298</v>
      </c>
      <c r="V55" s="11">
        <v>52</v>
      </c>
      <c r="W55" s="11">
        <v>731</v>
      </c>
      <c r="X55" s="11">
        <v>0.0166098613951375</v>
      </c>
      <c r="AA55" s="10">
        <v>52</v>
      </c>
      <c r="AB55" s="10">
        <v>1352</v>
      </c>
      <c r="AC55" s="10">
        <v>0.0307202908429902</v>
      </c>
    </row>
    <row r="56" spans="2:29">
      <c r="B56" s="11">
        <v>53</v>
      </c>
      <c r="C56" s="11">
        <v>823</v>
      </c>
      <c r="D56" s="11">
        <v>0.018700295387412</v>
      </c>
      <c r="G56" s="10">
        <v>53</v>
      </c>
      <c r="H56" s="10">
        <v>2267</v>
      </c>
      <c r="I56" s="10">
        <v>0.0515110202226767</v>
      </c>
      <c r="L56" s="11">
        <v>53</v>
      </c>
      <c r="M56" s="11">
        <v>690</v>
      </c>
      <c r="N56" s="11">
        <v>0.0156782549420586</v>
      </c>
      <c r="Q56" s="10">
        <v>53</v>
      </c>
      <c r="R56" s="10">
        <v>1719</v>
      </c>
      <c r="S56" s="10">
        <v>0.0390593047034765</v>
      </c>
      <c r="V56" s="11">
        <v>53</v>
      </c>
      <c r="W56" s="11">
        <v>741</v>
      </c>
      <c r="X56" s="11">
        <v>0.0168370824812543</v>
      </c>
      <c r="AA56" s="10">
        <v>53</v>
      </c>
      <c r="AB56" s="10">
        <v>1358</v>
      </c>
      <c r="AC56" s="10">
        <v>0.0308566234946603</v>
      </c>
    </row>
    <row r="57" spans="2:29">
      <c r="B57" s="11">
        <v>54</v>
      </c>
      <c r="C57" s="11">
        <v>780</v>
      </c>
      <c r="D57" s="11">
        <v>0.0177232447171097</v>
      </c>
      <c r="G57" s="10">
        <v>54</v>
      </c>
      <c r="H57" s="10">
        <v>2310</v>
      </c>
      <c r="I57" s="10">
        <v>0.0524880708929789</v>
      </c>
      <c r="L57" s="11">
        <v>54</v>
      </c>
      <c r="M57" s="11">
        <v>719</v>
      </c>
      <c r="N57" s="11">
        <v>0.0163371960917973</v>
      </c>
      <c r="Q57" s="10">
        <v>54</v>
      </c>
      <c r="R57" s="10">
        <v>1721</v>
      </c>
      <c r="S57" s="10">
        <v>0.0391047489206998</v>
      </c>
      <c r="V57" s="11">
        <v>54</v>
      </c>
      <c r="W57" s="11">
        <v>723</v>
      </c>
      <c r="X57" s="11">
        <v>0.016428084526244</v>
      </c>
      <c r="AA57" s="10">
        <v>54</v>
      </c>
      <c r="AB57" s="10">
        <v>1322</v>
      </c>
      <c r="AC57" s="10">
        <v>0.0300386275846399</v>
      </c>
    </row>
    <row r="58" spans="2:29">
      <c r="B58" s="11">
        <v>55</v>
      </c>
      <c r="C58" s="11">
        <v>745</v>
      </c>
      <c r="D58" s="11">
        <v>0.016927970915701</v>
      </c>
      <c r="G58" s="10">
        <v>55</v>
      </c>
      <c r="H58" s="10">
        <v>2344</v>
      </c>
      <c r="I58" s="10">
        <v>0.053260622585776</v>
      </c>
      <c r="L58" s="11">
        <v>55</v>
      </c>
      <c r="M58" s="11">
        <v>719</v>
      </c>
      <c r="N58" s="11">
        <v>0.0163371960917973</v>
      </c>
      <c r="Q58" s="10">
        <v>55</v>
      </c>
      <c r="R58" s="10">
        <v>1731</v>
      </c>
      <c r="S58" s="10">
        <v>0.0393319700068166</v>
      </c>
      <c r="V58" s="11">
        <v>55</v>
      </c>
      <c r="W58" s="11">
        <v>723</v>
      </c>
      <c r="X58" s="11">
        <v>0.016428084526244</v>
      </c>
      <c r="AA58" s="10">
        <v>55</v>
      </c>
      <c r="AB58" s="10">
        <v>1326</v>
      </c>
      <c r="AC58" s="10">
        <v>0.0301295160190866</v>
      </c>
    </row>
    <row r="59" spans="2:29">
      <c r="B59" s="11">
        <v>56</v>
      </c>
      <c r="C59" s="11">
        <v>753</v>
      </c>
      <c r="D59" s="11">
        <v>0.0171097477845944</v>
      </c>
      <c r="G59" s="10">
        <v>56</v>
      </c>
      <c r="H59" s="10">
        <v>2399</v>
      </c>
      <c r="I59" s="10">
        <v>0.0545103385594183</v>
      </c>
      <c r="L59" s="11">
        <v>56</v>
      </c>
      <c r="M59" s="11">
        <v>715</v>
      </c>
      <c r="N59" s="11">
        <v>0.0162463076573506</v>
      </c>
      <c r="Q59" s="10">
        <v>56</v>
      </c>
      <c r="R59" s="10">
        <v>1749</v>
      </c>
      <c r="S59" s="10">
        <v>0.0397409679618269</v>
      </c>
      <c r="V59" s="11">
        <v>56</v>
      </c>
      <c r="W59" s="11">
        <v>719</v>
      </c>
      <c r="X59" s="11">
        <v>0.0163371960917973</v>
      </c>
      <c r="AA59" s="10">
        <v>56</v>
      </c>
      <c r="AB59" s="10">
        <v>1360</v>
      </c>
      <c r="AC59" s="10">
        <v>0.0309020677118837</v>
      </c>
    </row>
    <row r="60" spans="2:29">
      <c r="B60" s="11">
        <v>57</v>
      </c>
      <c r="C60" s="11">
        <v>778</v>
      </c>
      <c r="D60" s="11">
        <v>0.0176778004998864</v>
      </c>
      <c r="G60" s="10">
        <v>57</v>
      </c>
      <c r="H60" s="10">
        <v>2371</v>
      </c>
      <c r="I60" s="10">
        <v>0.0538741195182913</v>
      </c>
      <c r="L60" s="11">
        <v>57</v>
      </c>
      <c r="M60" s="11">
        <v>674</v>
      </c>
      <c r="N60" s="11">
        <v>0.0153147012042718</v>
      </c>
      <c r="Q60" s="10">
        <v>57</v>
      </c>
      <c r="R60" s="10">
        <v>1794</v>
      </c>
      <c r="S60" s="10">
        <v>0.0407634628493524</v>
      </c>
      <c r="V60" s="11">
        <v>57</v>
      </c>
      <c r="W60" s="11">
        <v>688</v>
      </c>
      <c r="X60" s="11">
        <v>0.0156328107248353</v>
      </c>
      <c r="AA60" s="10">
        <v>57</v>
      </c>
      <c r="AB60" s="10">
        <v>1364</v>
      </c>
      <c r="AC60" s="10">
        <v>0.0309929561463304</v>
      </c>
    </row>
    <row r="61" spans="2:29">
      <c r="B61" s="11">
        <v>58</v>
      </c>
      <c r="C61" s="11">
        <v>780</v>
      </c>
      <c r="D61" s="11">
        <v>0.0177232447171097</v>
      </c>
      <c r="G61" s="10">
        <v>58</v>
      </c>
      <c r="H61" s="10">
        <v>2407</v>
      </c>
      <c r="I61" s="10">
        <v>0.0546921154283118</v>
      </c>
      <c r="L61" s="11">
        <v>58</v>
      </c>
      <c r="M61" s="11">
        <v>674</v>
      </c>
      <c r="N61" s="11">
        <v>0.0153147012042718</v>
      </c>
      <c r="Q61" s="10">
        <v>58</v>
      </c>
      <c r="R61" s="10">
        <v>1760</v>
      </c>
      <c r="S61" s="10">
        <v>0.0399909111565553</v>
      </c>
      <c r="V61" s="11">
        <v>58</v>
      </c>
      <c r="W61" s="11">
        <v>692</v>
      </c>
      <c r="X61" s="11">
        <v>0.015723699159282</v>
      </c>
      <c r="AA61" s="10">
        <v>58</v>
      </c>
      <c r="AB61" s="10">
        <v>1352</v>
      </c>
      <c r="AC61" s="10">
        <v>0.0307202908429902</v>
      </c>
    </row>
    <row r="62" spans="2:29">
      <c r="B62" s="11">
        <v>59</v>
      </c>
      <c r="C62" s="11">
        <v>753</v>
      </c>
      <c r="D62" s="11">
        <v>0.0171097477845944</v>
      </c>
      <c r="G62" s="10">
        <v>59</v>
      </c>
      <c r="H62" s="10">
        <v>2416</v>
      </c>
      <c r="I62" s="10">
        <v>0.0548966144058169</v>
      </c>
      <c r="L62" s="11">
        <v>59</v>
      </c>
      <c r="M62" s="11">
        <v>696</v>
      </c>
      <c r="N62" s="11">
        <v>0.0158145875937287</v>
      </c>
      <c r="Q62" s="10">
        <v>59</v>
      </c>
      <c r="R62" s="10">
        <v>1756</v>
      </c>
      <c r="S62" s="10">
        <v>0.0399000227221086</v>
      </c>
      <c r="V62" s="11">
        <v>59</v>
      </c>
      <c r="W62" s="11">
        <v>723</v>
      </c>
      <c r="X62" s="11">
        <v>0.016428084526244</v>
      </c>
      <c r="AA62" s="10">
        <v>59</v>
      </c>
      <c r="AB62" s="10">
        <v>1328</v>
      </c>
      <c r="AC62" s="10">
        <v>0.0301749602363099</v>
      </c>
    </row>
    <row r="63" spans="2:29">
      <c r="B63" s="11">
        <v>60</v>
      </c>
      <c r="C63" s="11">
        <v>737</v>
      </c>
      <c r="D63" s="11">
        <v>0.0167461940468075</v>
      </c>
      <c r="G63" s="10">
        <v>60</v>
      </c>
      <c r="H63" s="10">
        <v>2438</v>
      </c>
      <c r="I63" s="10">
        <v>0.0553965007952738</v>
      </c>
      <c r="L63" s="11">
        <v>60</v>
      </c>
      <c r="M63" s="11">
        <v>692</v>
      </c>
      <c r="N63" s="11">
        <v>0.015723699159282</v>
      </c>
      <c r="Q63" s="10">
        <v>60</v>
      </c>
      <c r="R63" s="10">
        <v>1794</v>
      </c>
      <c r="S63" s="10">
        <v>0.0407634628493524</v>
      </c>
      <c r="V63" s="11">
        <v>60</v>
      </c>
      <c r="W63" s="11">
        <v>729</v>
      </c>
      <c r="X63" s="11">
        <v>0.0165644171779141</v>
      </c>
      <c r="AA63" s="10">
        <v>60</v>
      </c>
      <c r="AB63" s="10">
        <v>1334</v>
      </c>
      <c r="AC63" s="10">
        <v>0.03031129288798</v>
      </c>
    </row>
    <row r="64" spans="2:29">
      <c r="B64" s="11">
        <v>61</v>
      </c>
      <c r="C64" s="11">
        <v>745</v>
      </c>
      <c r="D64" s="11">
        <v>0.016927970915701</v>
      </c>
      <c r="G64" s="10">
        <v>61</v>
      </c>
      <c r="H64" s="10">
        <v>2475</v>
      </c>
      <c r="I64" s="10">
        <v>0.0562372188139059</v>
      </c>
      <c r="L64" s="11">
        <v>61</v>
      </c>
      <c r="M64" s="11">
        <v>698</v>
      </c>
      <c r="N64" s="11">
        <v>0.0158600318109521</v>
      </c>
      <c r="Q64" s="10">
        <v>61</v>
      </c>
      <c r="R64" s="10">
        <v>1796</v>
      </c>
      <c r="S64" s="10">
        <v>0.0408089070665758</v>
      </c>
      <c r="V64" s="11">
        <v>61</v>
      </c>
      <c r="W64" s="11">
        <v>708</v>
      </c>
      <c r="X64" s="11">
        <v>0.0160872528970688</v>
      </c>
      <c r="AA64" s="10">
        <v>61</v>
      </c>
      <c r="AB64" s="10">
        <v>1370</v>
      </c>
      <c r="AC64" s="10">
        <v>0.0311292887980005</v>
      </c>
    </row>
    <row r="65" spans="2:29">
      <c r="B65" s="11">
        <v>62</v>
      </c>
      <c r="C65" s="11">
        <v>770</v>
      </c>
      <c r="D65" s="11">
        <v>0.017496023630993</v>
      </c>
      <c r="G65" s="10">
        <v>62</v>
      </c>
      <c r="H65" s="10">
        <v>2442</v>
      </c>
      <c r="I65" s="10">
        <v>0.0554873892297205</v>
      </c>
      <c r="L65" s="11">
        <v>62</v>
      </c>
      <c r="M65" s="11">
        <v>656</v>
      </c>
      <c r="N65" s="11">
        <v>0.0149057032492615</v>
      </c>
      <c r="Q65" s="10">
        <v>62</v>
      </c>
      <c r="R65" s="10">
        <v>1835</v>
      </c>
      <c r="S65" s="10">
        <v>0.0416950693024313</v>
      </c>
      <c r="V65" s="11">
        <v>62</v>
      </c>
      <c r="W65" s="11">
        <v>692</v>
      </c>
      <c r="X65" s="11">
        <v>0.015723699159282</v>
      </c>
      <c r="AA65" s="10">
        <v>62</v>
      </c>
      <c r="AB65" s="10">
        <v>1370</v>
      </c>
      <c r="AC65" s="10">
        <v>0.0311292887980005</v>
      </c>
    </row>
    <row r="66" spans="2:29">
      <c r="B66" s="11">
        <v>63</v>
      </c>
      <c r="C66" s="11">
        <v>772</v>
      </c>
      <c r="D66" s="11">
        <v>0.0175414678482163</v>
      </c>
      <c r="G66" s="10">
        <v>63</v>
      </c>
      <c r="H66" s="10">
        <v>2489</v>
      </c>
      <c r="I66" s="10">
        <v>0.0565553283344694</v>
      </c>
      <c r="L66" s="11">
        <v>63</v>
      </c>
      <c r="M66" s="11">
        <v>690</v>
      </c>
      <c r="N66" s="11">
        <v>0.0156782549420586</v>
      </c>
      <c r="Q66" s="10">
        <v>63</v>
      </c>
      <c r="R66" s="10">
        <v>1804</v>
      </c>
      <c r="S66" s="10">
        <v>0.0409906839354692</v>
      </c>
      <c r="V66" s="11">
        <v>63</v>
      </c>
      <c r="W66" s="11">
        <v>706</v>
      </c>
      <c r="X66" s="11">
        <v>0.0160418086798455</v>
      </c>
      <c r="AA66" s="10">
        <v>63</v>
      </c>
      <c r="AB66" s="10">
        <v>1295</v>
      </c>
      <c r="AC66" s="10">
        <v>0.0294251306521245</v>
      </c>
    </row>
    <row r="67" spans="2:29">
      <c r="B67" s="11">
        <v>64</v>
      </c>
      <c r="C67" s="11">
        <v>737</v>
      </c>
      <c r="D67" s="11">
        <v>0.0167461940468075</v>
      </c>
      <c r="G67" s="10">
        <v>64</v>
      </c>
      <c r="H67" s="10">
        <v>2497</v>
      </c>
      <c r="I67" s="10">
        <v>0.0567371052033629</v>
      </c>
      <c r="L67" s="11">
        <v>64</v>
      </c>
      <c r="M67" s="11">
        <v>721</v>
      </c>
      <c r="N67" s="11">
        <v>0.0163826403090207</v>
      </c>
      <c r="Q67" s="10">
        <v>64</v>
      </c>
      <c r="R67" s="10">
        <v>1806</v>
      </c>
      <c r="S67" s="10">
        <v>0.0410361281526926</v>
      </c>
      <c r="V67" s="11">
        <v>64</v>
      </c>
      <c r="W67" s="11">
        <v>731</v>
      </c>
      <c r="X67" s="11">
        <v>0.0166098613951375</v>
      </c>
      <c r="AA67" s="10">
        <v>64</v>
      </c>
      <c r="AB67" s="10">
        <v>1336</v>
      </c>
      <c r="AC67" s="10">
        <v>0.0303567371052034</v>
      </c>
    </row>
    <row r="68" spans="2:29">
      <c r="B68" s="11">
        <v>65</v>
      </c>
      <c r="C68" s="11">
        <v>737</v>
      </c>
      <c r="D68" s="11">
        <v>0.0167461940468075</v>
      </c>
      <c r="G68" s="10">
        <v>65</v>
      </c>
      <c r="H68" s="10">
        <v>2517</v>
      </c>
      <c r="I68" s="10">
        <v>0.0571915473755965</v>
      </c>
      <c r="L68" s="11">
        <v>65</v>
      </c>
      <c r="M68" s="11">
        <v>715</v>
      </c>
      <c r="N68" s="11">
        <v>0.0162463076573506</v>
      </c>
      <c r="Q68" s="10">
        <v>65</v>
      </c>
      <c r="R68" s="10">
        <v>1837</v>
      </c>
      <c r="S68" s="10">
        <v>0.0417405135196546</v>
      </c>
      <c r="V68" s="11">
        <v>65</v>
      </c>
      <c r="W68" s="11">
        <v>731</v>
      </c>
      <c r="X68" s="11">
        <v>0.0166098613951375</v>
      </c>
      <c r="AA68" s="10">
        <v>65</v>
      </c>
      <c r="AB68" s="10">
        <v>1348</v>
      </c>
      <c r="AC68" s="10">
        <v>0.0306294024085435</v>
      </c>
    </row>
    <row r="69" spans="2:29">
      <c r="B69" s="11">
        <v>66</v>
      </c>
      <c r="C69" s="11">
        <v>741</v>
      </c>
      <c r="D69" s="11">
        <v>0.0168370824812543</v>
      </c>
      <c r="G69" s="10">
        <v>66</v>
      </c>
      <c r="H69" s="10">
        <v>2556</v>
      </c>
      <c r="I69" s="10">
        <v>0.0580777096114519</v>
      </c>
      <c r="L69" s="11">
        <v>66</v>
      </c>
      <c r="M69" s="11">
        <v>684</v>
      </c>
      <c r="N69" s="11">
        <v>0.0155419222903885</v>
      </c>
      <c r="Q69" s="10">
        <v>66</v>
      </c>
      <c r="R69" s="10">
        <v>1835</v>
      </c>
      <c r="S69" s="10">
        <v>0.0416950693024313</v>
      </c>
      <c r="V69" s="11">
        <v>66</v>
      </c>
      <c r="W69" s="11">
        <v>731</v>
      </c>
      <c r="X69" s="11">
        <v>0.0166098613951375</v>
      </c>
      <c r="AA69" s="10">
        <v>66</v>
      </c>
      <c r="AB69" s="10">
        <v>1381</v>
      </c>
      <c r="AC69" s="10">
        <v>0.0313792319927289</v>
      </c>
    </row>
    <row r="70" spans="2:29">
      <c r="B70" s="11">
        <v>67</v>
      </c>
      <c r="C70" s="11">
        <v>765</v>
      </c>
      <c r="D70" s="11">
        <v>0.0173824130879346</v>
      </c>
      <c r="G70" s="10">
        <v>67</v>
      </c>
      <c r="H70" s="10">
        <v>2525</v>
      </c>
      <c r="I70" s="10">
        <v>0.0573733242444899</v>
      </c>
      <c r="L70" s="11">
        <v>67</v>
      </c>
      <c r="M70" s="11">
        <v>684</v>
      </c>
      <c r="N70" s="11">
        <v>0.0155419222903885</v>
      </c>
      <c r="Q70" s="10">
        <v>67</v>
      </c>
      <c r="R70" s="10">
        <v>1880</v>
      </c>
      <c r="S70" s="10">
        <v>0.0427175641899568</v>
      </c>
      <c r="V70" s="11">
        <v>67</v>
      </c>
      <c r="W70" s="11">
        <v>698</v>
      </c>
      <c r="X70" s="11">
        <v>0.0158600318109521</v>
      </c>
      <c r="AA70" s="10">
        <v>67</v>
      </c>
      <c r="AB70" s="10">
        <v>1385</v>
      </c>
      <c r="AC70" s="10">
        <v>0.0314701204271756</v>
      </c>
    </row>
    <row r="71" spans="2:29">
      <c r="B71" s="11">
        <v>68</v>
      </c>
      <c r="C71" s="11">
        <v>766</v>
      </c>
      <c r="D71" s="11">
        <v>0.0174051351965462</v>
      </c>
      <c r="G71" s="10">
        <v>68</v>
      </c>
      <c r="H71" s="10">
        <v>2521</v>
      </c>
      <c r="I71" s="10">
        <v>0.0572824358100432</v>
      </c>
      <c r="L71" s="11">
        <v>68</v>
      </c>
      <c r="M71" s="11">
        <v>649</v>
      </c>
      <c r="N71" s="11">
        <v>0.0147466484889798</v>
      </c>
      <c r="Q71" s="10">
        <v>68</v>
      </c>
      <c r="R71" s="10">
        <v>1843</v>
      </c>
      <c r="S71" s="10">
        <v>0.0418768461713247</v>
      </c>
      <c r="V71" s="11">
        <v>68</v>
      </c>
      <c r="W71" s="11">
        <v>700</v>
      </c>
      <c r="X71" s="11">
        <v>0.0159054760281754</v>
      </c>
      <c r="AA71" s="10">
        <v>68</v>
      </c>
      <c r="AB71" s="10">
        <v>1364</v>
      </c>
      <c r="AC71" s="10">
        <v>0.0309929561463304</v>
      </c>
    </row>
    <row r="72" spans="2:29">
      <c r="B72" s="11">
        <v>69</v>
      </c>
      <c r="C72" s="11">
        <v>741</v>
      </c>
      <c r="D72" s="11">
        <v>0.0168370824812543</v>
      </c>
      <c r="G72" s="10">
        <v>69</v>
      </c>
      <c r="H72" s="10">
        <v>2589</v>
      </c>
      <c r="I72" s="10">
        <v>0.0588275391956374</v>
      </c>
      <c r="L72" s="11">
        <v>69</v>
      </c>
      <c r="M72" s="11">
        <v>670</v>
      </c>
      <c r="N72" s="11">
        <v>0.015223812769825</v>
      </c>
      <c r="Q72" s="10">
        <v>69</v>
      </c>
      <c r="R72" s="10">
        <v>1843</v>
      </c>
      <c r="S72" s="10">
        <v>0.0418768461713247</v>
      </c>
      <c r="V72" s="11">
        <v>69</v>
      </c>
      <c r="W72" s="11">
        <v>731</v>
      </c>
      <c r="X72" s="11">
        <v>0.0166098613951375</v>
      </c>
      <c r="AA72" s="10">
        <v>69</v>
      </c>
      <c r="AB72" s="10">
        <v>1344</v>
      </c>
      <c r="AC72" s="10">
        <v>0.0305385139740968</v>
      </c>
    </row>
    <row r="73" spans="2:29">
      <c r="B73" s="11">
        <v>70</v>
      </c>
      <c r="C73" s="11">
        <v>731</v>
      </c>
      <c r="D73" s="11">
        <v>0.0166098613951375</v>
      </c>
      <c r="G73" s="10">
        <v>70</v>
      </c>
      <c r="H73" s="10">
        <v>2589</v>
      </c>
      <c r="I73" s="10">
        <v>0.0588275391956374</v>
      </c>
      <c r="L73" s="11">
        <v>70</v>
      </c>
      <c r="M73" s="11">
        <v>670</v>
      </c>
      <c r="N73" s="11">
        <v>0.015223812769825</v>
      </c>
      <c r="Q73" s="10">
        <v>70</v>
      </c>
      <c r="R73" s="10">
        <v>1870</v>
      </c>
      <c r="S73" s="10">
        <v>0.04249034310384</v>
      </c>
      <c r="V73" s="11">
        <v>70</v>
      </c>
      <c r="W73" s="11">
        <v>731</v>
      </c>
      <c r="X73" s="11">
        <v>0.0166098613951375</v>
      </c>
      <c r="AA73" s="10">
        <v>70</v>
      </c>
      <c r="AB73" s="10">
        <v>1348</v>
      </c>
      <c r="AC73" s="10">
        <v>0.0306294024085435</v>
      </c>
    </row>
    <row r="74" spans="2:29">
      <c r="B74" s="11">
        <v>71</v>
      </c>
      <c r="C74" s="11">
        <v>731</v>
      </c>
      <c r="D74" s="11">
        <v>0.0166098613951375</v>
      </c>
      <c r="G74" s="10">
        <v>71</v>
      </c>
      <c r="H74" s="10">
        <v>2574</v>
      </c>
      <c r="I74" s="10">
        <v>0.0584867075664622</v>
      </c>
      <c r="L74" s="11">
        <v>71</v>
      </c>
      <c r="M74" s="11">
        <v>637</v>
      </c>
      <c r="N74" s="11">
        <v>0.0144739831856396</v>
      </c>
      <c r="Q74" s="10">
        <v>71</v>
      </c>
      <c r="R74" s="10">
        <v>1884</v>
      </c>
      <c r="S74" s="10">
        <v>0.0428084526244035</v>
      </c>
      <c r="V74" s="11">
        <v>71</v>
      </c>
      <c r="W74" s="11">
        <v>731</v>
      </c>
      <c r="X74" s="11">
        <v>0.0166098613951375</v>
      </c>
      <c r="AA74" s="10">
        <v>71</v>
      </c>
      <c r="AB74" s="10">
        <v>1383</v>
      </c>
      <c r="AC74" s="10">
        <v>0.0314246762099523</v>
      </c>
    </row>
    <row r="75" spans="2:29">
      <c r="B75" s="11">
        <v>72</v>
      </c>
      <c r="C75" s="11">
        <v>723</v>
      </c>
      <c r="D75" s="11">
        <v>0.016428084526244</v>
      </c>
      <c r="G75" s="10">
        <v>72</v>
      </c>
      <c r="H75" s="10">
        <v>2542</v>
      </c>
      <c r="I75" s="10">
        <v>0.0577596000908884</v>
      </c>
      <c r="L75" s="11">
        <v>72</v>
      </c>
      <c r="M75" s="11">
        <v>643</v>
      </c>
      <c r="N75" s="11">
        <v>0.0146103158373097</v>
      </c>
      <c r="Q75" s="10">
        <v>72</v>
      </c>
      <c r="R75" s="10">
        <v>1878</v>
      </c>
      <c r="S75" s="10">
        <v>0.0426721199727335</v>
      </c>
      <c r="V75" s="11">
        <v>72</v>
      </c>
      <c r="W75" s="11">
        <v>696</v>
      </c>
      <c r="X75" s="11">
        <v>0.0158145875937287</v>
      </c>
      <c r="AA75" s="10">
        <v>72</v>
      </c>
      <c r="AB75" s="10">
        <v>1383</v>
      </c>
      <c r="AC75" s="10">
        <v>0.0314246762099523</v>
      </c>
    </row>
    <row r="76" spans="2:29">
      <c r="B76" s="11">
        <v>73</v>
      </c>
      <c r="C76" s="11">
        <v>765</v>
      </c>
      <c r="D76" s="11">
        <v>0.0173824130879346</v>
      </c>
      <c r="G76" s="10">
        <v>73</v>
      </c>
      <c r="H76" s="10">
        <v>2583</v>
      </c>
      <c r="I76" s="10">
        <v>0.0586912065439673</v>
      </c>
      <c r="L76" s="11">
        <v>73</v>
      </c>
      <c r="M76" s="11">
        <v>643</v>
      </c>
      <c r="N76" s="11">
        <v>0.0146103158373097</v>
      </c>
      <c r="Q76" s="10">
        <v>73</v>
      </c>
      <c r="R76" s="10">
        <v>1845</v>
      </c>
      <c r="S76" s="10">
        <v>0.0419222903885481</v>
      </c>
      <c r="V76" s="11">
        <v>73</v>
      </c>
      <c r="W76" s="11">
        <v>692</v>
      </c>
      <c r="X76" s="11">
        <v>0.015723699159282</v>
      </c>
      <c r="AA76" s="10">
        <v>73</v>
      </c>
      <c r="AB76" s="10">
        <v>1352</v>
      </c>
      <c r="AC76" s="10">
        <v>0.0307202908429902</v>
      </c>
    </row>
    <row r="77" spans="2:29">
      <c r="B77" s="11">
        <v>74</v>
      </c>
      <c r="C77" s="11">
        <v>731</v>
      </c>
      <c r="D77" s="11">
        <v>0.0166098613951375</v>
      </c>
      <c r="G77" s="10">
        <v>74</v>
      </c>
      <c r="H77" s="10">
        <v>2625</v>
      </c>
      <c r="I77" s="10">
        <v>0.0596455351056578</v>
      </c>
      <c r="L77" s="11">
        <v>74</v>
      </c>
      <c r="M77" s="11">
        <v>674</v>
      </c>
      <c r="N77" s="11">
        <v>0.0153147012042718</v>
      </c>
      <c r="Q77" s="10">
        <v>74</v>
      </c>
      <c r="R77" s="10">
        <v>1849</v>
      </c>
      <c r="S77" s="10">
        <v>0.0420131788229948</v>
      </c>
      <c r="V77" s="11">
        <v>74</v>
      </c>
      <c r="W77" s="11">
        <v>729</v>
      </c>
      <c r="X77" s="11">
        <v>0.0165644171779141</v>
      </c>
      <c r="AA77" s="10">
        <v>74</v>
      </c>
      <c r="AB77" s="10">
        <v>1350</v>
      </c>
      <c r="AC77" s="10">
        <v>0.0306748466257669</v>
      </c>
    </row>
    <row r="78" spans="2:29">
      <c r="B78" s="11">
        <v>75</v>
      </c>
      <c r="C78" s="11">
        <v>737</v>
      </c>
      <c r="D78" s="11">
        <v>0.0167461940468075</v>
      </c>
      <c r="G78" s="10">
        <v>75</v>
      </c>
      <c r="H78" s="10">
        <v>2664</v>
      </c>
      <c r="I78" s="10">
        <v>0.0605316973415133</v>
      </c>
      <c r="L78" s="11">
        <v>75</v>
      </c>
      <c r="M78" s="11">
        <v>715</v>
      </c>
      <c r="N78" s="11">
        <v>0.0162463076573506</v>
      </c>
      <c r="Q78" s="10">
        <v>75</v>
      </c>
      <c r="R78" s="10">
        <v>1918</v>
      </c>
      <c r="S78" s="10">
        <v>0.0435810043172006</v>
      </c>
      <c r="V78" s="11">
        <v>75</v>
      </c>
      <c r="W78" s="11">
        <v>729</v>
      </c>
      <c r="X78" s="11">
        <v>0.0165644171779141</v>
      </c>
      <c r="AA78" s="10">
        <v>75</v>
      </c>
      <c r="AB78" s="10">
        <v>1370</v>
      </c>
      <c r="AC78" s="10">
        <v>0.0311292887980005</v>
      </c>
    </row>
    <row r="79" spans="2:29">
      <c r="B79" s="11">
        <v>76</v>
      </c>
      <c r="C79" s="11">
        <v>708</v>
      </c>
      <c r="D79" s="11">
        <v>0.0160872528970688</v>
      </c>
      <c r="G79" s="10">
        <v>76</v>
      </c>
      <c r="H79" s="10">
        <v>2670</v>
      </c>
      <c r="I79" s="10">
        <v>0.0606680299931834</v>
      </c>
      <c r="L79" s="11">
        <v>76</v>
      </c>
      <c r="M79" s="11">
        <v>688</v>
      </c>
      <c r="N79" s="11">
        <v>0.0156328107248353</v>
      </c>
      <c r="Q79" s="10">
        <v>76</v>
      </c>
      <c r="R79" s="10">
        <v>1921</v>
      </c>
      <c r="S79" s="10">
        <v>0.0436491706430357</v>
      </c>
      <c r="V79" s="11">
        <v>76</v>
      </c>
      <c r="W79" s="11">
        <v>719</v>
      </c>
      <c r="X79" s="11">
        <v>0.0163371960917973</v>
      </c>
      <c r="AA79" s="10">
        <v>76</v>
      </c>
      <c r="AB79" s="10">
        <v>1389</v>
      </c>
      <c r="AC79" s="10">
        <v>0.0315610088616224</v>
      </c>
    </row>
    <row r="80" spans="2:29">
      <c r="B80" s="11">
        <v>77</v>
      </c>
      <c r="C80" s="11">
        <v>725</v>
      </c>
      <c r="D80" s="11">
        <v>0.0164735287434674</v>
      </c>
      <c r="G80" s="10">
        <v>77</v>
      </c>
      <c r="H80" s="10">
        <v>2629</v>
      </c>
      <c r="I80" s="10">
        <v>0.0597364235401045</v>
      </c>
      <c r="L80" s="11">
        <v>77</v>
      </c>
      <c r="M80" s="11">
        <v>680</v>
      </c>
      <c r="N80" s="11">
        <v>0.0154510338559418</v>
      </c>
      <c r="Q80" s="10">
        <v>77</v>
      </c>
      <c r="R80" s="10">
        <v>1886</v>
      </c>
      <c r="S80" s="10">
        <v>0.0428538968416269</v>
      </c>
      <c r="V80" s="11">
        <v>77</v>
      </c>
      <c r="W80" s="11">
        <v>696</v>
      </c>
      <c r="X80" s="11">
        <v>0.0158145875937287</v>
      </c>
      <c r="AA80" s="10">
        <v>77</v>
      </c>
      <c r="AB80" s="10">
        <v>1391</v>
      </c>
      <c r="AC80" s="10">
        <v>0.0316064530788457</v>
      </c>
    </row>
    <row r="81" spans="2:29">
      <c r="B81" s="11">
        <v>78</v>
      </c>
      <c r="C81" s="11">
        <v>725</v>
      </c>
      <c r="D81" s="11">
        <v>0.0164735287434674</v>
      </c>
      <c r="G81" s="10">
        <v>78</v>
      </c>
      <c r="H81" s="10">
        <v>2633</v>
      </c>
      <c r="I81" s="10">
        <v>0.0598273119745512</v>
      </c>
      <c r="L81" s="11">
        <v>78</v>
      </c>
      <c r="M81" s="11">
        <v>692</v>
      </c>
      <c r="N81" s="11">
        <v>0.015723699159282</v>
      </c>
      <c r="Q81" s="10">
        <v>78</v>
      </c>
      <c r="R81" s="10">
        <v>1884</v>
      </c>
      <c r="S81" s="10">
        <v>0.0428084526244035</v>
      </c>
      <c r="V81" s="11">
        <v>78</v>
      </c>
      <c r="W81" s="11">
        <v>704</v>
      </c>
      <c r="X81" s="11">
        <v>0.0159963644626221</v>
      </c>
      <c r="AA81" s="10">
        <v>78</v>
      </c>
      <c r="AB81" s="10">
        <v>1352</v>
      </c>
      <c r="AC81" s="10">
        <v>0.0307202908429902</v>
      </c>
    </row>
    <row r="82" spans="2:29">
      <c r="B82" s="11">
        <v>79</v>
      </c>
      <c r="C82" s="11">
        <v>684</v>
      </c>
      <c r="D82" s="11">
        <v>0.0155419222903885</v>
      </c>
      <c r="G82" s="10">
        <v>79</v>
      </c>
      <c r="H82" s="10">
        <v>2699</v>
      </c>
      <c r="I82" s="10">
        <v>0.0613269711429221</v>
      </c>
      <c r="L82" s="11">
        <v>79</v>
      </c>
      <c r="M82" s="11">
        <v>672</v>
      </c>
      <c r="N82" s="11">
        <v>0.0152692569870484</v>
      </c>
      <c r="Q82" s="10">
        <v>79</v>
      </c>
      <c r="R82" s="10">
        <v>1904</v>
      </c>
      <c r="S82" s="10">
        <v>0.0432628947966371</v>
      </c>
      <c r="V82" s="11">
        <v>79</v>
      </c>
      <c r="W82" s="11">
        <v>729</v>
      </c>
      <c r="X82" s="11">
        <v>0.0165644171779141</v>
      </c>
      <c r="AA82" s="10">
        <v>79</v>
      </c>
      <c r="AB82" s="10">
        <v>1315</v>
      </c>
      <c r="AC82" s="10">
        <v>0.0298795728243581</v>
      </c>
    </row>
    <row r="83" spans="2:29">
      <c r="B83" s="11">
        <v>80</v>
      </c>
      <c r="C83" s="11">
        <v>688</v>
      </c>
      <c r="D83" s="11">
        <v>0.0156328107248353</v>
      </c>
      <c r="G83" s="10">
        <v>80</v>
      </c>
      <c r="H83" s="10">
        <v>2699</v>
      </c>
      <c r="I83" s="10">
        <v>0.0613269711429221</v>
      </c>
      <c r="L83" s="11">
        <v>80</v>
      </c>
      <c r="M83" s="11">
        <v>674</v>
      </c>
      <c r="N83" s="11">
        <v>0.0153147012042718</v>
      </c>
      <c r="Q83" s="10">
        <v>80</v>
      </c>
      <c r="R83" s="10">
        <v>1963</v>
      </c>
      <c r="S83" s="10">
        <v>0.0446034992047262</v>
      </c>
      <c r="V83" s="11">
        <v>80</v>
      </c>
      <c r="W83" s="11">
        <v>733</v>
      </c>
      <c r="X83" s="11">
        <v>0.0166553056123608</v>
      </c>
      <c r="AA83" s="10">
        <v>80</v>
      </c>
      <c r="AB83" s="10">
        <v>1348</v>
      </c>
      <c r="AC83" s="10">
        <v>0.0306294024085435</v>
      </c>
    </row>
    <row r="84" spans="2:29">
      <c r="B84" s="11">
        <v>81</v>
      </c>
      <c r="C84" s="11">
        <v>715</v>
      </c>
      <c r="D84" s="11">
        <v>0.0162463076573506</v>
      </c>
      <c r="G84" s="10">
        <v>81</v>
      </c>
      <c r="H84" s="10">
        <v>2674</v>
      </c>
      <c r="I84" s="10">
        <v>0.0607589184276301</v>
      </c>
      <c r="L84" s="11">
        <v>81</v>
      </c>
      <c r="M84" s="11">
        <v>680</v>
      </c>
      <c r="N84" s="11">
        <v>0.0154510338559418</v>
      </c>
      <c r="Q84" s="10">
        <v>81</v>
      </c>
      <c r="R84" s="10">
        <v>1971</v>
      </c>
      <c r="S84" s="10">
        <v>0.0447852760736196</v>
      </c>
      <c r="V84" s="11">
        <v>81</v>
      </c>
      <c r="W84" s="11">
        <v>739</v>
      </c>
      <c r="X84" s="11">
        <v>0.0167916382640309</v>
      </c>
      <c r="AA84" s="10">
        <v>81</v>
      </c>
      <c r="AB84" s="10">
        <v>1340</v>
      </c>
      <c r="AC84" s="10">
        <v>0.0304476255396501</v>
      </c>
    </row>
    <row r="85" spans="2:29">
      <c r="B85" s="11">
        <v>82</v>
      </c>
      <c r="C85" s="11">
        <v>763</v>
      </c>
      <c r="D85" s="11">
        <v>0.0173369688707112</v>
      </c>
      <c r="G85" s="10">
        <v>82</v>
      </c>
      <c r="H85" s="10">
        <v>2711</v>
      </c>
      <c r="I85" s="10">
        <v>0.0615996364462622</v>
      </c>
      <c r="L85" s="11">
        <v>82</v>
      </c>
      <c r="M85" s="11">
        <v>680</v>
      </c>
      <c r="N85" s="11">
        <v>0.0154510338559418</v>
      </c>
      <c r="Q85" s="10">
        <v>82</v>
      </c>
      <c r="R85" s="10">
        <v>1929</v>
      </c>
      <c r="S85" s="10">
        <v>0.0438309475119291</v>
      </c>
      <c r="V85" s="11">
        <v>82</v>
      </c>
      <c r="W85" s="11">
        <v>696</v>
      </c>
      <c r="X85" s="11">
        <v>0.0158145875937287</v>
      </c>
      <c r="AA85" s="10">
        <v>82</v>
      </c>
      <c r="AB85" s="10">
        <v>1350</v>
      </c>
      <c r="AC85" s="10">
        <v>0.0306748466257669</v>
      </c>
    </row>
    <row r="86" spans="2:29">
      <c r="B86" s="11">
        <v>83</v>
      </c>
      <c r="C86" s="11">
        <v>766</v>
      </c>
      <c r="D86" s="11">
        <v>0.0174051351965462</v>
      </c>
      <c r="G86" s="10">
        <v>83</v>
      </c>
      <c r="H86" s="10">
        <v>2727</v>
      </c>
      <c r="I86" s="10">
        <v>0.0619631901840491</v>
      </c>
      <c r="L86" s="11">
        <v>83</v>
      </c>
      <c r="M86" s="11">
        <v>715</v>
      </c>
      <c r="N86" s="11">
        <v>0.0162463076573506</v>
      </c>
      <c r="Q86" s="10">
        <v>83</v>
      </c>
      <c r="R86" s="10">
        <v>1971</v>
      </c>
      <c r="S86" s="10">
        <v>0.0447852760736196</v>
      </c>
      <c r="V86" s="11">
        <v>83</v>
      </c>
      <c r="W86" s="11">
        <v>698</v>
      </c>
      <c r="X86" s="11">
        <v>0.0158600318109521</v>
      </c>
      <c r="AA86" s="10">
        <v>83</v>
      </c>
      <c r="AB86" s="10">
        <v>1311</v>
      </c>
      <c r="AC86" s="10">
        <v>0.0297886843899114</v>
      </c>
    </row>
    <row r="87" spans="2:29">
      <c r="B87" s="11">
        <v>84</v>
      </c>
      <c r="C87" s="11">
        <v>731</v>
      </c>
      <c r="D87" s="11">
        <v>0.0166098613951375</v>
      </c>
      <c r="G87" s="10">
        <v>84</v>
      </c>
      <c r="H87" s="10">
        <v>2748</v>
      </c>
      <c r="I87" s="10">
        <v>0.0624403544648943</v>
      </c>
      <c r="L87" s="11">
        <v>84</v>
      </c>
      <c r="M87" s="11">
        <v>719</v>
      </c>
      <c r="N87" s="11">
        <v>0.0163371960917973</v>
      </c>
      <c r="Q87" s="10">
        <v>84</v>
      </c>
      <c r="R87" s="10">
        <v>1973</v>
      </c>
      <c r="S87" s="10">
        <v>0.044830720290843</v>
      </c>
      <c r="V87" s="11">
        <v>84</v>
      </c>
      <c r="W87" s="11">
        <v>721</v>
      </c>
      <c r="X87" s="11">
        <v>0.0163826403090207</v>
      </c>
      <c r="AA87" s="10">
        <v>84</v>
      </c>
      <c r="AB87" s="10">
        <v>1318</v>
      </c>
      <c r="AC87" s="10">
        <v>0.0299477391501931</v>
      </c>
    </row>
    <row r="88" spans="2:29">
      <c r="B88" s="11">
        <v>85</v>
      </c>
      <c r="C88" s="11">
        <v>739</v>
      </c>
      <c r="D88" s="11">
        <v>0.0167916382640309</v>
      </c>
      <c r="G88" s="10">
        <v>85</v>
      </c>
      <c r="H88" s="10">
        <v>2798</v>
      </c>
      <c r="I88" s="10">
        <v>0.0635764598954783</v>
      </c>
      <c r="L88" s="11">
        <v>85</v>
      </c>
      <c r="M88" s="11">
        <v>721</v>
      </c>
      <c r="N88" s="11">
        <v>0.0163826403090207</v>
      </c>
      <c r="Q88" s="10">
        <v>85</v>
      </c>
      <c r="R88" s="10">
        <v>1963</v>
      </c>
      <c r="S88" s="10">
        <v>0.0446034992047262</v>
      </c>
      <c r="V88" s="11">
        <v>85</v>
      </c>
      <c r="W88" s="11">
        <v>733</v>
      </c>
      <c r="X88" s="11">
        <v>0.0166553056123608</v>
      </c>
      <c r="AA88" s="10">
        <v>85</v>
      </c>
      <c r="AB88" s="10">
        <v>1377</v>
      </c>
      <c r="AC88" s="10">
        <v>0.0312883435582822</v>
      </c>
    </row>
    <row r="89" spans="2:29">
      <c r="B89" s="11">
        <v>86</v>
      </c>
      <c r="C89" s="11">
        <v>757</v>
      </c>
      <c r="D89" s="11">
        <v>0.0172006362190411</v>
      </c>
      <c r="G89" s="10">
        <v>86</v>
      </c>
      <c r="H89" s="10">
        <v>2754</v>
      </c>
      <c r="I89" s="10">
        <v>0.0625766871165644</v>
      </c>
      <c r="L89" s="11">
        <v>86</v>
      </c>
      <c r="M89" s="11">
        <v>719</v>
      </c>
      <c r="N89" s="11">
        <v>0.0163371960917973</v>
      </c>
      <c r="Q89" s="10">
        <v>86</v>
      </c>
      <c r="R89" s="10">
        <v>1967</v>
      </c>
      <c r="S89" s="10">
        <v>0.0446943876391729</v>
      </c>
      <c r="V89" s="11">
        <v>86</v>
      </c>
      <c r="W89" s="11">
        <v>780</v>
      </c>
      <c r="X89" s="11">
        <v>0.0177232447171097</v>
      </c>
      <c r="AA89" s="10">
        <v>86</v>
      </c>
      <c r="AB89" s="10">
        <v>1389</v>
      </c>
      <c r="AC89" s="10">
        <v>0.0315610088616224</v>
      </c>
    </row>
    <row r="90" spans="2:29">
      <c r="B90" s="11">
        <v>87</v>
      </c>
      <c r="C90" s="11">
        <v>731</v>
      </c>
      <c r="D90" s="11">
        <v>0.0166098613951375</v>
      </c>
      <c r="G90" s="10">
        <v>87</v>
      </c>
      <c r="H90" s="10">
        <v>2754</v>
      </c>
      <c r="I90" s="10">
        <v>0.0625766871165644</v>
      </c>
      <c r="L90" s="11">
        <v>87</v>
      </c>
      <c r="M90" s="11">
        <v>678</v>
      </c>
      <c r="N90" s="11">
        <v>0.0154055896387185</v>
      </c>
      <c r="Q90" s="10">
        <v>87</v>
      </c>
      <c r="R90" s="10">
        <v>1971</v>
      </c>
      <c r="S90" s="10">
        <v>0.0447852760736196</v>
      </c>
      <c r="V90" s="11">
        <v>87</v>
      </c>
      <c r="W90" s="11">
        <v>737</v>
      </c>
      <c r="X90" s="11">
        <v>0.0167461940468075</v>
      </c>
      <c r="AA90" s="10">
        <v>87</v>
      </c>
      <c r="AB90" s="10">
        <v>1393</v>
      </c>
      <c r="AC90" s="10">
        <v>0.0316518972960691</v>
      </c>
    </row>
    <row r="91" spans="2:29">
      <c r="B91" s="11">
        <v>88</v>
      </c>
      <c r="C91" s="11">
        <v>729</v>
      </c>
      <c r="D91" s="11">
        <v>0.0165644171779141</v>
      </c>
      <c r="G91" s="10">
        <v>88</v>
      </c>
      <c r="H91" s="10">
        <v>2798</v>
      </c>
      <c r="I91" s="10">
        <v>0.0635764598954783</v>
      </c>
      <c r="L91" s="11">
        <v>88</v>
      </c>
      <c r="M91" s="11">
        <v>704</v>
      </c>
      <c r="N91" s="11">
        <v>0.0159963644626221</v>
      </c>
      <c r="Q91" s="10">
        <v>88</v>
      </c>
      <c r="R91" s="10">
        <v>1969</v>
      </c>
      <c r="S91" s="10">
        <v>0.0447398318563963</v>
      </c>
      <c r="V91" s="11">
        <v>88</v>
      </c>
      <c r="W91" s="11">
        <v>745</v>
      </c>
      <c r="X91" s="11">
        <v>0.016927970915701</v>
      </c>
      <c r="AA91" s="10">
        <v>88</v>
      </c>
      <c r="AB91" s="10">
        <v>1322</v>
      </c>
      <c r="AC91" s="10">
        <v>0.0300386275846399</v>
      </c>
    </row>
    <row r="92" spans="2:29">
      <c r="B92" s="11">
        <v>89</v>
      </c>
      <c r="C92" s="11">
        <v>692</v>
      </c>
      <c r="D92" s="11">
        <v>0.015723699159282</v>
      </c>
      <c r="G92" s="10">
        <v>89</v>
      </c>
      <c r="H92" s="10">
        <v>2835</v>
      </c>
      <c r="I92" s="10">
        <v>0.0644171779141104</v>
      </c>
      <c r="L92" s="11">
        <v>89</v>
      </c>
      <c r="M92" s="11">
        <v>713</v>
      </c>
      <c r="N92" s="11">
        <v>0.0162008634401272</v>
      </c>
      <c r="Q92" s="10">
        <v>89</v>
      </c>
      <c r="R92" s="10">
        <v>1988</v>
      </c>
      <c r="S92" s="10">
        <v>0.0451715519200182</v>
      </c>
      <c r="V92" s="11">
        <v>89</v>
      </c>
      <c r="W92" s="11">
        <v>898</v>
      </c>
      <c r="X92" s="11">
        <v>0.0204044535332879</v>
      </c>
      <c r="AA92" s="10">
        <v>89</v>
      </c>
      <c r="AB92" s="10">
        <v>1326</v>
      </c>
      <c r="AC92" s="10">
        <v>0.0301295160190866</v>
      </c>
    </row>
    <row r="93" spans="2:29">
      <c r="B93" s="11">
        <v>90</v>
      </c>
      <c r="C93" s="11">
        <v>698</v>
      </c>
      <c r="D93" s="11">
        <v>0.0158600318109521</v>
      </c>
      <c r="G93" s="10">
        <v>90</v>
      </c>
      <c r="H93" s="10">
        <v>2843</v>
      </c>
      <c r="I93" s="10">
        <v>0.0645989547830039</v>
      </c>
      <c r="L93" s="11">
        <v>90</v>
      </c>
      <c r="M93" s="11">
        <v>704</v>
      </c>
      <c r="N93" s="11">
        <v>0.0159963644626221</v>
      </c>
      <c r="Q93" s="10">
        <v>90</v>
      </c>
      <c r="R93" s="10">
        <v>2010</v>
      </c>
      <c r="S93" s="10">
        <v>0.0456714383094751</v>
      </c>
      <c r="V93" s="11">
        <v>90</v>
      </c>
      <c r="W93" s="11">
        <v>816</v>
      </c>
      <c r="X93" s="11">
        <v>0.0185412406271302</v>
      </c>
      <c r="AA93" s="10">
        <v>90</v>
      </c>
      <c r="AB93" s="10">
        <v>1358</v>
      </c>
      <c r="AC93" s="10">
        <v>0.0308566234946603</v>
      </c>
    </row>
    <row r="94" spans="2:29">
      <c r="B94" s="11">
        <v>91</v>
      </c>
      <c r="C94" s="11">
        <v>729</v>
      </c>
      <c r="D94" s="11">
        <v>0.0165644171779141</v>
      </c>
      <c r="G94" s="10">
        <v>91</v>
      </c>
      <c r="H94" s="10">
        <v>2809</v>
      </c>
      <c r="I94" s="10">
        <v>0.0638264030902068</v>
      </c>
      <c r="L94" s="11">
        <v>91</v>
      </c>
      <c r="M94" s="11">
        <v>678</v>
      </c>
      <c r="N94" s="11">
        <v>0.0154055896387185</v>
      </c>
      <c r="Q94" s="10">
        <v>91</v>
      </c>
      <c r="R94" s="10">
        <v>2014</v>
      </c>
      <c r="S94" s="10">
        <v>0.0457623267439218</v>
      </c>
      <c r="V94" s="11">
        <v>91</v>
      </c>
      <c r="W94" s="11">
        <v>763</v>
      </c>
      <c r="X94" s="11">
        <v>0.0173369688707112</v>
      </c>
      <c r="AA94" s="10">
        <v>91</v>
      </c>
      <c r="AB94" s="10">
        <v>1358</v>
      </c>
      <c r="AC94" s="10">
        <v>0.0308566234946603</v>
      </c>
    </row>
    <row r="95" spans="2:29">
      <c r="B95" s="11">
        <v>92</v>
      </c>
      <c r="C95" s="11">
        <v>733</v>
      </c>
      <c r="D95" s="11">
        <v>0.0166553056123608</v>
      </c>
      <c r="G95" s="10">
        <v>92</v>
      </c>
      <c r="H95" s="10">
        <v>2860</v>
      </c>
      <c r="I95" s="10">
        <v>0.0649852306294024</v>
      </c>
      <c r="L95" s="11">
        <v>92</v>
      </c>
      <c r="M95" s="11">
        <v>682</v>
      </c>
      <c r="N95" s="11">
        <v>0.0154964780731652</v>
      </c>
      <c r="Q95" s="10">
        <v>92</v>
      </c>
      <c r="R95" s="10">
        <v>2020</v>
      </c>
      <c r="S95" s="10">
        <v>0.0458986593955919</v>
      </c>
      <c r="V95" s="11">
        <v>92</v>
      </c>
      <c r="W95" s="11">
        <v>741</v>
      </c>
      <c r="X95" s="11">
        <v>0.0168370824812543</v>
      </c>
      <c r="AA95" s="10">
        <v>92</v>
      </c>
      <c r="AB95" s="10">
        <v>1340</v>
      </c>
      <c r="AC95" s="10">
        <v>0.0304476255396501</v>
      </c>
    </row>
    <row r="96" spans="2:29">
      <c r="B96" s="11">
        <v>93</v>
      </c>
      <c r="C96" s="11">
        <v>725</v>
      </c>
      <c r="D96" s="11">
        <v>0.0164735287434674</v>
      </c>
      <c r="G96" s="10">
        <v>93</v>
      </c>
      <c r="H96" s="10">
        <v>2886</v>
      </c>
      <c r="I96" s="10">
        <v>0.0655760054533061</v>
      </c>
      <c r="L96" s="11">
        <v>93</v>
      </c>
      <c r="M96" s="11">
        <v>713</v>
      </c>
      <c r="N96" s="11">
        <v>0.0162008634401272</v>
      </c>
      <c r="Q96" s="10">
        <v>93</v>
      </c>
      <c r="R96" s="10">
        <v>2026</v>
      </c>
      <c r="S96" s="10">
        <v>0.046034992047262</v>
      </c>
      <c r="V96" s="11">
        <v>93</v>
      </c>
      <c r="W96" s="11">
        <v>823</v>
      </c>
      <c r="X96" s="11">
        <v>0.018700295387412</v>
      </c>
      <c r="AA96" s="10">
        <v>93</v>
      </c>
      <c r="AB96" s="10">
        <v>1364</v>
      </c>
      <c r="AC96" s="10">
        <v>0.0309929561463304</v>
      </c>
    </row>
    <row r="97" spans="2:29">
      <c r="B97" s="11">
        <v>94</v>
      </c>
      <c r="C97" s="11">
        <v>698</v>
      </c>
      <c r="D97" s="11">
        <v>0.0158600318109521</v>
      </c>
      <c r="G97" s="10">
        <v>94</v>
      </c>
      <c r="H97" s="10">
        <v>2886</v>
      </c>
      <c r="I97" s="10">
        <v>0.0655760054533061</v>
      </c>
      <c r="L97" s="11">
        <v>94</v>
      </c>
      <c r="M97" s="11">
        <v>715</v>
      </c>
      <c r="N97" s="11">
        <v>0.0162463076573506</v>
      </c>
      <c r="Q97" s="10">
        <v>94</v>
      </c>
      <c r="R97" s="10">
        <v>2055</v>
      </c>
      <c r="S97" s="10">
        <v>0.0466939331970007</v>
      </c>
      <c r="V97" s="11">
        <v>94</v>
      </c>
      <c r="W97" s="11">
        <v>816</v>
      </c>
      <c r="X97" s="11">
        <v>0.0185412406271302</v>
      </c>
      <c r="AA97" s="10">
        <v>94</v>
      </c>
      <c r="AB97" s="10">
        <v>1368</v>
      </c>
      <c r="AC97" s="10">
        <v>0.0310838445807771</v>
      </c>
    </row>
    <row r="98" spans="2:29">
      <c r="B98" s="11">
        <v>95</v>
      </c>
      <c r="C98" s="11">
        <v>986</v>
      </c>
      <c r="D98" s="11">
        <v>0.0224039990911157</v>
      </c>
      <c r="G98" s="10">
        <v>95</v>
      </c>
      <c r="H98" s="10">
        <v>2862</v>
      </c>
      <c r="I98" s="10">
        <v>0.0650306748466258</v>
      </c>
      <c r="L98" s="11">
        <v>95</v>
      </c>
      <c r="M98" s="11">
        <v>680</v>
      </c>
      <c r="N98" s="11">
        <v>0.0154510338559418</v>
      </c>
      <c r="Q98" s="10">
        <v>95</v>
      </c>
      <c r="R98" s="10">
        <v>2096</v>
      </c>
      <c r="S98" s="10">
        <v>0.0476255396500795</v>
      </c>
      <c r="V98" s="11">
        <v>95</v>
      </c>
      <c r="W98" s="11">
        <v>821</v>
      </c>
      <c r="X98" s="11">
        <v>0.0186548511701886</v>
      </c>
      <c r="AA98" s="10">
        <v>95</v>
      </c>
      <c r="AB98" s="10">
        <v>1399</v>
      </c>
      <c r="AC98" s="10">
        <v>0.0317882299477392</v>
      </c>
    </row>
    <row r="99" spans="2:29">
      <c r="B99" s="11">
        <v>96</v>
      </c>
      <c r="C99" s="11">
        <v>896</v>
      </c>
      <c r="D99" s="11">
        <v>0.0203590093160645</v>
      </c>
      <c r="G99" s="10">
        <v>96</v>
      </c>
      <c r="H99" s="10">
        <v>2886</v>
      </c>
      <c r="I99" s="10">
        <v>0.0655760054533061</v>
      </c>
      <c r="L99" s="11">
        <v>96</v>
      </c>
      <c r="M99" s="11">
        <v>674</v>
      </c>
      <c r="N99" s="11">
        <v>0.0153147012042718</v>
      </c>
      <c r="Q99" s="10">
        <v>96</v>
      </c>
      <c r="R99" s="10">
        <v>2096</v>
      </c>
      <c r="S99" s="10">
        <v>0.0476255396500795</v>
      </c>
      <c r="V99" s="11">
        <v>96</v>
      </c>
      <c r="W99" s="11">
        <v>788</v>
      </c>
      <c r="X99" s="11">
        <v>0.0179050215860032</v>
      </c>
      <c r="AA99" s="10">
        <v>96</v>
      </c>
      <c r="AB99" s="10">
        <v>1440</v>
      </c>
      <c r="AC99" s="10">
        <v>0.032719836400818</v>
      </c>
    </row>
    <row r="100" spans="2:29">
      <c r="B100" s="11">
        <v>97</v>
      </c>
      <c r="C100" s="11">
        <v>861</v>
      </c>
      <c r="D100" s="11">
        <v>0.0195637355146558</v>
      </c>
      <c r="G100" s="10">
        <v>97</v>
      </c>
      <c r="H100" s="10">
        <v>2892</v>
      </c>
      <c r="I100" s="10">
        <v>0.0657123381049761</v>
      </c>
      <c r="L100" s="11">
        <v>97</v>
      </c>
      <c r="M100" s="11">
        <v>729</v>
      </c>
      <c r="N100" s="11">
        <v>0.0165644171779141</v>
      </c>
      <c r="Q100" s="10">
        <v>97</v>
      </c>
      <c r="R100" s="10">
        <v>2063</v>
      </c>
      <c r="S100" s="10">
        <v>0.0468757100658941</v>
      </c>
      <c r="V100" s="11">
        <v>97</v>
      </c>
      <c r="W100" s="11">
        <v>786</v>
      </c>
      <c r="X100" s="11">
        <v>0.0178595773687798</v>
      </c>
      <c r="AA100" s="10">
        <v>97</v>
      </c>
      <c r="AB100" s="10">
        <v>1405</v>
      </c>
      <c r="AC100" s="10">
        <v>0.0319245625994092</v>
      </c>
    </row>
    <row r="101" spans="2:29">
      <c r="B101" s="11">
        <v>98</v>
      </c>
      <c r="C101" s="11">
        <v>855</v>
      </c>
      <c r="D101" s="11">
        <v>0.0194274028629857</v>
      </c>
      <c r="G101" s="10">
        <v>98</v>
      </c>
      <c r="H101" s="10">
        <v>2929</v>
      </c>
      <c r="I101" s="10">
        <v>0.0665530561236083</v>
      </c>
      <c r="L101" s="11">
        <v>98</v>
      </c>
      <c r="M101" s="11">
        <v>708</v>
      </c>
      <c r="N101" s="11">
        <v>0.0160872528970688</v>
      </c>
      <c r="Q101" s="10">
        <v>98</v>
      </c>
      <c r="R101" s="10">
        <v>2108</v>
      </c>
      <c r="S101" s="10">
        <v>0.0478982049534197</v>
      </c>
      <c r="V101" s="11">
        <v>98</v>
      </c>
      <c r="W101" s="11">
        <v>788</v>
      </c>
      <c r="X101" s="11">
        <v>0.0179050215860032</v>
      </c>
      <c r="AA101" s="10">
        <v>98</v>
      </c>
      <c r="AB101" s="10">
        <v>1368</v>
      </c>
      <c r="AC101" s="10">
        <v>0.0310838445807771</v>
      </c>
    </row>
    <row r="102" spans="2:29">
      <c r="B102" s="11">
        <v>99</v>
      </c>
      <c r="C102" s="11">
        <v>786</v>
      </c>
      <c r="D102" s="11">
        <v>0.0178595773687798</v>
      </c>
      <c r="G102" s="10">
        <v>99</v>
      </c>
      <c r="H102" s="10">
        <v>2966</v>
      </c>
      <c r="I102" s="10">
        <v>0.0673937741422404</v>
      </c>
      <c r="L102" s="11">
        <v>99</v>
      </c>
      <c r="M102" s="11">
        <v>713</v>
      </c>
      <c r="N102" s="11">
        <v>0.0162008634401272</v>
      </c>
      <c r="Q102" s="10">
        <v>99</v>
      </c>
      <c r="R102" s="10">
        <v>2138</v>
      </c>
      <c r="S102" s="10">
        <v>0.0485798682117701</v>
      </c>
      <c r="V102" s="11">
        <v>99</v>
      </c>
      <c r="W102" s="11">
        <v>816</v>
      </c>
      <c r="X102" s="11">
        <v>0.0185412406271302</v>
      </c>
      <c r="AA102" s="10">
        <v>99</v>
      </c>
      <c r="AB102" s="10">
        <v>1368</v>
      </c>
      <c r="AC102" s="10">
        <v>0.0310838445807771</v>
      </c>
    </row>
    <row r="103" spans="2:29">
      <c r="B103" s="11">
        <v>100</v>
      </c>
      <c r="C103" s="11">
        <v>790</v>
      </c>
      <c r="D103" s="11">
        <v>0.0179504658032265</v>
      </c>
      <c r="G103" s="10">
        <v>100</v>
      </c>
      <c r="H103" s="10">
        <v>2933</v>
      </c>
      <c r="I103" s="10">
        <v>0.066643944558055</v>
      </c>
      <c r="L103" s="11">
        <v>100</v>
      </c>
      <c r="M103" s="11">
        <v>678</v>
      </c>
      <c r="N103" s="11">
        <v>0.0154055896387185</v>
      </c>
      <c r="Q103" s="10">
        <v>100</v>
      </c>
      <c r="R103" s="10">
        <v>2138</v>
      </c>
      <c r="S103" s="10">
        <v>0.0485798682117701</v>
      </c>
      <c r="V103" s="11">
        <v>100</v>
      </c>
      <c r="W103" s="11">
        <v>766</v>
      </c>
      <c r="X103" s="11">
        <v>0.0174051351965462</v>
      </c>
      <c r="AA103" s="10">
        <v>100</v>
      </c>
      <c r="AB103" s="10">
        <v>1405</v>
      </c>
      <c r="AC103" s="10">
        <v>0.0319245625994092</v>
      </c>
    </row>
    <row r="104" spans="2:29">
      <c r="B104" s="11">
        <v>101</v>
      </c>
      <c r="C104" s="11">
        <v>780</v>
      </c>
      <c r="D104" s="11">
        <v>0.0177232447171097</v>
      </c>
      <c r="G104" s="10">
        <v>101</v>
      </c>
      <c r="H104" s="10">
        <v>2939</v>
      </c>
      <c r="I104" s="10">
        <v>0.0667802772097251</v>
      </c>
      <c r="L104" s="11">
        <v>101</v>
      </c>
      <c r="M104" s="11">
        <v>684</v>
      </c>
      <c r="N104" s="11">
        <v>0.0155419222903885</v>
      </c>
      <c r="Q104" s="10">
        <v>101</v>
      </c>
      <c r="R104" s="10">
        <v>2136</v>
      </c>
      <c r="S104" s="10">
        <v>0.0485344239945467</v>
      </c>
      <c r="V104" s="11">
        <v>101</v>
      </c>
      <c r="W104" s="11">
        <v>729</v>
      </c>
      <c r="X104" s="11">
        <v>0.0165644171779141</v>
      </c>
      <c r="AA104" s="10">
        <v>101</v>
      </c>
      <c r="AB104" s="10">
        <v>1415</v>
      </c>
      <c r="AC104" s="10">
        <v>0.032151783685526</v>
      </c>
    </row>
    <row r="105" spans="2:29">
      <c r="B105" s="11">
        <v>102</v>
      </c>
      <c r="C105" s="11">
        <v>780</v>
      </c>
      <c r="D105" s="11">
        <v>0.0177232447171097</v>
      </c>
      <c r="G105" s="10">
        <v>102</v>
      </c>
      <c r="H105" s="10">
        <v>2939</v>
      </c>
      <c r="I105" s="10">
        <v>0.0667802772097251</v>
      </c>
      <c r="L105" s="11">
        <v>102</v>
      </c>
      <c r="M105" s="11">
        <v>692</v>
      </c>
      <c r="N105" s="11">
        <v>0.015723699159282</v>
      </c>
      <c r="Q105" s="10">
        <v>102</v>
      </c>
      <c r="R105" s="10">
        <v>2108</v>
      </c>
      <c r="S105" s="10">
        <v>0.0478982049534197</v>
      </c>
      <c r="V105" s="11">
        <v>102</v>
      </c>
      <c r="W105" s="11">
        <v>704</v>
      </c>
      <c r="X105" s="11">
        <v>0.0159963644626221</v>
      </c>
      <c r="AA105" s="10">
        <v>102</v>
      </c>
      <c r="AB105" s="10">
        <v>1348</v>
      </c>
      <c r="AC105" s="10">
        <v>0.0306294024085435</v>
      </c>
    </row>
    <row r="106" spans="2:29">
      <c r="B106" s="11">
        <v>103</v>
      </c>
      <c r="C106" s="11">
        <v>778</v>
      </c>
      <c r="D106" s="11">
        <v>0.0176778004998864</v>
      </c>
      <c r="G106" s="10">
        <v>103</v>
      </c>
      <c r="H106" s="10">
        <v>3004</v>
      </c>
      <c r="I106" s="10">
        <v>0.0682572142694842</v>
      </c>
      <c r="L106" s="11">
        <v>103</v>
      </c>
      <c r="M106" s="11">
        <v>674</v>
      </c>
      <c r="N106" s="11">
        <v>0.0153147012042718</v>
      </c>
      <c r="Q106" s="10">
        <v>103</v>
      </c>
      <c r="R106" s="10">
        <v>2110</v>
      </c>
      <c r="S106" s="10">
        <v>0.047943649170643</v>
      </c>
      <c r="V106" s="11">
        <v>103</v>
      </c>
      <c r="W106" s="11">
        <v>708</v>
      </c>
      <c r="X106" s="11">
        <v>0.0160872528970688</v>
      </c>
      <c r="AA106" s="10">
        <v>103</v>
      </c>
      <c r="AB106" s="10">
        <v>1336</v>
      </c>
      <c r="AC106" s="10">
        <v>0.0303567371052034</v>
      </c>
    </row>
    <row r="107" spans="2:29">
      <c r="B107" s="11">
        <v>104</v>
      </c>
      <c r="C107" s="11">
        <v>745</v>
      </c>
      <c r="D107" s="11">
        <v>0.016927970915701</v>
      </c>
      <c r="G107" s="10">
        <v>104</v>
      </c>
      <c r="H107" s="10">
        <v>3008</v>
      </c>
      <c r="I107" s="10">
        <v>0.0683481027039309</v>
      </c>
      <c r="L107" s="11">
        <v>104</v>
      </c>
      <c r="M107" s="11">
        <v>928</v>
      </c>
      <c r="N107" s="11">
        <v>0.0210861167916383</v>
      </c>
      <c r="Q107" s="10">
        <v>104</v>
      </c>
      <c r="R107" s="10">
        <v>2143</v>
      </c>
      <c r="S107" s="10">
        <v>0.0486934787548284</v>
      </c>
      <c r="V107" s="11">
        <v>104</v>
      </c>
      <c r="W107" s="11">
        <v>1150</v>
      </c>
      <c r="X107" s="11">
        <v>0.026130424903431</v>
      </c>
      <c r="AA107" s="10">
        <v>104</v>
      </c>
      <c r="AB107" s="10">
        <v>1342</v>
      </c>
      <c r="AC107" s="10">
        <v>0.0304930697568734</v>
      </c>
    </row>
    <row r="108" spans="2:29">
      <c r="B108" s="11">
        <v>105</v>
      </c>
      <c r="C108" s="11">
        <v>745</v>
      </c>
      <c r="D108" s="11">
        <v>0.016927970915701</v>
      </c>
      <c r="G108" s="10">
        <v>105</v>
      </c>
      <c r="H108" s="10">
        <v>2970</v>
      </c>
      <c r="I108" s="10">
        <v>0.0674846625766871</v>
      </c>
      <c r="L108" s="11">
        <v>105</v>
      </c>
      <c r="M108" s="11">
        <v>843</v>
      </c>
      <c r="N108" s="11">
        <v>0.0191547375596455</v>
      </c>
      <c r="Q108" s="10">
        <v>105</v>
      </c>
      <c r="R108" s="10">
        <v>2149</v>
      </c>
      <c r="S108" s="10">
        <v>0.0488298114064985</v>
      </c>
      <c r="V108" s="11">
        <v>105</v>
      </c>
      <c r="W108" s="11">
        <v>786</v>
      </c>
      <c r="X108" s="11">
        <v>0.0178595773687798</v>
      </c>
      <c r="AA108" s="10">
        <v>105</v>
      </c>
      <c r="AB108" s="10">
        <v>1368</v>
      </c>
      <c r="AC108" s="10">
        <v>0.0310838445807771</v>
      </c>
    </row>
    <row r="109" spans="2:29">
      <c r="B109" s="11">
        <v>106</v>
      </c>
      <c r="C109" s="11">
        <v>778</v>
      </c>
      <c r="D109" s="11">
        <v>0.0176778004998864</v>
      </c>
      <c r="G109" s="10">
        <v>106</v>
      </c>
      <c r="H109" s="10">
        <v>2976</v>
      </c>
      <c r="I109" s="10">
        <v>0.0676209952283572</v>
      </c>
      <c r="L109" s="11">
        <v>106</v>
      </c>
      <c r="M109" s="11">
        <v>798</v>
      </c>
      <c r="N109" s="11">
        <v>0.01813224267212</v>
      </c>
      <c r="Q109" s="10">
        <v>106</v>
      </c>
      <c r="R109" s="10">
        <v>2112</v>
      </c>
      <c r="S109" s="10">
        <v>0.0479890933878664</v>
      </c>
      <c r="V109" s="11">
        <v>106</v>
      </c>
      <c r="W109" s="11">
        <v>761</v>
      </c>
      <c r="X109" s="11">
        <v>0.0172915246534878</v>
      </c>
      <c r="AA109" s="10">
        <v>106</v>
      </c>
      <c r="AB109" s="10">
        <v>1407</v>
      </c>
      <c r="AC109" s="10">
        <v>0.0319700068166326</v>
      </c>
    </row>
    <row r="110" spans="2:29">
      <c r="B110" s="11">
        <v>107</v>
      </c>
      <c r="C110" s="11">
        <v>782</v>
      </c>
      <c r="D110" s="11">
        <v>0.0177686889343331</v>
      </c>
      <c r="G110" s="10">
        <v>107</v>
      </c>
      <c r="H110" s="10">
        <v>3027</v>
      </c>
      <c r="I110" s="10">
        <v>0.0687798227675528</v>
      </c>
      <c r="L110" s="11">
        <v>107</v>
      </c>
      <c r="M110" s="11">
        <v>782</v>
      </c>
      <c r="N110" s="11">
        <v>0.0177686889343331</v>
      </c>
      <c r="Q110" s="10">
        <v>107</v>
      </c>
      <c r="R110" s="10">
        <v>2153</v>
      </c>
      <c r="S110" s="10">
        <v>0.0489206998409452</v>
      </c>
      <c r="V110" s="11">
        <v>107</v>
      </c>
      <c r="W110" s="11">
        <v>786</v>
      </c>
      <c r="X110" s="11">
        <v>0.0178595773687798</v>
      </c>
      <c r="AA110" s="10">
        <v>107</v>
      </c>
      <c r="AB110" s="10">
        <v>1373</v>
      </c>
      <c r="AC110" s="10">
        <v>0.0311974551238355</v>
      </c>
    </row>
    <row r="111" spans="2:29">
      <c r="B111" s="11">
        <v>108</v>
      </c>
      <c r="C111" s="11">
        <v>747</v>
      </c>
      <c r="D111" s="11">
        <v>0.0169734151329243</v>
      </c>
      <c r="G111" s="10">
        <v>108</v>
      </c>
      <c r="H111" s="10">
        <v>3041</v>
      </c>
      <c r="I111" s="10">
        <v>0.0690979322881163</v>
      </c>
      <c r="L111" s="11">
        <v>108</v>
      </c>
      <c r="M111" s="11">
        <v>876</v>
      </c>
      <c r="N111" s="11">
        <v>0.0199045671438309</v>
      </c>
      <c r="Q111" s="10">
        <v>108</v>
      </c>
      <c r="R111" s="10">
        <v>2157</v>
      </c>
      <c r="S111" s="10">
        <v>0.049011588275392</v>
      </c>
      <c r="V111" s="11">
        <v>108</v>
      </c>
      <c r="W111" s="11">
        <v>827</v>
      </c>
      <c r="X111" s="11">
        <v>0.0187911838218587</v>
      </c>
      <c r="AA111" s="10">
        <v>108</v>
      </c>
      <c r="AB111" s="10">
        <v>1415</v>
      </c>
      <c r="AC111" s="10">
        <v>0.032151783685526</v>
      </c>
    </row>
    <row r="112" spans="2:29">
      <c r="B112" s="11">
        <v>109</v>
      </c>
      <c r="C112" s="11">
        <v>747</v>
      </c>
      <c r="D112" s="11">
        <v>0.0169734151329243</v>
      </c>
      <c r="G112" s="10">
        <v>109</v>
      </c>
      <c r="H112" s="10">
        <v>3043</v>
      </c>
      <c r="I112" s="10">
        <v>0.0691433765053397</v>
      </c>
      <c r="L112" s="11">
        <v>109</v>
      </c>
      <c r="M112" s="11">
        <v>741</v>
      </c>
      <c r="N112" s="11">
        <v>0.0168370824812543</v>
      </c>
      <c r="Q112" s="10">
        <v>109</v>
      </c>
      <c r="R112" s="10">
        <v>2187</v>
      </c>
      <c r="S112" s="10">
        <v>0.0496932515337423</v>
      </c>
      <c r="V112" s="11">
        <v>109</v>
      </c>
      <c r="W112" s="11">
        <v>902</v>
      </c>
      <c r="X112" s="11">
        <v>0.0204953419677346</v>
      </c>
      <c r="AA112" s="10">
        <v>109</v>
      </c>
      <c r="AB112" s="10">
        <v>1423</v>
      </c>
      <c r="AC112" s="10">
        <v>0.0323335605544195</v>
      </c>
    </row>
    <row r="113" spans="2:29">
      <c r="B113" s="11">
        <v>110</v>
      </c>
      <c r="C113" s="11">
        <v>749</v>
      </c>
      <c r="D113" s="11">
        <v>0.0170188593501477</v>
      </c>
      <c r="G113" s="10">
        <v>110</v>
      </c>
      <c r="H113" s="10">
        <v>3000</v>
      </c>
      <c r="I113" s="10">
        <v>0.0681663258350375</v>
      </c>
      <c r="L113" s="11">
        <v>110</v>
      </c>
      <c r="M113" s="11">
        <v>696</v>
      </c>
      <c r="N113" s="11">
        <v>0.0158145875937287</v>
      </c>
      <c r="Q113" s="10">
        <v>110</v>
      </c>
      <c r="R113" s="10">
        <v>2185</v>
      </c>
      <c r="S113" s="10">
        <v>0.049647807316519</v>
      </c>
      <c r="V113" s="11">
        <v>110</v>
      </c>
      <c r="W113" s="11">
        <v>902</v>
      </c>
      <c r="X113" s="11">
        <v>0.0204953419677346</v>
      </c>
      <c r="AA113" s="10">
        <v>110</v>
      </c>
      <c r="AB113" s="10">
        <v>1487</v>
      </c>
      <c r="AC113" s="10">
        <v>0.0337877755055669</v>
      </c>
    </row>
    <row r="114" spans="2:29">
      <c r="B114" s="11">
        <v>111</v>
      </c>
      <c r="C114" s="11">
        <v>778</v>
      </c>
      <c r="D114" s="11">
        <v>0.0176778004998864</v>
      </c>
      <c r="G114" s="10">
        <v>111</v>
      </c>
      <c r="H114" s="10">
        <v>3002</v>
      </c>
      <c r="I114" s="10">
        <v>0.0682117700522609</v>
      </c>
      <c r="L114" s="11">
        <v>111</v>
      </c>
      <c r="M114" s="11">
        <v>690</v>
      </c>
      <c r="N114" s="11">
        <v>0.0156782549420586</v>
      </c>
      <c r="Q114" s="10">
        <v>111</v>
      </c>
      <c r="R114" s="10">
        <v>2165</v>
      </c>
      <c r="S114" s="10">
        <v>0.0491933651442854</v>
      </c>
      <c r="V114" s="11">
        <v>111</v>
      </c>
      <c r="W114" s="11">
        <v>871</v>
      </c>
      <c r="X114" s="11">
        <v>0.0197909566007726</v>
      </c>
      <c r="AA114" s="10">
        <v>111</v>
      </c>
      <c r="AB114" s="10">
        <v>1491</v>
      </c>
      <c r="AC114" s="10">
        <v>0.0338786639400136</v>
      </c>
    </row>
    <row r="115" spans="2:29">
      <c r="B115" s="11">
        <v>112</v>
      </c>
      <c r="C115" s="11">
        <v>778</v>
      </c>
      <c r="D115" s="11">
        <v>0.0176778004998864</v>
      </c>
      <c r="G115" s="10">
        <v>112</v>
      </c>
      <c r="H115" s="10">
        <v>3071</v>
      </c>
      <c r="I115" s="10">
        <v>0.0697795955464667</v>
      </c>
      <c r="L115" s="11">
        <v>112</v>
      </c>
      <c r="M115" s="11">
        <v>715</v>
      </c>
      <c r="N115" s="11">
        <v>0.0162463076573506</v>
      </c>
      <c r="Q115" s="10">
        <v>112</v>
      </c>
      <c r="R115" s="10">
        <v>2151</v>
      </c>
      <c r="S115" s="10">
        <v>0.0488752556237219</v>
      </c>
      <c r="V115" s="11">
        <v>112</v>
      </c>
      <c r="W115" s="11">
        <v>831</v>
      </c>
      <c r="X115" s="11">
        <v>0.0188820722563054</v>
      </c>
      <c r="AA115" s="10">
        <v>112</v>
      </c>
      <c r="AB115" s="10">
        <v>1417</v>
      </c>
      <c r="AC115" s="10">
        <v>0.0321972279027494</v>
      </c>
    </row>
    <row r="116" spans="2:29">
      <c r="B116" s="11">
        <v>113</v>
      </c>
      <c r="C116" s="11">
        <v>741</v>
      </c>
      <c r="D116" s="11">
        <v>0.0168370824812543</v>
      </c>
      <c r="G116" s="10">
        <v>113</v>
      </c>
      <c r="H116" s="10">
        <v>3071</v>
      </c>
      <c r="I116" s="10">
        <v>0.0697795955464667</v>
      </c>
      <c r="L116" s="11">
        <v>113</v>
      </c>
      <c r="M116" s="11">
        <v>719</v>
      </c>
      <c r="N116" s="11">
        <v>0.0163371960917973</v>
      </c>
      <c r="Q116" s="10">
        <v>113</v>
      </c>
      <c r="R116" s="10">
        <v>2159</v>
      </c>
      <c r="S116" s="10">
        <v>0.0490570324926153</v>
      </c>
      <c r="V116" s="11">
        <v>113</v>
      </c>
      <c r="W116" s="11">
        <v>798</v>
      </c>
      <c r="X116" s="11">
        <v>0.01813224267212</v>
      </c>
      <c r="AA116" s="10">
        <v>113</v>
      </c>
      <c r="AB116" s="10">
        <v>1419</v>
      </c>
      <c r="AC116" s="10">
        <v>0.0322426721199727</v>
      </c>
    </row>
    <row r="117" spans="2:29">
      <c r="B117" s="11">
        <v>114</v>
      </c>
      <c r="C117" s="11">
        <v>739</v>
      </c>
      <c r="D117" s="11">
        <v>0.0167916382640309</v>
      </c>
      <c r="G117" s="10">
        <v>114</v>
      </c>
      <c r="H117" s="10">
        <v>3069</v>
      </c>
      <c r="I117" s="10">
        <v>0.0697341513292433</v>
      </c>
      <c r="L117" s="11">
        <v>114</v>
      </c>
      <c r="M117" s="11">
        <v>713</v>
      </c>
      <c r="N117" s="11">
        <v>0.0162008634401272</v>
      </c>
      <c r="Q117" s="10">
        <v>114</v>
      </c>
      <c r="R117" s="10">
        <v>2185</v>
      </c>
      <c r="S117" s="10">
        <v>0.049647807316519</v>
      </c>
      <c r="V117" s="11">
        <v>114</v>
      </c>
      <c r="W117" s="11">
        <v>1055</v>
      </c>
      <c r="X117" s="11">
        <v>0.0239718245853215</v>
      </c>
      <c r="AA117" s="10">
        <v>114</v>
      </c>
      <c r="AB117" s="10">
        <v>1438</v>
      </c>
      <c r="AC117" s="10">
        <v>0.0326743921835946</v>
      </c>
    </row>
    <row r="118" spans="2:29">
      <c r="B118" s="11">
        <v>115</v>
      </c>
      <c r="C118" s="11">
        <v>739</v>
      </c>
      <c r="D118" s="11">
        <v>0.0167916382640309</v>
      </c>
      <c r="G118" s="10">
        <v>115</v>
      </c>
      <c r="H118" s="10">
        <v>3041</v>
      </c>
      <c r="I118" s="10">
        <v>0.0690979322881163</v>
      </c>
      <c r="L118" s="11">
        <v>115</v>
      </c>
      <c r="M118" s="11">
        <v>678</v>
      </c>
      <c r="N118" s="11">
        <v>0.0154055896387185</v>
      </c>
      <c r="Q118" s="10">
        <v>115</v>
      </c>
      <c r="R118" s="10">
        <v>2185</v>
      </c>
      <c r="S118" s="10">
        <v>0.049647807316519</v>
      </c>
      <c r="V118" s="11">
        <v>115</v>
      </c>
      <c r="W118" s="11">
        <v>986</v>
      </c>
      <c r="X118" s="11">
        <v>0.0224039990911157</v>
      </c>
      <c r="AA118" s="10">
        <v>115</v>
      </c>
      <c r="AB118" s="10">
        <v>1450</v>
      </c>
      <c r="AC118" s="10">
        <v>0.0329470574869348</v>
      </c>
    </row>
    <row r="119" spans="2:29">
      <c r="B119" s="11">
        <v>116</v>
      </c>
      <c r="C119" s="11">
        <v>772</v>
      </c>
      <c r="D119" s="11">
        <v>0.0175414678482163</v>
      </c>
      <c r="G119" s="10">
        <v>116</v>
      </c>
      <c r="H119" s="10">
        <v>3082</v>
      </c>
      <c r="I119" s="10">
        <v>0.0700295387411952</v>
      </c>
      <c r="L119" s="11">
        <v>116</v>
      </c>
      <c r="M119" s="11">
        <v>719</v>
      </c>
      <c r="N119" s="11">
        <v>0.0163371960917973</v>
      </c>
      <c r="Q119" s="10">
        <v>116</v>
      </c>
      <c r="R119" s="10">
        <v>2149</v>
      </c>
      <c r="S119" s="10">
        <v>0.0488298114064985</v>
      </c>
      <c r="V119" s="11">
        <v>116</v>
      </c>
      <c r="W119" s="11">
        <v>971</v>
      </c>
      <c r="X119" s="11">
        <v>0.0220631674619405</v>
      </c>
      <c r="AA119" s="10">
        <v>116</v>
      </c>
      <c r="AB119" s="10">
        <v>1489</v>
      </c>
      <c r="AC119" s="10">
        <v>0.0338332197227903</v>
      </c>
    </row>
    <row r="120" spans="2:29">
      <c r="B120" s="11">
        <v>117</v>
      </c>
      <c r="C120" s="11">
        <v>778</v>
      </c>
      <c r="D120" s="11">
        <v>0.0176778004998864</v>
      </c>
      <c r="G120" s="10">
        <v>117</v>
      </c>
      <c r="H120" s="10">
        <v>3112</v>
      </c>
      <c r="I120" s="10">
        <v>0.0707112019995456</v>
      </c>
      <c r="L120" s="11">
        <v>117</v>
      </c>
      <c r="M120" s="11">
        <v>755</v>
      </c>
      <c r="N120" s="11">
        <v>0.0171551920018178</v>
      </c>
      <c r="Q120" s="10">
        <v>117</v>
      </c>
      <c r="R120" s="10">
        <v>2153</v>
      </c>
      <c r="S120" s="10">
        <v>0.0489206998409452</v>
      </c>
      <c r="V120" s="11">
        <v>117</v>
      </c>
      <c r="W120" s="11">
        <v>1085</v>
      </c>
      <c r="X120" s="11">
        <v>0.0246534878436719</v>
      </c>
      <c r="AA120" s="10">
        <v>117</v>
      </c>
      <c r="AB120" s="10">
        <v>1452</v>
      </c>
      <c r="AC120" s="10">
        <v>0.0329925017041581</v>
      </c>
    </row>
    <row r="121" spans="2:29">
      <c r="B121" s="11">
        <v>118</v>
      </c>
      <c r="C121" s="11">
        <v>739</v>
      </c>
      <c r="D121" s="11">
        <v>0.0167916382640309</v>
      </c>
      <c r="G121" s="10">
        <v>118</v>
      </c>
      <c r="H121" s="10">
        <v>3112</v>
      </c>
      <c r="I121" s="10">
        <v>0.0707112019995456</v>
      </c>
      <c r="L121" s="11">
        <v>118</v>
      </c>
      <c r="M121" s="11">
        <v>765</v>
      </c>
      <c r="N121" s="11">
        <v>0.0173824130879346</v>
      </c>
      <c r="Q121" s="10">
        <v>118</v>
      </c>
      <c r="R121" s="10">
        <v>2179</v>
      </c>
      <c r="S121" s="10">
        <v>0.0495114746648489</v>
      </c>
      <c r="V121" s="11">
        <v>118</v>
      </c>
      <c r="W121" s="11">
        <v>951</v>
      </c>
      <c r="X121" s="11">
        <v>0.0216087252897069</v>
      </c>
      <c r="AA121" s="10">
        <v>118</v>
      </c>
      <c r="AB121" s="10">
        <v>1499</v>
      </c>
      <c r="AC121" s="10">
        <v>0.0340604408089071</v>
      </c>
    </row>
    <row r="122" spans="2:29">
      <c r="B122" s="11">
        <v>119</v>
      </c>
      <c r="C122" s="11">
        <v>786</v>
      </c>
      <c r="D122" s="11">
        <v>0.0178595773687798</v>
      </c>
      <c r="G122" s="10">
        <v>119</v>
      </c>
      <c r="H122" s="10">
        <v>3084</v>
      </c>
      <c r="I122" s="10">
        <v>0.0700749829584185</v>
      </c>
      <c r="L122" s="11">
        <v>119</v>
      </c>
      <c r="M122" s="11">
        <v>682</v>
      </c>
      <c r="N122" s="11">
        <v>0.0154964780731652</v>
      </c>
      <c r="Q122" s="10">
        <v>119</v>
      </c>
      <c r="R122" s="10">
        <v>2179</v>
      </c>
      <c r="S122" s="10">
        <v>0.0495114746648489</v>
      </c>
      <c r="V122" s="11">
        <v>119</v>
      </c>
      <c r="W122" s="11">
        <v>945</v>
      </c>
      <c r="X122" s="11">
        <v>0.0214723926380368</v>
      </c>
      <c r="AA122" s="10">
        <v>119</v>
      </c>
      <c r="AB122" s="10">
        <v>1527</v>
      </c>
      <c r="AC122" s="10">
        <v>0.0346966598500341</v>
      </c>
    </row>
    <row r="123" spans="2:29">
      <c r="B123" s="11">
        <v>120</v>
      </c>
      <c r="C123" s="11">
        <v>798</v>
      </c>
      <c r="D123" s="11">
        <v>0.01813224267212</v>
      </c>
      <c r="G123" s="10">
        <v>120</v>
      </c>
      <c r="H123" s="10">
        <v>3075</v>
      </c>
      <c r="I123" s="10">
        <v>0.0698704839809134</v>
      </c>
      <c r="L123" s="11">
        <v>120</v>
      </c>
      <c r="M123" s="11">
        <v>688</v>
      </c>
      <c r="N123" s="11">
        <v>0.0156328107248353</v>
      </c>
      <c r="Q123" s="10">
        <v>120</v>
      </c>
      <c r="R123" s="10">
        <v>2157</v>
      </c>
      <c r="S123" s="10">
        <v>0.049011588275392</v>
      </c>
      <c r="V123" s="11">
        <v>120</v>
      </c>
      <c r="W123" s="11">
        <v>910</v>
      </c>
      <c r="X123" s="11">
        <v>0.020677118836628</v>
      </c>
      <c r="AA123" s="10">
        <v>120</v>
      </c>
      <c r="AB123" s="10">
        <v>1533</v>
      </c>
      <c r="AC123" s="10">
        <v>0.0348329925017042</v>
      </c>
    </row>
    <row r="124" spans="7:29">
      <c r="G124" s="10">
        <v>121</v>
      </c>
      <c r="H124" s="10">
        <v>3082</v>
      </c>
      <c r="I124" s="10">
        <v>0.0700295387411952</v>
      </c>
      <c r="Q124" s="10">
        <v>121</v>
      </c>
      <c r="R124" s="10">
        <v>2143</v>
      </c>
      <c r="S124" s="10">
        <v>0.0486934787548284</v>
      </c>
      <c r="AA124" s="10">
        <v>121</v>
      </c>
      <c r="AB124" s="10">
        <v>1523</v>
      </c>
      <c r="AC124" s="10">
        <v>0.0346057714155874</v>
      </c>
    </row>
    <row r="125" spans="7:29">
      <c r="G125" s="10">
        <v>122</v>
      </c>
      <c r="H125" s="10">
        <v>3143</v>
      </c>
      <c r="I125" s="10">
        <v>0.0714155873665076</v>
      </c>
      <c r="Q125" s="10">
        <v>122</v>
      </c>
      <c r="R125" s="10">
        <v>2143</v>
      </c>
      <c r="S125" s="10">
        <v>0.0486934787548284</v>
      </c>
      <c r="AA125" s="10">
        <v>122</v>
      </c>
      <c r="AB125" s="10">
        <v>1491</v>
      </c>
      <c r="AC125" s="10">
        <v>0.0338786639400136</v>
      </c>
    </row>
    <row r="126" spans="7:29">
      <c r="G126" s="10">
        <v>123</v>
      </c>
      <c r="H126" s="10">
        <v>3143</v>
      </c>
      <c r="I126" s="10">
        <v>0.0714155873665076</v>
      </c>
      <c r="Q126" s="10">
        <v>123</v>
      </c>
      <c r="R126" s="10">
        <v>2171</v>
      </c>
      <c r="S126" s="10">
        <v>0.0493296977959555</v>
      </c>
      <c r="AA126" s="10">
        <v>123</v>
      </c>
      <c r="AB126" s="10">
        <v>1460</v>
      </c>
      <c r="AC126" s="10">
        <v>0.0331742785730516</v>
      </c>
    </row>
    <row r="127" spans="7:29">
      <c r="G127" s="10">
        <v>124</v>
      </c>
      <c r="H127" s="10">
        <v>3110</v>
      </c>
      <c r="I127" s="10">
        <v>0.0706657577823222</v>
      </c>
      <c r="Q127" s="10">
        <v>124</v>
      </c>
      <c r="R127" s="10">
        <v>2179</v>
      </c>
      <c r="S127" s="10">
        <v>0.0495114746648489</v>
      </c>
      <c r="AA127" s="10">
        <v>124</v>
      </c>
      <c r="AB127" s="10">
        <v>1480</v>
      </c>
      <c r="AC127" s="10">
        <v>0.0336287207452852</v>
      </c>
    </row>
    <row r="128" spans="7:29">
      <c r="G128" s="10">
        <v>125</v>
      </c>
      <c r="H128" s="10">
        <v>3112</v>
      </c>
      <c r="I128" s="10">
        <v>0.0707112019995456</v>
      </c>
      <c r="Q128" s="10">
        <v>125</v>
      </c>
      <c r="R128" s="10">
        <v>2165</v>
      </c>
      <c r="S128" s="10">
        <v>0.0491933651442854</v>
      </c>
      <c r="AA128" s="10">
        <v>125</v>
      </c>
      <c r="AB128" s="10">
        <v>1480</v>
      </c>
      <c r="AC128" s="10">
        <v>0.0336287207452852</v>
      </c>
    </row>
    <row r="129" spans="7:29">
      <c r="G129" s="10">
        <v>126</v>
      </c>
      <c r="H129" s="10">
        <v>3126</v>
      </c>
      <c r="I129" s="10">
        <v>0.0710293115201091</v>
      </c>
      <c r="Q129" s="10">
        <v>126</v>
      </c>
      <c r="R129" s="10">
        <v>2141</v>
      </c>
      <c r="S129" s="10">
        <v>0.0486480345376051</v>
      </c>
      <c r="AA129" s="10">
        <v>126</v>
      </c>
      <c r="AB129" s="10">
        <v>1442</v>
      </c>
      <c r="AC129" s="10">
        <v>0.0327652806180414</v>
      </c>
    </row>
    <row r="130" spans="7:29">
      <c r="G130" s="10">
        <v>127</v>
      </c>
      <c r="H130" s="10">
        <v>3179</v>
      </c>
      <c r="I130" s="10">
        <v>0.0722335832765281</v>
      </c>
      <c r="Q130" s="10">
        <v>127</v>
      </c>
      <c r="R130" s="10">
        <v>2145</v>
      </c>
      <c r="S130" s="10">
        <v>0.0487389229720518</v>
      </c>
      <c r="AA130" s="10">
        <v>127</v>
      </c>
      <c r="AB130" s="10">
        <v>1399</v>
      </c>
      <c r="AC130" s="10">
        <v>0.0317882299477392</v>
      </c>
    </row>
    <row r="131" spans="7:29">
      <c r="G131" s="10">
        <v>128</v>
      </c>
      <c r="H131" s="10">
        <v>3186</v>
      </c>
      <c r="I131" s="10">
        <v>0.0723926380368098</v>
      </c>
      <c r="Q131" s="10">
        <v>128</v>
      </c>
      <c r="R131" s="10">
        <v>2171</v>
      </c>
      <c r="S131" s="10">
        <v>0.0493296977959555</v>
      </c>
      <c r="AA131" s="10">
        <v>128</v>
      </c>
      <c r="AB131" s="10">
        <v>1407</v>
      </c>
      <c r="AC131" s="10">
        <v>0.0319700068166326</v>
      </c>
    </row>
    <row r="132" spans="7:29">
      <c r="G132" s="10">
        <v>129</v>
      </c>
      <c r="H132" s="10">
        <v>3143</v>
      </c>
      <c r="I132" s="10">
        <v>0.0714155873665076</v>
      </c>
      <c r="Q132" s="10">
        <v>129</v>
      </c>
      <c r="R132" s="10">
        <v>2177</v>
      </c>
      <c r="S132" s="10">
        <v>0.0494660304476255</v>
      </c>
      <c r="AA132" s="10">
        <v>129</v>
      </c>
      <c r="AB132" s="10">
        <v>1438</v>
      </c>
      <c r="AC132" s="10">
        <v>0.0326743921835946</v>
      </c>
    </row>
    <row r="133" spans="7:29">
      <c r="G133" s="10">
        <v>130</v>
      </c>
      <c r="H133" s="10">
        <v>3141</v>
      </c>
      <c r="I133" s="10">
        <v>0.0713701431492843</v>
      </c>
      <c r="Q133" s="10">
        <v>130</v>
      </c>
      <c r="R133" s="10">
        <v>2138</v>
      </c>
      <c r="S133" s="10">
        <v>0.0485798682117701</v>
      </c>
      <c r="AA133" s="10">
        <v>130</v>
      </c>
      <c r="AB133" s="10">
        <v>1438</v>
      </c>
      <c r="AC133" s="10">
        <v>0.0326743921835946</v>
      </c>
    </row>
    <row r="134" spans="7:29">
      <c r="G134" s="10">
        <v>131</v>
      </c>
      <c r="H134" s="10">
        <v>3218</v>
      </c>
      <c r="I134" s="10">
        <v>0.0731197455123836</v>
      </c>
      <c r="Q134" s="10">
        <v>131</v>
      </c>
      <c r="R134" s="10">
        <v>2143</v>
      </c>
      <c r="S134" s="10">
        <v>0.0486934787548284</v>
      </c>
      <c r="AA134" s="10">
        <v>131</v>
      </c>
      <c r="AB134" s="10">
        <v>1423</v>
      </c>
      <c r="AC134" s="10">
        <v>0.0323335605544195</v>
      </c>
    </row>
    <row r="135" spans="7:29">
      <c r="G135" s="10">
        <v>132</v>
      </c>
      <c r="H135" s="10">
        <v>3218</v>
      </c>
      <c r="I135" s="10">
        <v>0.0731197455123836</v>
      </c>
      <c r="Q135" s="10">
        <v>132</v>
      </c>
      <c r="R135" s="10">
        <v>2169</v>
      </c>
      <c r="S135" s="10">
        <v>0.0492842535787321</v>
      </c>
      <c r="AA135" s="10">
        <v>132</v>
      </c>
      <c r="AB135" s="10">
        <v>1405</v>
      </c>
      <c r="AC135" s="10">
        <v>0.0319245625994092</v>
      </c>
    </row>
    <row r="136" spans="7:29">
      <c r="G136" s="10">
        <v>133</v>
      </c>
      <c r="H136" s="10">
        <v>3185</v>
      </c>
      <c r="I136" s="10">
        <v>0.0723699159281981</v>
      </c>
      <c r="Q136" s="10">
        <v>133</v>
      </c>
      <c r="R136" s="10">
        <v>2177</v>
      </c>
      <c r="S136" s="10">
        <v>0.0494660304476255</v>
      </c>
      <c r="AA136" s="10">
        <v>133</v>
      </c>
      <c r="AB136" s="10">
        <v>1405</v>
      </c>
      <c r="AC136" s="10">
        <v>0.0319245625994092</v>
      </c>
    </row>
    <row r="137" spans="7:29">
      <c r="G137" s="10">
        <v>134</v>
      </c>
      <c r="H137" s="10">
        <v>3177</v>
      </c>
      <c r="I137" s="10">
        <v>0.0721881390593047</v>
      </c>
      <c r="Q137" s="10">
        <v>134</v>
      </c>
      <c r="R137" s="10">
        <v>2183</v>
      </c>
      <c r="S137" s="10">
        <v>0.0496023630992956</v>
      </c>
      <c r="AA137" s="10">
        <v>134</v>
      </c>
      <c r="AB137" s="10">
        <v>1440</v>
      </c>
      <c r="AC137" s="10">
        <v>0.032719836400818</v>
      </c>
    </row>
    <row r="138" spans="7:29">
      <c r="G138" s="10">
        <v>135</v>
      </c>
      <c r="H138" s="10">
        <v>3186</v>
      </c>
      <c r="I138" s="10">
        <v>0.0723926380368098</v>
      </c>
      <c r="Q138" s="10">
        <v>135</v>
      </c>
      <c r="R138" s="10">
        <v>2149</v>
      </c>
      <c r="S138" s="10">
        <v>0.0488298114064985</v>
      </c>
      <c r="AA138" s="10">
        <v>135</v>
      </c>
      <c r="AB138" s="10">
        <v>1448</v>
      </c>
      <c r="AC138" s="10">
        <v>0.0329016132697114</v>
      </c>
    </row>
    <row r="139" spans="7:29">
      <c r="G139" s="10">
        <v>136</v>
      </c>
      <c r="H139" s="10">
        <v>3210</v>
      </c>
      <c r="I139" s="10">
        <v>0.0729379686434901</v>
      </c>
      <c r="Q139" s="10">
        <v>136</v>
      </c>
      <c r="R139" s="10">
        <v>2151</v>
      </c>
      <c r="S139" s="10">
        <v>0.0488752556237219</v>
      </c>
      <c r="AA139" s="10">
        <v>136</v>
      </c>
      <c r="AB139" s="10">
        <v>1411</v>
      </c>
      <c r="AC139" s="10">
        <v>0.0320608952510793</v>
      </c>
    </row>
    <row r="140" spans="7:29">
      <c r="G140" s="10">
        <v>137</v>
      </c>
      <c r="H140" s="10">
        <v>3210</v>
      </c>
      <c r="I140" s="10">
        <v>0.0729379686434901</v>
      </c>
      <c r="Q140" s="10">
        <v>137</v>
      </c>
      <c r="R140" s="10">
        <v>2175</v>
      </c>
      <c r="S140" s="10">
        <v>0.0494205862304022</v>
      </c>
      <c r="AA140" s="10">
        <v>137</v>
      </c>
      <c r="AB140" s="10">
        <v>1411</v>
      </c>
      <c r="AC140" s="10">
        <v>0.0320608952510793</v>
      </c>
    </row>
    <row r="141" spans="7:29">
      <c r="G141" s="10">
        <v>138</v>
      </c>
      <c r="H141" s="10">
        <v>3228</v>
      </c>
      <c r="I141" s="10">
        <v>0.0733469665985003</v>
      </c>
      <c r="Q141" s="10">
        <v>138</v>
      </c>
      <c r="R141" s="10">
        <v>2191</v>
      </c>
      <c r="S141" s="10">
        <v>0.049784139968189</v>
      </c>
      <c r="AA141" s="10">
        <v>138</v>
      </c>
      <c r="AB141" s="10">
        <v>1464</v>
      </c>
      <c r="AC141" s="10">
        <v>0.0332651670074983</v>
      </c>
    </row>
    <row r="142" spans="7:29">
      <c r="G142" s="10">
        <v>139</v>
      </c>
      <c r="H142" s="10">
        <v>3218</v>
      </c>
      <c r="I142" s="10">
        <v>0.0731197455123836</v>
      </c>
      <c r="Q142" s="10">
        <v>139</v>
      </c>
      <c r="R142" s="10">
        <v>2193</v>
      </c>
      <c r="S142" s="10">
        <v>0.0498295841854124</v>
      </c>
      <c r="AA142" s="10">
        <v>139</v>
      </c>
      <c r="AB142" s="10">
        <v>1483</v>
      </c>
      <c r="AC142" s="10">
        <v>0.0336968870711202</v>
      </c>
    </row>
    <row r="143" spans="7:29">
      <c r="G143" s="10">
        <v>140</v>
      </c>
      <c r="H143" s="10">
        <v>3220</v>
      </c>
      <c r="I143" s="10">
        <v>0.0731651897296069</v>
      </c>
      <c r="Q143" s="10">
        <v>140</v>
      </c>
      <c r="R143" s="10">
        <v>2161</v>
      </c>
      <c r="S143" s="10">
        <v>0.0491024767098387</v>
      </c>
      <c r="AA143" s="10">
        <v>140</v>
      </c>
      <c r="AB143" s="10">
        <v>1505</v>
      </c>
      <c r="AC143" s="10">
        <v>0.0341967734605771</v>
      </c>
    </row>
    <row r="144" spans="7:29">
      <c r="G144" s="10">
        <v>141</v>
      </c>
      <c r="H144" s="10">
        <v>3249</v>
      </c>
      <c r="I144" s="10">
        <v>0.0738241308793456</v>
      </c>
      <c r="Q144" s="10">
        <v>141</v>
      </c>
      <c r="R144" s="10">
        <v>2161</v>
      </c>
      <c r="S144" s="10">
        <v>0.0491024767098387</v>
      </c>
      <c r="AA144" s="10">
        <v>141</v>
      </c>
      <c r="AB144" s="10">
        <v>1513</v>
      </c>
      <c r="AC144" s="10">
        <v>0.0343785503294706</v>
      </c>
    </row>
    <row r="145" spans="7:29">
      <c r="G145" s="10">
        <v>142</v>
      </c>
      <c r="H145" s="10">
        <v>3257</v>
      </c>
      <c r="I145" s="10">
        <v>0.074005907748239</v>
      </c>
      <c r="Q145" s="10">
        <v>142</v>
      </c>
      <c r="R145" s="10">
        <v>2195</v>
      </c>
      <c r="S145" s="10">
        <v>0.0498750284026358</v>
      </c>
      <c r="AA145" s="10">
        <v>142</v>
      </c>
      <c r="AB145" s="10">
        <v>1452</v>
      </c>
      <c r="AC145" s="10">
        <v>0.0329925017041581</v>
      </c>
    </row>
    <row r="146" spans="7:29">
      <c r="G146" s="10">
        <v>143</v>
      </c>
      <c r="H146" s="10">
        <v>3210</v>
      </c>
      <c r="I146" s="10">
        <v>0.0729379686434901</v>
      </c>
      <c r="Q146" s="10">
        <v>143</v>
      </c>
      <c r="R146" s="10">
        <v>2167</v>
      </c>
      <c r="S146" s="10">
        <v>0.0492388093615087</v>
      </c>
      <c r="AA146" s="10">
        <v>143</v>
      </c>
      <c r="AB146" s="10">
        <v>1458</v>
      </c>
      <c r="AC146" s="10">
        <v>0.0331288343558282</v>
      </c>
    </row>
    <row r="147" spans="7:29">
      <c r="G147" s="10">
        <v>144</v>
      </c>
      <c r="H147" s="10">
        <v>3251</v>
      </c>
      <c r="I147" s="10">
        <v>0.073869575096569</v>
      </c>
      <c r="Q147" s="10">
        <v>144</v>
      </c>
      <c r="R147" s="10">
        <v>2138</v>
      </c>
      <c r="S147" s="10">
        <v>0.0485798682117701</v>
      </c>
      <c r="AA147" s="10">
        <v>144</v>
      </c>
      <c r="AB147" s="10">
        <v>1493</v>
      </c>
      <c r="AC147" s="10">
        <v>0.033924108157237</v>
      </c>
    </row>
    <row r="148" spans="7:29">
      <c r="G148" s="10">
        <v>145</v>
      </c>
      <c r="H148" s="10">
        <v>3285</v>
      </c>
      <c r="I148" s="10">
        <v>0.0746421267893661</v>
      </c>
      <c r="Q148" s="10">
        <v>145</v>
      </c>
      <c r="R148" s="10">
        <v>2177</v>
      </c>
      <c r="S148" s="10">
        <v>0.0494660304476255</v>
      </c>
      <c r="AA148" s="10">
        <v>145</v>
      </c>
      <c r="AB148" s="10">
        <v>1497</v>
      </c>
      <c r="AC148" s="10">
        <v>0.0340149965916837</v>
      </c>
    </row>
    <row r="149" spans="7:29">
      <c r="G149" s="10">
        <v>146</v>
      </c>
      <c r="H149" s="10">
        <v>3283</v>
      </c>
      <c r="I149" s="10">
        <v>0.0745966825721427</v>
      </c>
      <c r="Q149" s="10">
        <v>146</v>
      </c>
      <c r="R149" s="10">
        <v>2185</v>
      </c>
      <c r="S149" s="10">
        <v>0.049647807316519</v>
      </c>
      <c r="AA149" s="10">
        <v>146</v>
      </c>
      <c r="AB149" s="10">
        <v>1464</v>
      </c>
      <c r="AC149" s="10">
        <v>0.0332651670074983</v>
      </c>
    </row>
    <row r="150" spans="7:29">
      <c r="G150" s="10">
        <v>147</v>
      </c>
      <c r="H150" s="10">
        <v>3265</v>
      </c>
      <c r="I150" s="10">
        <v>0.0741876846171325</v>
      </c>
      <c r="Q150" s="10">
        <v>147</v>
      </c>
      <c r="R150" s="10">
        <v>2218</v>
      </c>
      <c r="S150" s="10">
        <v>0.0503976369007044</v>
      </c>
      <c r="AA150" s="10">
        <v>147</v>
      </c>
      <c r="AB150" s="10">
        <v>1458</v>
      </c>
      <c r="AC150" s="10">
        <v>0.0331288343558282</v>
      </c>
    </row>
    <row r="151" spans="7:29">
      <c r="G151" s="10">
        <v>148</v>
      </c>
      <c r="H151" s="10">
        <v>3247</v>
      </c>
      <c r="I151" s="10">
        <v>0.0737786866621222</v>
      </c>
      <c r="Q151" s="10">
        <v>148</v>
      </c>
      <c r="R151" s="10">
        <v>2259</v>
      </c>
      <c r="S151" s="10">
        <v>0.0513292433537832</v>
      </c>
      <c r="AA151" s="10">
        <v>148</v>
      </c>
      <c r="AB151" s="10">
        <v>1474</v>
      </c>
      <c r="AC151" s="10">
        <v>0.0334923880936151</v>
      </c>
    </row>
    <row r="152" spans="7:29">
      <c r="G152" s="10">
        <v>149</v>
      </c>
      <c r="H152" s="10">
        <v>3243</v>
      </c>
      <c r="I152" s="10">
        <v>0.0736877982276755</v>
      </c>
      <c r="Q152" s="10">
        <v>149</v>
      </c>
      <c r="R152" s="10">
        <v>2281</v>
      </c>
      <c r="S152" s="10">
        <v>0.0518291297432402</v>
      </c>
      <c r="AA152" s="10">
        <v>149</v>
      </c>
      <c r="AB152" s="10">
        <v>1493</v>
      </c>
      <c r="AC152" s="10">
        <v>0.033924108157237</v>
      </c>
    </row>
    <row r="153" spans="7:29">
      <c r="G153" s="10">
        <v>150</v>
      </c>
      <c r="H153" s="10">
        <v>3281</v>
      </c>
      <c r="I153" s="10">
        <v>0.0745512383549193</v>
      </c>
      <c r="Q153" s="10">
        <v>150</v>
      </c>
      <c r="R153" s="10">
        <v>2267</v>
      </c>
      <c r="S153" s="10">
        <v>0.0515110202226767</v>
      </c>
      <c r="AA153" s="10">
        <v>150</v>
      </c>
      <c r="AB153" s="10">
        <v>1493</v>
      </c>
      <c r="AC153" s="10">
        <v>0.033924108157237</v>
      </c>
    </row>
    <row r="154" spans="7:29">
      <c r="G154" s="10">
        <v>151</v>
      </c>
      <c r="H154" s="10">
        <v>3285</v>
      </c>
      <c r="I154" s="10">
        <v>0.0746421267893661</v>
      </c>
      <c r="Q154" s="10">
        <v>151</v>
      </c>
      <c r="R154" s="10">
        <v>2277</v>
      </c>
      <c r="S154" s="10">
        <v>0.0517382413087935</v>
      </c>
      <c r="AA154" s="10">
        <v>151</v>
      </c>
      <c r="AB154" s="10">
        <v>1464</v>
      </c>
      <c r="AC154" s="10">
        <v>0.0332651670074983</v>
      </c>
    </row>
    <row r="155" spans="7:29">
      <c r="G155" s="10">
        <v>152</v>
      </c>
      <c r="H155" s="10">
        <v>3318</v>
      </c>
      <c r="I155" s="10">
        <v>0.0753919563735515</v>
      </c>
      <c r="Q155" s="10">
        <v>152</v>
      </c>
      <c r="R155" s="10">
        <v>2348</v>
      </c>
      <c r="S155" s="10">
        <v>0.0533515110202227</v>
      </c>
      <c r="AA155" s="10">
        <v>152</v>
      </c>
      <c r="AB155" s="10">
        <v>1507</v>
      </c>
      <c r="AC155" s="10">
        <v>0.0342422176778005</v>
      </c>
    </row>
    <row r="156" spans="7:29">
      <c r="G156" s="10">
        <v>153</v>
      </c>
      <c r="H156" s="10">
        <v>3285</v>
      </c>
      <c r="I156" s="10">
        <v>0.0746421267893661</v>
      </c>
      <c r="Q156" s="10">
        <v>153</v>
      </c>
      <c r="R156" s="10">
        <v>2352</v>
      </c>
      <c r="S156" s="10">
        <v>0.0534423994546694</v>
      </c>
      <c r="AA156" s="10">
        <v>153</v>
      </c>
      <c r="AB156" s="10">
        <v>1513</v>
      </c>
      <c r="AC156" s="10">
        <v>0.0343785503294706</v>
      </c>
    </row>
    <row r="157" spans="7:29">
      <c r="G157" s="10">
        <v>154</v>
      </c>
      <c r="H157" s="10">
        <v>3285</v>
      </c>
      <c r="I157" s="10">
        <v>0.0746421267893661</v>
      </c>
      <c r="Q157" s="10">
        <v>154</v>
      </c>
      <c r="R157" s="10">
        <v>2352</v>
      </c>
      <c r="S157" s="10">
        <v>0.0534423994546694</v>
      </c>
      <c r="AA157" s="10">
        <v>154</v>
      </c>
      <c r="AB157" s="10">
        <v>1548</v>
      </c>
      <c r="AC157" s="10">
        <v>0.0351738241308793</v>
      </c>
    </row>
    <row r="158" spans="7:29">
      <c r="G158" s="10">
        <v>155</v>
      </c>
      <c r="H158" s="10">
        <v>3318</v>
      </c>
      <c r="I158" s="10">
        <v>0.0753919563735515</v>
      </c>
      <c r="Q158" s="10">
        <v>155</v>
      </c>
      <c r="R158" s="10">
        <v>2365</v>
      </c>
      <c r="S158" s="10">
        <v>0.0537377868666212</v>
      </c>
      <c r="AA158" s="10">
        <v>155</v>
      </c>
      <c r="AB158" s="10">
        <v>1595</v>
      </c>
      <c r="AC158" s="10">
        <v>0.0362417632356283</v>
      </c>
    </row>
    <row r="159" spans="7:29">
      <c r="G159" s="10">
        <v>156</v>
      </c>
      <c r="H159" s="10">
        <v>3316</v>
      </c>
      <c r="I159" s="10">
        <v>0.0753465121563281</v>
      </c>
      <c r="Q159" s="10">
        <v>156</v>
      </c>
      <c r="R159" s="10">
        <v>2393</v>
      </c>
      <c r="S159" s="10">
        <v>0.0543740059077482</v>
      </c>
      <c r="AA159" s="10">
        <v>156</v>
      </c>
      <c r="AB159" s="10">
        <v>1554</v>
      </c>
      <c r="AC159" s="10">
        <v>0.0353101567825494</v>
      </c>
    </row>
    <row r="160" spans="7:29">
      <c r="G160" s="10">
        <v>157</v>
      </c>
      <c r="H160" s="10">
        <v>3283</v>
      </c>
      <c r="I160" s="10">
        <v>0.0745966825721427</v>
      </c>
      <c r="Q160" s="10">
        <v>157</v>
      </c>
      <c r="R160" s="10">
        <v>2399</v>
      </c>
      <c r="S160" s="10">
        <v>0.0545103385594183</v>
      </c>
      <c r="AA160" s="10">
        <v>157</v>
      </c>
      <c r="AB160" s="10">
        <v>1558</v>
      </c>
      <c r="AC160" s="10">
        <v>0.0354010452169961</v>
      </c>
    </row>
    <row r="161" spans="7:29">
      <c r="G161" s="10">
        <v>158</v>
      </c>
      <c r="H161" s="10">
        <v>3277</v>
      </c>
      <c r="I161" s="10">
        <v>0.0744603499204726</v>
      </c>
      <c r="Q161" s="10">
        <v>158</v>
      </c>
      <c r="R161" s="10">
        <v>2350</v>
      </c>
      <c r="S161" s="10">
        <v>0.053396955237446</v>
      </c>
      <c r="AA161" s="10">
        <v>158</v>
      </c>
      <c r="AB161" s="10">
        <v>1580</v>
      </c>
      <c r="AC161" s="10">
        <v>0.0359009316064531</v>
      </c>
    </row>
    <row r="162" spans="7:29">
      <c r="G162" s="10">
        <v>159</v>
      </c>
      <c r="H162" s="10">
        <v>3302</v>
      </c>
      <c r="I162" s="10">
        <v>0.0750284026357646</v>
      </c>
      <c r="Q162" s="10">
        <v>159</v>
      </c>
      <c r="R162" s="10">
        <v>2326</v>
      </c>
      <c r="S162" s="10">
        <v>0.0528516246307657</v>
      </c>
      <c r="AA162" s="10">
        <v>159</v>
      </c>
      <c r="AB162" s="10">
        <v>1607</v>
      </c>
      <c r="AC162" s="10">
        <v>0.0365144285389684</v>
      </c>
    </row>
    <row r="163" spans="7:29">
      <c r="G163" s="10">
        <v>160</v>
      </c>
      <c r="H163" s="10">
        <v>3357</v>
      </c>
      <c r="I163" s="10">
        <v>0.076278118609407</v>
      </c>
      <c r="Q163" s="10">
        <v>160</v>
      </c>
      <c r="R163" s="10">
        <v>2326</v>
      </c>
      <c r="S163" s="10">
        <v>0.0528516246307657</v>
      </c>
      <c r="AA163" s="10">
        <v>160</v>
      </c>
      <c r="AB163" s="10">
        <v>1576</v>
      </c>
      <c r="AC163" s="10">
        <v>0.0358100431720064</v>
      </c>
    </row>
    <row r="164" spans="7:29">
      <c r="G164" s="10">
        <v>161</v>
      </c>
      <c r="H164" s="10">
        <v>3365</v>
      </c>
      <c r="I164" s="10">
        <v>0.0764598954783004</v>
      </c>
      <c r="Q164" s="10">
        <v>161</v>
      </c>
      <c r="R164" s="10">
        <v>2363</v>
      </c>
      <c r="S164" s="10">
        <v>0.0536923426493979</v>
      </c>
      <c r="AA164" s="10">
        <v>161</v>
      </c>
      <c r="AB164" s="10">
        <v>1535</v>
      </c>
      <c r="AC164" s="10">
        <v>0.0348784367189275</v>
      </c>
    </row>
    <row r="165" spans="7:29">
      <c r="G165" s="10">
        <v>162</v>
      </c>
      <c r="H165" s="10">
        <v>3318</v>
      </c>
      <c r="I165" s="10">
        <v>0.0753919563735515</v>
      </c>
      <c r="Q165" s="10">
        <v>162</v>
      </c>
      <c r="R165" s="10">
        <v>2322</v>
      </c>
      <c r="S165" s="10">
        <v>0.052760736196319</v>
      </c>
      <c r="AA165" s="10">
        <v>162</v>
      </c>
      <c r="AB165" s="10">
        <v>1538</v>
      </c>
      <c r="AC165" s="10">
        <v>0.0349466030447626</v>
      </c>
    </row>
    <row r="166" spans="7:29">
      <c r="G166" s="10">
        <v>163</v>
      </c>
      <c r="H166" s="10">
        <v>3318</v>
      </c>
      <c r="I166" s="10">
        <v>0.0753919563735515</v>
      </c>
      <c r="Q166" s="10">
        <v>163</v>
      </c>
      <c r="R166" s="10">
        <v>2310</v>
      </c>
      <c r="S166" s="10">
        <v>0.0524880708929789</v>
      </c>
      <c r="AA166" s="10">
        <v>163</v>
      </c>
      <c r="AB166" s="10">
        <v>1572</v>
      </c>
      <c r="AC166" s="10">
        <v>0.0357191547375596</v>
      </c>
    </row>
    <row r="167" spans="7:29">
      <c r="G167" s="10">
        <v>164</v>
      </c>
      <c r="H167" s="10">
        <v>3332</v>
      </c>
      <c r="I167" s="10">
        <v>0.075710065894115</v>
      </c>
      <c r="Q167" s="10">
        <v>164</v>
      </c>
      <c r="R167" s="10">
        <v>2289</v>
      </c>
      <c r="S167" s="10">
        <v>0.0520109066121336</v>
      </c>
      <c r="AA167" s="10">
        <v>164</v>
      </c>
      <c r="AB167" s="10">
        <v>1574</v>
      </c>
      <c r="AC167" s="10">
        <v>0.035764598954783</v>
      </c>
    </row>
    <row r="168" spans="7:29">
      <c r="G168" s="10">
        <v>165</v>
      </c>
      <c r="H168" s="10">
        <v>3355</v>
      </c>
      <c r="I168" s="10">
        <v>0.0762326743921836</v>
      </c>
      <c r="Q168" s="10">
        <v>165</v>
      </c>
      <c r="R168" s="10">
        <v>2291</v>
      </c>
      <c r="S168" s="10">
        <v>0.052056350829357</v>
      </c>
      <c r="AA168" s="10">
        <v>165</v>
      </c>
      <c r="AB168" s="10">
        <v>1564</v>
      </c>
      <c r="AC168" s="10">
        <v>0.0355373778686662</v>
      </c>
    </row>
    <row r="169" spans="7:29">
      <c r="G169" s="10">
        <v>166</v>
      </c>
      <c r="H169" s="10">
        <v>3351</v>
      </c>
      <c r="I169" s="10">
        <v>0.0761417859577369</v>
      </c>
      <c r="Q169" s="10">
        <v>166</v>
      </c>
      <c r="R169" s="10">
        <v>2281</v>
      </c>
      <c r="S169" s="10">
        <v>0.0518291297432402</v>
      </c>
      <c r="AA169" s="10">
        <v>166</v>
      </c>
      <c r="AB169" s="10">
        <v>1538</v>
      </c>
      <c r="AC169" s="10">
        <v>0.0349466030447626</v>
      </c>
    </row>
    <row r="170" spans="7:29">
      <c r="G170" s="10">
        <v>167</v>
      </c>
      <c r="H170" s="10">
        <v>3359</v>
      </c>
      <c r="I170" s="10">
        <v>0.0763235628266303</v>
      </c>
      <c r="Q170" s="10">
        <v>167</v>
      </c>
      <c r="R170" s="10">
        <v>2277</v>
      </c>
      <c r="S170" s="10">
        <v>0.0517382413087935</v>
      </c>
      <c r="AA170" s="10">
        <v>167</v>
      </c>
      <c r="AB170" s="10">
        <v>1535</v>
      </c>
      <c r="AC170" s="10">
        <v>0.0348784367189275</v>
      </c>
    </row>
    <row r="171" spans="7:29">
      <c r="G171" s="10">
        <v>168</v>
      </c>
      <c r="H171" s="10">
        <v>3359</v>
      </c>
      <c r="I171" s="10">
        <v>0.0763235628266303</v>
      </c>
      <c r="Q171" s="10">
        <v>168</v>
      </c>
      <c r="R171" s="10">
        <v>2244</v>
      </c>
      <c r="S171" s="10">
        <v>0.0509884117246081</v>
      </c>
      <c r="AA171" s="10">
        <v>168</v>
      </c>
      <c r="AB171" s="10">
        <v>1568</v>
      </c>
      <c r="AC171" s="10">
        <v>0.0356282663031129</v>
      </c>
    </row>
    <row r="172" spans="7:29">
      <c r="G172" s="10">
        <v>169</v>
      </c>
      <c r="H172" s="10">
        <v>3393</v>
      </c>
      <c r="I172" s="10">
        <v>0.0770961145194274</v>
      </c>
      <c r="Q172" s="10">
        <v>169</v>
      </c>
      <c r="R172" s="10">
        <v>2244</v>
      </c>
      <c r="S172" s="10">
        <v>0.0509884117246081</v>
      </c>
      <c r="AA172" s="10">
        <v>169</v>
      </c>
      <c r="AB172" s="10">
        <v>1572</v>
      </c>
      <c r="AC172" s="10">
        <v>0.0357191547375596</v>
      </c>
    </row>
    <row r="173" spans="7:29">
      <c r="G173" s="10">
        <v>170</v>
      </c>
      <c r="H173" s="10">
        <v>3399</v>
      </c>
      <c r="I173" s="10">
        <v>0.0772324471710975</v>
      </c>
      <c r="Q173" s="10">
        <v>170</v>
      </c>
      <c r="R173" s="10">
        <v>2306</v>
      </c>
      <c r="S173" s="10">
        <v>0.0523971824585322</v>
      </c>
      <c r="AA173" s="10">
        <v>170</v>
      </c>
      <c r="AB173" s="10">
        <v>1580</v>
      </c>
      <c r="AC173" s="10">
        <v>0.0359009316064531</v>
      </c>
    </row>
    <row r="174" spans="7:29">
      <c r="G174" s="10">
        <v>171</v>
      </c>
      <c r="H174" s="10">
        <v>3381</v>
      </c>
      <c r="I174" s="10">
        <v>0.0768234492160872</v>
      </c>
      <c r="Q174" s="10">
        <v>171</v>
      </c>
      <c r="R174" s="10">
        <v>2310</v>
      </c>
      <c r="S174" s="10">
        <v>0.0524880708929789</v>
      </c>
      <c r="AA174" s="10">
        <v>171</v>
      </c>
      <c r="AB174" s="10">
        <v>1531</v>
      </c>
      <c r="AC174" s="10">
        <v>0.0347875482844808</v>
      </c>
    </row>
    <row r="175" spans="7:29">
      <c r="G175" s="10">
        <v>172</v>
      </c>
      <c r="H175" s="10">
        <v>3357</v>
      </c>
      <c r="I175" s="10">
        <v>0.076278118609407</v>
      </c>
      <c r="Q175" s="10">
        <v>172</v>
      </c>
      <c r="R175" s="10">
        <v>2314</v>
      </c>
      <c r="S175" s="10">
        <v>0.0525789593274256</v>
      </c>
      <c r="AA175" s="10">
        <v>172</v>
      </c>
      <c r="AB175" s="10">
        <v>1535</v>
      </c>
      <c r="AC175" s="10">
        <v>0.0348784367189275</v>
      </c>
    </row>
    <row r="176" spans="7:29">
      <c r="G176" s="10">
        <v>173</v>
      </c>
      <c r="H176" s="10">
        <v>3363</v>
      </c>
      <c r="I176" s="10">
        <v>0.076414451261077</v>
      </c>
      <c r="Q176" s="10">
        <v>173</v>
      </c>
      <c r="R176" s="10">
        <v>2275</v>
      </c>
      <c r="S176" s="10">
        <v>0.0516927970915701</v>
      </c>
      <c r="AA176" s="10">
        <v>173</v>
      </c>
      <c r="AB176" s="10">
        <v>1564</v>
      </c>
      <c r="AC176" s="10">
        <v>0.0355373778686662</v>
      </c>
    </row>
    <row r="177" spans="7:29">
      <c r="G177" s="10">
        <v>174</v>
      </c>
      <c r="H177" s="10">
        <v>3391</v>
      </c>
      <c r="I177" s="10">
        <v>0.0770506703022041</v>
      </c>
      <c r="Q177" s="10">
        <v>174</v>
      </c>
      <c r="R177" s="10">
        <v>2318</v>
      </c>
      <c r="S177" s="10">
        <v>0.0526698477618723</v>
      </c>
      <c r="AA177" s="10">
        <v>174</v>
      </c>
      <c r="AB177" s="10">
        <v>1566</v>
      </c>
      <c r="AC177" s="10">
        <v>0.0355828220858896</v>
      </c>
    </row>
    <row r="178" spans="7:29">
      <c r="G178" s="10">
        <v>175</v>
      </c>
      <c r="H178" s="10">
        <v>3391</v>
      </c>
      <c r="I178" s="10">
        <v>0.0770506703022041</v>
      </c>
      <c r="Q178" s="10">
        <v>175</v>
      </c>
      <c r="R178" s="10">
        <v>2330</v>
      </c>
      <c r="S178" s="10">
        <v>0.0529425130652125</v>
      </c>
      <c r="AA178" s="10">
        <v>175</v>
      </c>
      <c r="AB178" s="10">
        <v>1542</v>
      </c>
      <c r="AC178" s="10">
        <v>0.0350374914792093</v>
      </c>
    </row>
    <row r="179" spans="7:29">
      <c r="G179" s="10">
        <v>176</v>
      </c>
      <c r="H179" s="10">
        <v>3377</v>
      </c>
      <c r="I179" s="10">
        <v>0.0767325607816405</v>
      </c>
      <c r="Q179" s="10">
        <v>176</v>
      </c>
      <c r="R179" s="10">
        <v>2344</v>
      </c>
      <c r="S179" s="10">
        <v>0.053260622585776</v>
      </c>
      <c r="AA179" s="10">
        <v>176</v>
      </c>
      <c r="AB179" s="10">
        <v>1525</v>
      </c>
      <c r="AC179" s="10">
        <v>0.0346512156328107</v>
      </c>
    </row>
    <row r="180" spans="7:29">
      <c r="G180" s="10">
        <v>177</v>
      </c>
      <c r="H180" s="10">
        <v>3363</v>
      </c>
      <c r="I180" s="10">
        <v>0.076414451261077</v>
      </c>
      <c r="Q180" s="10">
        <v>177</v>
      </c>
      <c r="R180" s="10">
        <v>2342</v>
      </c>
      <c r="S180" s="10">
        <v>0.0532151783685526</v>
      </c>
      <c r="AA180" s="10">
        <v>177</v>
      </c>
      <c r="AB180" s="10">
        <v>1538</v>
      </c>
      <c r="AC180" s="10">
        <v>0.0349466030447626</v>
      </c>
    </row>
    <row r="181" spans="7:29">
      <c r="G181" s="10">
        <v>178</v>
      </c>
      <c r="H181" s="10">
        <v>3365</v>
      </c>
      <c r="I181" s="10">
        <v>0.0764598954783004</v>
      </c>
      <c r="Q181" s="10">
        <v>178</v>
      </c>
      <c r="R181" s="10">
        <v>2344</v>
      </c>
      <c r="S181" s="10">
        <v>0.053260622585776</v>
      </c>
      <c r="AA181" s="10">
        <v>178</v>
      </c>
      <c r="AB181" s="10">
        <v>1564</v>
      </c>
      <c r="AC181" s="10">
        <v>0.0355373778686662</v>
      </c>
    </row>
    <row r="182" spans="7:29">
      <c r="G182" s="10">
        <v>179</v>
      </c>
      <c r="H182" s="10">
        <v>3438</v>
      </c>
      <c r="I182" s="10">
        <v>0.078118609406953</v>
      </c>
      <c r="Q182" s="10">
        <v>179</v>
      </c>
      <c r="R182" s="10">
        <v>2348</v>
      </c>
      <c r="S182" s="10">
        <v>0.0533515110202227</v>
      </c>
      <c r="AA182" s="10">
        <v>179</v>
      </c>
      <c r="AB182" s="10">
        <v>1568</v>
      </c>
      <c r="AC182" s="10">
        <v>0.0356282663031129</v>
      </c>
    </row>
    <row r="183" spans="7:29">
      <c r="G183" s="10">
        <v>180</v>
      </c>
      <c r="H183" s="10">
        <v>3442</v>
      </c>
      <c r="I183" s="10">
        <v>0.0782094978413997</v>
      </c>
      <c r="Q183" s="10">
        <v>180</v>
      </c>
      <c r="R183" s="10">
        <v>2375</v>
      </c>
      <c r="S183" s="10">
        <v>0.053965007952738</v>
      </c>
      <c r="AA183" s="10">
        <v>180</v>
      </c>
      <c r="AB183" s="10">
        <v>1566</v>
      </c>
      <c r="AC183" s="10">
        <v>0.0355828220858896</v>
      </c>
    </row>
    <row r="184" spans="7:29">
      <c r="G184" s="10">
        <v>181</v>
      </c>
      <c r="H184" s="10">
        <v>3405</v>
      </c>
      <c r="I184" s="10">
        <v>0.0773687798227675</v>
      </c>
      <c r="Q184" s="10">
        <v>181</v>
      </c>
      <c r="R184" s="10">
        <v>2373</v>
      </c>
      <c r="S184" s="10">
        <v>0.0539195637355147</v>
      </c>
      <c r="AA184" s="10">
        <v>181</v>
      </c>
      <c r="AB184" s="10">
        <v>1564</v>
      </c>
      <c r="AC184" s="10">
        <v>0.0355373778686662</v>
      </c>
    </row>
    <row r="185" spans="7:29">
      <c r="G185" s="10">
        <v>182</v>
      </c>
      <c r="H185" s="10">
        <v>3401</v>
      </c>
      <c r="I185" s="10">
        <v>0.0772778913883208</v>
      </c>
      <c r="Q185" s="10">
        <v>182</v>
      </c>
      <c r="R185" s="10">
        <v>2336</v>
      </c>
      <c r="S185" s="10">
        <v>0.0530788457168825</v>
      </c>
      <c r="AA185" s="10">
        <v>182</v>
      </c>
      <c r="AB185" s="10">
        <v>1525</v>
      </c>
      <c r="AC185" s="10">
        <v>0.0346512156328107</v>
      </c>
    </row>
    <row r="186" spans="7:29">
      <c r="G186" s="10">
        <v>183</v>
      </c>
      <c r="H186" s="10">
        <v>3426</v>
      </c>
      <c r="I186" s="10">
        <v>0.0778459441036128</v>
      </c>
      <c r="Q186" s="10">
        <v>183</v>
      </c>
      <c r="R186" s="10">
        <v>2330</v>
      </c>
      <c r="S186" s="10">
        <v>0.0529425130652125</v>
      </c>
      <c r="AA186" s="10">
        <v>183</v>
      </c>
      <c r="AB186" s="10">
        <v>1554</v>
      </c>
      <c r="AC186" s="10">
        <v>0.0353101567825494</v>
      </c>
    </row>
    <row r="187" spans="7:29">
      <c r="G187" s="10">
        <v>184</v>
      </c>
      <c r="H187" s="10">
        <v>3438</v>
      </c>
      <c r="I187" s="10">
        <v>0.078118609406953</v>
      </c>
      <c r="Q187" s="10">
        <v>184</v>
      </c>
      <c r="R187" s="10">
        <v>2332</v>
      </c>
      <c r="S187" s="10">
        <v>0.0529879572824358</v>
      </c>
      <c r="AA187" s="10">
        <v>184</v>
      </c>
      <c r="AB187" s="10">
        <v>1564</v>
      </c>
      <c r="AC187" s="10">
        <v>0.0355373778686662</v>
      </c>
    </row>
    <row r="188" spans="7:29">
      <c r="G188" s="10">
        <v>185</v>
      </c>
      <c r="H188" s="10">
        <v>3430</v>
      </c>
      <c r="I188" s="10">
        <v>0.0779368325380595</v>
      </c>
      <c r="Q188" s="10">
        <v>185</v>
      </c>
      <c r="R188" s="10">
        <v>2360</v>
      </c>
      <c r="S188" s="10">
        <v>0.0536241763235628</v>
      </c>
      <c r="AA188" s="10">
        <v>185</v>
      </c>
      <c r="AB188" s="10">
        <v>1540</v>
      </c>
      <c r="AC188" s="10">
        <v>0.0349920472619859</v>
      </c>
    </row>
    <row r="189" spans="7:29">
      <c r="G189" s="10">
        <v>186</v>
      </c>
      <c r="H189" s="10">
        <v>3442</v>
      </c>
      <c r="I189" s="10">
        <v>0.0782094978413997</v>
      </c>
      <c r="Q189" s="10">
        <v>186</v>
      </c>
      <c r="R189" s="10">
        <v>2363</v>
      </c>
      <c r="S189" s="10">
        <v>0.0536923426493979</v>
      </c>
      <c r="AA189" s="10">
        <v>186</v>
      </c>
      <c r="AB189" s="10">
        <v>1556</v>
      </c>
      <c r="AC189" s="10">
        <v>0.0353556009997728</v>
      </c>
    </row>
    <row r="190" spans="7:29">
      <c r="G190" s="10">
        <v>187</v>
      </c>
      <c r="H190" s="10">
        <v>3440</v>
      </c>
      <c r="I190" s="10">
        <v>0.0781640536241763</v>
      </c>
      <c r="Q190" s="10">
        <v>187</v>
      </c>
      <c r="R190" s="10">
        <v>2326</v>
      </c>
      <c r="S190" s="10">
        <v>0.0528516246307657</v>
      </c>
      <c r="AA190" s="10">
        <v>187</v>
      </c>
      <c r="AB190" s="10">
        <v>1564</v>
      </c>
      <c r="AC190" s="10">
        <v>0.0355373778686662</v>
      </c>
    </row>
    <row r="191" spans="7:29">
      <c r="G191" s="10">
        <v>188</v>
      </c>
      <c r="H191" s="10">
        <v>3473</v>
      </c>
      <c r="I191" s="10">
        <v>0.0789138832083617</v>
      </c>
      <c r="Q191" s="10">
        <v>188</v>
      </c>
      <c r="R191" s="10">
        <v>2322</v>
      </c>
      <c r="S191" s="10">
        <v>0.052760736196319</v>
      </c>
      <c r="AA191" s="10">
        <v>188</v>
      </c>
      <c r="AB191" s="10">
        <v>1591</v>
      </c>
      <c r="AC191" s="10">
        <v>0.0361508748011816</v>
      </c>
    </row>
    <row r="192" spans="7:29">
      <c r="G192" s="10">
        <v>189</v>
      </c>
      <c r="H192" s="10">
        <v>3475</v>
      </c>
      <c r="I192" s="10">
        <v>0.0789593274255851</v>
      </c>
      <c r="Q192" s="10">
        <v>189</v>
      </c>
      <c r="R192" s="10">
        <v>2375</v>
      </c>
      <c r="S192" s="10">
        <v>0.053965007952738</v>
      </c>
      <c r="AA192" s="10">
        <v>189</v>
      </c>
      <c r="AB192" s="10">
        <v>1641</v>
      </c>
      <c r="AC192" s="10">
        <v>0.0372869802317655</v>
      </c>
    </row>
    <row r="193" spans="7:29">
      <c r="G193" s="10">
        <v>190</v>
      </c>
      <c r="H193" s="10">
        <v>3483</v>
      </c>
      <c r="I193" s="10">
        <v>0.0791411042944785</v>
      </c>
      <c r="Q193" s="10">
        <v>190</v>
      </c>
      <c r="R193" s="10">
        <v>2393</v>
      </c>
      <c r="S193" s="10">
        <v>0.0543740059077482</v>
      </c>
      <c r="AA193" s="10">
        <v>190</v>
      </c>
      <c r="AB193" s="10">
        <v>1605</v>
      </c>
      <c r="AC193" s="10">
        <v>0.0364689843217451</v>
      </c>
    </row>
    <row r="194" spans="7:29">
      <c r="G194" s="10">
        <v>191</v>
      </c>
      <c r="H194" s="10">
        <v>3442</v>
      </c>
      <c r="I194" s="10">
        <v>0.0782094978413997</v>
      </c>
      <c r="Q194" s="10">
        <v>191</v>
      </c>
      <c r="R194" s="10">
        <v>2401</v>
      </c>
      <c r="S194" s="10">
        <v>0.0545557827766417</v>
      </c>
      <c r="AA194" s="10">
        <v>191</v>
      </c>
      <c r="AB194" s="10">
        <v>1599</v>
      </c>
      <c r="AC194" s="10">
        <v>0.036332651670075</v>
      </c>
    </row>
    <row r="195" spans="7:29">
      <c r="G195" s="10">
        <v>192</v>
      </c>
      <c r="H195" s="10">
        <v>3448</v>
      </c>
      <c r="I195" s="10">
        <v>0.0783458304930698</v>
      </c>
      <c r="Q195" s="10">
        <v>192</v>
      </c>
      <c r="R195" s="10">
        <v>2358</v>
      </c>
      <c r="S195" s="10">
        <v>0.0535787321063395</v>
      </c>
      <c r="AA195" s="10">
        <v>192</v>
      </c>
      <c r="AB195" s="10">
        <v>1595</v>
      </c>
      <c r="AC195" s="10">
        <v>0.0362417632356283</v>
      </c>
    </row>
    <row r="196" spans="7:29">
      <c r="G196" s="10">
        <v>193</v>
      </c>
      <c r="H196" s="10">
        <v>3473</v>
      </c>
      <c r="I196" s="10">
        <v>0.0789138832083617</v>
      </c>
      <c r="Q196" s="10">
        <v>193</v>
      </c>
      <c r="R196" s="10">
        <v>2358</v>
      </c>
      <c r="S196" s="10">
        <v>0.0535787321063395</v>
      </c>
      <c r="AA196" s="10">
        <v>193</v>
      </c>
      <c r="AB196" s="10">
        <v>1591</v>
      </c>
      <c r="AC196" s="10">
        <v>0.0361508748011816</v>
      </c>
    </row>
    <row r="197" spans="7:29">
      <c r="G197" s="10">
        <v>194</v>
      </c>
      <c r="H197" s="10">
        <v>3479</v>
      </c>
      <c r="I197" s="10">
        <v>0.0790502158600318</v>
      </c>
      <c r="Q197" s="10">
        <v>194</v>
      </c>
      <c r="R197" s="10">
        <v>2385</v>
      </c>
      <c r="S197" s="10">
        <v>0.0541922290388548</v>
      </c>
      <c r="AA197" s="10">
        <v>194</v>
      </c>
      <c r="AB197" s="10">
        <v>1546</v>
      </c>
      <c r="AC197" s="10">
        <v>0.035128379913656</v>
      </c>
    </row>
    <row r="198" spans="7:29">
      <c r="G198" s="10">
        <v>195</v>
      </c>
      <c r="H198" s="10">
        <v>3460</v>
      </c>
      <c r="I198" s="10">
        <v>0.0786184957964099</v>
      </c>
      <c r="Q198" s="10">
        <v>195</v>
      </c>
      <c r="R198" s="10">
        <v>2389</v>
      </c>
      <c r="S198" s="10">
        <v>0.0542831174733015</v>
      </c>
      <c r="AA198" s="10">
        <v>195</v>
      </c>
      <c r="AB198" s="10">
        <v>1468</v>
      </c>
      <c r="AC198" s="10">
        <v>0.033356055441945</v>
      </c>
    </row>
    <row r="199" spans="7:29">
      <c r="G199" s="10">
        <v>196</v>
      </c>
      <c r="H199" s="10">
        <v>3440</v>
      </c>
      <c r="I199" s="10">
        <v>0.0781640536241763</v>
      </c>
      <c r="Q199" s="10">
        <v>196</v>
      </c>
      <c r="R199" s="10">
        <v>2352</v>
      </c>
      <c r="S199" s="10">
        <v>0.0534423994546694</v>
      </c>
      <c r="AA199" s="10">
        <v>196</v>
      </c>
      <c r="AB199" s="10">
        <v>1515</v>
      </c>
      <c r="AC199" s="10">
        <v>0.0344239945466939</v>
      </c>
    </row>
    <row r="200" spans="7:29">
      <c r="G200" s="10">
        <v>197</v>
      </c>
      <c r="H200" s="10">
        <v>3450</v>
      </c>
      <c r="I200" s="10">
        <v>0.0783912747102931</v>
      </c>
      <c r="Q200" s="10">
        <v>197</v>
      </c>
      <c r="R200" s="10">
        <v>2348</v>
      </c>
      <c r="S200" s="10">
        <v>0.0533515110202227</v>
      </c>
      <c r="AA200" s="10">
        <v>197</v>
      </c>
      <c r="AB200" s="10">
        <v>1546</v>
      </c>
      <c r="AC200" s="10">
        <v>0.035128379913656</v>
      </c>
    </row>
    <row r="201" spans="7:29">
      <c r="G201" s="10">
        <v>198</v>
      </c>
      <c r="H201" s="10">
        <v>3473</v>
      </c>
      <c r="I201" s="10">
        <v>0.0789138832083617</v>
      </c>
      <c r="Q201" s="10">
        <v>198</v>
      </c>
      <c r="R201" s="10">
        <v>2342</v>
      </c>
      <c r="S201" s="10">
        <v>0.0532151783685526</v>
      </c>
      <c r="AA201" s="10">
        <v>198</v>
      </c>
      <c r="AB201" s="10">
        <v>1507</v>
      </c>
      <c r="AC201" s="10">
        <v>0.0342422176778005</v>
      </c>
    </row>
    <row r="202" spans="7:29">
      <c r="G202" s="10">
        <v>199</v>
      </c>
      <c r="H202" s="10">
        <v>3520</v>
      </c>
      <c r="I202" s="10">
        <v>0.0799818223131107</v>
      </c>
      <c r="Q202" s="10">
        <v>199</v>
      </c>
      <c r="R202" s="10">
        <v>2377</v>
      </c>
      <c r="S202" s="10">
        <v>0.0540104521699614</v>
      </c>
      <c r="AA202" s="10">
        <v>199</v>
      </c>
      <c r="AB202" s="10">
        <v>1548</v>
      </c>
      <c r="AC202" s="10">
        <v>0.0351738241308793</v>
      </c>
    </row>
    <row r="203" spans="7:29">
      <c r="G203" s="10">
        <v>200</v>
      </c>
      <c r="H203" s="10">
        <v>3491</v>
      </c>
      <c r="I203" s="10">
        <v>0.079322881163372</v>
      </c>
      <c r="Q203" s="10">
        <v>200</v>
      </c>
      <c r="R203" s="10">
        <v>2377</v>
      </c>
      <c r="S203" s="10">
        <v>0.0540104521699614</v>
      </c>
      <c r="AA203" s="10">
        <v>200</v>
      </c>
      <c r="AB203" s="10">
        <v>1509</v>
      </c>
      <c r="AC203" s="10">
        <v>0.0342876618950239</v>
      </c>
    </row>
    <row r="204" spans="7:29">
      <c r="G204" s="10">
        <v>201</v>
      </c>
      <c r="H204" s="10">
        <v>3481</v>
      </c>
      <c r="I204" s="10">
        <v>0.0790956600772552</v>
      </c>
      <c r="Q204" s="10">
        <v>201</v>
      </c>
      <c r="R204" s="10">
        <v>2350</v>
      </c>
      <c r="S204" s="10">
        <v>0.053396955237446</v>
      </c>
      <c r="AA204" s="10">
        <v>201</v>
      </c>
      <c r="AB204" s="10">
        <v>1507</v>
      </c>
      <c r="AC204" s="10">
        <v>0.0342422176778005</v>
      </c>
    </row>
    <row r="205" spans="7:29">
      <c r="G205" s="10">
        <v>202</v>
      </c>
      <c r="H205" s="10">
        <v>3491</v>
      </c>
      <c r="I205" s="10">
        <v>0.079322881163372</v>
      </c>
      <c r="Q205" s="10">
        <v>202</v>
      </c>
      <c r="R205" s="10">
        <v>2342</v>
      </c>
      <c r="S205" s="10">
        <v>0.0532151783685526</v>
      </c>
      <c r="AA205" s="10">
        <v>202</v>
      </c>
      <c r="AB205" s="10">
        <v>1513</v>
      </c>
      <c r="AC205" s="10">
        <v>0.0343785503294706</v>
      </c>
    </row>
    <row r="206" spans="7:29">
      <c r="G206" s="10">
        <v>203</v>
      </c>
      <c r="H206" s="10">
        <v>3522</v>
      </c>
      <c r="I206" s="10">
        <v>0.080027266530334</v>
      </c>
      <c r="Q206" s="10">
        <v>203</v>
      </c>
      <c r="R206" s="10">
        <v>2389</v>
      </c>
      <c r="S206" s="10">
        <v>0.0542831174733015</v>
      </c>
      <c r="AA206" s="10">
        <v>203</v>
      </c>
      <c r="AB206" s="10">
        <v>1546</v>
      </c>
      <c r="AC206" s="10">
        <v>0.035128379913656</v>
      </c>
    </row>
    <row r="207" spans="7:29">
      <c r="G207" s="10">
        <v>204</v>
      </c>
      <c r="H207" s="10">
        <v>3520</v>
      </c>
      <c r="I207" s="10">
        <v>0.0799818223131107</v>
      </c>
      <c r="Q207" s="10">
        <v>204</v>
      </c>
      <c r="R207" s="10">
        <v>2415</v>
      </c>
      <c r="S207" s="10">
        <v>0.0548738922972052</v>
      </c>
      <c r="AA207" s="10">
        <v>204</v>
      </c>
      <c r="AB207" s="10">
        <v>1588</v>
      </c>
      <c r="AC207" s="10">
        <v>0.0360827084753465</v>
      </c>
    </row>
    <row r="208" spans="7:29">
      <c r="G208" s="10">
        <v>205</v>
      </c>
      <c r="H208" s="10">
        <v>3501</v>
      </c>
      <c r="I208" s="10">
        <v>0.0795501022494888</v>
      </c>
      <c r="Q208" s="10">
        <v>205</v>
      </c>
      <c r="R208" s="10">
        <v>2418</v>
      </c>
      <c r="S208" s="10">
        <v>0.0549420586230402</v>
      </c>
      <c r="AA208" s="10">
        <v>205</v>
      </c>
      <c r="AB208" s="10">
        <v>1556</v>
      </c>
      <c r="AC208" s="10">
        <v>0.0353556009997728</v>
      </c>
    </row>
    <row r="209" spans="7:29">
      <c r="G209" s="10">
        <v>206</v>
      </c>
      <c r="H209" s="10">
        <v>3491</v>
      </c>
      <c r="I209" s="10">
        <v>0.079322881163372</v>
      </c>
      <c r="Q209" s="10">
        <v>206</v>
      </c>
      <c r="R209" s="10">
        <v>2375</v>
      </c>
      <c r="S209" s="10">
        <v>0.053965007952738</v>
      </c>
      <c r="AA209" s="10">
        <v>206</v>
      </c>
      <c r="AB209" s="10">
        <v>1521</v>
      </c>
      <c r="AC209" s="10">
        <v>0.034560327198364</v>
      </c>
    </row>
    <row r="210" spans="7:29">
      <c r="G210" s="10">
        <v>207</v>
      </c>
      <c r="H210" s="10">
        <v>3497</v>
      </c>
      <c r="I210" s="10">
        <v>0.079459213815042</v>
      </c>
      <c r="Q210" s="10">
        <v>207</v>
      </c>
      <c r="R210" s="10">
        <v>2375</v>
      </c>
      <c r="S210" s="10">
        <v>0.053965007952738</v>
      </c>
      <c r="AA210" s="10">
        <v>207</v>
      </c>
      <c r="AB210" s="10">
        <v>1542</v>
      </c>
      <c r="AC210" s="10">
        <v>0.0350374914792093</v>
      </c>
    </row>
    <row r="211" spans="7:29">
      <c r="G211" s="10">
        <v>208</v>
      </c>
      <c r="H211" s="10">
        <v>3524</v>
      </c>
      <c r="I211" s="10">
        <v>0.0800727107475574</v>
      </c>
      <c r="Q211" s="10">
        <v>208</v>
      </c>
      <c r="R211" s="10">
        <v>2413</v>
      </c>
      <c r="S211" s="10">
        <v>0.0548284480799818</v>
      </c>
      <c r="AA211" s="10">
        <v>208</v>
      </c>
      <c r="AB211" s="10">
        <v>1554</v>
      </c>
      <c r="AC211" s="10">
        <v>0.0353101567825494</v>
      </c>
    </row>
    <row r="212" spans="7:29">
      <c r="G212" s="10">
        <v>209</v>
      </c>
      <c r="H212" s="10">
        <v>3530</v>
      </c>
      <c r="I212" s="10">
        <v>0.0802090433992275</v>
      </c>
      <c r="Q212" s="10">
        <v>209</v>
      </c>
      <c r="R212" s="10">
        <v>2409</v>
      </c>
      <c r="S212" s="10">
        <v>0.0547375596455351</v>
      </c>
      <c r="AA212" s="10">
        <v>209</v>
      </c>
      <c r="AB212" s="10">
        <v>1558</v>
      </c>
      <c r="AC212" s="10">
        <v>0.0354010452169961</v>
      </c>
    </row>
    <row r="213" spans="7:29">
      <c r="G213" s="10">
        <v>210</v>
      </c>
      <c r="H213" s="10">
        <v>3532</v>
      </c>
      <c r="I213" s="10">
        <v>0.0802544876164508</v>
      </c>
      <c r="Q213" s="10">
        <v>210</v>
      </c>
      <c r="R213" s="10">
        <v>2409</v>
      </c>
      <c r="S213" s="10">
        <v>0.0547375596455351</v>
      </c>
      <c r="AA213" s="10">
        <v>210</v>
      </c>
      <c r="AB213" s="10">
        <v>1481</v>
      </c>
      <c r="AC213" s="10">
        <v>0.0336514428538968</v>
      </c>
    </row>
    <row r="214" spans="7:29">
      <c r="G214" s="10">
        <v>211</v>
      </c>
      <c r="H214" s="10">
        <v>3532</v>
      </c>
      <c r="I214" s="10">
        <v>0.0802544876164508</v>
      </c>
      <c r="Q214" s="10">
        <v>211</v>
      </c>
      <c r="R214" s="10">
        <v>2381</v>
      </c>
      <c r="S214" s="10">
        <v>0.0541013406044081</v>
      </c>
      <c r="AA214" s="10">
        <v>211</v>
      </c>
      <c r="AB214" s="10">
        <v>1489</v>
      </c>
      <c r="AC214" s="10">
        <v>0.0338332197227903</v>
      </c>
    </row>
    <row r="215" spans="7:29">
      <c r="G215" s="10">
        <v>212</v>
      </c>
      <c r="H215" s="10">
        <v>3744</v>
      </c>
      <c r="I215" s="10">
        <v>0.0850715746421268</v>
      </c>
      <c r="Q215" s="10">
        <v>212</v>
      </c>
      <c r="R215" s="10">
        <v>2389</v>
      </c>
      <c r="S215" s="10">
        <v>0.0542831174733015</v>
      </c>
      <c r="AA215" s="10">
        <v>212</v>
      </c>
      <c r="AB215" s="10">
        <v>1483</v>
      </c>
      <c r="AC215" s="10">
        <v>0.0336968870711202</v>
      </c>
    </row>
    <row r="216" spans="7:29">
      <c r="G216" s="10">
        <v>213</v>
      </c>
      <c r="H216" s="10">
        <v>3752</v>
      </c>
      <c r="I216" s="10">
        <v>0.0852533515110202</v>
      </c>
      <c r="Q216" s="10">
        <v>213</v>
      </c>
      <c r="R216" s="10">
        <v>2413</v>
      </c>
      <c r="S216" s="10">
        <v>0.0548284480799818</v>
      </c>
      <c r="AA216" s="10">
        <v>213</v>
      </c>
      <c r="AB216" s="10">
        <v>1535</v>
      </c>
      <c r="AC216" s="10">
        <v>0.0348784367189275</v>
      </c>
    </row>
    <row r="217" spans="7:29">
      <c r="G217" s="10">
        <v>214</v>
      </c>
      <c r="H217" s="10">
        <v>3754</v>
      </c>
      <c r="I217" s="10">
        <v>0.0852987957282436</v>
      </c>
      <c r="Q217" s="10">
        <v>214</v>
      </c>
      <c r="R217" s="10">
        <v>2409</v>
      </c>
      <c r="S217" s="10">
        <v>0.0547375596455351</v>
      </c>
      <c r="AA217" s="10">
        <v>214</v>
      </c>
      <c r="AB217" s="10">
        <v>1582</v>
      </c>
      <c r="AC217" s="10">
        <v>0.0359463758236764</v>
      </c>
    </row>
    <row r="218" spans="7:29">
      <c r="G218" s="10">
        <v>215</v>
      </c>
      <c r="H218" s="10">
        <v>3530</v>
      </c>
      <c r="I218" s="10">
        <v>0.0802090433992275</v>
      </c>
      <c r="Q218" s="10">
        <v>215</v>
      </c>
      <c r="R218" s="10">
        <v>2405</v>
      </c>
      <c r="S218" s="10">
        <v>0.0546466712110884</v>
      </c>
      <c r="AA218" s="10">
        <v>215</v>
      </c>
      <c r="AB218" s="10">
        <v>1546</v>
      </c>
      <c r="AC218" s="10">
        <v>0.035128379913656</v>
      </c>
    </row>
    <row r="219" spans="7:29">
      <c r="G219" s="10">
        <v>216</v>
      </c>
      <c r="H219" s="10">
        <v>3532</v>
      </c>
      <c r="I219" s="10">
        <v>0.0802544876164508</v>
      </c>
      <c r="Q219" s="10">
        <v>216</v>
      </c>
      <c r="R219" s="10">
        <v>2375</v>
      </c>
      <c r="S219" s="10">
        <v>0.053965007952738</v>
      </c>
      <c r="AA219" s="10">
        <v>216</v>
      </c>
      <c r="AB219" s="10">
        <v>1546</v>
      </c>
      <c r="AC219" s="10">
        <v>0.035128379913656</v>
      </c>
    </row>
    <row r="220" spans="7:29">
      <c r="G220" s="10">
        <v>217</v>
      </c>
      <c r="H220" s="10">
        <v>3542</v>
      </c>
      <c r="I220" s="10">
        <v>0.0804817087025676</v>
      </c>
      <c r="Q220" s="10">
        <v>217</v>
      </c>
      <c r="R220" s="10">
        <v>2375</v>
      </c>
      <c r="S220" s="10">
        <v>0.053965007952738</v>
      </c>
      <c r="AA220" s="10">
        <v>217</v>
      </c>
      <c r="AB220" s="10">
        <v>1531</v>
      </c>
      <c r="AC220" s="10">
        <v>0.0347875482844808</v>
      </c>
    </row>
    <row r="221" spans="7:29">
      <c r="G221" s="10">
        <v>218</v>
      </c>
      <c r="H221" s="10">
        <v>3754</v>
      </c>
      <c r="I221" s="10">
        <v>0.0852987957282436</v>
      </c>
      <c r="Q221" s="10">
        <v>218</v>
      </c>
      <c r="R221" s="10">
        <v>2409</v>
      </c>
      <c r="S221" s="10">
        <v>0.0547375596455351</v>
      </c>
      <c r="AA221" s="10">
        <v>218</v>
      </c>
      <c r="AB221" s="10">
        <v>1554</v>
      </c>
      <c r="AC221" s="10">
        <v>0.0353101567825494</v>
      </c>
    </row>
    <row r="222" spans="7:29">
      <c r="G222" s="10">
        <v>219</v>
      </c>
      <c r="H222" s="10">
        <v>3756</v>
      </c>
      <c r="I222" s="10">
        <v>0.0853442399454669</v>
      </c>
      <c r="Q222" s="10">
        <v>219</v>
      </c>
      <c r="R222" s="10">
        <v>2415</v>
      </c>
      <c r="S222" s="10">
        <v>0.0548738922972052</v>
      </c>
      <c r="AA222" s="10">
        <v>219</v>
      </c>
      <c r="AB222" s="10">
        <v>1597</v>
      </c>
      <c r="AC222" s="10">
        <v>0.0362872074528516</v>
      </c>
    </row>
    <row r="223" spans="7:29">
      <c r="G223" s="10">
        <v>220</v>
      </c>
      <c r="H223" s="10">
        <v>3532</v>
      </c>
      <c r="I223" s="10">
        <v>0.0802544876164508</v>
      </c>
      <c r="Q223" s="10">
        <v>220</v>
      </c>
      <c r="R223" s="10">
        <v>2383</v>
      </c>
      <c r="S223" s="10">
        <v>0.0541467848216314</v>
      </c>
      <c r="AA223" s="10">
        <v>220</v>
      </c>
      <c r="AB223" s="10">
        <v>1556</v>
      </c>
      <c r="AC223" s="10">
        <v>0.0353556009997728</v>
      </c>
    </row>
    <row r="224" spans="7:29">
      <c r="G224" s="10">
        <v>221</v>
      </c>
      <c r="H224" s="10">
        <v>3538</v>
      </c>
      <c r="I224" s="10">
        <v>0.0803908202681209</v>
      </c>
      <c r="Q224" s="10">
        <v>221</v>
      </c>
      <c r="R224" s="10">
        <v>2375</v>
      </c>
      <c r="S224" s="10">
        <v>0.053965007952738</v>
      </c>
      <c r="AA224" s="10">
        <v>221</v>
      </c>
      <c r="AB224" s="10">
        <v>1562</v>
      </c>
      <c r="AC224" s="10">
        <v>0.0354919336514429</v>
      </c>
    </row>
    <row r="225" spans="7:29">
      <c r="G225" s="10">
        <v>222</v>
      </c>
      <c r="H225" s="10">
        <v>3754</v>
      </c>
      <c r="I225" s="10">
        <v>0.0852987957282436</v>
      </c>
      <c r="Q225" s="10">
        <v>222</v>
      </c>
      <c r="R225" s="10">
        <v>2385</v>
      </c>
      <c r="S225" s="10">
        <v>0.0541922290388548</v>
      </c>
      <c r="AA225" s="10">
        <v>222</v>
      </c>
      <c r="AB225" s="10">
        <v>1546</v>
      </c>
      <c r="AC225" s="10">
        <v>0.035128379913656</v>
      </c>
    </row>
    <row r="226" spans="7:29">
      <c r="G226" s="10">
        <v>223</v>
      </c>
      <c r="H226" s="10">
        <v>3756</v>
      </c>
      <c r="I226" s="10">
        <v>0.0853442399454669</v>
      </c>
      <c r="Q226" s="10">
        <v>223</v>
      </c>
      <c r="R226" s="10">
        <v>2413</v>
      </c>
      <c r="S226" s="10">
        <v>0.0548284480799818</v>
      </c>
      <c r="AA226" s="10">
        <v>223</v>
      </c>
      <c r="AB226" s="10">
        <v>1550</v>
      </c>
      <c r="AC226" s="10">
        <v>0.0352192683481027</v>
      </c>
    </row>
    <row r="227" spans="7:29">
      <c r="G227" s="10">
        <v>224</v>
      </c>
      <c r="H227" s="10">
        <v>3752</v>
      </c>
      <c r="I227" s="10">
        <v>0.0852533515110202</v>
      </c>
      <c r="Q227" s="10">
        <v>224</v>
      </c>
      <c r="R227" s="10">
        <v>2409</v>
      </c>
      <c r="S227" s="10">
        <v>0.0547375596455351</v>
      </c>
      <c r="AA227" s="10">
        <v>224</v>
      </c>
      <c r="AB227" s="10">
        <v>1521</v>
      </c>
      <c r="AC227" s="10">
        <v>0.034560327198364</v>
      </c>
    </row>
    <row r="228" spans="7:29">
      <c r="G228" s="10">
        <v>225</v>
      </c>
      <c r="H228" s="10">
        <v>3756</v>
      </c>
      <c r="I228" s="10">
        <v>0.0853442399454669</v>
      </c>
      <c r="Q228" s="10">
        <v>225</v>
      </c>
      <c r="R228" s="10">
        <v>2391</v>
      </c>
      <c r="S228" s="10">
        <v>0.0543285616905249</v>
      </c>
      <c r="AA228" s="10">
        <v>225</v>
      </c>
      <c r="AB228" s="10">
        <v>1505</v>
      </c>
      <c r="AC228" s="10">
        <v>0.0341967734605771</v>
      </c>
    </row>
    <row r="229" spans="7:29">
      <c r="G229" s="10">
        <v>226</v>
      </c>
      <c r="H229" s="10">
        <v>3762</v>
      </c>
      <c r="I229" s="10">
        <v>0.085480572597137</v>
      </c>
      <c r="Q229" s="10">
        <v>226</v>
      </c>
      <c r="R229" s="10">
        <v>2375</v>
      </c>
      <c r="S229" s="10">
        <v>0.053965007952738</v>
      </c>
      <c r="AA229" s="10">
        <v>226</v>
      </c>
      <c r="AB229" s="10">
        <v>1517</v>
      </c>
      <c r="AC229" s="10">
        <v>0.0344694387639173</v>
      </c>
    </row>
    <row r="230" spans="7:29">
      <c r="G230" s="10">
        <v>227</v>
      </c>
      <c r="H230" s="10">
        <v>3776</v>
      </c>
      <c r="I230" s="10">
        <v>0.0857986821177005</v>
      </c>
      <c r="Q230" s="10">
        <v>227</v>
      </c>
      <c r="R230" s="10">
        <v>2381</v>
      </c>
      <c r="S230" s="10">
        <v>0.0541013406044081</v>
      </c>
      <c r="AA230" s="10">
        <v>227</v>
      </c>
      <c r="AB230" s="10">
        <v>1538</v>
      </c>
      <c r="AC230" s="10">
        <v>0.0349466030447626</v>
      </c>
    </row>
    <row r="231" spans="7:29">
      <c r="G231" s="10">
        <v>228</v>
      </c>
      <c r="H231" s="10">
        <v>3780</v>
      </c>
      <c r="I231" s="10">
        <v>0.0858895705521472</v>
      </c>
      <c r="Q231" s="10">
        <v>228</v>
      </c>
      <c r="R231" s="10">
        <v>2413</v>
      </c>
      <c r="S231" s="10">
        <v>0.0548284480799818</v>
      </c>
      <c r="AA231" s="10">
        <v>228</v>
      </c>
      <c r="AB231" s="10">
        <v>1493</v>
      </c>
      <c r="AC231" s="10">
        <v>0.033924108157237</v>
      </c>
    </row>
    <row r="232" spans="7:29">
      <c r="G232" s="10">
        <v>229</v>
      </c>
      <c r="H232" s="10">
        <v>3760</v>
      </c>
      <c r="I232" s="10">
        <v>0.0854351283799137</v>
      </c>
      <c r="Q232" s="10">
        <v>229</v>
      </c>
      <c r="R232" s="10">
        <v>2416</v>
      </c>
      <c r="S232" s="10">
        <v>0.0548966144058169</v>
      </c>
      <c r="AA232" s="10">
        <v>229</v>
      </c>
      <c r="AB232" s="10">
        <v>1476</v>
      </c>
      <c r="AC232" s="10">
        <v>0.0335378323108384</v>
      </c>
    </row>
    <row r="233" spans="7:29">
      <c r="G233" s="10">
        <v>230</v>
      </c>
      <c r="H233" s="10">
        <v>3760</v>
      </c>
      <c r="I233" s="10">
        <v>0.0854351283799137</v>
      </c>
      <c r="Q233" s="10">
        <v>230</v>
      </c>
      <c r="R233" s="10">
        <v>2377</v>
      </c>
      <c r="S233" s="10">
        <v>0.0540104521699614</v>
      </c>
      <c r="AA233" s="10">
        <v>230</v>
      </c>
      <c r="AB233" s="10">
        <v>1460</v>
      </c>
      <c r="AC233" s="10">
        <v>0.0331742785730516</v>
      </c>
    </row>
    <row r="234" spans="7:29">
      <c r="G234" s="10">
        <v>231</v>
      </c>
      <c r="H234" s="10">
        <v>3764</v>
      </c>
      <c r="I234" s="10">
        <v>0.0855260168143604</v>
      </c>
      <c r="Q234" s="10">
        <v>231</v>
      </c>
      <c r="R234" s="10">
        <v>2375</v>
      </c>
      <c r="S234" s="10">
        <v>0.053965007952738</v>
      </c>
      <c r="AA234" s="10">
        <v>231</v>
      </c>
      <c r="AB234" s="10">
        <v>1464</v>
      </c>
      <c r="AC234" s="10">
        <v>0.0332651670074983</v>
      </c>
    </row>
    <row r="235" spans="7:29">
      <c r="G235" s="10">
        <v>232</v>
      </c>
      <c r="H235" s="10">
        <v>3776</v>
      </c>
      <c r="I235" s="10">
        <v>0.0857986821177005</v>
      </c>
      <c r="Q235" s="10">
        <v>232</v>
      </c>
      <c r="R235" s="10">
        <v>2407</v>
      </c>
      <c r="S235" s="10">
        <v>0.0546921154283118</v>
      </c>
      <c r="AA235" s="10">
        <v>232</v>
      </c>
      <c r="AB235" s="10">
        <v>1533</v>
      </c>
      <c r="AC235" s="10">
        <v>0.0348329925017042</v>
      </c>
    </row>
    <row r="236" spans="7:29">
      <c r="G236" s="10">
        <v>233</v>
      </c>
      <c r="H236" s="10">
        <v>3776</v>
      </c>
      <c r="I236" s="10">
        <v>0.0857986821177005</v>
      </c>
      <c r="Q236" s="10">
        <v>233</v>
      </c>
      <c r="R236" s="10">
        <v>2405</v>
      </c>
      <c r="S236" s="10">
        <v>0.0546466712110884</v>
      </c>
      <c r="AA236" s="10">
        <v>233</v>
      </c>
      <c r="AB236" s="10">
        <v>1538</v>
      </c>
      <c r="AC236" s="10">
        <v>0.0349466030447626</v>
      </c>
    </row>
    <row r="237" spans="7:29">
      <c r="G237" s="10">
        <v>234</v>
      </c>
      <c r="H237" s="10">
        <v>3758</v>
      </c>
      <c r="I237" s="10">
        <v>0.0853896841626903</v>
      </c>
      <c r="Q237" s="10">
        <v>234</v>
      </c>
      <c r="R237" s="10">
        <v>2381</v>
      </c>
      <c r="S237" s="10">
        <v>0.0541013406044081</v>
      </c>
      <c r="AA237" s="10">
        <v>234</v>
      </c>
      <c r="AB237" s="10">
        <v>1538</v>
      </c>
      <c r="AC237" s="10">
        <v>0.0349466030447626</v>
      </c>
    </row>
    <row r="238" spans="7:29">
      <c r="G238" s="10">
        <v>235</v>
      </c>
      <c r="H238" s="10">
        <v>3758</v>
      </c>
      <c r="I238" s="10">
        <v>0.0853896841626903</v>
      </c>
      <c r="Q238" s="10">
        <v>235</v>
      </c>
      <c r="R238" s="10">
        <v>2371</v>
      </c>
      <c r="S238" s="10">
        <v>0.0538741195182913</v>
      </c>
      <c r="AA238" s="10">
        <v>235</v>
      </c>
      <c r="AB238" s="10">
        <v>1535</v>
      </c>
      <c r="AC238" s="10">
        <v>0.0348784367189275</v>
      </c>
    </row>
    <row r="239" spans="7:29">
      <c r="G239" s="10">
        <v>236</v>
      </c>
      <c r="H239" s="10">
        <v>3768</v>
      </c>
      <c r="I239" s="10">
        <v>0.0856169052488071</v>
      </c>
      <c r="Q239" s="10">
        <v>236</v>
      </c>
      <c r="R239" s="10">
        <v>2375</v>
      </c>
      <c r="S239" s="10">
        <v>0.053965007952738</v>
      </c>
      <c r="AA239" s="10">
        <v>236</v>
      </c>
      <c r="AB239" s="10">
        <v>1556</v>
      </c>
      <c r="AC239" s="10">
        <v>0.0353556009997728</v>
      </c>
    </row>
    <row r="240" spans="7:29">
      <c r="G240" s="10">
        <v>237</v>
      </c>
      <c r="H240" s="10">
        <v>3795</v>
      </c>
      <c r="I240" s="10">
        <v>0.0862304021813224</v>
      </c>
      <c r="Q240" s="10">
        <v>237</v>
      </c>
      <c r="R240" s="10">
        <v>2448</v>
      </c>
      <c r="S240" s="10">
        <v>0.0556237218813906</v>
      </c>
      <c r="AA240" s="10">
        <v>237</v>
      </c>
      <c r="AB240" s="10">
        <v>1591</v>
      </c>
      <c r="AC240" s="10">
        <v>0.0361508748011816</v>
      </c>
    </row>
    <row r="241" spans="7:29">
      <c r="G241" s="10">
        <v>238</v>
      </c>
      <c r="H241" s="10">
        <v>3801</v>
      </c>
      <c r="I241" s="10">
        <v>0.0863667348329925</v>
      </c>
      <c r="Q241" s="10">
        <v>238</v>
      </c>
      <c r="R241" s="10">
        <v>2452</v>
      </c>
      <c r="S241" s="10">
        <v>0.0557146103158373</v>
      </c>
      <c r="AA241" s="10">
        <v>238</v>
      </c>
      <c r="AB241" s="10">
        <v>1613</v>
      </c>
      <c r="AC241" s="10">
        <v>0.0366507611906385</v>
      </c>
    </row>
    <row r="242" spans="7:29">
      <c r="G242" s="10">
        <v>239</v>
      </c>
      <c r="H242" s="10">
        <v>3780</v>
      </c>
      <c r="I242" s="10">
        <v>0.0858895705521472</v>
      </c>
      <c r="Q242" s="10">
        <v>239</v>
      </c>
      <c r="R242" s="10">
        <v>2434</v>
      </c>
      <c r="S242" s="10">
        <v>0.0553056123608271</v>
      </c>
      <c r="AA242" s="10">
        <v>239</v>
      </c>
      <c r="AB242" s="10">
        <v>1572</v>
      </c>
      <c r="AC242" s="10">
        <v>0.0357191547375596</v>
      </c>
    </row>
    <row r="243" spans="7:29">
      <c r="G243" s="10">
        <v>240</v>
      </c>
      <c r="H243" s="10">
        <v>3782</v>
      </c>
      <c r="I243" s="10">
        <v>0.0859350147693706</v>
      </c>
      <c r="Q243" s="10">
        <v>240</v>
      </c>
      <c r="R243" s="10">
        <v>2413</v>
      </c>
      <c r="S243" s="10">
        <v>0.0548284480799818</v>
      </c>
      <c r="AA243" s="10">
        <v>240</v>
      </c>
      <c r="AB243" s="10">
        <v>1568</v>
      </c>
      <c r="AC243" s="10">
        <v>0.0356282663031129</v>
      </c>
    </row>
  </sheetData>
  <mergeCells count="6">
    <mergeCell ref="B2:D2"/>
    <mergeCell ref="G2:I2"/>
    <mergeCell ref="L2:N2"/>
    <mergeCell ref="Q2:S2"/>
    <mergeCell ref="V2:X2"/>
    <mergeCell ref="AA2:AC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AC243"/>
  <sheetViews>
    <sheetView zoomScale="70" zoomScaleNormal="70" workbookViewId="0">
      <selection activeCell="D36" sqref="D36"/>
    </sheetView>
  </sheetViews>
  <sheetFormatPr defaultColWidth="8.88888888888889" defaultRowHeight="14.4"/>
  <cols>
    <col min="2" max="2" width="5" customWidth="1"/>
    <col min="3" max="3" width="21.8888888888889" customWidth="1"/>
    <col min="4" max="4" width="22.4444444444444" customWidth="1"/>
    <col min="7" max="7" width="4.33333333333333" customWidth="1"/>
    <col min="8" max="8" width="21.8888888888889" customWidth="1"/>
    <col min="9" max="9" width="22.4444444444444" customWidth="1"/>
    <col min="12" max="12" width="5" customWidth="1"/>
    <col min="13" max="13" width="21.8888888888889" customWidth="1"/>
    <col min="14" max="14" width="22.4444444444444" customWidth="1"/>
    <col min="17" max="17" width="5" customWidth="1"/>
    <col min="18" max="18" width="21.8888888888889" customWidth="1"/>
    <col min="19" max="19" width="22.4444444444444" customWidth="1"/>
    <col min="22" max="22" width="5" customWidth="1"/>
    <col min="23" max="23" width="21.8888888888889" customWidth="1"/>
    <col min="24" max="24" width="22.4444444444444" customWidth="1"/>
    <col min="27" max="27" width="5" customWidth="1"/>
    <col min="28" max="28" width="21.8888888888889" customWidth="1"/>
    <col min="29" max="29" width="22.4444444444444" customWidth="1"/>
  </cols>
  <sheetData>
    <row r="2" spans="2:29">
      <c r="B2" s="7" t="s">
        <v>0</v>
      </c>
      <c r="C2" s="7"/>
      <c r="D2" s="7"/>
      <c r="G2" s="8" t="s">
        <v>1</v>
      </c>
      <c r="H2" s="9"/>
      <c r="I2" s="8"/>
      <c r="L2" s="7" t="s">
        <v>0</v>
      </c>
      <c r="M2" s="7"/>
      <c r="N2" s="7"/>
      <c r="Q2" s="8" t="s">
        <v>24</v>
      </c>
      <c r="R2" s="9"/>
      <c r="S2" s="8"/>
      <c r="V2" s="7" t="s">
        <v>0</v>
      </c>
      <c r="W2" s="7"/>
      <c r="X2" s="7"/>
      <c r="AA2" s="8" t="s">
        <v>3</v>
      </c>
      <c r="AB2" s="9"/>
      <c r="AC2" s="8"/>
    </row>
    <row r="3" ht="15" spans="2:29">
      <c r="B3" s="10" t="s">
        <v>4</v>
      </c>
      <c r="C3" s="10" t="s">
        <v>25</v>
      </c>
      <c r="D3" s="10" t="s">
        <v>26</v>
      </c>
      <c r="G3" s="10" t="s">
        <v>4</v>
      </c>
      <c r="H3" s="10" t="s">
        <v>25</v>
      </c>
      <c r="I3" s="10" t="s">
        <v>26</v>
      </c>
      <c r="L3" s="10" t="s">
        <v>4</v>
      </c>
      <c r="M3" s="10" t="s">
        <v>25</v>
      </c>
      <c r="N3" s="10" t="s">
        <v>26</v>
      </c>
      <c r="Q3" s="10" t="s">
        <v>4</v>
      </c>
      <c r="R3" s="10" t="s">
        <v>25</v>
      </c>
      <c r="S3" s="10" t="s">
        <v>26</v>
      </c>
      <c r="V3" s="10" t="s">
        <v>4</v>
      </c>
      <c r="W3" s="10" t="s">
        <v>25</v>
      </c>
      <c r="X3" s="10" t="s">
        <v>26</v>
      </c>
      <c r="AA3" s="10" t="s">
        <v>4</v>
      </c>
      <c r="AB3" s="10" t="s">
        <v>25</v>
      </c>
      <c r="AC3" s="10" t="s">
        <v>26</v>
      </c>
    </row>
    <row r="4" spans="2:29">
      <c r="B4" s="11">
        <v>1</v>
      </c>
      <c r="C4" s="11">
        <v>965</v>
      </c>
      <c r="D4" s="11">
        <v>0.0219268348102704</v>
      </c>
      <c r="G4" s="10">
        <v>1</v>
      </c>
      <c r="H4" s="10">
        <v>1210</v>
      </c>
      <c r="I4" s="10">
        <v>0.0274937514201318</v>
      </c>
      <c r="L4" s="11">
        <v>1</v>
      </c>
      <c r="M4" s="11">
        <v>884</v>
      </c>
      <c r="N4" s="11">
        <v>0.0200863440127244</v>
      </c>
      <c r="Q4" s="10">
        <v>1</v>
      </c>
      <c r="R4" s="10">
        <v>674</v>
      </c>
      <c r="S4" s="10">
        <v>0.0153147012042718</v>
      </c>
      <c r="V4" s="11">
        <v>1</v>
      </c>
      <c r="W4" s="11">
        <v>1012</v>
      </c>
      <c r="X4" s="11">
        <v>0.0229947739150193</v>
      </c>
      <c r="AA4" s="10">
        <v>1</v>
      </c>
      <c r="AB4" s="10">
        <v>1301</v>
      </c>
      <c r="AC4" s="10">
        <v>0.0295614633037946</v>
      </c>
    </row>
    <row r="5" spans="2:29">
      <c r="B5" s="11">
        <v>2</v>
      </c>
      <c r="C5" s="11">
        <v>963</v>
      </c>
      <c r="D5" s="11">
        <v>0.021881390593047</v>
      </c>
      <c r="G5" s="10">
        <v>2</v>
      </c>
      <c r="H5" s="10">
        <v>1220</v>
      </c>
      <c r="I5" s="10">
        <v>0.0277209725062486</v>
      </c>
      <c r="L5" s="11">
        <v>2</v>
      </c>
      <c r="M5" s="11">
        <v>876</v>
      </c>
      <c r="N5" s="11">
        <v>0.0199045671438309</v>
      </c>
      <c r="Q5" s="10">
        <v>2</v>
      </c>
      <c r="R5" s="10">
        <v>696</v>
      </c>
      <c r="S5" s="10">
        <v>0.0158145875937287</v>
      </c>
      <c r="V5" s="11">
        <v>2</v>
      </c>
      <c r="W5" s="11">
        <v>1043</v>
      </c>
      <c r="X5" s="11">
        <v>0.0236991592819814</v>
      </c>
      <c r="AA5" s="10">
        <v>2</v>
      </c>
      <c r="AB5" s="10">
        <v>1348</v>
      </c>
      <c r="AC5" s="10">
        <v>0.0306294024085435</v>
      </c>
    </row>
    <row r="6" spans="2:29">
      <c r="B6" s="11">
        <v>3</v>
      </c>
      <c r="C6" s="11">
        <v>1034</v>
      </c>
      <c r="D6" s="11">
        <v>0.0234946603044763</v>
      </c>
      <c r="G6" s="10">
        <v>3</v>
      </c>
      <c r="H6" s="10">
        <v>1267</v>
      </c>
      <c r="I6" s="10">
        <v>0.0287889116109975</v>
      </c>
      <c r="L6" s="11">
        <v>3</v>
      </c>
      <c r="M6" s="11">
        <v>876</v>
      </c>
      <c r="N6" s="11">
        <v>0.0199045671438309</v>
      </c>
      <c r="Q6" s="10">
        <v>3</v>
      </c>
      <c r="R6" s="10">
        <v>698</v>
      </c>
      <c r="S6" s="10">
        <v>0.0158600318109521</v>
      </c>
      <c r="V6" s="11">
        <v>3</v>
      </c>
      <c r="W6" s="11">
        <v>1041</v>
      </c>
      <c r="X6" s="11">
        <v>0.023653715064758</v>
      </c>
      <c r="AA6" s="10">
        <v>3</v>
      </c>
      <c r="AB6" s="10">
        <v>1348</v>
      </c>
      <c r="AC6" s="10">
        <v>0.0306294024085435</v>
      </c>
    </row>
    <row r="7" spans="2:29">
      <c r="B7" s="11">
        <v>4</v>
      </c>
      <c r="C7" s="11">
        <v>1043</v>
      </c>
      <c r="D7" s="11">
        <v>0.0236991592819814</v>
      </c>
      <c r="G7" s="10">
        <v>4</v>
      </c>
      <c r="H7" s="10">
        <v>1315</v>
      </c>
      <c r="I7" s="10">
        <v>0.0298795728243581</v>
      </c>
      <c r="L7" s="11">
        <v>4</v>
      </c>
      <c r="M7" s="11">
        <v>849</v>
      </c>
      <c r="N7" s="11">
        <v>0.0192910702113156</v>
      </c>
      <c r="Q7" s="10">
        <v>4</v>
      </c>
      <c r="R7" s="10">
        <v>658</v>
      </c>
      <c r="S7" s="10">
        <v>0.0149511474664849</v>
      </c>
      <c r="V7" s="11">
        <v>4</v>
      </c>
      <c r="W7" s="11">
        <v>1075</v>
      </c>
      <c r="X7" s="11">
        <v>0.0244262667575551</v>
      </c>
      <c r="AA7" s="10">
        <v>4</v>
      </c>
      <c r="AB7" s="10">
        <v>1391</v>
      </c>
      <c r="AC7" s="10">
        <v>0.0316064530788457</v>
      </c>
    </row>
    <row r="8" spans="2:29">
      <c r="B8" s="11">
        <v>5</v>
      </c>
      <c r="C8" s="11">
        <v>1012</v>
      </c>
      <c r="D8" s="11">
        <v>0.0229947739150193</v>
      </c>
      <c r="G8" s="10">
        <v>5</v>
      </c>
      <c r="H8" s="10">
        <v>1336</v>
      </c>
      <c r="I8" s="10">
        <v>0.0303567371052034</v>
      </c>
      <c r="L8" s="11">
        <v>5</v>
      </c>
      <c r="M8" s="11">
        <v>835</v>
      </c>
      <c r="N8" s="11">
        <v>0.0189729606907521</v>
      </c>
      <c r="Q8" s="10">
        <v>5</v>
      </c>
      <c r="R8" s="10">
        <v>662</v>
      </c>
      <c r="S8" s="10">
        <v>0.0150420359009316</v>
      </c>
      <c r="V8" s="11">
        <v>5</v>
      </c>
      <c r="W8" s="11">
        <v>1102</v>
      </c>
      <c r="X8" s="11">
        <v>0.0250397636900704</v>
      </c>
      <c r="AA8" s="10">
        <v>5</v>
      </c>
      <c r="AB8" s="10">
        <v>1401</v>
      </c>
      <c r="AC8" s="10">
        <v>0.0318336741649625</v>
      </c>
    </row>
    <row r="9" spans="2:29">
      <c r="B9" s="11">
        <v>6</v>
      </c>
      <c r="C9" s="11">
        <v>1006</v>
      </c>
      <c r="D9" s="11">
        <v>0.0228584412633492</v>
      </c>
      <c r="G9" s="10">
        <v>6</v>
      </c>
      <c r="H9" s="10">
        <v>1381</v>
      </c>
      <c r="I9" s="10">
        <v>0.0313792319927289</v>
      </c>
      <c r="L9" s="11">
        <v>6</v>
      </c>
      <c r="M9" s="11">
        <v>837</v>
      </c>
      <c r="N9" s="11">
        <v>0.0190184049079755</v>
      </c>
      <c r="Q9" s="10">
        <v>6</v>
      </c>
      <c r="R9" s="10">
        <v>719</v>
      </c>
      <c r="S9" s="10">
        <v>0.0163371960917973</v>
      </c>
      <c r="V9" s="11">
        <v>6</v>
      </c>
      <c r="W9" s="11">
        <v>1138</v>
      </c>
      <c r="X9" s="11">
        <v>0.0258577596000909</v>
      </c>
      <c r="AA9" s="10">
        <v>6</v>
      </c>
      <c r="AB9" s="10">
        <v>1464</v>
      </c>
      <c r="AC9" s="10">
        <v>0.0332651670074983</v>
      </c>
    </row>
    <row r="10" spans="2:29">
      <c r="B10" s="11">
        <v>7</v>
      </c>
      <c r="C10" s="11">
        <v>1020</v>
      </c>
      <c r="D10" s="11">
        <v>0.0231765507839127</v>
      </c>
      <c r="G10" s="10">
        <v>7</v>
      </c>
      <c r="H10" s="10">
        <v>1377</v>
      </c>
      <c r="I10" s="10">
        <v>0.0312883435582822</v>
      </c>
      <c r="L10" s="11">
        <v>7</v>
      </c>
      <c r="M10" s="11">
        <v>829</v>
      </c>
      <c r="N10" s="11">
        <v>0.018836628039082</v>
      </c>
      <c r="Q10" s="10">
        <v>7</v>
      </c>
      <c r="R10" s="10">
        <v>839</v>
      </c>
      <c r="S10" s="10">
        <v>0.0190638491251988</v>
      </c>
      <c r="V10" s="11">
        <v>7</v>
      </c>
      <c r="W10" s="11">
        <v>837</v>
      </c>
      <c r="X10" s="11">
        <v>0.0190184049079755</v>
      </c>
      <c r="AA10" s="10">
        <v>7</v>
      </c>
      <c r="AB10" s="10">
        <v>1460</v>
      </c>
      <c r="AC10" s="10">
        <v>0.0331742785730516</v>
      </c>
    </row>
    <row r="11" spans="2:29">
      <c r="B11" s="11">
        <v>8</v>
      </c>
      <c r="C11" s="11">
        <v>1038</v>
      </c>
      <c r="D11" s="11">
        <v>0.023585548738923</v>
      </c>
      <c r="G11" s="10">
        <v>8</v>
      </c>
      <c r="H11" s="10">
        <v>1381</v>
      </c>
      <c r="I11" s="10">
        <v>0.0313792319927289</v>
      </c>
      <c r="L11" s="11">
        <v>8</v>
      </c>
      <c r="M11" s="11">
        <v>827</v>
      </c>
      <c r="N11" s="11">
        <v>0.0187911838218587</v>
      </c>
      <c r="Q11" s="10">
        <v>8</v>
      </c>
      <c r="R11" s="10">
        <v>953</v>
      </c>
      <c r="S11" s="10">
        <v>0.0216541695069302</v>
      </c>
      <c r="V11" s="11">
        <v>8</v>
      </c>
      <c r="W11" s="11">
        <v>1283</v>
      </c>
      <c r="X11" s="11">
        <v>0.0291524653487844</v>
      </c>
      <c r="AA11" s="10">
        <v>8</v>
      </c>
      <c r="AB11" s="10">
        <v>1464</v>
      </c>
      <c r="AC11" s="10">
        <v>0.0332651670074983</v>
      </c>
    </row>
    <row r="12" spans="2:29">
      <c r="B12" s="11">
        <v>9</v>
      </c>
      <c r="C12" s="11">
        <v>1041</v>
      </c>
      <c r="D12" s="11">
        <v>0.023653715064758</v>
      </c>
      <c r="G12" s="10">
        <v>9</v>
      </c>
      <c r="H12" s="10">
        <v>1440</v>
      </c>
      <c r="I12" s="10">
        <v>0.032719836400818</v>
      </c>
      <c r="L12" s="11">
        <v>9</v>
      </c>
      <c r="M12" s="11">
        <v>747</v>
      </c>
      <c r="N12" s="11">
        <v>0.0169734151329243</v>
      </c>
      <c r="Q12" s="10">
        <v>9</v>
      </c>
      <c r="R12" s="10">
        <v>1030</v>
      </c>
      <c r="S12" s="10">
        <v>0.0234037718700295</v>
      </c>
      <c r="V12" s="11">
        <v>9</v>
      </c>
      <c r="W12" s="11">
        <v>1334</v>
      </c>
      <c r="X12" s="11">
        <v>0.03031129288798</v>
      </c>
      <c r="AA12" s="10">
        <v>9</v>
      </c>
      <c r="AB12" s="10">
        <v>1480</v>
      </c>
      <c r="AC12" s="10">
        <v>0.0336287207452852</v>
      </c>
    </row>
    <row r="13" spans="2:29">
      <c r="B13" s="11">
        <v>10</v>
      </c>
      <c r="C13" s="11">
        <v>961</v>
      </c>
      <c r="D13" s="11">
        <v>0.0218359463758237</v>
      </c>
      <c r="G13" s="10">
        <v>10</v>
      </c>
      <c r="H13" s="10">
        <v>1456</v>
      </c>
      <c r="I13" s="10">
        <v>0.0330833901386049</v>
      </c>
      <c r="L13" s="11">
        <v>10</v>
      </c>
      <c r="M13" s="11">
        <v>796</v>
      </c>
      <c r="N13" s="11">
        <v>0.0180867984548966</v>
      </c>
      <c r="Q13" s="10">
        <v>10</v>
      </c>
      <c r="R13" s="10">
        <v>1112</v>
      </c>
      <c r="S13" s="10">
        <v>0.0252669847761872</v>
      </c>
      <c r="V13" s="11">
        <v>10</v>
      </c>
      <c r="W13" s="11">
        <v>1342</v>
      </c>
      <c r="X13" s="11">
        <v>0.0304930697568734</v>
      </c>
      <c r="AA13" s="10">
        <v>10</v>
      </c>
      <c r="AB13" s="10">
        <v>1489</v>
      </c>
      <c r="AC13" s="10">
        <v>0.0338332197227903</v>
      </c>
    </row>
    <row r="14" spans="2:29">
      <c r="B14" s="11">
        <v>11</v>
      </c>
      <c r="C14" s="11">
        <v>959</v>
      </c>
      <c r="D14" s="11">
        <v>0.0217905021586003</v>
      </c>
      <c r="G14" s="10">
        <v>11</v>
      </c>
      <c r="H14" s="10">
        <v>1501</v>
      </c>
      <c r="I14" s="10">
        <v>0.0341058850261304</v>
      </c>
      <c r="L14" s="11">
        <v>11</v>
      </c>
      <c r="M14" s="11">
        <v>835</v>
      </c>
      <c r="N14" s="11">
        <v>0.0189729606907521</v>
      </c>
      <c r="Q14" s="10">
        <v>11</v>
      </c>
      <c r="R14" s="10">
        <v>1267</v>
      </c>
      <c r="S14" s="10">
        <v>0.0287889116109975</v>
      </c>
      <c r="V14" s="11">
        <v>11</v>
      </c>
      <c r="W14" s="11">
        <v>1364</v>
      </c>
      <c r="X14" s="11">
        <v>0.0309929561463304</v>
      </c>
      <c r="AA14" s="10">
        <v>11</v>
      </c>
      <c r="AB14" s="10">
        <v>1548</v>
      </c>
      <c r="AC14" s="10">
        <v>0.0351738241308793</v>
      </c>
    </row>
    <row r="15" spans="2:29">
      <c r="B15" s="11">
        <v>12</v>
      </c>
      <c r="C15" s="11">
        <v>985</v>
      </c>
      <c r="D15" s="11">
        <v>0.022381276982504</v>
      </c>
      <c r="G15" s="10">
        <v>12</v>
      </c>
      <c r="H15" s="10">
        <v>1507</v>
      </c>
      <c r="I15" s="10">
        <v>0.0342422176778005</v>
      </c>
      <c r="L15" s="11">
        <v>12</v>
      </c>
      <c r="M15" s="11">
        <v>904</v>
      </c>
      <c r="N15" s="11">
        <v>0.020540786184958</v>
      </c>
      <c r="Q15" s="10">
        <v>12</v>
      </c>
      <c r="R15" s="10">
        <v>1358</v>
      </c>
      <c r="S15" s="10">
        <v>0.0308566234946603</v>
      </c>
      <c r="V15" s="11">
        <v>12</v>
      </c>
      <c r="W15" s="11">
        <v>1368</v>
      </c>
      <c r="X15" s="11">
        <v>0.0310838445807771</v>
      </c>
      <c r="AA15" s="10">
        <v>12</v>
      </c>
      <c r="AB15" s="10">
        <v>1558</v>
      </c>
      <c r="AC15" s="10">
        <v>0.0354010452169961</v>
      </c>
    </row>
    <row r="16" spans="2:29">
      <c r="B16" s="11">
        <v>13</v>
      </c>
      <c r="C16" s="11">
        <v>994</v>
      </c>
      <c r="D16" s="11">
        <v>0.0225857759600091</v>
      </c>
      <c r="G16" s="10">
        <v>13</v>
      </c>
      <c r="H16" s="10">
        <v>1515</v>
      </c>
      <c r="I16" s="10">
        <v>0.0344239945466939</v>
      </c>
      <c r="L16" s="11">
        <v>13</v>
      </c>
      <c r="M16" s="11">
        <v>910</v>
      </c>
      <c r="N16" s="11">
        <v>0.020677118836628</v>
      </c>
      <c r="Q16" s="10">
        <v>13</v>
      </c>
      <c r="R16" s="10">
        <v>1446</v>
      </c>
      <c r="S16" s="10">
        <v>0.0328561690524881</v>
      </c>
      <c r="V16" s="11">
        <v>13</v>
      </c>
      <c r="W16" s="11">
        <v>1448</v>
      </c>
      <c r="X16" s="11">
        <v>0.0329016132697114</v>
      </c>
      <c r="AA16" s="10">
        <v>13</v>
      </c>
      <c r="AB16" s="10">
        <v>1556</v>
      </c>
      <c r="AC16" s="10">
        <v>0.0353556009997728</v>
      </c>
    </row>
    <row r="17" spans="2:29">
      <c r="B17" s="11">
        <v>14</v>
      </c>
      <c r="C17" s="11">
        <v>1004</v>
      </c>
      <c r="D17" s="11">
        <v>0.0228129970461259</v>
      </c>
      <c r="G17" s="10">
        <v>14</v>
      </c>
      <c r="H17" s="10">
        <v>1554</v>
      </c>
      <c r="I17" s="10">
        <v>0.0353101567825494</v>
      </c>
      <c r="L17" s="11">
        <v>14</v>
      </c>
      <c r="M17" s="11">
        <v>914</v>
      </c>
      <c r="N17" s="11">
        <v>0.0207680072710748</v>
      </c>
      <c r="Q17" s="10">
        <v>14</v>
      </c>
      <c r="R17" s="10">
        <v>1527</v>
      </c>
      <c r="S17" s="10">
        <v>0.0346966598500341</v>
      </c>
      <c r="V17" s="11">
        <v>14</v>
      </c>
      <c r="W17" s="11">
        <v>1415</v>
      </c>
      <c r="X17" s="11">
        <v>0.032151783685526</v>
      </c>
      <c r="AA17" s="10">
        <v>14</v>
      </c>
      <c r="AB17" s="10">
        <v>1556</v>
      </c>
      <c r="AC17" s="10">
        <v>0.0353556009997728</v>
      </c>
    </row>
    <row r="18" spans="2:29">
      <c r="B18" s="11">
        <v>15</v>
      </c>
      <c r="C18" s="11">
        <v>996</v>
      </c>
      <c r="D18" s="11">
        <v>0.0226312201772324</v>
      </c>
      <c r="G18" s="10">
        <v>15</v>
      </c>
      <c r="H18" s="10">
        <v>1580</v>
      </c>
      <c r="I18" s="10">
        <v>0.0359009316064531</v>
      </c>
      <c r="L18" s="11">
        <v>15</v>
      </c>
      <c r="M18" s="11">
        <v>955</v>
      </c>
      <c r="N18" s="11">
        <v>0.0216996137241536</v>
      </c>
      <c r="Q18" s="10">
        <v>15</v>
      </c>
      <c r="R18" s="10">
        <v>1615</v>
      </c>
      <c r="S18" s="10">
        <v>0.0366962054078619</v>
      </c>
      <c r="V18" s="11">
        <v>15</v>
      </c>
      <c r="W18" s="11">
        <v>1417</v>
      </c>
      <c r="X18" s="11">
        <v>0.0321972279027494</v>
      </c>
      <c r="AA18" s="10">
        <v>15</v>
      </c>
      <c r="AB18" s="10">
        <v>1588</v>
      </c>
      <c r="AC18" s="10">
        <v>0.0360827084753465</v>
      </c>
    </row>
    <row r="19" spans="2:29">
      <c r="B19" s="11">
        <v>16</v>
      </c>
      <c r="C19" s="11">
        <v>1000</v>
      </c>
      <c r="D19" s="11">
        <v>0.0227221086116792</v>
      </c>
      <c r="G19" s="10">
        <v>16</v>
      </c>
      <c r="H19" s="10">
        <v>1629</v>
      </c>
      <c r="I19" s="10">
        <v>0.0370143149284254</v>
      </c>
      <c r="L19" s="11">
        <v>16</v>
      </c>
      <c r="M19" s="11">
        <v>1020</v>
      </c>
      <c r="N19" s="11">
        <v>0.0231765507839127</v>
      </c>
      <c r="Q19" s="10">
        <v>16</v>
      </c>
      <c r="R19" s="10">
        <v>1719</v>
      </c>
      <c r="S19" s="10">
        <v>0.0390593047034765</v>
      </c>
      <c r="V19" s="11">
        <v>16</v>
      </c>
      <c r="W19" s="11">
        <v>1409</v>
      </c>
      <c r="X19" s="11">
        <v>0.0320154510338559</v>
      </c>
      <c r="AA19" s="10">
        <v>16</v>
      </c>
      <c r="AB19" s="10">
        <v>1590</v>
      </c>
      <c r="AC19" s="10">
        <v>0.0361281526925699</v>
      </c>
    </row>
    <row r="20" spans="2:29">
      <c r="B20" s="11">
        <v>17</v>
      </c>
      <c r="C20" s="11">
        <v>1038</v>
      </c>
      <c r="D20" s="11">
        <v>0.023585548738923</v>
      </c>
      <c r="G20" s="10">
        <v>17</v>
      </c>
      <c r="H20" s="10">
        <v>1584</v>
      </c>
      <c r="I20" s="10">
        <v>0.0359918200408998</v>
      </c>
      <c r="L20" s="11">
        <v>17</v>
      </c>
      <c r="M20" s="11">
        <v>985</v>
      </c>
      <c r="N20" s="11">
        <v>0.022381276982504</v>
      </c>
      <c r="Q20" s="10">
        <v>17</v>
      </c>
      <c r="R20" s="10">
        <v>1802</v>
      </c>
      <c r="S20" s="10">
        <v>0.0409452397182459</v>
      </c>
      <c r="V20" s="11">
        <v>17</v>
      </c>
      <c r="W20" s="11">
        <v>1409</v>
      </c>
      <c r="X20" s="11">
        <v>0.0320154510338559</v>
      </c>
      <c r="AA20" s="10">
        <v>17</v>
      </c>
      <c r="AB20" s="10">
        <v>1588</v>
      </c>
      <c r="AC20" s="10">
        <v>0.0360827084753465</v>
      </c>
    </row>
    <row r="21" spans="2:29">
      <c r="B21" s="11">
        <v>18</v>
      </c>
      <c r="C21" s="11">
        <v>1118</v>
      </c>
      <c r="D21" s="11">
        <v>0.0254033174278573</v>
      </c>
      <c r="G21" s="10">
        <v>18</v>
      </c>
      <c r="H21" s="10">
        <v>1625</v>
      </c>
      <c r="I21" s="10">
        <v>0.0369234264939786</v>
      </c>
      <c r="L21" s="11">
        <v>18</v>
      </c>
      <c r="M21" s="11">
        <v>947</v>
      </c>
      <c r="N21" s="11">
        <v>0.0215178368552602</v>
      </c>
      <c r="Q21" s="10">
        <v>18</v>
      </c>
      <c r="R21" s="10">
        <v>1894</v>
      </c>
      <c r="S21" s="10">
        <v>0.0430356737105203</v>
      </c>
      <c r="V21" s="11">
        <v>18</v>
      </c>
      <c r="W21" s="11">
        <v>1419</v>
      </c>
      <c r="X21" s="11">
        <v>0.0322426721199727</v>
      </c>
      <c r="AA21" s="10">
        <v>18</v>
      </c>
      <c r="AB21" s="10">
        <v>1556</v>
      </c>
      <c r="AC21" s="10">
        <v>0.0353556009997728</v>
      </c>
    </row>
    <row r="22" spans="2:29">
      <c r="B22" s="11">
        <v>19</v>
      </c>
      <c r="C22" s="11">
        <v>1201</v>
      </c>
      <c r="D22" s="11">
        <v>0.0272892524426267</v>
      </c>
      <c r="G22" s="10">
        <v>19</v>
      </c>
      <c r="H22" s="10">
        <v>1645</v>
      </c>
      <c r="I22" s="10">
        <v>0.0373778686662122</v>
      </c>
      <c r="L22" s="11">
        <v>19</v>
      </c>
      <c r="M22" s="11">
        <v>837</v>
      </c>
      <c r="N22" s="11">
        <v>0.0190184049079755</v>
      </c>
      <c r="Q22" s="10">
        <v>19</v>
      </c>
      <c r="R22" s="10">
        <v>1935</v>
      </c>
      <c r="S22" s="10">
        <v>0.0439672801635992</v>
      </c>
      <c r="V22" s="11">
        <v>19</v>
      </c>
      <c r="W22" s="11">
        <v>1328</v>
      </c>
      <c r="X22" s="11">
        <v>0.0301749602363099</v>
      </c>
      <c r="AA22" s="10">
        <v>19</v>
      </c>
      <c r="AB22" s="10">
        <v>1558</v>
      </c>
      <c r="AC22" s="10">
        <v>0.0354010452169961</v>
      </c>
    </row>
    <row r="23" spans="2:29">
      <c r="B23" s="11">
        <v>20</v>
      </c>
      <c r="C23" s="11">
        <v>1199</v>
      </c>
      <c r="D23" s="11">
        <v>0.0272438082254033</v>
      </c>
      <c r="G23" s="10">
        <v>20</v>
      </c>
      <c r="H23" s="10">
        <v>1707</v>
      </c>
      <c r="I23" s="10">
        <v>0.0387866394001363</v>
      </c>
      <c r="L23" s="11">
        <v>20</v>
      </c>
      <c r="M23" s="11">
        <v>804</v>
      </c>
      <c r="N23" s="11">
        <v>0.01826857532379</v>
      </c>
      <c r="Q23" s="10">
        <v>20</v>
      </c>
      <c r="R23" s="10">
        <v>2020</v>
      </c>
      <c r="S23" s="10">
        <v>0.0458986593955919</v>
      </c>
      <c r="V23" s="11">
        <v>20</v>
      </c>
      <c r="W23" s="11">
        <v>1328</v>
      </c>
      <c r="X23" s="11">
        <v>0.0301749602363099</v>
      </c>
      <c r="AA23" s="10">
        <v>20</v>
      </c>
      <c r="AB23" s="10">
        <v>1574</v>
      </c>
      <c r="AC23" s="10">
        <v>0.035764598954783</v>
      </c>
    </row>
    <row r="24" spans="2:29">
      <c r="B24" s="11">
        <v>21</v>
      </c>
      <c r="C24" s="11">
        <v>1193</v>
      </c>
      <c r="D24" s="11">
        <v>0.0271074755737332</v>
      </c>
      <c r="G24" s="10">
        <v>21</v>
      </c>
      <c r="H24" s="10">
        <v>1711</v>
      </c>
      <c r="I24" s="10">
        <v>0.0388775278345831</v>
      </c>
      <c r="L24" s="11">
        <v>21</v>
      </c>
      <c r="M24" s="11">
        <v>871</v>
      </c>
      <c r="N24" s="11">
        <v>0.0197909566007726</v>
      </c>
      <c r="Q24" s="10">
        <v>21</v>
      </c>
      <c r="R24" s="10">
        <v>2134</v>
      </c>
      <c r="S24" s="10">
        <v>0.0484889797773233</v>
      </c>
      <c r="V24" s="11">
        <v>21</v>
      </c>
      <c r="W24" s="11">
        <v>1364</v>
      </c>
      <c r="X24" s="11">
        <v>0.0309929561463304</v>
      </c>
      <c r="AA24" s="10">
        <v>21</v>
      </c>
      <c r="AB24" s="10">
        <v>1631</v>
      </c>
      <c r="AC24" s="10">
        <v>0.0370597591456487</v>
      </c>
    </row>
    <row r="25" spans="2:29">
      <c r="B25" s="11">
        <v>22</v>
      </c>
      <c r="C25" s="11">
        <v>1220</v>
      </c>
      <c r="D25" s="11">
        <v>0.0277209725062486</v>
      </c>
      <c r="G25" s="10">
        <v>22</v>
      </c>
      <c r="H25" s="10">
        <v>1713</v>
      </c>
      <c r="I25" s="10">
        <v>0.0389229720518064</v>
      </c>
      <c r="L25" s="11">
        <v>22</v>
      </c>
      <c r="M25" s="11">
        <v>871</v>
      </c>
      <c r="N25" s="11">
        <v>0.0197909566007726</v>
      </c>
      <c r="Q25" s="10">
        <v>22</v>
      </c>
      <c r="R25" s="10">
        <v>2185</v>
      </c>
      <c r="S25" s="10">
        <v>0.049647807316519</v>
      </c>
      <c r="V25" s="11">
        <v>22</v>
      </c>
      <c r="W25" s="11">
        <v>1336</v>
      </c>
      <c r="X25" s="11">
        <v>0.0303567371052034</v>
      </c>
      <c r="AA25" s="10">
        <v>22</v>
      </c>
      <c r="AB25" s="10">
        <v>1637</v>
      </c>
      <c r="AC25" s="10">
        <v>0.0371960917973188</v>
      </c>
    </row>
    <row r="26" spans="2:29">
      <c r="B26" s="11">
        <v>23</v>
      </c>
      <c r="C26" s="11">
        <v>1299</v>
      </c>
      <c r="D26" s="11">
        <v>0.0295160190865712</v>
      </c>
      <c r="G26" s="10">
        <v>23</v>
      </c>
      <c r="H26" s="10">
        <v>1715</v>
      </c>
      <c r="I26" s="10">
        <v>0.0389684162690298</v>
      </c>
      <c r="L26" s="11">
        <v>23</v>
      </c>
      <c r="M26" s="11">
        <v>871</v>
      </c>
      <c r="N26" s="11">
        <v>0.0197909566007726</v>
      </c>
      <c r="Q26" s="10">
        <v>23</v>
      </c>
      <c r="R26" s="10">
        <v>2232</v>
      </c>
      <c r="S26" s="10">
        <v>0.0507157464212679</v>
      </c>
      <c r="V26" s="11">
        <v>23</v>
      </c>
      <c r="W26" s="11">
        <v>1226</v>
      </c>
      <c r="X26" s="11">
        <v>0.0278573051579187</v>
      </c>
      <c r="AA26" s="10">
        <v>23</v>
      </c>
      <c r="AB26" s="10">
        <v>1597</v>
      </c>
      <c r="AC26" s="10">
        <v>0.0362872074528516</v>
      </c>
    </row>
    <row r="27" spans="2:29">
      <c r="B27" s="11">
        <v>24</v>
      </c>
      <c r="C27" s="11">
        <v>1344</v>
      </c>
      <c r="D27" s="11">
        <v>0.0305385139740968</v>
      </c>
      <c r="G27" s="10">
        <v>24</v>
      </c>
      <c r="H27" s="10">
        <v>1780</v>
      </c>
      <c r="I27" s="10">
        <v>0.0404453533287889</v>
      </c>
      <c r="L27" s="11">
        <v>24</v>
      </c>
      <c r="M27" s="11">
        <v>839</v>
      </c>
      <c r="N27" s="11">
        <v>0.0190638491251988</v>
      </c>
      <c r="Q27" s="10">
        <v>24</v>
      </c>
      <c r="R27" s="10">
        <v>2261</v>
      </c>
      <c r="S27" s="10">
        <v>0.0513746875710066</v>
      </c>
      <c r="V27" s="11">
        <v>24</v>
      </c>
      <c r="W27" s="11">
        <v>1167</v>
      </c>
      <c r="X27" s="11">
        <v>0.0265167007498296</v>
      </c>
      <c r="AA27" s="10">
        <v>24</v>
      </c>
      <c r="AB27" s="10">
        <v>1597</v>
      </c>
      <c r="AC27" s="10">
        <v>0.0362872074528516</v>
      </c>
    </row>
    <row r="28" spans="2:29">
      <c r="B28" s="11">
        <v>25</v>
      </c>
      <c r="C28" s="11">
        <v>1261</v>
      </c>
      <c r="D28" s="11">
        <v>0.0286525789593274</v>
      </c>
      <c r="G28" s="10">
        <v>25</v>
      </c>
      <c r="H28" s="10">
        <v>1788</v>
      </c>
      <c r="I28" s="10">
        <v>0.0406271301976823</v>
      </c>
      <c r="L28" s="11">
        <v>25</v>
      </c>
      <c r="M28" s="11">
        <v>880</v>
      </c>
      <c r="N28" s="11">
        <v>0.0199954555782777</v>
      </c>
      <c r="Q28" s="10">
        <v>25</v>
      </c>
      <c r="R28" s="10">
        <v>2363</v>
      </c>
      <c r="S28" s="10">
        <v>0.0536923426493979</v>
      </c>
      <c r="V28" s="11">
        <v>25</v>
      </c>
      <c r="W28" s="11">
        <v>1210</v>
      </c>
      <c r="X28" s="11">
        <v>0.0274937514201318</v>
      </c>
      <c r="AA28" s="10">
        <v>25</v>
      </c>
      <c r="AB28" s="10">
        <v>1625</v>
      </c>
      <c r="AC28" s="10">
        <v>0.0369234264939786</v>
      </c>
    </row>
    <row r="29" spans="2:29">
      <c r="B29" s="11">
        <v>26</v>
      </c>
      <c r="C29" s="11">
        <v>1012</v>
      </c>
      <c r="D29" s="11">
        <v>0.0229947739150193</v>
      </c>
      <c r="G29" s="10">
        <v>26</v>
      </c>
      <c r="H29" s="10">
        <v>1829</v>
      </c>
      <c r="I29" s="10">
        <v>0.0415587366507612</v>
      </c>
      <c r="L29" s="11">
        <v>26</v>
      </c>
      <c r="M29" s="11">
        <v>865</v>
      </c>
      <c r="N29" s="11">
        <v>0.0196546239491025</v>
      </c>
      <c r="Q29" s="10">
        <v>26</v>
      </c>
      <c r="R29" s="10">
        <v>2418</v>
      </c>
      <c r="S29" s="10">
        <v>0.0549420586230402</v>
      </c>
      <c r="V29" s="11">
        <v>26</v>
      </c>
      <c r="W29" s="11">
        <v>1285</v>
      </c>
      <c r="X29" s="11">
        <v>0.0291979095660077</v>
      </c>
      <c r="AA29" s="10">
        <v>26</v>
      </c>
      <c r="AB29" s="10">
        <v>1631</v>
      </c>
      <c r="AC29" s="10">
        <v>0.0370597591456487</v>
      </c>
    </row>
    <row r="30" spans="2:29">
      <c r="B30" s="11">
        <v>27</v>
      </c>
      <c r="C30" s="11">
        <v>1000</v>
      </c>
      <c r="D30" s="11">
        <v>0.0227221086116792</v>
      </c>
      <c r="G30" s="10">
        <v>27</v>
      </c>
      <c r="H30" s="10">
        <v>1794</v>
      </c>
      <c r="I30" s="10">
        <v>0.0407634628493524</v>
      </c>
      <c r="L30" s="11">
        <v>27</v>
      </c>
      <c r="M30" s="11">
        <v>876</v>
      </c>
      <c r="N30" s="11">
        <v>0.0199045671438309</v>
      </c>
      <c r="Q30" s="10">
        <v>27</v>
      </c>
      <c r="R30" s="10">
        <v>2501</v>
      </c>
      <c r="S30" s="10">
        <v>0.0568279936378096</v>
      </c>
      <c r="V30" s="11">
        <v>27</v>
      </c>
      <c r="W30" s="11">
        <v>1293</v>
      </c>
      <c r="X30" s="11">
        <v>0.0293796864349012</v>
      </c>
      <c r="AA30" s="10">
        <v>27</v>
      </c>
      <c r="AB30" s="10">
        <v>1637</v>
      </c>
      <c r="AC30" s="10">
        <v>0.0371960917973188</v>
      </c>
    </row>
    <row r="31" spans="2:29">
      <c r="B31" s="11">
        <v>28</v>
      </c>
      <c r="C31" s="11">
        <v>996</v>
      </c>
      <c r="D31" s="11">
        <v>0.0226312201772324</v>
      </c>
      <c r="G31" s="10">
        <v>28</v>
      </c>
      <c r="H31" s="10">
        <v>1790</v>
      </c>
      <c r="I31" s="10">
        <v>0.0406725744149057</v>
      </c>
      <c r="L31" s="11">
        <v>28</v>
      </c>
      <c r="M31" s="11">
        <v>873</v>
      </c>
      <c r="N31" s="11">
        <v>0.0198364008179959</v>
      </c>
      <c r="Q31" s="10">
        <v>28</v>
      </c>
      <c r="R31" s="10">
        <v>2509</v>
      </c>
      <c r="S31" s="10">
        <v>0.057009770506703</v>
      </c>
      <c r="V31" s="11">
        <v>28</v>
      </c>
      <c r="W31" s="11">
        <v>1250</v>
      </c>
      <c r="X31" s="11">
        <v>0.028402635764599</v>
      </c>
      <c r="AA31" s="10">
        <v>28</v>
      </c>
      <c r="AB31" s="10">
        <v>1599</v>
      </c>
      <c r="AC31" s="10">
        <v>0.036332651670075</v>
      </c>
    </row>
    <row r="32" spans="2:29">
      <c r="B32" s="11">
        <v>29</v>
      </c>
      <c r="C32" s="11">
        <v>1000</v>
      </c>
      <c r="D32" s="11">
        <v>0.0227221086116792</v>
      </c>
      <c r="G32" s="10">
        <v>29</v>
      </c>
      <c r="H32" s="10">
        <v>1865</v>
      </c>
      <c r="I32" s="10">
        <v>0.0423767325607816</v>
      </c>
      <c r="L32" s="11">
        <v>29</v>
      </c>
      <c r="M32" s="11">
        <v>835</v>
      </c>
      <c r="N32" s="11">
        <v>0.0189729606907521</v>
      </c>
      <c r="Q32" s="10">
        <v>29</v>
      </c>
      <c r="R32" s="10">
        <v>2548</v>
      </c>
      <c r="S32" s="10">
        <v>0.0578959327425585</v>
      </c>
      <c r="V32" s="11">
        <v>29</v>
      </c>
      <c r="W32" s="11">
        <v>1124</v>
      </c>
      <c r="X32" s="11">
        <v>0.0255396500795274</v>
      </c>
      <c r="AA32" s="10">
        <v>29</v>
      </c>
      <c r="AB32" s="10">
        <v>1605</v>
      </c>
      <c r="AC32" s="10">
        <v>0.0364689843217451</v>
      </c>
    </row>
    <row r="33" spans="2:29">
      <c r="B33" s="11">
        <v>30</v>
      </c>
      <c r="C33" s="11">
        <v>955</v>
      </c>
      <c r="D33" s="11">
        <v>0.0216996137241536</v>
      </c>
      <c r="G33" s="10">
        <v>30</v>
      </c>
      <c r="H33" s="10">
        <v>1865</v>
      </c>
      <c r="I33" s="10">
        <v>0.0423767325607816</v>
      </c>
      <c r="L33" s="11">
        <v>30</v>
      </c>
      <c r="M33" s="11">
        <v>835</v>
      </c>
      <c r="N33" s="11">
        <v>0.0189729606907521</v>
      </c>
      <c r="Q33" s="10">
        <v>30</v>
      </c>
      <c r="R33" s="10">
        <v>2666</v>
      </c>
      <c r="S33" s="10">
        <v>0.0605771415587367</v>
      </c>
      <c r="V33" s="11">
        <v>30</v>
      </c>
      <c r="W33" s="11">
        <v>1079</v>
      </c>
      <c r="X33" s="11">
        <v>0.0245171551920018</v>
      </c>
      <c r="AA33" s="10">
        <v>30</v>
      </c>
      <c r="AB33" s="10">
        <v>1631</v>
      </c>
      <c r="AC33" s="10">
        <v>0.0370597591456487</v>
      </c>
    </row>
    <row r="34" spans="2:29">
      <c r="B34" s="11">
        <v>31</v>
      </c>
      <c r="C34" s="11">
        <v>992</v>
      </c>
      <c r="D34" s="11">
        <v>0.0225403317427857</v>
      </c>
      <c r="G34" s="10">
        <v>31</v>
      </c>
      <c r="H34" s="10">
        <v>1906</v>
      </c>
      <c r="I34" s="10">
        <v>0.0433083390138605</v>
      </c>
      <c r="L34" s="11">
        <v>31</v>
      </c>
      <c r="M34" s="11">
        <v>869</v>
      </c>
      <c r="N34" s="11">
        <v>0.0197455123835492</v>
      </c>
      <c r="Q34" s="10">
        <v>31</v>
      </c>
      <c r="R34" s="10">
        <v>2713</v>
      </c>
      <c r="S34" s="10">
        <v>0.0616450806634856</v>
      </c>
      <c r="V34" s="11">
        <v>31</v>
      </c>
      <c r="W34" s="11">
        <v>1322</v>
      </c>
      <c r="X34" s="11">
        <v>0.0300386275846399</v>
      </c>
      <c r="AA34" s="10">
        <v>31</v>
      </c>
      <c r="AB34" s="10">
        <v>1591</v>
      </c>
      <c r="AC34" s="10">
        <v>0.0361508748011816</v>
      </c>
    </row>
    <row r="35" spans="2:29">
      <c r="B35" s="11">
        <v>32</v>
      </c>
      <c r="C35" s="11">
        <v>1051</v>
      </c>
      <c r="D35" s="11">
        <v>0.0238809361508748</v>
      </c>
      <c r="G35" s="10">
        <v>32</v>
      </c>
      <c r="H35" s="10">
        <v>1878</v>
      </c>
      <c r="I35" s="10">
        <v>0.0426721199727335</v>
      </c>
      <c r="L35" s="11">
        <v>32</v>
      </c>
      <c r="M35" s="11">
        <v>869</v>
      </c>
      <c r="N35" s="11">
        <v>0.0197455123835492</v>
      </c>
      <c r="Q35" s="10">
        <v>32</v>
      </c>
      <c r="R35" s="10">
        <v>2752</v>
      </c>
      <c r="S35" s="10">
        <v>0.0625312428993411</v>
      </c>
      <c r="V35" s="11">
        <v>32</v>
      </c>
      <c r="W35" s="11">
        <v>955</v>
      </c>
      <c r="X35" s="11">
        <v>0.0216996137241536</v>
      </c>
      <c r="AA35" s="10">
        <v>32</v>
      </c>
      <c r="AB35" s="10">
        <v>1591</v>
      </c>
      <c r="AC35" s="10">
        <v>0.0361508748011816</v>
      </c>
    </row>
    <row r="36" spans="2:29">
      <c r="B36" s="11">
        <v>33</v>
      </c>
      <c r="C36" s="11">
        <v>1012</v>
      </c>
      <c r="D36" s="11">
        <v>0.0229947739150193</v>
      </c>
      <c r="G36" s="10">
        <v>33</v>
      </c>
      <c r="H36" s="10">
        <v>1884</v>
      </c>
      <c r="I36" s="10">
        <v>0.0428084526244035</v>
      </c>
      <c r="L36" s="11">
        <v>33</v>
      </c>
      <c r="M36" s="11">
        <v>876</v>
      </c>
      <c r="N36" s="11">
        <v>0.0199045671438309</v>
      </c>
      <c r="Q36" s="10">
        <v>33</v>
      </c>
      <c r="R36" s="10">
        <v>2756</v>
      </c>
      <c r="S36" s="10">
        <v>0.0626221313337878</v>
      </c>
      <c r="V36" s="11">
        <v>33</v>
      </c>
      <c r="W36" s="11">
        <v>1375</v>
      </c>
      <c r="X36" s="11">
        <v>0.0312428993410589</v>
      </c>
      <c r="AA36" s="10">
        <v>33</v>
      </c>
      <c r="AB36" s="10">
        <v>1554</v>
      </c>
      <c r="AC36" s="10">
        <v>0.0353101567825494</v>
      </c>
    </row>
    <row r="37" spans="2:29">
      <c r="B37" s="11">
        <v>34</v>
      </c>
      <c r="C37" s="11">
        <v>1012</v>
      </c>
      <c r="D37" s="11">
        <v>0.0229947739150193</v>
      </c>
      <c r="G37" s="10">
        <v>34</v>
      </c>
      <c r="H37" s="10">
        <v>1939</v>
      </c>
      <c r="I37" s="10">
        <v>0.0440581685980459</v>
      </c>
      <c r="L37" s="11">
        <v>34</v>
      </c>
      <c r="M37" s="11">
        <v>873</v>
      </c>
      <c r="N37" s="11">
        <v>0.0198364008179959</v>
      </c>
      <c r="Q37" s="10">
        <v>34</v>
      </c>
      <c r="R37" s="10">
        <v>2843</v>
      </c>
      <c r="S37" s="10">
        <v>0.0645989547830039</v>
      </c>
      <c r="V37" s="11">
        <v>34</v>
      </c>
      <c r="W37" s="11">
        <v>1368</v>
      </c>
      <c r="X37" s="11">
        <v>0.0310838445807771</v>
      </c>
      <c r="AA37" s="10">
        <v>34</v>
      </c>
      <c r="AB37" s="10">
        <v>1556</v>
      </c>
      <c r="AC37" s="10">
        <v>0.0353556009997728</v>
      </c>
    </row>
    <row r="38" spans="2:29">
      <c r="B38" s="11">
        <v>35</v>
      </c>
      <c r="C38" s="11">
        <v>971</v>
      </c>
      <c r="D38" s="11">
        <v>0.0220631674619405</v>
      </c>
      <c r="G38" s="10">
        <v>35</v>
      </c>
      <c r="H38" s="10">
        <v>1996</v>
      </c>
      <c r="I38" s="10">
        <v>0.0453533287889116</v>
      </c>
      <c r="L38" s="11">
        <v>35</v>
      </c>
      <c r="M38" s="11">
        <v>873</v>
      </c>
      <c r="N38" s="11">
        <v>0.0198364008179959</v>
      </c>
      <c r="Q38" s="10">
        <v>35</v>
      </c>
      <c r="R38" s="10">
        <v>2910</v>
      </c>
      <c r="S38" s="10">
        <v>0.0661213360599864</v>
      </c>
      <c r="V38" s="11">
        <v>35</v>
      </c>
      <c r="W38" s="11">
        <v>1336</v>
      </c>
      <c r="X38" s="11">
        <v>0.0303567371052034</v>
      </c>
      <c r="AA38" s="10">
        <v>35</v>
      </c>
      <c r="AB38" s="10">
        <v>1590</v>
      </c>
      <c r="AC38" s="10">
        <v>0.0361281526925699</v>
      </c>
    </row>
    <row r="39" spans="2:29">
      <c r="B39" s="11">
        <v>36</v>
      </c>
      <c r="C39" s="11">
        <v>1175</v>
      </c>
      <c r="D39" s="11">
        <v>0.026698477618723</v>
      </c>
      <c r="G39" s="10">
        <v>36</v>
      </c>
      <c r="H39" s="10">
        <v>1992</v>
      </c>
      <c r="I39" s="10">
        <v>0.0452624403544649</v>
      </c>
      <c r="L39" s="11">
        <v>36</v>
      </c>
      <c r="M39" s="11">
        <v>857</v>
      </c>
      <c r="N39" s="11">
        <v>0.019472847080209</v>
      </c>
      <c r="Q39" s="10">
        <v>36</v>
      </c>
      <c r="R39" s="10">
        <v>2911</v>
      </c>
      <c r="S39" s="10">
        <v>0.066144058168598</v>
      </c>
      <c r="V39" s="11">
        <v>36</v>
      </c>
      <c r="W39" s="11">
        <v>1364</v>
      </c>
      <c r="X39" s="11">
        <v>0.0309929561463304</v>
      </c>
      <c r="AA39" s="10">
        <v>36</v>
      </c>
      <c r="AB39" s="10">
        <v>1597</v>
      </c>
      <c r="AC39" s="10">
        <v>0.0362872074528516</v>
      </c>
    </row>
    <row r="40" spans="2:29">
      <c r="B40" s="11">
        <v>37</v>
      </c>
      <c r="C40" s="11">
        <v>1250</v>
      </c>
      <c r="D40" s="11">
        <v>0.028402635764599</v>
      </c>
      <c r="G40" s="10">
        <v>37</v>
      </c>
      <c r="H40" s="10">
        <v>1955</v>
      </c>
      <c r="I40" s="10">
        <v>0.0444217223358328</v>
      </c>
      <c r="L40" s="11">
        <v>37</v>
      </c>
      <c r="M40" s="11">
        <v>857</v>
      </c>
      <c r="N40" s="11">
        <v>0.019472847080209</v>
      </c>
      <c r="Q40" s="10">
        <v>37</v>
      </c>
      <c r="R40" s="10">
        <v>2961</v>
      </c>
      <c r="S40" s="10">
        <v>0.067280163599182</v>
      </c>
      <c r="V40" s="11">
        <v>37</v>
      </c>
      <c r="W40" s="11">
        <v>1366</v>
      </c>
      <c r="X40" s="11">
        <v>0.0310384003635537</v>
      </c>
      <c r="AA40" s="10">
        <v>37</v>
      </c>
      <c r="AB40" s="10">
        <v>1597</v>
      </c>
      <c r="AC40" s="10">
        <v>0.0362872074528516</v>
      </c>
    </row>
    <row r="41" spans="2:29">
      <c r="B41" s="11">
        <v>38</v>
      </c>
      <c r="C41" s="11">
        <v>1244</v>
      </c>
      <c r="D41" s="11">
        <v>0.0282663031129289</v>
      </c>
      <c r="G41" s="10">
        <v>38</v>
      </c>
      <c r="H41" s="10">
        <v>2008</v>
      </c>
      <c r="I41" s="10">
        <v>0.0456259940922518</v>
      </c>
      <c r="L41" s="11">
        <v>38</v>
      </c>
      <c r="M41" s="11">
        <v>780</v>
      </c>
      <c r="N41" s="11">
        <v>0.0177232447171097</v>
      </c>
      <c r="Q41" s="10">
        <v>38</v>
      </c>
      <c r="R41" s="10">
        <v>2963</v>
      </c>
      <c r="S41" s="10">
        <v>0.0673256078164054</v>
      </c>
      <c r="V41" s="11">
        <v>38</v>
      </c>
      <c r="W41" s="11">
        <v>1244</v>
      </c>
      <c r="X41" s="11">
        <v>0.0282663031129289</v>
      </c>
      <c r="AA41" s="10">
        <v>38</v>
      </c>
      <c r="AB41" s="10">
        <v>1515</v>
      </c>
      <c r="AC41" s="10">
        <v>0.0344239945466939</v>
      </c>
    </row>
    <row r="42" spans="2:29">
      <c r="B42" s="11">
        <v>39</v>
      </c>
      <c r="C42" s="11">
        <v>1185</v>
      </c>
      <c r="D42" s="11">
        <v>0.0269256987048398</v>
      </c>
      <c r="G42" s="10">
        <v>39</v>
      </c>
      <c r="H42" s="10">
        <v>2030</v>
      </c>
      <c r="I42" s="10">
        <v>0.0461258804817087</v>
      </c>
      <c r="L42" s="11">
        <v>39</v>
      </c>
      <c r="M42" s="11">
        <v>778</v>
      </c>
      <c r="N42" s="11">
        <v>0.0176778004998864</v>
      </c>
      <c r="Q42" s="10">
        <v>39</v>
      </c>
      <c r="R42" s="10">
        <v>2966</v>
      </c>
      <c r="S42" s="10">
        <v>0.0673937741422404</v>
      </c>
      <c r="V42" s="11">
        <v>39</v>
      </c>
      <c r="W42" s="11">
        <v>1283</v>
      </c>
      <c r="X42" s="11">
        <v>0.0291524653487844</v>
      </c>
      <c r="AA42" s="10">
        <v>39</v>
      </c>
      <c r="AB42" s="10">
        <v>1521</v>
      </c>
      <c r="AC42" s="10">
        <v>0.034560327198364</v>
      </c>
    </row>
    <row r="43" spans="2:29">
      <c r="B43" s="11">
        <v>40</v>
      </c>
      <c r="C43" s="11">
        <v>1165</v>
      </c>
      <c r="D43" s="11">
        <v>0.0264712565326062</v>
      </c>
      <c r="G43" s="10">
        <v>40</v>
      </c>
      <c r="H43" s="10">
        <v>2033</v>
      </c>
      <c r="I43" s="10">
        <v>0.0461940468075437</v>
      </c>
      <c r="L43" s="11">
        <v>40</v>
      </c>
      <c r="M43" s="11">
        <v>774</v>
      </c>
      <c r="N43" s="11">
        <v>0.0175869120654397</v>
      </c>
      <c r="Q43" s="10">
        <v>40</v>
      </c>
      <c r="R43" s="10">
        <v>3035</v>
      </c>
      <c r="S43" s="10">
        <v>0.0689615996364463</v>
      </c>
      <c r="V43" s="11">
        <v>40</v>
      </c>
      <c r="W43" s="11">
        <v>1307</v>
      </c>
      <c r="X43" s="11">
        <v>0.0296977959554647</v>
      </c>
      <c r="AA43" s="10">
        <v>40</v>
      </c>
      <c r="AB43" s="10">
        <v>1548</v>
      </c>
      <c r="AC43" s="10">
        <v>0.0351738241308793</v>
      </c>
    </row>
    <row r="44" spans="2:29">
      <c r="B44" s="11">
        <v>41</v>
      </c>
      <c r="C44" s="11">
        <v>1079</v>
      </c>
      <c r="D44" s="11">
        <v>0.0245171551920018</v>
      </c>
      <c r="G44" s="10">
        <v>41</v>
      </c>
      <c r="H44" s="10">
        <v>2067</v>
      </c>
      <c r="I44" s="10">
        <v>0.0469665985003408</v>
      </c>
      <c r="L44" s="11">
        <v>41</v>
      </c>
      <c r="M44" s="11">
        <v>849</v>
      </c>
      <c r="N44" s="11">
        <v>0.0192910702113156</v>
      </c>
      <c r="Q44" s="10">
        <v>41</v>
      </c>
      <c r="R44" s="10">
        <v>3084</v>
      </c>
      <c r="S44" s="10">
        <v>0.0700749829584185</v>
      </c>
      <c r="V44" s="11">
        <v>41</v>
      </c>
      <c r="W44" s="11">
        <v>1318</v>
      </c>
      <c r="X44" s="11">
        <v>0.0299477391501931</v>
      </c>
      <c r="AA44" s="10">
        <v>41</v>
      </c>
      <c r="AB44" s="10">
        <v>1550</v>
      </c>
      <c r="AC44" s="10">
        <v>0.0352192683481027</v>
      </c>
    </row>
    <row r="45" spans="2:29">
      <c r="B45" s="11">
        <v>42</v>
      </c>
      <c r="C45" s="11">
        <v>1063</v>
      </c>
      <c r="D45" s="11">
        <v>0.024153601454215</v>
      </c>
      <c r="G45" s="10">
        <v>42</v>
      </c>
      <c r="H45" s="10">
        <v>2041</v>
      </c>
      <c r="I45" s="10">
        <v>0.0463758236764372</v>
      </c>
      <c r="L45" s="11">
        <v>42</v>
      </c>
      <c r="M45" s="11">
        <v>853</v>
      </c>
      <c r="N45" s="11">
        <v>0.0193819586457623</v>
      </c>
      <c r="Q45" s="10">
        <v>42</v>
      </c>
      <c r="R45" s="10">
        <v>3102</v>
      </c>
      <c r="S45" s="10">
        <v>0.0704839809134288</v>
      </c>
      <c r="V45" s="11">
        <v>42</v>
      </c>
      <c r="W45" s="11">
        <v>1322</v>
      </c>
      <c r="X45" s="11">
        <v>0.0300386275846399</v>
      </c>
      <c r="AA45" s="10">
        <v>42</v>
      </c>
      <c r="AB45" s="10">
        <v>1527</v>
      </c>
      <c r="AC45" s="10">
        <v>0.0346966598500341</v>
      </c>
    </row>
    <row r="46" spans="2:29">
      <c r="B46" s="11">
        <v>43</v>
      </c>
      <c r="C46" s="11">
        <v>979</v>
      </c>
      <c r="D46" s="11">
        <v>0.0222449443308339</v>
      </c>
      <c r="G46" s="10">
        <v>43</v>
      </c>
      <c r="H46" s="10">
        <v>2037</v>
      </c>
      <c r="I46" s="10">
        <v>0.0462849352419905</v>
      </c>
      <c r="L46" s="11">
        <v>43</v>
      </c>
      <c r="M46" s="11">
        <v>814</v>
      </c>
      <c r="N46" s="11">
        <v>0.0184957964099068</v>
      </c>
      <c r="Q46" s="10">
        <v>43</v>
      </c>
      <c r="R46" s="10">
        <v>3126</v>
      </c>
      <c r="S46" s="10">
        <v>0.0710293115201091</v>
      </c>
      <c r="V46" s="11">
        <v>43</v>
      </c>
      <c r="W46" s="11">
        <v>1283</v>
      </c>
      <c r="X46" s="11">
        <v>0.0291524653487844</v>
      </c>
      <c r="AA46" s="10">
        <v>43</v>
      </c>
      <c r="AB46" s="10">
        <v>1513</v>
      </c>
      <c r="AC46" s="10">
        <v>0.0343785503294706</v>
      </c>
    </row>
    <row r="47" spans="2:29">
      <c r="B47" s="11">
        <v>44</v>
      </c>
      <c r="C47" s="11">
        <v>1018</v>
      </c>
      <c r="D47" s="11">
        <v>0.0231311065666894</v>
      </c>
      <c r="G47" s="10">
        <v>44</v>
      </c>
      <c r="H47" s="10">
        <v>2112</v>
      </c>
      <c r="I47" s="10">
        <v>0.0479890933878664</v>
      </c>
      <c r="L47" s="11">
        <v>44</v>
      </c>
      <c r="M47" s="11">
        <v>772</v>
      </c>
      <c r="N47" s="11">
        <v>0.0175414678482163</v>
      </c>
      <c r="Q47" s="10">
        <v>44</v>
      </c>
      <c r="R47" s="10">
        <v>3133</v>
      </c>
      <c r="S47" s="10">
        <v>0.0711883662803908</v>
      </c>
      <c r="V47" s="11">
        <v>44</v>
      </c>
      <c r="W47" s="11">
        <v>1244</v>
      </c>
      <c r="X47" s="11">
        <v>0.0282663031129289</v>
      </c>
      <c r="AA47" s="10">
        <v>44</v>
      </c>
      <c r="AB47" s="10">
        <v>1523</v>
      </c>
      <c r="AC47" s="10">
        <v>0.0346057714155874</v>
      </c>
    </row>
    <row r="48" spans="2:29">
      <c r="B48" s="11">
        <v>45</v>
      </c>
      <c r="C48" s="11">
        <v>981</v>
      </c>
      <c r="D48" s="11">
        <v>0.0222903885480573</v>
      </c>
      <c r="G48" s="10">
        <v>45</v>
      </c>
      <c r="H48" s="10">
        <v>2120</v>
      </c>
      <c r="I48" s="10">
        <v>0.0481708702567598</v>
      </c>
      <c r="L48" s="11">
        <v>45</v>
      </c>
      <c r="M48" s="11">
        <v>794</v>
      </c>
      <c r="N48" s="11">
        <v>0.0180413542376733</v>
      </c>
      <c r="Q48" s="10">
        <v>45</v>
      </c>
      <c r="R48" s="10">
        <v>3200</v>
      </c>
      <c r="S48" s="10">
        <v>0.0727107475573733</v>
      </c>
      <c r="V48" s="11">
        <v>45</v>
      </c>
      <c r="W48" s="11">
        <v>1265</v>
      </c>
      <c r="X48" s="11">
        <v>0.0287434673937741</v>
      </c>
      <c r="AA48" s="10">
        <v>45</v>
      </c>
      <c r="AB48" s="10">
        <v>1550</v>
      </c>
      <c r="AC48" s="10">
        <v>0.0352192683481027</v>
      </c>
    </row>
    <row r="49" spans="2:29">
      <c r="B49" s="11">
        <v>46</v>
      </c>
      <c r="C49" s="11">
        <v>939</v>
      </c>
      <c r="D49" s="11">
        <v>0.0213360599863667</v>
      </c>
      <c r="G49" s="10">
        <v>46</v>
      </c>
      <c r="H49" s="10">
        <v>2120</v>
      </c>
      <c r="I49" s="10">
        <v>0.0481708702567598</v>
      </c>
      <c r="L49" s="11">
        <v>46</v>
      </c>
      <c r="M49" s="11">
        <v>798</v>
      </c>
      <c r="N49" s="11">
        <v>0.01813224267212</v>
      </c>
      <c r="Q49" s="10">
        <v>46</v>
      </c>
      <c r="R49" s="10">
        <v>3236</v>
      </c>
      <c r="S49" s="10">
        <v>0.0735287434673938</v>
      </c>
      <c r="V49" s="11">
        <v>46</v>
      </c>
      <c r="W49" s="11">
        <v>1273</v>
      </c>
      <c r="X49" s="11">
        <v>0.0289252442626676</v>
      </c>
      <c r="AA49" s="10">
        <v>46</v>
      </c>
      <c r="AB49" s="10">
        <v>1554</v>
      </c>
      <c r="AC49" s="10">
        <v>0.0353101567825494</v>
      </c>
    </row>
    <row r="50" spans="2:29">
      <c r="B50" s="11">
        <v>47</v>
      </c>
      <c r="C50" s="11">
        <v>920</v>
      </c>
      <c r="D50" s="11">
        <v>0.0209043399227448</v>
      </c>
      <c r="G50" s="10">
        <v>47</v>
      </c>
      <c r="H50" s="10">
        <v>2124</v>
      </c>
      <c r="I50" s="10">
        <v>0.0482617586912065</v>
      </c>
      <c r="L50" s="11">
        <v>47</v>
      </c>
      <c r="M50" s="11">
        <v>802</v>
      </c>
      <c r="N50" s="11">
        <v>0.0182231311065667</v>
      </c>
      <c r="Q50" s="10">
        <v>47</v>
      </c>
      <c r="R50" s="10">
        <v>3240</v>
      </c>
      <c r="S50" s="10">
        <v>0.0736196319018405</v>
      </c>
      <c r="V50" s="11">
        <v>47</v>
      </c>
      <c r="W50" s="11">
        <v>1269</v>
      </c>
      <c r="X50" s="11">
        <v>0.0288343558282209</v>
      </c>
      <c r="AA50" s="10">
        <v>47</v>
      </c>
      <c r="AB50" s="10">
        <v>1517</v>
      </c>
      <c r="AC50" s="10">
        <v>0.0344694387639173</v>
      </c>
    </row>
    <row r="51" spans="2:29">
      <c r="B51" s="11">
        <v>48</v>
      </c>
      <c r="C51" s="11">
        <v>1246</v>
      </c>
      <c r="D51" s="11">
        <v>0.0283117473301522</v>
      </c>
      <c r="G51" s="10">
        <v>48</v>
      </c>
      <c r="H51" s="10">
        <v>2128</v>
      </c>
      <c r="I51" s="10">
        <v>0.0483526471256533</v>
      </c>
      <c r="L51" s="11">
        <v>48</v>
      </c>
      <c r="M51" s="11">
        <v>766</v>
      </c>
      <c r="N51" s="11">
        <v>0.0174051351965462</v>
      </c>
      <c r="Q51" s="10">
        <v>48</v>
      </c>
      <c r="R51" s="10">
        <v>3247</v>
      </c>
      <c r="S51" s="10">
        <v>0.0737786866621222</v>
      </c>
      <c r="V51" s="11">
        <v>48</v>
      </c>
      <c r="W51" s="11">
        <v>1236</v>
      </c>
      <c r="X51" s="11">
        <v>0.0280845262440354</v>
      </c>
      <c r="AA51" s="10">
        <v>48</v>
      </c>
      <c r="AB51" s="10">
        <v>1521</v>
      </c>
      <c r="AC51" s="10">
        <v>0.034560327198364</v>
      </c>
    </row>
    <row r="52" spans="2:29">
      <c r="B52" s="11">
        <v>49</v>
      </c>
      <c r="C52" s="11">
        <v>1407</v>
      </c>
      <c r="D52" s="11">
        <v>0.0319700068166326</v>
      </c>
      <c r="G52" s="10">
        <v>49</v>
      </c>
      <c r="H52" s="10">
        <v>2151</v>
      </c>
      <c r="I52" s="10">
        <v>0.0488752556237219</v>
      </c>
      <c r="L52" s="11">
        <v>49</v>
      </c>
      <c r="M52" s="11">
        <v>766</v>
      </c>
      <c r="N52" s="11">
        <v>0.0174051351965462</v>
      </c>
      <c r="Q52" s="10">
        <v>49</v>
      </c>
      <c r="R52" s="10">
        <v>3285</v>
      </c>
      <c r="S52" s="10">
        <v>0.0746421267893661</v>
      </c>
      <c r="V52" s="11">
        <v>49</v>
      </c>
      <c r="W52" s="11">
        <v>1236</v>
      </c>
      <c r="X52" s="11">
        <v>0.0280845262440354</v>
      </c>
      <c r="AA52" s="10">
        <v>49</v>
      </c>
      <c r="AB52" s="10">
        <v>1521</v>
      </c>
      <c r="AC52" s="10">
        <v>0.034560327198364</v>
      </c>
    </row>
    <row r="53" spans="2:29">
      <c r="B53" s="11">
        <v>50</v>
      </c>
      <c r="C53" s="11">
        <v>1373</v>
      </c>
      <c r="D53" s="11">
        <v>0.0311974551238355</v>
      </c>
      <c r="G53" s="10">
        <v>50</v>
      </c>
      <c r="H53" s="10">
        <v>2195</v>
      </c>
      <c r="I53" s="10">
        <v>0.0498750284026358</v>
      </c>
      <c r="L53" s="11">
        <v>50</v>
      </c>
      <c r="M53" s="11">
        <v>843</v>
      </c>
      <c r="N53" s="11">
        <v>0.0191547375596455</v>
      </c>
      <c r="Q53" s="10">
        <v>50</v>
      </c>
      <c r="R53" s="10">
        <v>3316</v>
      </c>
      <c r="S53" s="10">
        <v>0.0753465121563281</v>
      </c>
      <c r="V53" s="11">
        <v>50</v>
      </c>
      <c r="W53" s="11">
        <v>1311</v>
      </c>
      <c r="X53" s="11">
        <v>0.0297886843899114</v>
      </c>
      <c r="AA53" s="10">
        <v>50</v>
      </c>
      <c r="AB53" s="10">
        <v>1548</v>
      </c>
      <c r="AC53" s="10">
        <v>0.0351738241308793</v>
      </c>
    </row>
    <row r="54" spans="2:29">
      <c r="B54" s="11">
        <v>51</v>
      </c>
      <c r="C54" s="11">
        <v>1000</v>
      </c>
      <c r="D54" s="11">
        <v>0.0227221086116792</v>
      </c>
      <c r="G54" s="10">
        <v>51</v>
      </c>
      <c r="H54" s="10">
        <v>2198</v>
      </c>
      <c r="I54" s="10">
        <v>0.0499431947284708</v>
      </c>
      <c r="L54" s="11">
        <v>51</v>
      </c>
      <c r="M54" s="11">
        <v>843</v>
      </c>
      <c r="N54" s="11">
        <v>0.0191547375596455</v>
      </c>
      <c r="Q54" s="10">
        <v>51</v>
      </c>
      <c r="R54" s="10">
        <v>3371</v>
      </c>
      <c r="S54" s="10">
        <v>0.0765962281299705</v>
      </c>
      <c r="V54" s="11">
        <v>51</v>
      </c>
      <c r="W54" s="11">
        <v>1316</v>
      </c>
      <c r="X54" s="11">
        <v>0.0299022949329698</v>
      </c>
      <c r="AA54" s="10">
        <v>51</v>
      </c>
      <c r="AB54" s="10">
        <v>1554</v>
      </c>
      <c r="AC54" s="10">
        <v>0.0353101567825494</v>
      </c>
    </row>
    <row r="55" spans="2:29">
      <c r="B55" s="11">
        <v>52</v>
      </c>
      <c r="C55" s="11">
        <v>1067</v>
      </c>
      <c r="D55" s="11">
        <v>0.0242444898886617</v>
      </c>
      <c r="G55" s="10">
        <v>52</v>
      </c>
      <c r="H55" s="10">
        <v>2161</v>
      </c>
      <c r="I55" s="10">
        <v>0.0491024767098387</v>
      </c>
      <c r="L55" s="11">
        <v>52</v>
      </c>
      <c r="M55" s="11">
        <v>843</v>
      </c>
      <c r="N55" s="11">
        <v>0.0191547375596455</v>
      </c>
      <c r="Q55" s="10">
        <v>52</v>
      </c>
      <c r="R55" s="10">
        <v>3381</v>
      </c>
      <c r="S55" s="10">
        <v>0.0768234492160872</v>
      </c>
      <c r="V55" s="11">
        <v>52</v>
      </c>
      <c r="W55" s="11">
        <v>1344</v>
      </c>
      <c r="X55" s="11">
        <v>0.0305385139740968</v>
      </c>
      <c r="AA55" s="10">
        <v>52</v>
      </c>
      <c r="AB55" s="10">
        <v>1523</v>
      </c>
      <c r="AC55" s="10">
        <v>0.0346057714155874</v>
      </c>
    </row>
    <row r="56" spans="2:29">
      <c r="B56" s="11">
        <v>53</v>
      </c>
      <c r="C56" s="11">
        <v>1157</v>
      </c>
      <c r="D56" s="11">
        <v>0.0262894796637128</v>
      </c>
      <c r="G56" s="10">
        <v>53</v>
      </c>
      <c r="H56" s="10">
        <v>2198</v>
      </c>
      <c r="I56" s="10">
        <v>0.0499431947284708</v>
      </c>
      <c r="L56" s="11">
        <v>53</v>
      </c>
      <c r="M56" s="11">
        <v>843</v>
      </c>
      <c r="N56" s="11">
        <v>0.0191547375596455</v>
      </c>
      <c r="Q56" s="10">
        <v>53</v>
      </c>
      <c r="R56" s="10">
        <v>3371</v>
      </c>
      <c r="S56" s="10">
        <v>0.0765962281299705</v>
      </c>
      <c r="V56" s="11">
        <v>53</v>
      </c>
      <c r="W56" s="11">
        <v>1322</v>
      </c>
      <c r="X56" s="11">
        <v>0.0300386275846399</v>
      </c>
      <c r="AA56" s="10">
        <v>53</v>
      </c>
      <c r="AB56" s="10">
        <v>1523</v>
      </c>
      <c r="AC56" s="10">
        <v>0.0346057714155874</v>
      </c>
    </row>
    <row r="57" spans="2:29">
      <c r="B57" s="11">
        <v>54</v>
      </c>
      <c r="C57" s="11">
        <v>1206</v>
      </c>
      <c r="D57" s="11">
        <v>0.0274028629856851</v>
      </c>
      <c r="G57" s="10">
        <v>54</v>
      </c>
      <c r="H57" s="10">
        <v>2236</v>
      </c>
      <c r="I57" s="10">
        <v>0.0508066348557146</v>
      </c>
      <c r="L57" s="11">
        <v>54</v>
      </c>
      <c r="M57" s="11">
        <v>847</v>
      </c>
      <c r="N57" s="11">
        <v>0.0192456259940923</v>
      </c>
      <c r="Q57" s="10">
        <v>54</v>
      </c>
      <c r="R57" s="10">
        <v>3424</v>
      </c>
      <c r="S57" s="10">
        <v>0.0778004998863895</v>
      </c>
      <c r="V57" s="11">
        <v>54</v>
      </c>
      <c r="W57" s="11">
        <v>1281</v>
      </c>
      <c r="X57" s="11">
        <v>0.029107021131561</v>
      </c>
      <c r="AA57" s="10">
        <v>54</v>
      </c>
      <c r="AB57" s="10">
        <v>1531</v>
      </c>
      <c r="AC57" s="10">
        <v>0.0347875482844808</v>
      </c>
    </row>
    <row r="58" spans="2:29">
      <c r="B58" s="11">
        <v>55</v>
      </c>
      <c r="C58" s="11">
        <v>1236</v>
      </c>
      <c r="D58" s="11">
        <v>0.0280845262440354</v>
      </c>
      <c r="G58" s="10">
        <v>55</v>
      </c>
      <c r="H58" s="10">
        <v>2236</v>
      </c>
      <c r="I58" s="10">
        <v>0.0508066348557146</v>
      </c>
      <c r="L58" s="11">
        <v>55</v>
      </c>
      <c r="M58" s="11">
        <v>873</v>
      </c>
      <c r="N58" s="11">
        <v>0.0198364008179959</v>
      </c>
      <c r="Q58" s="10">
        <v>55</v>
      </c>
      <c r="R58" s="10">
        <v>3442</v>
      </c>
      <c r="S58" s="10">
        <v>0.0782094978413997</v>
      </c>
      <c r="V58" s="11">
        <v>55</v>
      </c>
      <c r="W58" s="11">
        <v>1269</v>
      </c>
      <c r="X58" s="11">
        <v>0.0288343558282209</v>
      </c>
      <c r="AA58" s="10">
        <v>55</v>
      </c>
      <c r="AB58" s="10">
        <v>1595</v>
      </c>
      <c r="AC58" s="10">
        <v>0.0362417632356283</v>
      </c>
    </row>
    <row r="59" spans="2:29">
      <c r="B59" s="11">
        <v>56</v>
      </c>
      <c r="C59" s="11">
        <v>1206</v>
      </c>
      <c r="D59" s="11">
        <v>0.0274028629856851</v>
      </c>
      <c r="G59" s="10">
        <v>56</v>
      </c>
      <c r="H59" s="10">
        <v>2242</v>
      </c>
      <c r="I59" s="10">
        <v>0.0509429675073847</v>
      </c>
      <c r="L59" s="11">
        <v>56</v>
      </c>
      <c r="M59" s="11">
        <v>873</v>
      </c>
      <c r="N59" s="11">
        <v>0.0198364008179959</v>
      </c>
      <c r="Q59" s="10">
        <v>56</v>
      </c>
      <c r="R59" s="10">
        <v>3483</v>
      </c>
      <c r="S59" s="10">
        <v>0.0791411042944785</v>
      </c>
      <c r="V59" s="11">
        <v>56</v>
      </c>
      <c r="W59" s="11">
        <v>1267</v>
      </c>
      <c r="X59" s="11">
        <v>0.0287889116109975</v>
      </c>
      <c r="AA59" s="10">
        <v>56</v>
      </c>
      <c r="AB59" s="10">
        <v>1599</v>
      </c>
      <c r="AC59" s="10">
        <v>0.036332651670075</v>
      </c>
    </row>
    <row r="60" spans="2:29">
      <c r="B60" s="11">
        <v>57</v>
      </c>
      <c r="C60" s="11">
        <v>1108</v>
      </c>
      <c r="D60" s="11">
        <v>0.0251760963417405</v>
      </c>
      <c r="G60" s="10">
        <v>57</v>
      </c>
      <c r="H60" s="10">
        <v>2208</v>
      </c>
      <c r="I60" s="10">
        <v>0.0501704158145876</v>
      </c>
      <c r="L60" s="11">
        <v>57</v>
      </c>
      <c r="M60" s="11">
        <v>869</v>
      </c>
      <c r="N60" s="11">
        <v>0.0197455123835492</v>
      </c>
      <c r="Q60" s="10">
        <v>57</v>
      </c>
      <c r="R60" s="10">
        <v>3448</v>
      </c>
      <c r="S60" s="10">
        <v>0.0783458304930698</v>
      </c>
      <c r="V60" s="11">
        <v>57</v>
      </c>
      <c r="W60" s="11">
        <v>1236</v>
      </c>
      <c r="X60" s="11">
        <v>0.0280845262440354</v>
      </c>
      <c r="AA60" s="10">
        <v>57</v>
      </c>
      <c r="AB60" s="10">
        <v>1558</v>
      </c>
      <c r="AC60" s="10">
        <v>0.0354010452169961</v>
      </c>
    </row>
    <row r="61" spans="2:29">
      <c r="B61" s="11">
        <v>58</v>
      </c>
      <c r="C61" s="11">
        <v>1063</v>
      </c>
      <c r="D61" s="11">
        <v>0.024153601454215</v>
      </c>
      <c r="G61" s="10">
        <v>58</v>
      </c>
      <c r="H61" s="10">
        <v>2248</v>
      </c>
      <c r="I61" s="10">
        <v>0.0510793001590548</v>
      </c>
      <c r="L61" s="11">
        <v>58</v>
      </c>
      <c r="M61" s="11">
        <v>796</v>
      </c>
      <c r="N61" s="11">
        <v>0.0180867984548966</v>
      </c>
      <c r="Q61" s="10">
        <v>58</v>
      </c>
      <c r="R61" s="10">
        <v>3448</v>
      </c>
      <c r="S61" s="10">
        <v>0.0783458304930698</v>
      </c>
      <c r="V61" s="11">
        <v>58</v>
      </c>
      <c r="W61" s="11">
        <v>1201</v>
      </c>
      <c r="X61" s="11">
        <v>0.0272892524426267</v>
      </c>
      <c r="AA61" s="10">
        <v>58</v>
      </c>
      <c r="AB61" s="10">
        <v>1558</v>
      </c>
      <c r="AC61" s="10">
        <v>0.0354010452169961</v>
      </c>
    </row>
    <row r="62" spans="2:29">
      <c r="B62" s="11">
        <v>59</v>
      </c>
      <c r="C62" s="11">
        <v>947</v>
      </c>
      <c r="D62" s="11">
        <v>0.0215178368552602</v>
      </c>
      <c r="G62" s="10">
        <v>59</v>
      </c>
      <c r="H62" s="10">
        <v>2275</v>
      </c>
      <c r="I62" s="10">
        <v>0.0516927970915701</v>
      </c>
      <c r="L62" s="11">
        <v>59</v>
      </c>
      <c r="M62" s="11">
        <v>802</v>
      </c>
      <c r="N62" s="11">
        <v>0.0182231311065667</v>
      </c>
      <c r="Q62" s="10">
        <v>59</v>
      </c>
      <c r="R62" s="10">
        <v>3489</v>
      </c>
      <c r="S62" s="10">
        <v>0.0792774369461486</v>
      </c>
      <c r="V62" s="11">
        <v>59</v>
      </c>
      <c r="W62" s="11">
        <v>1206</v>
      </c>
      <c r="X62" s="11">
        <v>0.0274028629856851</v>
      </c>
      <c r="AA62" s="10">
        <v>59</v>
      </c>
      <c r="AB62" s="10">
        <v>1582</v>
      </c>
      <c r="AC62" s="10">
        <v>0.0359463758236764</v>
      </c>
    </row>
    <row r="63" spans="2:29">
      <c r="B63" s="11">
        <v>60</v>
      </c>
      <c r="C63" s="11">
        <v>912</v>
      </c>
      <c r="D63" s="11">
        <v>0.0207225630538514</v>
      </c>
      <c r="G63" s="10">
        <v>60</v>
      </c>
      <c r="H63" s="10">
        <v>2277</v>
      </c>
      <c r="I63" s="10">
        <v>0.0517382413087935</v>
      </c>
      <c r="L63" s="11">
        <v>60</v>
      </c>
      <c r="M63" s="11">
        <v>790</v>
      </c>
      <c r="N63" s="11">
        <v>0.0179504658032265</v>
      </c>
      <c r="Q63" s="10">
        <v>60</v>
      </c>
      <c r="R63" s="10">
        <v>3528</v>
      </c>
      <c r="S63" s="10">
        <v>0.0801635991820041</v>
      </c>
      <c r="V63" s="11">
        <v>60</v>
      </c>
      <c r="W63" s="11">
        <v>1269</v>
      </c>
      <c r="X63" s="11">
        <v>0.0288343558282209</v>
      </c>
      <c r="AA63" s="10">
        <v>60</v>
      </c>
      <c r="AB63" s="10">
        <v>1590</v>
      </c>
      <c r="AC63" s="10">
        <v>0.0361281526925699</v>
      </c>
    </row>
    <row r="64" spans="2:29">
      <c r="B64" s="11">
        <v>61</v>
      </c>
      <c r="C64" s="11">
        <v>955</v>
      </c>
      <c r="D64" s="11">
        <v>0.0216996137241536</v>
      </c>
      <c r="G64" s="10">
        <v>61</v>
      </c>
      <c r="H64" s="10">
        <v>2265</v>
      </c>
      <c r="I64" s="10">
        <v>0.0514655760054533</v>
      </c>
      <c r="L64" s="11">
        <v>61</v>
      </c>
      <c r="M64" s="11">
        <v>753</v>
      </c>
      <c r="N64" s="11">
        <v>0.0171097477845944</v>
      </c>
      <c r="Q64" s="10">
        <v>61</v>
      </c>
      <c r="R64" s="10">
        <v>3754</v>
      </c>
      <c r="S64" s="10">
        <v>0.0852987957282436</v>
      </c>
      <c r="V64" s="11">
        <v>61</v>
      </c>
      <c r="W64" s="11">
        <v>1315</v>
      </c>
      <c r="X64" s="11">
        <v>0.0298795728243581</v>
      </c>
      <c r="AA64" s="10">
        <v>61</v>
      </c>
      <c r="AB64" s="10">
        <v>1595</v>
      </c>
      <c r="AC64" s="10">
        <v>0.0362417632356283</v>
      </c>
    </row>
    <row r="65" spans="2:29">
      <c r="B65" s="11">
        <v>62</v>
      </c>
      <c r="C65" s="11">
        <v>1063</v>
      </c>
      <c r="D65" s="11">
        <v>0.024153601454215</v>
      </c>
      <c r="G65" s="10">
        <v>62</v>
      </c>
      <c r="H65" s="10">
        <v>2285</v>
      </c>
      <c r="I65" s="10">
        <v>0.0519200181776869</v>
      </c>
      <c r="L65" s="11">
        <v>62</v>
      </c>
      <c r="M65" s="11">
        <v>723</v>
      </c>
      <c r="N65" s="11">
        <v>0.016428084526244</v>
      </c>
      <c r="Q65" s="10">
        <v>62</v>
      </c>
      <c r="R65" s="10">
        <v>3530</v>
      </c>
      <c r="S65" s="10">
        <v>0.0802090433992275</v>
      </c>
      <c r="V65" s="11">
        <v>62</v>
      </c>
      <c r="W65" s="11">
        <v>1273</v>
      </c>
      <c r="X65" s="11">
        <v>0.0289252442626676</v>
      </c>
      <c r="AA65" s="10">
        <v>62</v>
      </c>
      <c r="AB65" s="10">
        <v>1517</v>
      </c>
      <c r="AC65" s="10">
        <v>0.0344694387639173</v>
      </c>
    </row>
    <row r="66" spans="2:29">
      <c r="B66" s="11">
        <v>63</v>
      </c>
      <c r="C66" s="11">
        <v>1108</v>
      </c>
      <c r="D66" s="11">
        <v>0.0251760963417405</v>
      </c>
      <c r="G66" s="10">
        <v>63</v>
      </c>
      <c r="H66" s="10">
        <v>2285</v>
      </c>
      <c r="I66" s="10">
        <v>0.0519200181776869</v>
      </c>
      <c r="L66" s="11">
        <v>63</v>
      </c>
      <c r="M66" s="11">
        <v>755</v>
      </c>
      <c r="N66" s="11">
        <v>0.0171551920018178</v>
      </c>
      <c r="Q66" s="10">
        <v>63</v>
      </c>
      <c r="R66" s="10">
        <v>3756</v>
      </c>
      <c r="S66" s="10">
        <v>0.0853442399454669</v>
      </c>
      <c r="V66" s="11">
        <v>63</v>
      </c>
      <c r="W66" s="11">
        <v>1316</v>
      </c>
      <c r="X66" s="11">
        <v>0.0299022949329698</v>
      </c>
      <c r="AA66" s="10">
        <v>63</v>
      </c>
      <c r="AB66" s="10">
        <v>1527</v>
      </c>
      <c r="AC66" s="10">
        <v>0.0346966598500341</v>
      </c>
    </row>
    <row r="67" spans="2:29">
      <c r="B67" s="11">
        <v>64</v>
      </c>
      <c r="C67" s="11">
        <v>1161</v>
      </c>
      <c r="D67" s="11">
        <v>0.0263803680981595</v>
      </c>
      <c r="G67" s="10">
        <v>64</v>
      </c>
      <c r="H67" s="10">
        <v>2318</v>
      </c>
      <c r="I67" s="10">
        <v>0.0526698477618723</v>
      </c>
      <c r="L67" s="11">
        <v>64</v>
      </c>
      <c r="M67" s="11">
        <v>761</v>
      </c>
      <c r="N67" s="11">
        <v>0.0172915246534878</v>
      </c>
      <c r="Q67" s="10">
        <v>64</v>
      </c>
      <c r="R67" s="10">
        <v>3770</v>
      </c>
      <c r="S67" s="10">
        <v>0.0856623494660304</v>
      </c>
      <c r="V67" s="11">
        <v>64</v>
      </c>
      <c r="W67" s="11">
        <v>1340</v>
      </c>
      <c r="X67" s="11">
        <v>0.0304476255396501</v>
      </c>
      <c r="AA67" s="10">
        <v>64</v>
      </c>
      <c r="AB67" s="10">
        <v>1531</v>
      </c>
      <c r="AC67" s="10">
        <v>0.0347875482844808</v>
      </c>
    </row>
    <row r="68" spans="2:29">
      <c r="B68" s="11">
        <v>65</v>
      </c>
      <c r="C68" s="11">
        <v>1193</v>
      </c>
      <c r="D68" s="11">
        <v>0.0271074755737332</v>
      </c>
      <c r="G68" s="10">
        <v>65</v>
      </c>
      <c r="H68" s="10">
        <v>2324</v>
      </c>
      <c r="I68" s="10">
        <v>0.0528061804135424</v>
      </c>
      <c r="L68" s="11">
        <v>65</v>
      </c>
      <c r="M68" s="11">
        <v>788</v>
      </c>
      <c r="N68" s="11">
        <v>0.0179050215860032</v>
      </c>
      <c r="Q68" s="10">
        <v>65</v>
      </c>
      <c r="R68" s="10">
        <v>3791</v>
      </c>
      <c r="S68" s="10">
        <v>0.0861395137468757</v>
      </c>
      <c r="V68" s="11">
        <v>65</v>
      </c>
      <c r="W68" s="11">
        <v>1350</v>
      </c>
      <c r="X68" s="11">
        <v>0.0306748466257669</v>
      </c>
      <c r="AA68" s="10">
        <v>65</v>
      </c>
      <c r="AB68" s="10">
        <v>1550</v>
      </c>
      <c r="AC68" s="10">
        <v>0.0352192683481027</v>
      </c>
    </row>
    <row r="69" spans="2:29">
      <c r="B69" s="11">
        <v>66</v>
      </c>
      <c r="C69" s="11">
        <v>1195</v>
      </c>
      <c r="D69" s="11">
        <v>0.0271529197909566</v>
      </c>
      <c r="G69" s="10">
        <v>66</v>
      </c>
      <c r="H69" s="10">
        <v>2367</v>
      </c>
      <c r="I69" s="10">
        <v>0.0537832310838446</v>
      </c>
      <c r="L69" s="11">
        <v>66</v>
      </c>
      <c r="M69" s="11">
        <v>790</v>
      </c>
      <c r="N69" s="11">
        <v>0.0179504658032265</v>
      </c>
      <c r="Q69" s="10">
        <v>66</v>
      </c>
      <c r="R69" s="10">
        <v>3811</v>
      </c>
      <c r="S69" s="10">
        <v>0.0865939559191093</v>
      </c>
      <c r="V69" s="11">
        <v>66</v>
      </c>
      <c r="W69" s="11">
        <v>1309</v>
      </c>
      <c r="X69" s="11">
        <v>0.029743240172688</v>
      </c>
      <c r="AA69" s="10">
        <v>66</v>
      </c>
      <c r="AB69" s="10">
        <v>1554</v>
      </c>
      <c r="AC69" s="10">
        <v>0.0353101567825494</v>
      </c>
    </row>
    <row r="70" spans="2:29">
      <c r="B70" s="11">
        <v>67</v>
      </c>
      <c r="C70" s="11">
        <v>1591</v>
      </c>
      <c r="D70" s="11">
        <v>0.0361508748011816</v>
      </c>
      <c r="G70" s="10">
        <v>67</v>
      </c>
      <c r="H70" s="10">
        <v>2330</v>
      </c>
      <c r="I70" s="10">
        <v>0.0529425130652125</v>
      </c>
      <c r="L70" s="11">
        <v>67</v>
      </c>
      <c r="M70" s="11">
        <v>782</v>
      </c>
      <c r="N70" s="11">
        <v>0.0177686889343331</v>
      </c>
      <c r="Q70" s="10">
        <v>67</v>
      </c>
      <c r="R70" s="10">
        <v>3797</v>
      </c>
      <c r="S70" s="10">
        <v>0.0862758463985458</v>
      </c>
      <c r="V70" s="11">
        <v>67</v>
      </c>
      <c r="W70" s="11">
        <v>1316</v>
      </c>
      <c r="X70" s="11">
        <v>0.0299022949329698</v>
      </c>
      <c r="AA70" s="10">
        <v>67</v>
      </c>
      <c r="AB70" s="10">
        <v>1517</v>
      </c>
      <c r="AC70" s="10">
        <v>0.0344694387639173</v>
      </c>
    </row>
    <row r="71" spans="2:29">
      <c r="B71" s="11">
        <v>68</v>
      </c>
      <c r="C71" s="11">
        <v>1641</v>
      </c>
      <c r="D71" s="11">
        <v>0.0372869802317655</v>
      </c>
      <c r="G71" s="10">
        <v>68</v>
      </c>
      <c r="H71" s="10">
        <v>2330</v>
      </c>
      <c r="I71" s="10">
        <v>0.0529425130652125</v>
      </c>
      <c r="L71" s="11">
        <v>68</v>
      </c>
      <c r="M71" s="11">
        <v>749</v>
      </c>
      <c r="N71" s="11">
        <v>0.0170188593501477</v>
      </c>
      <c r="Q71" s="10">
        <v>68</v>
      </c>
      <c r="R71" s="10">
        <v>3817</v>
      </c>
      <c r="S71" s="10">
        <v>0.0867302885707794</v>
      </c>
      <c r="V71" s="11">
        <v>68</v>
      </c>
      <c r="W71" s="11">
        <v>1358</v>
      </c>
      <c r="X71" s="11">
        <v>0.0308566234946603</v>
      </c>
      <c r="AA71" s="10">
        <v>68</v>
      </c>
      <c r="AB71" s="10">
        <v>1521</v>
      </c>
      <c r="AC71" s="10">
        <v>0.034560327198364</v>
      </c>
    </row>
    <row r="72" spans="2:29">
      <c r="B72" s="11">
        <v>69</v>
      </c>
      <c r="C72" s="11">
        <v>1110</v>
      </c>
      <c r="D72" s="11">
        <v>0.0252215405589639</v>
      </c>
      <c r="G72" s="10">
        <v>69</v>
      </c>
      <c r="H72" s="10">
        <v>2344</v>
      </c>
      <c r="I72" s="10">
        <v>0.053260622585776</v>
      </c>
      <c r="L72" s="11">
        <v>69</v>
      </c>
      <c r="M72" s="11">
        <v>753</v>
      </c>
      <c r="N72" s="11">
        <v>0.0171097477845944</v>
      </c>
      <c r="Q72" s="10">
        <v>69</v>
      </c>
      <c r="R72" s="10">
        <v>3854</v>
      </c>
      <c r="S72" s="10">
        <v>0.0875710065894115</v>
      </c>
      <c r="V72" s="11">
        <v>69</v>
      </c>
      <c r="W72" s="11">
        <v>1389</v>
      </c>
      <c r="X72" s="11">
        <v>0.0315610088616224</v>
      </c>
      <c r="AA72" s="10">
        <v>69</v>
      </c>
      <c r="AB72" s="10">
        <v>1535</v>
      </c>
      <c r="AC72" s="10">
        <v>0.0348784367189275</v>
      </c>
    </row>
    <row r="73" spans="2:29">
      <c r="B73" s="11">
        <v>70</v>
      </c>
      <c r="C73" s="11">
        <v>1028</v>
      </c>
      <c r="D73" s="11">
        <v>0.0233583276528062</v>
      </c>
      <c r="G73" s="10">
        <v>70</v>
      </c>
      <c r="H73" s="10">
        <v>2401</v>
      </c>
      <c r="I73" s="10">
        <v>0.0545557827766417</v>
      </c>
      <c r="L73" s="11">
        <v>70</v>
      </c>
      <c r="M73" s="11">
        <v>780</v>
      </c>
      <c r="N73" s="11">
        <v>0.0177232447171097</v>
      </c>
      <c r="Q73" s="10">
        <v>70</v>
      </c>
      <c r="R73" s="10">
        <v>3852</v>
      </c>
      <c r="S73" s="10">
        <v>0.0875255623721881</v>
      </c>
      <c r="V73" s="11">
        <v>70</v>
      </c>
      <c r="W73" s="11">
        <v>985</v>
      </c>
      <c r="X73" s="11">
        <v>0.022381276982504</v>
      </c>
      <c r="AA73" s="10">
        <v>70</v>
      </c>
      <c r="AB73" s="10">
        <v>1548</v>
      </c>
      <c r="AC73" s="10">
        <v>0.0351738241308793</v>
      </c>
    </row>
    <row r="74" spans="2:29">
      <c r="B74" s="11">
        <v>71</v>
      </c>
      <c r="C74" s="11">
        <v>1004</v>
      </c>
      <c r="D74" s="11">
        <v>0.0228129970461259</v>
      </c>
      <c r="G74" s="10">
        <v>71</v>
      </c>
      <c r="H74" s="10">
        <v>2399</v>
      </c>
      <c r="I74" s="10">
        <v>0.0545103385594183</v>
      </c>
      <c r="L74" s="11">
        <v>71</v>
      </c>
      <c r="M74" s="11">
        <v>747</v>
      </c>
      <c r="N74" s="11">
        <v>0.0169734151329243</v>
      </c>
      <c r="Q74" s="10">
        <v>71</v>
      </c>
      <c r="R74" s="10">
        <v>3839</v>
      </c>
      <c r="S74" s="10">
        <v>0.0872301749602363</v>
      </c>
      <c r="V74" s="11">
        <v>71</v>
      </c>
      <c r="W74" s="11">
        <v>986</v>
      </c>
      <c r="X74" s="11">
        <v>0.0224039990911157</v>
      </c>
      <c r="AA74" s="10">
        <v>71</v>
      </c>
      <c r="AB74" s="10">
        <v>1562</v>
      </c>
      <c r="AC74" s="10">
        <v>0.0354919336514429</v>
      </c>
    </row>
    <row r="75" spans="2:29">
      <c r="B75" s="11">
        <v>72</v>
      </c>
      <c r="C75" s="11">
        <v>977</v>
      </c>
      <c r="D75" s="11">
        <v>0.0221995001136105</v>
      </c>
      <c r="G75" s="10">
        <v>72</v>
      </c>
      <c r="H75" s="10">
        <v>2367</v>
      </c>
      <c r="I75" s="10">
        <v>0.0537832310838446</v>
      </c>
      <c r="L75" s="11">
        <v>72</v>
      </c>
      <c r="M75" s="11">
        <v>704</v>
      </c>
      <c r="N75" s="11">
        <v>0.0159963644626221</v>
      </c>
      <c r="Q75" s="10">
        <v>72</v>
      </c>
      <c r="R75" s="10">
        <v>3858</v>
      </c>
      <c r="S75" s="10">
        <v>0.0876618950238582</v>
      </c>
      <c r="V75" s="11">
        <v>72</v>
      </c>
      <c r="W75" s="11">
        <v>1150</v>
      </c>
      <c r="X75" s="11">
        <v>0.026130424903431</v>
      </c>
      <c r="AA75" s="10">
        <v>72</v>
      </c>
      <c r="AB75" s="10">
        <v>1517</v>
      </c>
      <c r="AC75" s="10">
        <v>0.0344694387639173</v>
      </c>
    </row>
    <row r="76" spans="2:29">
      <c r="B76" s="11">
        <v>73</v>
      </c>
      <c r="C76" s="11">
        <v>1224</v>
      </c>
      <c r="D76" s="11">
        <v>0.0278118609406953</v>
      </c>
      <c r="G76" s="10">
        <v>73</v>
      </c>
      <c r="H76" s="10">
        <v>2373</v>
      </c>
      <c r="I76" s="10">
        <v>0.0539195637355147</v>
      </c>
      <c r="L76" s="11">
        <v>73</v>
      </c>
      <c r="M76" s="11">
        <v>700</v>
      </c>
      <c r="N76" s="11">
        <v>0.0159054760281754</v>
      </c>
      <c r="Q76" s="10">
        <v>73</v>
      </c>
      <c r="R76" s="10">
        <v>3860</v>
      </c>
      <c r="S76" s="10">
        <v>0.0877073392410816</v>
      </c>
      <c r="V76" s="11">
        <v>73</v>
      </c>
      <c r="W76" s="11">
        <v>1318</v>
      </c>
      <c r="X76" s="11">
        <v>0.0299477391501931</v>
      </c>
      <c r="AA76" s="10">
        <v>73</v>
      </c>
      <c r="AB76" s="10">
        <v>1525</v>
      </c>
      <c r="AC76" s="10">
        <v>0.0346512156328107</v>
      </c>
    </row>
    <row r="77" spans="2:29">
      <c r="B77" s="11">
        <v>74</v>
      </c>
      <c r="C77" s="11">
        <v>1187</v>
      </c>
      <c r="D77" s="11">
        <v>0.0269711429220632</v>
      </c>
      <c r="G77" s="10">
        <v>74</v>
      </c>
      <c r="H77" s="10">
        <v>2440</v>
      </c>
      <c r="I77" s="10">
        <v>0.0554419450124972</v>
      </c>
      <c r="L77" s="11">
        <v>74</v>
      </c>
      <c r="M77" s="11">
        <v>723</v>
      </c>
      <c r="N77" s="11">
        <v>0.016428084526244</v>
      </c>
      <c r="Q77" s="10">
        <v>74</v>
      </c>
      <c r="R77" s="10">
        <v>3874</v>
      </c>
      <c r="S77" s="10">
        <v>0.0880254487616451</v>
      </c>
      <c r="V77" s="11">
        <v>74</v>
      </c>
      <c r="W77" s="11">
        <v>1389</v>
      </c>
      <c r="X77" s="11">
        <v>0.0315610088616224</v>
      </c>
      <c r="AA77" s="10">
        <v>74</v>
      </c>
      <c r="AB77" s="10">
        <v>1590</v>
      </c>
      <c r="AC77" s="10">
        <v>0.0361281526925699</v>
      </c>
    </row>
    <row r="78" spans="2:29">
      <c r="B78" s="11">
        <v>75</v>
      </c>
      <c r="C78" s="11">
        <v>1521</v>
      </c>
      <c r="D78" s="11">
        <v>0.034560327198364</v>
      </c>
      <c r="G78" s="10">
        <v>75</v>
      </c>
      <c r="H78" s="10">
        <v>2446</v>
      </c>
      <c r="I78" s="10">
        <v>0.0555782776641672</v>
      </c>
      <c r="L78" s="11">
        <v>75</v>
      </c>
      <c r="M78" s="11">
        <v>737</v>
      </c>
      <c r="N78" s="11">
        <v>0.0167461940468075</v>
      </c>
      <c r="Q78" s="10">
        <v>75</v>
      </c>
      <c r="R78" s="10">
        <v>3876</v>
      </c>
      <c r="S78" s="10">
        <v>0.0880708929788684</v>
      </c>
      <c r="V78" s="11">
        <v>75</v>
      </c>
      <c r="W78" s="11">
        <v>1391</v>
      </c>
      <c r="X78" s="11">
        <v>0.0316064530788457</v>
      </c>
      <c r="AA78" s="10">
        <v>75</v>
      </c>
      <c r="AB78" s="10">
        <v>1590</v>
      </c>
      <c r="AC78" s="10">
        <v>0.0361281526925699</v>
      </c>
    </row>
    <row r="79" spans="2:29">
      <c r="B79" s="11">
        <v>76</v>
      </c>
      <c r="C79" s="11">
        <v>1446</v>
      </c>
      <c r="D79" s="11">
        <v>0.0328561690524881</v>
      </c>
      <c r="G79" s="10">
        <v>76</v>
      </c>
      <c r="H79" s="10">
        <v>2452</v>
      </c>
      <c r="I79" s="10">
        <v>0.0557146103158373</v>
      </c>
      <c r="L79" s="11">
        <v>76</v>
      </c>
      <c r="M79" s="11">
        <v>745</v>
      </c>
      <c r="N79" s="11">
        <v>0.016927970915701</v>
      </c>
      <c r="Q79" s="10">
        <v>76</v>
      </c>
      <c r="R79" s="10">
        <v>3884</v>
      </c>
      <c r="S79" s="10">
        <v>0.0882526698477619</v>
      </c>
      <c r="V79" s="11">
        <v>76</v>
      </c>
      <c r="W79" s="11">
        <v>1340</v>
      </c>
      <c r="X79" s="11">
        <v>0.0304476255396501</v>
      </c>
      <c r="AA79" s="10">
        <v>76</v>
      </c>
      <c r="AB79" s="10">
        <v>1568</v>
      </c>
      <c r="AC79" s="10">
        <v>0.0356282663031129</v>
      </c>
    </row>
    <row r="80" spans="2:29">
      <c r="B80" s="11">
        <v>77</v>
      </c>
      <c r="C80" s="11">
        <v>1426</v>
      </c>
      <c r="D80" s="11">
        <v>0.0324017268802545</v>
      </c>
      <c r="G80" s="10">
        <v>77</v>
      </c>
      <c r="H80" s="10">
        <v>2407</v>
      </c>
      <c r="I80" s="10">
        <v>0.0546921154283118</v>
      </c>
      <c r="L80" s="11">
        <v>77</v>
      </c>
      <c r="M80" s="11">
        <v>704</v>
      </c>
      <c r="N80" s="11">
        <v>0.0159963644626221</v>
      </c>
      <c r="Q80" s="10">
        <v>77</v>
      </c>
      <c r="R80" s="10">
        <v>3876</v>
      </c>
      <c r="S80" s="10">
        <v>0.0880708929788684</v>
      </c>
      <c r="V80" s="11">
        <v>77</v>
      </c>
      <c r="W80" s="11">
        <v>1275</v>
      </c>
      <c r="X80" s="11">
        <v>0.0289706884798909</v>
      </c>
      <c r="AA80" s="10">
        <v>77</v>
      </c>
      <c r="AB80" s="10">
        <v>1556</v>
      </c>
      <c r="AC80" s="10">
        <v>0.0353556009997728</v>
      </c>
    </row>
    <row r="81" spans="2:29">
      <c r="B81" s="11">
        <v>78</v>
      </c>
      <c r="C81" s="11">
        <v>1721</v>
      </c>
      <c r="D81" s="11">
        <v>0.0391047489206998</v>
      </c>
      <c r="G81" s="10">
        <v>78</v>
      </c>
      <c r="H81" s="10">
        <v>2448</v>
      </c>
      <c r="I81" s="10">
        <v>0.0556237218813906</v>
      </c>
      <c r="L81" s="11">
        <v>78</v>
      </c>
      <c r="M81" s="11">
        <v>704</v>
      </c>
      <c r="N81" s="11">
        <v>0.0159963644626221</v>
      </c>
      <c r="Q81" s="10">
        <v>78</v>
      </c>
      <c r="R81" s="10">
        <v>3900</v>
      </c>
      <c r="S81" s="10">
        <v>0.0886162235855487</v>
      </c>
      <c r="V81" s="11">
        <v>78</v>
      </c>
      <c r="W81" s="11">
        <v>1285</v>
      </c>
      <c r="X81" s="11">
        <v>0.0291979095660077</v>
      </c>
      <c r="AA81" s="10">
        <v>78</v>
      </c>
      <c r="AB81" s="10">
        <v>1556</v>
      </c>
      <c r="AC81" s="10">
        <v>0.0353556009997728</v>
      </c>
    </row>
    <row r="82" spans="2:29">
      <c r="B82" s="11">
        <v>79</v>
      </c>
      <c r="C82" s="11">
        <v>1678</v>
      </c>
      <c r="D82" s="11">
        <v>0.0381276982503976</v>
      </c>
      <c r="G82" s="10">
        <v>79</v>
      </c>
      <c r="H82" s="10">
        <v>2483</v>
      </c>
      <c r="I82" s="10">
        <v>0.0564189956827994</v>
      </c>
      <c r="L82" s="11">
        <v>79</v>
      </c>
      <c r="M82" s="11">
        <v>704</v>
      </c>
      <c r="N82" s="11">
        <v>0.0159963644626221</v>
      </c>
      <c r="Q82" s="10">
        <v>79</v>
      </c>
      <c r="R82" s="10">
        <v>3913</v>
      </c>
      <c r="S82" s="10">
        <v>0.0889116109975006</v>
      </c>
      <c r="V82" s="11">
        <v>79</v>
      </c>
      <c r="W82" s="11">
        <v>1311</v>
      </c>
      <c r="X82" s="11">
        <v>0.0297886843899114</v>
      </c>
      <c r="AA82" s="10">
        <v>79</v>
      </c>
      <c r="AB82" s="10">
        <v>1591</v>
      </c>
      <c r="AC82" s="10">
        <v>0.0361508748011816</v>
      </c>
    </row>
    <row r="83" spans="2:29">
      <c r="B83" s="11">
        <v>80</v>
      </c>
      <c r="C83" s="11">
        <v>1680</v>
      </c>
      <c r="D83" s="11">
        <v>0.038173142467621</v>
      </c>
      <c r="G83" s="10">
        <v>80</v>
      </c>
      <c r="H83" s="10">
        <v>2483</v>
      </c>
      <c r="I83" s="10">
        <v>0.0564189956827994</v>
      </c>
      <c r="L83" s="11">
        <v>80</v>
      </c>
      <c r="M83" s="11">
        <v>733</v>
      </c>
      <c r="N83" s="11">
        <v>0.0166553056123608</v>
      </c>
      <c r="Q83" s="10">
        <v>80</v>
      </c>
      <c r="R83" s="10">
        <v>3911</v>
      </c>
      <c r="S83" s="10">
        <v>0.0888661667802772</v>
      </c>
      <c r="V83" s="11">
        <v>80</v>
      </c>
      <c r="W83" s="11">
        <v>1303</v>
      </c>
      <c r="X83" s="11">
        <v>0.0296069075210179</v>
      </c>
      <c r="AA83" s="10">
        <v>80</v>
      </c>
      <c r="AB83" s="10">
        <v>1595</v>
      </c>
      <c r="AC83" s="10">
        <v>0.0362417632356283</v>
      </c>
    </row>
    <row r="84" spans="2:29">
      <c r="B84" s="11">
        <v>81</v>
      </c>
      <c r="C84" s="11">
        <v>1705</v>
      </c>
      <c r="D84" s="11">
        <v>0.038741195182913</v>
      </c>
      <c r="G84" s="10">
        <v>81</v>
      </c>
      <c r="H84" s="10">
        <v>2479</v>
      </c>
      <c r="I84" s="10">
        <v>0.0563281072483527</v>
      </c>
      <c r="L84" s="11">
        <v>81</v>
      </c>
      <c r="M84" s="11">
        <v>731</v>
      </c>
      <c r="N84" s="11">
        <v>0.0166098613951375</v>
      </c>
      <c r="Q84" s="10">
        <v>81</v>
      </c>
      <c r="R84" s="10">
        <v>3896</v>
      </c>
      <c r="S84" s="10">
        <v>0.088525335151102</v>
      </c>
      <c r="V84" s="11">
        <v>81</v>
      </c>
      <c r="W84" s="11">
        <v>1232</v>
      </c>
      <c r="X84" s="11">
        <v>0.0279936378095887</v>
      </c>
      <c r="AA84" s="10">
        <v>81</v>
      </c>
      <c r="AB84" s="10">
        <v>1595</v>
      </c>
      <c r="AC84" s="10">
        <v>0.0362417632356283</v>
      </c>
    </row>
    <row r="85" spans="2:29">
      <c r="B85" s="11">
        <v>82</v>
      </c>
      <c r="C85" s="11">
        <v>1672</v>
      </c>
      <c r="D85" s="11">
        <v>0.0379913655987276</v>
      </c>
      <c r="G85" s="10">
        <v>82</v>
      </c>
      <c r="H85" s="10">
        <v>2450</v>
      </c>
      <c r="I85" s="10">
        <v>0.055669166098614</v>
      </c>
      <c r="L85" s="11">
        <v>82</v>
      </c>
      <c r="M85" s="11">
        <v>700</v>
      </c>
      <c r="N85" s="11">
        <v>0.0159054760281754</v>
      </c>
      <c r="Q85" s="10">
        <v>82</v>
      </c>
      <c r="R85" s="10">
        <v>3917</v>
      </c>
      <c r="S85" s="10">
        <v>0.0890024994319473</v>
      </c>
      <c r="V85" s="11">
        <v>82</v>
      </c>
      <c r="W85" s="11">
        <v>1191</v>
      </c>
      <c r="X85" s="11">
        <v>0.0270620313565099</v>
      </c>
      <c r="AA85" s="10">
        <v>82</v>
      </c>
      <c r="AB85" s="10">
        <v>1556</v>
      </c>
      <c r="AC85" s="10">
        <v>0.0353556009997728</v>
      </c>
    </row>
    <row r="86" spans="2:29">
      <c r="B86" s="11">
        <v>83</v>
      </c>
      <c r="C86" s="11">
        <v>1641</v>
      </c>
      <c r="D86" s="11">
        <v>0.0372869802317655</v>
      </c>
      <c r="G86" s="10">
        <v>83</v>
      </c>
      <c r="H86" s="10">
        <v>2483</v>
      </c>
      <c r="I86" s="10">
        <v>0.0564189956827994</v>
      </c>
      <c r="L86" s="11">
        <v>83</v>
      </c>
      <c r="M86" s="11">
        <v>706</v>
      </c>
      <c r="N86" s="11">
        <v>0.0160418086798455</v>
      </c>
      <c r="Q86" s="10">
        <v>83</v>
      </c>
      <c r="R86" s="10">
        <v>3941</v>
      </c>
      <c r="S86" s="10">
        <v>0.0895478300386276</v>
      </c>
      <c r="V86" s="11">
        <v>83</v>
      </c>
      <c r="W86" s="11">
        <v>1169</v>
      </c>
      <c r="X86" s="11">
        <v>0.0265621449670529</v>
      </c>
      <c r="AA86" s="10">
        <v>83</v>
      </c>
      <c r="AB86" s="10">
        <v>1562</v>
      </c>
      <c r="AC86" s="10">
        <v>0.0354919336514429</v>
      </c>
    </row>
    <row r="87" spans="2:29">
      <c r="B87" s="11">
        <v>84</v>
      </c>
      <c r="C87" s="11">
        <v>1521</v>
      </c>
      <c r="D87" s="11">
        <v>0.034560327198364</v>
      </c>
      <c r="G87" s="10">
        <v>84</v>
      </c>
      <c r="H87" s="10">
        <v>2513</v>
      </c>
      <c r="I87" s="10">
        <v>0.0571006589411497</v>
      </c>
      <c r="L87" s="11">
        <v>84</v>
      </c>
      <c r="M87" s="11">
        <v>725</v>
      </c>
      <c r="N87" s="11">
        <v>0.0164735287434674</v>
      </c>
      <c r="Q87" s="10">
        <v>84</v>
      </c>
      <c r="R87" s="10">
        <v>3941</v>
      </c>
      <c r="S87" s="10">
        <v>0.0895478300386276</v>
      </c>
      <c r="V87" s="11">
        <v>84</v>
      </c>
      <c r="W87" s="11">
        <v>1193</v>
      </c>
      <c r="X87" s="11">
        <v>0.0271074755737332</v>
      </c>
      <c r="AA87" s="10">
        <v>84</v>
      </c>
      <c r="AB87" s="10">
        <v>1588</v>
      </c>
      <c r="AC87" s="10">
        <v>0.0360827084753465</v>
      </c>
    </row>
    <row r="88" spans="2:29">
      <c r="B88" s="11">
        <v>85</v>
      </c>
      <c r="C88" s="11">
        <v>1481</v>
      </c>
      <c r="D88" s="11">
        <v>0.0336514428538968</v>
      </c>
      <c r="G88" s="10">
        <v>85</v>
      </c>
      <c r="H88" s="10">
        <v>2528</v>
      </c>
      <c r="I88" s="10">
        <v>0.0574414905703249</v>
      </c>
      <c r="L88" s="11">
        <v>85</v>
      </c>
      <c r="M88" s="11">
        <v>725</v>
      </c>
      <c r="N88" s="11">
        <v>0.0164735287434674</v>
      </c>
      <c r="Q88" s="10">
        <v>85</v>
      </c>
      <c r="R88" s="10">
        <v>3941</v>
      </c>
      <c r="S88" s="10">
        <v>0.0895478300386276</v>
      </c>
      <c r="V88" s="11">
        <v>85</v>
      </c>
      <c r="W88" s="11">
        <v>1232</v>
      </c>
      <c r="X88" s="11">
        <v>0.0279936378095887</v>
      </c>
      <c r="AA88" s="10">
        <v>85</v>
      </c>
      <c r="AB88" s="10">
        <v>1591</v>
      </c>
      <c r="AC88" s="10">
        <v>0.0361508748011816</v>
      </c>
    </row>
    <row r="89" spans="2:29">
      <c r="B89" s="11">
        <v>86</v>
      </c>
      <c r="C89" s="11">
        <v>1507</v>
      </c>
      <c r="D89" s="11">
        <v>0.0342422176778005</v>
      </c>
      <c r="G89" s="10">
        <v>86</v>
      </c>
      <c r="H89" s="10">
        <v>2530</v>
      </c>
      <c r="I89" s="10">
        <v>0.0574869347875483</v>
      </c>
      <c r="L89" s="11">
        <v>86</v>
      </c>
      <c r="M89" s="11">
        <v>731</v>
      </c>
      <c r="N89" s="11">
        <v>0.0166098613951375</v>
      </c>
      <c r="Q89" s="10">
        <v>86</v>
      </c>
      <c r="R89" s="10">
        <v>3941</v>
      </c>
      <c r="S89" s="10">
        <v>0.0895478300386276</v>
      </c>
      <c r="V89" s="11">
        <v>86</v>
      </c>
      <c r="W89" s="11">
        <v>1232</v>
      </c>
      <c r="X89" s="11">
        <v>0.0279936378095887</v>
      </c>
      <c r="AA89" s="10">
        <v>86</v>
      </c>
      <c r="AB89" s="10">
        <v>1556</v>
      </c>
      <c r="AC89" s="10">
        <v>0.0353556009997728</v>
      </c>
    </row>
    <row r="90" spans="2:29">
      <c r="B90" s="11">
        <v>87</v>
      </c>
      <c r="C90" s="11">
        <v>1468</v>
      </c>
      <c r="D90" s="11">
        <v>0.033356055441945</v>
      </c>
      <c r="G90" s="10">
        <v>87</v>
      </c>
      <c r="H90" s="10">
        <v>2487</v>
      </c>
      <c r="I90" s="10">
        <v>0.0565098841172461</v>
      </c>
      <c r="L90" s="11">
        <v>87</v>
      </c>
      <c r="M90" s="11">
        <v>692</v>
      </c>
      <c r="N90" s="11">
        <v>0.015723699159282</v>
      </c>
      <c r="Q90" s="10">
        <v>87</v>
      </c>
      <c r="R90" s="10">
        <v>3941</v>
      </c>
      <c r="S90" s="10">
        <v>0.0895478300386276</v>
      </c>
      <c r="V90" s="11">
        <v>87</v>
      </c>
      <c r="W90" s="11">
        <v>1228</v>
      </c>
      <c r="X90" s="11">
        <v>0.027902749375142</v>
      </c>
      <c r="AA90" s="10">
        <v>87</v>
      </c>
      <c r="AB90" s="10">
        <v>1554</v>
      </c>
      <c r="AC90" s="10">
        <v>0.0353101567825494</v>
      </c>
    </row>
    <row r="91" spans="2:29">
      <c r="B91" s="11">
        <v>88</v>
      </c>
      <c r="C91" s="11">
        <v>1370</v>
      </c>
      <c r="D91" s="11">
        <v>0.0311292887980005</v>
      </c>
      <c r="G91" s="10">
        <v>88</v>
      </c>
      <c r="H91" s="10">
        <v>2530</v>
      </c>
      <c r="I91" s="10">
        <v>0.0574869347875483</v>
      </c>
      <c r="L91" s="11">
        <v>88</v>
      </c>
      <c r="M91" s="11">
        <v>690</v>
      </c>
      <c r="N91" s="11">
        <v>0.0156782549420586</v>
      </c>
      <c r="Q91" s="10">
        <v>88</v>
      </c>
      <c r="R91" s="10">
        <v>3962</v>
      </c>
      <c r="S91" s="10">
        <v>0.0900249943194729</v>
      </c>
      <c r="V91" s="11">
        <v>88</v>
      </c>
      <c r="W91" s="11">
        <v>1208</v>
      </c>
      <c r="X91" s="11">
        <v>0.0274483072029084</v>
      </c>
      <c r="AA91" s="10">
        <v>88</v>
      </c>
      <c r="AB91" s="10">
        <v>1568</v>
      </c>
      <c r="AC91" s="10">
        <v>0.0356282663031129</v>
      </c>
    </row>
    <row r="92" spans="2:29">
      <c r="B92" s="11">
        <v>89</v>
      </c>
      <c r="C92" s="11">
        <v>1307</v>
      </c>
      <c r="D92" s="11">
        <v>0.0296977959554647</v>
      </c>
      <c r="G92" s="10">
        <v>89</v>
      </c>
      <c r="H92" s="10">
        <v>2558</v>
      </c>
      <c r="I92" s="10">
        <v>0.0581231538286753</v>
      </c>
      <c r="L92" s="11">
        <v>89</v>
      </c>
      <c r="M92" s="11">
        <v>723</v>
      </c>
      <c r="N92" s="11">
        <v>0.016428084526244</v>
      </c>
      <c r="Q92" s="10">
        <v>89</v>
      </c>
      <c r="R92" s="10">
        <v>3996</v>
      </c>
      <c r="S92" s="10">
        <v>0.0907975460122699</v>
      </c>
      <c r="V92" s="11">
        <v>89</v>
      </c>
      <c r="W92" s="11">
        <v>1228</v>
      </c>
      <c r="X92" s="11">
        <v>0.027902749375142</v>
      </c>
      <c r="AA92" s="10">
        <v>89</v>
      </c>
      <c r="AB92" s="10">
        <v>1588</v>
      </c>
      <c r="AC92" s="10">
        <v>0.0360827084753465</v>
      </c>
    </row>
    <row r="93" spans="2:29">
      <c r="B93" s="11">
        <v>90</v>
      </c>
      <c r="C93" s="11">
        <v>1267</v>
      </c>
      <c r="D93" s="11">
        <v>0.0287889116109975</v>
      </c>
      <c r="G93" s="10">
        <v>90</v>
      </c>
      <c r="H93" s="10">
        <v>2566</v>
      </c>
      <c r="I93" s="10">
        <v>0.0583049306975687</v>
      </c>
      <c r="L93" s="11">
        <v>90</v>
      </c>
      <c r="M93" s="11">
        <v>682</v>
      </c>
      <c r="N93" s="11">
        <v>0.0154964780731652</v>
      </c>
      <c r="Q93" s="10">
        <v>90</v>
      </c>
      <c r="R93" s="10">
        <v>3992</v>
      </c>
      <c r="S93" s="10">
        <v>0.0907066575778232</v>
      </c>
      <c r="V93" s="11">
        <v>90</v>
      </c>
      <c r="W93" s="11">
        <v>1315</v>
      </c>
      <c r="X93" s="11">
        <v>0.0298795728243581</v>
      </c>
      <c r="AA93" s="10">
        <v>90</v>
      </c>
      <c r="AB93" s="10">
        <v>1631</v>
      </c>
      <c r="AC93" s="10">
        <v>0.0370597591456487</v>
      </c>
    </row>
    <row r="94" spans="2:29">
      <c r="B94" s="11">
        <v>91</v>
      </c>
      <c r="C94" s="11">
        <v>1707</v>
      </c>
      <c r="D94" s="11">
        <v>0.0387866394001363</v>
      </c>
      <c r="G94" s="10">
        <v>91</v>
      </c>
      <c r="H94" s="10">
        <v>2570</v>
      </c>
      <c r="I94" s="10">
        <v>0.0583958191320154</v>
      </c>
      <c r="L94" s="11">
        <v>91</v>
      </c>
      <c r="M94" s="11">
        <v>651</v>
      </c>
      <c r="N94" s="11">
        <v>0.0147920927062031</v>
      </c>
      <c r="Q94" s="10">
        <v>91</v>
      </c>
      <c r="R94" s="10">
        <v>3966</v>
      </c>
      <c r="S94" s="10">
        <v>0.0901158827539196</v>
      </c>
      <c r="V94" s="11">
        <v>91</v>
      </c>
      <c r="W94" s="11">
        <v>1273</v>
      </c>
      <c r="X94" s="11">
        <v>0.0289252442626676</v>
      </c>
      <c r="AA94" s="10">
        <v>91</v>
      </c>
      <c r="AB94" s="10">
        <v>1591</v>
      </c>
      <c r="AC94" s="10">
        <v>0.0361508748011816</v>
      </c>
    </row>
    <row r="95" spans="2:29">
      <c r="B95" s="11">
        <v>92</v>
      </c>
      <c r="C95" s="11">
        <v>1426</v>
      </c>
      <c r="D95" s="11">
        <v>0.0324017268802545</v>
      </c>
      <c r="G95" s="10">
        <v>92</v>
      </c>
      <c r="H95" s="10">
        <v>2532</v>
      </c>
      <c r="I95" s="10">
        <v>0.0575323790047716</v>
      </c>
      <c r="L95" s="11">
        <v>92</v>
      </c>
      <c r="M95" s="11">
        <v>655</v>
      </c>
      <c r="N95" s="11">
        <v>0.0148829811406499</v>
      </c>
      <c r="Q95" s="10">
        <v>92</v>
      </c>
      <c r="R95" s="10">
        <v>4004</v>
      </c>
      <c r="S95" s="10">
        <v>0.0909793228811634</v>
      </c>
      <c r="V95" s="11">
        <v>92</v>
      </c>
      <c r="W95" s="11">
        <v>1281</v>
      </c>
      <c r="X95" s="11">
        <v>0.029107021131561</v>
      </c>
      <c r="AA95" s="10">
        <v>92</v>
      </c>
      <c r="AB95" s="10">
        <v>1591</v>
      </c>
      <c r="AC95" s="10">
        <v>0.0361508748011816</v>
      </c>
    </row>
    <row r="96" spans="2:29">
      <c r="B96" s="11">
        <v>93</v>
      </c>
      <c r="C96" s="11">
        <v>1425</v>
      </c>
      <c r="D96" s="11">
        <v>0.0323790047716428</v>
      </c>
      <c r="G96" s="10">
        <v>93</v>
      </c>
      <c r="H96" s="10">
        <v>2540</v>
      </c>
      <c r="I96" s="10">
        <v>0.0577141558736651</v>
      </c>
      <c r="L96" s="11">
        <v>93</v>
      </c>
      <c r="M96" s="11">
        <v>649</v>
      </c>
      <c r="N96" s="11">
        <v>0.0147466484889798</v>
      </c>
      <c r="Q96" s="10">
        <v>93</v>
      </c>
      <c r="R96" s="10">
        <v>4033</v>
      </c>
      <c r="S96" s="10">
        <v>0.0916382640309021</v>
      </c>
      <c r="V96" s="11">
        <v>93</v>
      </c>
      <c r="W96" s="11">
        <v>1261</v>
      </c>
      <c r="X96" s="11">
        <v>0.0286525789593274</v>
      </c>
      <c r="AA96" s="10">
        <v>93</v>
      </c>
      <c r="AB96" s="10">
        <v>1590</v>
      </c>
      <c r="AC96" s="10">
        <v>0.0361281526925699</v>
      </c>
    </row>
    <row r="97" spans="2:29">
      <c r="B97" s="11">
        <v>94</v>
      </c>
      <c r="C97" s="11">
        <v>1391</v>
      </c>
      <c r="D97" s="11">
        <v>0.0316064530788457</v>
      </c>
      <c r="G97" s="10">
        <v>94</v>
      </c>
      <c r="H97" s="10">
        <v>2570</v>
      </c>
      <c r="I97" s="10">
        <v>0.0583958191320154</v>
      </c>
      <c r="L97" s="11">
        <v>94</v>
      </c>
      <c r="M97" s="11">
        <v>721</v>
      </c>
      <c r="N97" s="11">
        <v>0.0163826403090207</v>
      </c>
      <c r="Q97" s="10">
        <v>94</v>
      </c>
      <c r="R97" s="10">
        <v>4033</v>
      </c>
      <c r="S97" s="10">
        <v>0.0916382640309021</v>
      </c>
      <c r="V97" s="11">
        <v>94</v>
      </c>
      <c r="W97" s="11">
        <v>1224</v>
      </c>
      <c r="X97" s="11">
        <v>0.0278118609406953</v>
      </c>
      <c r="AA97" s="10">
        <v>94</v>
      </c>
      <c r="AB97" s="10">
        <v>1629</v>
      </c>
      <c r="AC97" s="10">
        <v>0.0370143149284254</v>
      </c>
    </row>
    <row r="98" spans="2:29">
      <c r="B98" s="11">
        <v>95</v>
      </c>
      <c r="C98" s="11">
        <v>1393</v>
      </c>
      <c r="D98" s="11">
        <v>0.0316518972960691</v>
      </c>
      <c r="G98" s="10">
        <v>95</v>
      </c>
      <c r="H98" s="10">
        <v>2570</v>
      </c>
      <c r="I98" s="10">
        <v>0.0583958191320154</v>
      </c>
      <c r="L98" s="11">
        <v>95</v>
      </c>
      <c r="M98" s="11">
        <v>688</v>
      </c>
      <c r="N98" s="11">
        <v>0.0156328107248353</v>
      </c>
      <c r="Q98" s="10">
        <v>95</v>
      </c>
      <c r="R98" s="10">
        <v>4008</v>
      </c>
      <c r="S98" s="10">
        <v>0.0910702113156101</v>
      </c>
      <c r="V98" s="11">
        <v>95</v>
      </c>
      <c r="W98" s="11">
        <v>1161</v>
      </c>
      <c r="X98" s="11">
        <v>0.0263803680981595</v>
      </c>
      <c r="AA98" s="10">
        <v>95</v>
      </c>
      <c r="AB98" s="10">
        <v>1637</v>
      </c>
      <c r="AC98" s="10">
        <v>0.0371960917973188</v>
      </c>
    </row>
    <row r="99" spans="2:29">
      <c r="B99" s="11">
        <v>96</v>
      </c>
      <c r="C99" s="11">
        <v>1417</v>
      </c>
      <c r="D99" s="11">
        <v>0.0321972279027494</v>
      </c>
      <c r="G99" s="10">
        <v>96</v>
      </c>
      <c r="H99" s="10">
        <v>2540</v>
      </c>
      <c r="I99" s="10">
        <v>0.0577141558736651</v>
      </c>
      <c r="L99" s="11">
        <v>96</v>
      </c>
      <c r="M99" s="11">
        <v>662</v>
      </c>
      <c r="N99" s="11">
        <v>0.0150420359009316</v>
      </c>
      <c r="Q99" s="10">
        <v>96</v>
      </c>
      <c r="R99" s="10">
        <v>4035</v>
      </c>
      <c r="S99" s="10">
        <v>0.0916837082481254</v>
      </c>
      <c r="V99" s="11">
        <v>96</v>
      </c>
      <c r="W99" s="11">
        <v>1104</v>
      </c>
      <c r="X99" s="11">
        <v>0.0250852079072938</v>
      </c>
      <c r="AA99" s="10">
        <v>96</v>
      </c>
      <c r="AB99" s="10">
        <v>1603</v>
      </c>
      <c r="AC99" s="10">
        <v>0.0364235401045217</v>
      </c>
    </row>
    <row r="100" spans="2:29">
      <c r="B100" s="11">
        <v>97</v>
      </c>
      <c r="C100" s="11">
        <v>1419</v>
      </c>
      <c r="D100" s="11">
        <v>0.0322426721199727</v>
      </c>
      <c r="G100" s="10">
        <v>97</v>
      </c>
      <c r="H100" s="10">
        <v>2572</v>
      </c>
      <c r="I100" s="10">
        <v>0.0584412633492388</v>
      </c>
      <c r="L100" s="11">
        <v>97</v>
      </c>
      <c r="M100" s="11">
        <v>643</v>
      </c>
      <c r="N100" s="11">
        <v>0.0146103158373097</v>
      </c>
      <c r="Q100" s="10">
        <v>97</v>
      </c>
      <c r="R100" s="10">
        <v>4043</v>
      </c>
      <c r="S100" s="10">
        <v>0.0918654851170189</v>
      </c>
      <c r="V100" s="11">
        <v>97</v>
      </c>
      <c r="W100" s="11">
        <v>1112</v>
      </c>
      <c r="X100" s="11">
        <v>0.0252669847761872</v>
      </c>
      <c r="AA100" s="10">
        <v>97</v>
      </c>
      <c r="AB100" s="10">
        <v>1595</v>
      </c>
      <c r="AC100" s="10">
        <v>0.0362417632356283</v>
      </c>
    </row>
    <row r="101" spans="2:29">
      <c r="B101" s="11">
        <v>98</v>
      </c>
      <c r="C101" s="11">
        <v>1393</v>
      </c>
      <c r="D101" s="11">
        <v>0.0316518972960691</v>
      </c>
      <c r="G101" s="10">
        <v>98</v>
      </c>
      <c r="H101" s="10">
        <v>2572</v>
      </c>
      <c r="I101" s="10">
        <v>0.0584412633492388</v>
      </c>
      <c r="L101" s="11">
        <v>98</v>
      </c>
      <c r="M101" s="11">
        <v>649</v>
      </c>
      <c r="N101" s="11">
        <v>0.0147466484889798</v>
      </c>
      <c r="Q101" s="10">
        <v>98</v>
      </c>
      <c r="R101" s="10">
        <v>4063</v>
      </c>
      <c r="S101" s="10">
        <v>0.0923199272892524</v>
      </c>
      <c r="V101" s="11">
        <v>98</v>
      </c>
      <c r="W101" s="11">
        <v>1142</v>
      </c>
      <c r="X101" s="11">
        <v>0.0259486480345376</v>
      </c>
      <c r="AA101" s="10">
        <v>98</v>
      </c>
      <c r="AB101" s="10">
        <v>1607</v>
      </c>
      <c r="AC101" s="10">
        <v>0.0365144285389684</v>
      </c>
    </row>
    <row r="102" spans="2:29">
      <c r="B102" s="11">
        <v>99</v>
      </c>
      <c r="C102" s="11">
        <v>1383</v>
      </c>
      <c r="D102" s="11">
        <v>0.0314246762099523</v>
      </c>
      <c r="G102" s="10">
        <v>99</v>
      </c>
      <c r="H102" s="10">
        <v>2607</v>
      </c>
      <c r="I102" s="10">
        <v>0.0592365371506476</v>
      </c>
      <c r="L102" s="11">
        <v>99</v>
      </c>
      <c r="M102" s="11">
        <v>678</v>
      </c>
      <c r="N102" s="11">
        <v>0.0154055896387185</v>
      </c>
      <c r="Q102" s="10">
        <v>99</v>
      </c>
      <c r="R102" s="10">
        <v>4096</v>
      </c>
      <c r="S102" s="10">
        <v>0.0930697568734379</v>
      </c>
      <c r="V102" s="11">
        <v>99</v>
      </c>
      <c r="W102" s="11">
        <v>1144</v>
      </c>
      <c r="X102" s="11">
        <v>0.025994092251761</v>
      </c>
      <c r="AA102" s="10">
        <v>99</v>
      </c>
      <c r="AB102" s="10">
        <v>1625</v>
      </c>
      <c r="AC102" s="10">
        <v>0.0369234264939786</v>
      </c>
    </row>
    <row r="103" spans="2:29">
      <c r="B103" s="11">
        <v>100</v>
      </c>
      <c r="C103" s="11">
        <v>1350</v>
      </c>
      <c r="D103" s="11">
        <v>0.0306748466257669</v>
      </c>
      <c r="G103" s="10">
        <v>100</v>
      </c>
      <c r="H103" s="10">
        <v>2611</v>
      </c>
      <c r="I103" s="10">
        <v>0.0593274255850943</v>
      </c>
      <c r="L103" s="11">
        <v>100</v>
      </c>
      <c r="M103" s="11">
        <v>674</v>
      </c>
      <c r="N103" s="11">
        <v>0.0153147012042718</v>
      </c>
      <c r="Q103" s="10">
        <v>100</v>
      </c>
      <c r="R103" s="10">
        <v>4080</v>
      </c>
      <c r="S103" s="10">
        <v>0.092706203135651</v>
      </c>
      <c r="V103" s="11">
        <v>100</v>
      </c>
      <c r="W103" s="11">
        <v>1138</v>
      </c>
      <c r="X103" s="11">
        <v>0.0258577596000909</v>
      </c>
      <c r="AA103" s="10">
        <v>100</v>
      </c>
      <c r="AB103" s="10">
        <v>1625</v>
      </c>
      <c r="AC103" s="10">
        <v>0.0369234264939786</v>
      </c>
    </row>
    <row r="104" spans="2:29">
      <c r="B104" s="11">
        <v>101</v>
      </c>
      <c r="C104" s="11">
        <v>1334</v>
      </c>
      <c r="D104" s="11">
        <v>0.03031129288798</v>
      </c>
      <c r="G104" s="10">
        <v>101</v>
      </c>
      <c r="H104" s="10">
        <v>2611</v>
      </c>
      <c r="I104" s="10">
        <v>0.0593274255850943</v>
      </c>
      <c r="L104" s="11">
        <v>101</v>
      </c>
      <c r="M104" s="11">
        <v>682</v>
      </c>
      <c r="N104" s="11">
        <v>0.0154964780731652</v>
      </c>
      <c r="Q104" s="10">
        <v>101</v>
      </c>
      <c r="R104" s="10">
        <v>4065</v>
      </c>
      <c r="S104" s="10">
        <v>0.0923653715064758</v>
      </c>
      <c r="V104" s="11">
        <v>101</v>
      </c>
      <c r="W104" s="11">
        <v>1108</v>
      </c>
      <c r="X104" s="11">
        <v>0.0251760963417405</v>
      </c>
      <c r="AA104" s="10">
        <v>101</v>
      </c>
      <c r="AB104" s="10">
        <v>1590</v>
      </c>
      <c r="AC104" s="10">
        <v>0.0361281526925699</v>
      </c>
    </row>
    <row r="105" spans="2:29">
      <c r="B105" s="11">
        <v>102</v>
      </c>
      <c r="C105" s="11">
        <v>1342</v>
      </c>
      <c r="D105" s="11">
        <v>0.0304930697568734</v>
      </c>
      <c r="G105" s="10">
        <v>102</v>
      </c>
      <c r="H105" s="10">
        <v>2615</v>
      </c>
      <c r="I105" s="10">
        <v>0.059418314019541</v>
      </c>
      <c r="L105" s="11">
        <v>102</v>
      </c>
      <c r="M105" s="11">
        <v>680</v>
      </c>
      <c r="N105" s="11">
        <v>0.0154510338559418</v>
      </c>
      <c r="Q105" s="10">
        <v>102</v>
      </c>
      <c r="R105" s="10">
        <v>4104</v>
      </c>
      <c r="S105" s="10">
        <v>0.0932515337423313</v>
      </c>
      <c r="V105" s="11">
        <v>102</v>
      </c>
      <c r="W105" s="11">
        <v>1108</v>
      </c>
      <c r="X105" s="11">
        <v>0.0251760963417405</v>
      </c>
      <c r="AA105" s="10">
        <v>102</v>
      </c>
      <c r="AB105" s="10">
        <v>1591</v>
      </c>
      <c r="AC105" s="10">
        <v>0.0361508748011816</v>
      </c>
    </row>
    <row r="106" spans="2:29">
      <c r="B106" s="11">
        <v>103</v>
      </c>
      <c r="C106" s="11">
        <v>1303</v>
      </c>
      <c r="D106" s="11">
        <v>0.0296069075210179</v>
      </c>
      <c r="G106" s="10">
        <v>103</v>
      </c>
      <c r="H106" s="10">
        <v>2617</v>
      </c>
      <c r="I106" s="10">
        <v>0.0594637582367644</v>
      </c>
      <c r="L106" s="11">
        <v>103</v>
      </c>
      <c r="M106" s="11">
        <v>672</v>
      </c>
      <c r="N106" s="11">
        <v>0.0152692569870484</v>
      </c>
      <c r="Q106" s="10">
        <v>103</v>
      </c>
      <c r="R106" s="10">
        <v>4127</v>
      </c>
      <c r="S106" s="10">
        <v>0.0937741422403999</v>
      </c>
      <c r="V106" s="11">
        <v>103</v>
      </c>
      <c r="W106" s="11">
        <v>1142</v>
      </c>
      <c r="X106" s="11">
        <v>0.0259486480345376</v>
      </c>
      <c r="AA106" s="10">
        <v>103</v>
      </c>
      <c r="AB106" s="10">
        <v>1664</v>
      </c>
      <c r="AC106" s="10">
        <v>0.0378095887298341</v>
      </c>
    </row>
    <row r="107" spans="2:29">
      <c r="B107" s="11">
        <v>104</v>
      </c>
      <c r="C107" s="11">
        <v>1303</v>
      </c>
      <c r="D107" s="11">
        <v>0.0296069075210179</v>
      </c>
      <c r="G107" s="10">
        <v>104</v>
      </c>
      <c r="H107" s="10">
        <v>2648</v>
      </c>
      <c r="I107" s="10">
        <v>0.0601681436037264</v>
      </c>
      <c r="L107" s="11">
        <v>104</v>
      </c>
      <c r="M107" s="11">
        <v>715</v>
      </c>
      <c r="N107" s="11">
        <v>0.0162463076573506</v>
      </c>
      <c r="Q107" s="10">
        <v>104</v>
      </c>
      <c r="R107" s="10">
        <v>4131</v>
      </c>
      <c r="S107" s="10">
        <v>0.0938650306748466</v>
      </c>
      <c r="V107" s="11">
        <v>104</v>
      </c>
      <c r="W107" s="11">
        <v>1191</v>
      </c>
      <c r="X107" s="11">
        <v>0.0270620313565099</v>
      </c>
      <c r="AA107" s="10">
        <v>104</v>
      </c>
      <c r="AB107" s="10">
        <v>1672</v>
      </c>
      <c r="AC107" s="10">
        <v>0.0379913655987276</v>
      </c>
    </row>
    <row r="108" spans="2:29">
      <c r="B108" s="11">
        <v>105</v>
      </c>
      <c r="C108" s="11">
        <v>1269</v>
      </c>
      <c r="D108" s="11">
        <v>0.0288343558282209</v>
      </c>
      <c r="G108" s="10">
        <v>105</v>
      </c>
      <c r="H108" s="10">
        <v>2644</v>
      </c>
      <c r="I108" s="10">
        <v>0.0600772551692797</v>
      </c>
      <c r="L108" s="11">
        <v>105</v>
      </c>
      <c r="M108" s="11">
        <v>719</v>
      </c>
      <c r="N108" s="11">
        <v>0.0163371960917973</v>
      </c>
      <c r="Q108" s="10">
        <v>105</v>
      </c>
      <c r="R108" s="10">
        <v>4100</v>
      </c>
      <c r="S108" s="10">
        <v>0.0931606453078846</v>
      </c>
      <c r="V108" s="11">
        <v>105</v>
      </c>
      <c r="W108" s="11">
        <v>1201</v>
      </c>
      <c r="X108" s="11">
        <v>0.0272892524426267</v>
      </c>
      <c r="AA108" s="10">
        <v>105</v>
      </c>
      <c r="AB108" s="10">
        <v>1678</v>
      </c>
      <c r="AC108" s="10">
        <v>0.0381276982503976</v>
      </c>
    </row>
    <row r="109" spans="2:29">
      <c r="B109" s="11">
        <v>106</v>
      </c>
      <c r="C109" s="11">
        <v>1252</v>
      </c>
      <c r="D109" s="11">
        <v>0.0284480799818223</v>
      </c>
      <c r="G109" s="10">
        <v>106</v>
      </c>
      <c r="H109" s="10">
        <v>2638</v>
      </c>
      <c r="I109" s="10">
        <v>0.0599409225176096</v>
      </c>
      <c r="L109" s="11">
        <v>106</v>
      </c>
      <c r="M109" s="11">
        <v>678</v>
      </c>
      <c r="N109" s="11">
        <v>0.0154055896387185</v>
      </c>
      <c r="Q109" s="10">
        <v>106</v>
      </c>
      <c r="R109" s="10">
        <v>4131</v>
      </c>
      <c r="S109" s="10">
        <v>0.0938650306748466</v>
      </c>
      <c r="V109" s="11">
        <v>106</v>
      </c>
      <c r="W109" s="11">
        <v>1191</v>
      </c>
      <c r="X109" s="11">
        <v>0.0270620313565099</v>
      </c>
      <c r="AA109" s="10">
        <v>106</v>
      </c>
      <c r="AB109" s="10">
        <v>1633</v>
      </c>
      <c r="AC109" s="10">
        <v>0.0371052033628721</v>
      </c>
    </row>
    <row r="110" spans="2:29">
      <c r="B110" s="11">
        <v>107</v>
      </c>
      <c r="C110" s="11">
        <v>1212</v>
      </c>
      <c r="D110" s="11">
        <v>0.0275391956373551</v>
      </c>
      <c r="G110" s="10">
        <v>107</v>
      </c>
      <c r="H110" s="10">
        <v>2613</v>
      </c>
      <c r="I110" s="10">
        <v>0.0593728698023177</v>
      </c>
      <c r="L110" s="11">
        <v>107</v>
      </c>
      <c r="M110" s="11">
        <v>680</v>
      </c>
      <c r="N110" s="11">
        <v>0.0154510338559418</v>
      </c>
      <c r="Q110" s="10">
        <v>107</v>
      </c>
      <c r="R110" s="10">
        <v>4371</v>
      </c>
      <c r="S110" s="10">
        <v>0.0993183367416496</v>
      </c>
      <c r="V110" s="11">
        <v>107</v>
      </c>
      <c r="W110" s="11">
        <v>1199</v>
      </c>
      <c r="X110" s="11">
        <v>0.0272438082254033</v>
      </c>
      <c r="AA110" s="10">
        <v>107</v>
      </c>
      <c r="AB110" s="10">
        <v>1633</v>
      </c>
      <c r="AC110" s="10">
        <v>0.0371052033628721</v>
      </c>
    </row>
    <row r="111" spans="2:29">
      <c r="B111" s="11">
        <v>108</v>
      </c>
      <c r="C111" s="11">
        <v>1179</v>
      </c>
      <c r="D111" s="11">
        <v>0.0267893660531697</v>
      </c>
      <c r="G111" s="10">
        <v>108</v>
      </c>
      <c r="H111" s="10">
        <v>2611</v>
      </c>
      <c r="I111" s="10">
        <v>0.0593274255850943</v>
      </c>
      <c r="L111" s="11">
        <v>108</v>
      </c>
      <c r="M111" s="11">
        <v>672</v>
      </c>
      <c r="N111" s="11">
        <v>0.0152692569870484</v>
      </c>
      <c r="Q111" s="10">
        <v>108</v>
      </c>
      <c r="R111" s="10">
        <v>4379</v>
      </c>
      <c r="S111" s="10">
        <v>0.099500113610543</v>
      </c>
      <c r="V111" s="11">
        <v>108</v>
      </c>
      <c r="W111" s="11">
        <v>1220</v>
      </c>
      <c r="X111" s="11">
        <v>0.0277209725062486</v>
      </c>
      <c r="AA111" s="10">
        <v>108</v>
      </c>
      <c r="AB111" s="10">
        <v>1656</v>
      </c>
      <c r="AC111" s="10">
        <v>0.0376278118609407</v>
      </c>
    </row>
    <row r="112" spans="2:29">
      <c r="B112" s="11">
        <v>109</v>
      </c>
      <c r="C112" s="11">
        <v>1136</v>
      </c>
      <c r="D112" s="11">
        <v>0.0258123153828675</v>
      </c>
      <c r="G112" s="10">
        <v>109</v>
      </c>
      <c r="H112" s="10">
        <v>2688</v>
      </c>
      <c r="I112" s="10">
        <v>0.0610770279481936</v>
      </c>
      <c r="L112" s="11">
        <v>109</v>
      </c>
      <c r="M112" s="11">
        <v>711</v>
      </c>
      <c r="N112" s="11">
        <v>0.0161554192229039</v>
      </c>
      <c r="Q112" s="10">
        <v>109</v>
      </c>
      <c r="R112" s="10">
        <v>4371</v>
      </c>
      <c r="S112" s="10">
        <v>0.0993183367416496</v>
      </c>
      <c r="V112" s="11">
        <v>109</v>
      </c>
      <c r="W112" s="11">
        <v>1224</v>
      </c>
      <c r="X112" s="11">
        <v>0.0278118609406953</v>
      </c>
      <c r="AA112" s="10">
        <v>109</v>
      </c>
      <c r="AB112" s="10">
        <v>1670</v>
      </c>
      <c r="AC112" s="10">
        <v>0.0379459213815042</v>
      </c>
    </row>
    <row r="113" spans="2:29">
      <c r="B113" s="11">
        <v>110</v>
      </c>
      <c r="C113" s="11">
        <v>1150</v>
      </c>
      <c r="D113" s="11">
        <v>0.026130424903431</v>
      </c>
      <c r="G113" s="10">
        <v>110</v>
      </c>
      <c r="H113" s="10">
        <v>2693</v>
      </c>
      <c r="I113" s="10">
        <v>0.061190638491252</v>
      </c>
      <c r="L113" s="11">
        <v>110</v>
      </c>
      <c r="M113" s="11">
        <v>662</v>
      </c>
      <c r="N113" s="11">
        <v>0.0150420359009316</v>
      </c>
      <c r="Q113" s="10">
        <v>110</v>
      </c>
      <c r="R113" s="10">
        <v>4131</v>
      </c>
      <c r="S113" s="10">
        <v>0.0938650306748466</v>
      </c>
      <c r="V113" s="11">
        <v>110</v>
      </c>
      <c r="W113" s="11">
        <v>1191</v>
      </c>
      <c r="X113" s="11">
        <v>0.0270620313565099</v>
      </c>
      <c r="AA113" s="10">
        <v>110</v>
      </c>
      <c r="AB113" s="10">
        <v>1666</v>
      </c>
      <c r="AC113" s="10">
        <v>0.0378550329470575</v>
      </c>
    </row>
    <row r="114" spans="2:29">
      <c r="B114" s="11">
        <v>111</v>
      </c>
      <c r="C114" s="11">
        <v>1134</v>
      </c>
      <c r="D114" s="11">
        <v>0.0257668711656442</v>
      </c>
      <c r="G114" s="10">
        <v>111</v>
      </c>
      <c r="H114" s="10">
        <v>2680</v>
      </c>
      <c r="I114" s="10">
        <v>0.0608952510793002</v>
      </c>
      <c r="L114" s="11">
        <v>111</v>
      </c>
      <c r="M114" s="11">
        <v>637</v>
      </c>
      <c r="N114" s="11">
        <v>0.0144739831856396</v>
      </c>
      <c r="Q114" s="10">
        <v>111</v>
      </c>
      <c r="R114" s="10">
        <v>4396</v>
      </c>
      <c r="S114" s="10">
        <v>0.0998863894569416</v>
      </c>
      <c r="V114" s="11">
        <v>111</v>
      </c>
      <c r="W114" s="11">
        <v>1187</v>
      </c>
      <c r="X114" s="11">
        <v>0.0269711429220632</v>
      </c>
      <c r="AA114" s="10">
        <v>111</v>
      </c>
      <c r="AB114" s="10">
        <v>1639</v>
      </c>
      <c r="AC114" s="10">
        <v>0.0372415360145422</v>
      </c>
    </row>
    <row r="115" spans="2:29">
      <c r="B115" s="11">
        <v>112</v>
      </c>
      <c r="C115" s="11">
        <v>1136</v>
      </c>
      <c r="D115" s="11">
        <v>0.0258123153828675</v>
      </c>
      <c r="G115" s="10">
        <v>112</v>
      </c>
      <c r="H115" s="10">
        <v>2654</v>
      </c>
      <c r="I115" s="10">
        <v>0.0603044762553965</v>
      </c>
      <c r="L115" s="11">
        <v>112</v>
      </c>
      <c r="M115" s="11">
        <v>641</v>
      </c>
      <c r="N115" s="11">
        <v>0.0145648716200863</v>
      </c>
      <c r="Q115" s="10">
        <v>112</v>
      </c>
      <c r="R115" s="10">
        <v>4450</v>
      </c>
      <c r="S115" s="10">
        <v>0.101113383321972</v>
      </c>
      <c r="V115" s="11">
        <v>112</v>
      </c>
      <c r="W115" s="11">
        <v>1260</v>
      </c>
      <c r="X115" s="11">
        <v>0.0286298568507157</v>
      </c>
      <c r="AA115" s="10">
        <v>112</v>
      </c>
      <c r="AB115" s="10">
        <v>1639</v>
      </c>
      <c r="AC115" s="10">
        <v>0.0372415360145422</v>
      </c>
    </row>
    <row r="116" spans="2:29">
      <c r="B116" s="11">
        <v>113</v>
      </c>
      <c r="C116" s="11">
        <v>1095</v>
      </c>
      <c r="D116" s="11">
        <v>0.0248807089297887</v>
      </c>
      <c r="G116" s="10">
        <v>113</v>
      </c>
      <c r="H116" s="10">
        <v>2658</v>
      </c>
      <c r="I116" s="10">
        <v>0.0603953646898432</v>
      </c>
      <c r="L116" s="11">
        <v>113</v>
      </c>
      <c r="M116" s="11">
        <v>670</v>
      </c>
      <c r="N116" s="11">
        <v>0.015223812769825</v>
      </c>
      <c r="Q116" s="10">
        <v>113</v>
      </c>
      <c r="R116" s="10">
        <v>4450</v>
      </c>
      <c r="S116" s="10">
        <v>0.101113383321972</v>
      </c>
      <c r="V116" s="11">
        <v>113</v>
      </c>
      <c r="W116" s="11">
        <v>1265</v>
      </c>
      <c r="X116" s="11">
        <v>0.0287434673937741</v>
      </c>
      <c r="AA116" s="10">
        <v>113</v>
      </c>
      <c r="AB116" s="10">
        <v>1670</v>
      </c>
      <c r="AC116" s="10">
        <v>0.0379459213815042</v>
      </c>
    </row>
    <row r="117" spans="2:29">
      <c r="B117" s="11">
        <v>114</v>
      </c>
      <c r="C117" s="11">
        <v>1095</v>
      </c>
      <c r="D117" s="11">
        <v>0.0248807089297887</v>
      </c>
      <c r="G117" s="10">
        <v>114</v>
      </c>
      <c r="H117" s="10">
        <v>2688</v>
      </c>
      <c r="I117" s="10">
        <v>0.0610770279481936</v>
      </c>
      <c r="L117" s="11">
        <v>114</v>
      </c>
      <c r="M117" s="11">
        <v>674</v>
      </c>
      <c r="N117" s="11">
        <v>0.0153147012042718</v>
      </c>
      <c r="Q117" s="10">
        <v>114</v>
      </c>
      <c r="R117" s="10">
        <v>4463</v>
      </c>
      <c r="S117" s="10">
        <v>0.101408770733924</v>
      </c>
      <c r="V117" s="11">
        <v>114</v>
      </c>
      <c r="W117" s="11">
        <v>1218</v>
      </c>
      <c r="X117" s="11">
        <v>0.0276755282890252</v>
      </c>
      <c r="AA117" s="10">
        <v>114</v>
      </c>
      <c r="AB117" s="10">
        <v>1670</v>
      </c>
      <c r="AC117" s="10">
        <v>0.0379459213815042</v>
      </c>
    </row>
    <row r="118" spans="2:29">
      <c r="B118" s="11">
        <v>115</v>
      </c>
      <c r="C118" s="11">
        <v>1104</v>
      </c>
      <c r="D118" s="11">
        <v>0.0250852079072938</v>
      </c>
      <c r="G118" s="10">
        <v>115</v>
      </c>
      <c r="H118" s="10">
        <v>2686</v>
      </c>
      <c r="I118" s="10">
        <v>0.0610315837309702</v>
      </c>
      <c r="L118" s="11">
        <v>115</v>
      </c>
      <c r="M118" s="11">
        <v>678</v>
      </c>
      <c r="N118" s="11">
        <v>0.0154055896387185</v>
      </c>
      <c r="Q118" s="10">
        <v>115</v>
      </c>
      <c r="R118" s="10">
        <v>4387</v>
      </c>
      <c r="S118" s="10">
        <v>0.0996818904794365</v>
      </c>
      <c r="V118" s="11">
        <v>115</v>
      </c>
      <c r="W118" s="11">
        <v>1224</v>
      </c>
      <c r="X118" s="11">
        <v>0.0278118609406953</v>
      </c>
      <c r="AA118" s="10">
        <v>115</v>
      </c>
      <c r="AB118" s="10">
        <v>1672</v>
      </c>
      <c r="AC118" s="10">
        <v>0.0379913655987276</v>
      </c>
    </row>
    <row r="119" spans="2:29">
      <c r="B119" s="11">
        <v>116</v>
      </c>
      <c r="C119" s="11">
        <v>1087</v>
      </c>
      <c r="D119" s="11">
        <v>0.0246989320608953</v>
      </c>
      <c r="G119" s="10">
        <v>116</v>
      </c>
      <c r="H119" s="10">
        <v>2686</v>
      </c>
      <c r="I119" s="10">
        <v>0.0610315837309702</v>
      </c>
      <c r="L119" s="11">
        <v>116</v>
      </c>
      <c r="M119" s="11">
        <v>678</v>
      </c>
      <c r="N119" s="11">
        <v>0.0154055896387185</v>
      </c>
      <c r="Q119" s="10">
        <v>116</v>
      </c>
      <c r="R119" s="10">
        <v>4438</v>
      </c>
      <c r="S119" s="10">
        <v>0.100840718018632</v>
      </c>
      <c r="V119" s="11">
        <v>116</v>
      </c>
      <c r="W119" s="11">
        <v>1234</v>
      </c>
      <c r="X119" s="11">
        <v>0.0280390820268121</v>
      </c>
      <c r="AA119" s="10">
        <v>116</v>
      </c>
      <c r="AB119" s="10">
        <v>1633</v>
      </c>
      <c r="AC119" s="10">
        <v>0.0371052033628721</v>
      </c>
    </row>
    <row r="120" spans="2:29">
      <c r="B120" s="11">
        <v>117</v>
      </c>
      <c r="C120" s="11">
        <v>1053</v>
      </c>
      <c r="D120" s="11">
        <v>0.0239263803680982</v>
      </c>
      <c r="G120" s="10">
        <v>117</v>
      </c>
      <c r="H120" s="10">
        <v>2654</v>
      </c>
      <c r="I120" s="10">
        <v>0.0603044762553965</v>
      </c>
      <c r="L120" s="11">
        <v>117</v>
      </c>
      <c r="M120" s="11">
        <v>680</v>
      </c>
      <c r="N120" s="11">
        <v>0.0154510338559418</v>
      </c>
      <c r="Q120" s="10">
        <v>117</v>
      </c>
      <c r="R120" s="10">
        <v>4501</v>
      </c>
      <c r="S120" s="10">
        <v>0.102272210861168</v>
      </c>
      <c r="V120" s="11">
        <v>117</v>
      </c>
      <c r="W120" s="11">
        <v>1277</v>
      </c>
      <c r="X120" s="11">
        <v>0.0290161326971143</v>
      </c>
      <c r="AA120" s="10">
        <v>117</v>
      </c>
      <c r="AB120" s="10">
        <v>1645</v>
      </c>
      <c r="AC120" s="10">
        <v>0.0373778686662122</v>
      </c>
    </row>
    <row r="121" spans="2:29">
      <c r="B121" s="11">
        <v>118</v>
      </c>
      <c r="C121" s="11">
        <v>973</v>
      </c>
      <c r="D121" s="11">
        <v>0.0221086116791638</v>
      </c>
      <c r="G121" s="10">
        <v>118</v>
      </c>
      <c r="H121" s="10">
        <v>2658</v>
      </c>
      <c r="I121" s="10">
        <v>0.0603953646898432</v>
      </c>
      <c r="L121" s="11">
        <v>118</v>
      </c>
      <c r="M121" s="11">
        <v>664</v>
      </c>
      <c r="N121" s="11">
        <v>0.015087480118155</v>
      </c>
      <c r="Q121" s="10">
        <v>118</v>
      </c>
      <c r="R121" s="10">
        <v>4512</v>
      </c>
      <c r="S121" s="10">
        <v>0.102522154055896</v>
      </c>
      <c r="V121" s="11">
        <v>118</v>
      </c>
      <c r="W121" s="11">
        <v>1303</v>
      </c>
      <c r="X121" s="11">
        <v>0.0296069075210179</v>
      </c>
      <c r="AA121" s="10">
        <v>118</v>
      </c>
      <c r="AB121" s="10">
        <v>1705</v>
      </c>
      <c r="AC121" s="10">
        <v>0.038741195182913</v>
      </c>
    </row>
    <row r="122" spans="2:29">
      <c r="B122" s="11">
        <v>119</v>
      </c>
      <c r="C122" s="11">
        <v>973</v>
      </c>
      <c r="D122" s="11">
        <v>0.0221086116791638</v>
      </c>
      <c r="G122" s="10">
        <v>119</v>
      </c>
      <c r="H122" s="10">
        <v>2715</v>
      </c>
      <c r="I122" s="10">
        <v>0.0616905248807089</v>
      </c>
      <c r="L122" s="11">
        <v>119</v>
      </c>
      <c r="M122" s="11">
        <v>666</v>
      </c>
      <c r="N122" s="11">
        <v>0.0151329243353783</v>
      </c>
      <c r="Q122" s="10">
        <v>119</v>
      </c>
      <c r="R122" s="10">
        <v>4501</v>
      </c>
      <c r="S122" s="10">
        <v>0.102272210861168</v>
      </c>
      <c r="V122" s="11">
        <v>119</v>
      </c>
      <c r="W122" s="11">
        <v>1303</v>
      </c>
      <c r="X122" s="11">
        <v>0.0296069075210179</v>
      </c>
      <c r="AA122" s="10">
        <v>119</v>
      </c>
      <c r="AB122" s="10">
        <v>1703</v>
      </c>
      <c r="AC122" s="10">
        <v>0.0386957509656896</v>
      </c>
    </row>
    <row r="123" spans="2:29">
      <c r="B123" s="11">
        <v>120</v>
      </c>
      <c r="C123" s="11">
        <v>1309</v>
      </c>
      <c r="D123" s="11">
        <v>0.029743240172688</v>
      </c>
      <c r="G123" s="10">
        <v>120</v>
      </c>
      <c r="H123" s="10">
        <v>2733</v>
      </c>
      <c r="I123" s="10">
        <v>0.0620995228357192</v>
      </c>
      <c r="L123" s="11">
        <v>120</v>
      </c>
      <c r="M123" s="11">
        <v>639</v>
      </c>
      <c r="N123" s="11">
        <v>0.014519427402863</v>
      </c>
      <c r="Q123" s="10">
        <v>120</v>
      </c>
      <c r="R123" s="10">
        <v>4453</v>
      </c>
      <c r="S123" s="10">
        <v>0.101181549647807</v>
      </c>
      <c r="V123" s="11">
        <v>120</v>
      </c>
      <c r="W123" s="11">
        <v>1311</v>
      </c>
      <c r="X123" s="11">
        <v>0.0297886843899114</v>
      </c>
      <c r="AA123" s="10">
        <v>120</v>
      </c>
      <c r="AB123" s="10">
        <v>1680</v>
      </c>
      <c r="AC123" s="10">
        <v>0.038173142467621</v>
      </c>
    </row>
    <row r="124" spans="7:29">
      <c r="G124" s="10">
        <v>121</v>
      </c>
      <c r="H124" s="10">
        <v>2741</v>
      </c>
      <c r="I124" s="10">
        <v>0.0622812997046126</v>
      </c>
      <c r="Q124" s="10">
        <v>121</v>
      </c>
      <c r="R124" s="10">
        <v>4475</v>
      </c>
      <c r="S124" s="10">
        <v>0.101681436037264</v>
      </c>
      <c r="AA124" s="10">
        <v>121</v>
      </c>
      <c r="AB124" s="10">
        <v>1674</v>
      </c>
      <c r="AC124" s="10">
        <v>0.0380368098159509</v>
      </c>
    </row>
    <row r="125" spans="7:29">
      <c r="G125" s="10">
        <v>122</v>
      </c>
      <c r="H125" s="10">
        <v>2695</v>
      </c>
      <c r="I125" s="10">
        <v>0.0612360827084753</v>
      </c>
      <c r="Q125" s="10">
        <v>122</v>
      </c>
      <c r="R125" s="10">
        <v>4579</v>
      </c>
      <c r="S125" s="10">
        <v>0.104044535332879</v>
      </c>
      <c r="AA125" s="10">
        <v>122</v>
      </c>
      <c r="AB125" s="10">
        <v>1678</v>
      </c>
      <c r="AC125" s="10">
        <v>0.0381276982503976</v>
      </c>
    </row>
    <row r="126" spans="7:29">
      <c r="G126" s="10">
        <v>123</v>
      </c>
      <c r="H126" s="10">
        <v>2693</v>
      </c>
      <c r="I126" s="10">
        <v>0.061190638491252</v>
      </c>
      <c r="Q126" s="10">
        <v>123</v>
      </c>
      <c r="R126" s="10">
        <v>4579</v>
      </c>
      <c r="S126" s="10">
        <v>0.104044535332879</v>
      </c>
      <c r="AA126" s="10">
        <v>123</v>
      </c>
      <c r="AB126" s="10">
        <v>1703</v>
      </c>
      <c r="AC126" s="10">
        <v>0.0386957509656896</v>
      </c>
    </row>
    <row r="127" spans="7:29">
      <c r="G127" s="10">
        <v>124</v>
      </c>
      <c r="H127" s="10">
        <v>2715</v>
      </c>
      <c r="I127" s="10">
        <v>0.0616905248807089</v>
      </c>
      <c r="Q127" s="10">
        <v>124</v>
      </c>
      <c r="R127" s="10">
        <v>4546</v>
      </c>
      <c r="S127" s="10">
        <v>0.103294705748693</v>
      </c>
      <c r="AA127" s="10">
        <v>124</v>
      </c>
      <c r="AB127" s="10">
        <v>1707</v>
      </c>
      <c r="AC127" s="10">
        <v>0.0387866394001363</v>
      </c>
    </row>
    <row r="128" spans="7:29">
      <c r="G128" s="10">
        <v>125</v>
      </c>
      <c r="H128" s="10">
        <v>2729</v>
      </c>
      <c r="I128" s="10">
        <v>0.0620086344012724</v>
      </c>
      <c r="Q128" s="10">
        <v>125</v>
      </c>
      <c r="R128" s="10">
        <v>4526</v>
      </c>
      <c r="S128" s="10">
        <v>0.10284026357646</v>
      </c>
      <c r="AA128" s="10">
        <v>125</v>
      </c>
      <c r="AB128" s="10">
        <v>1698</v>
      </c>
      <c r="AC128" s="10">
        <v>0.0385821404226312</v>
      </c>
    </row>
    <row r="129" spans="7:29">
      <c r="G129" s="10">
        <v>126</v>
      </c>
      <c r="H129" s="10">
        <v>2729</v>
      </c>
      <c r="I129" s="10">
        <v>0.0620086344012724</v>
      </c>
      <c r="Q129" s="10">
        <v>126</v>
      </c>
      <c r="R129" s="10">
        <v>4597</v>
      </c>
      <c r="S129" s="10">
        <v>0.104453533287889</v>
      </c>
      <c r="AA129" s="10">
        <v>126</v>
      </c>
      <c r="AB129" s="10">
        <v>1654</v>
      </c>
      <c r="AC129" s="10">
        <v>0.0375823676437173</v>
      </c>
    </row>
    <row r="130" spans="7:29">
      <c r="G130" s="10">
        <v>127</v>
      </c>
      <c r="H130" s="10">
        <v>2693</v>
      </c>
      <c r="I130" s="10">
        <v>0.061190638491252</v>
      </c>
      <c r="Q130" s="10">
        <v>127</v>
      </c>
      <c r="R130" s="10">
        <v>4646</v>
      </c>
      <c r="S130" s="10">
        <v>0.105566916609861</v>
      </c>
      <c r="AA130" s="10">
        <v>127</v>
      </c>
      <c r="AB130" s="10">
        <v>1629</v>
      </c>
      <c r="AC130" s="10">
        <v>0.0370143149284254</v>
      </c>
    </row>
    <row r="131" spans="7:29">
      <c r="G131" s="10">
        <v>128</v>
      </c>
      <c r="H131" s="10">
        <v>2739</v>
      </c>
      <c r="I131" s="10">
        <v>0.0622358554873892</v>
      </c>
      <c r="Q131" s="10">
        <v>128</v>
      </c>
      <c r="R131" s="10">
        <v>4646</v>
      </c>
      <c r="S131" s="10">
        <v>0.105566916609861</v>
      </c>
      <c r="AA131" s="10">
        <v>128</v>
      </c>
      <c r="AB131" s="10">
        <v>1662</v>
      </c>
      <c r="AC131" s="10">
        <v>0.0377641445126108</v>
      </c>
    </row>
    <row r="132" spans="7:29">
      <c r="G132" s="10">
        <v>129</v>
      </c>
      <c r="H132" s="10">
        <v>2768</v>
      </c>
      <c r="I132" s="10">
        <v>0.0628947966371279</v>
      </c>
      <c r="Q132" s="10">
        <v>129</v>
      </c>
      <c r="R132" s="10">
        <v>4638</v>
      </c>
      <c r="S132" s="10">
        <v>0.105385139740968</v>
      </c>
      <c r="AA132" s="10">
        <v>129</v>
      </c>
      <c r="AB132" s="10">
        <v>1666</v>
      </c>
      <c r="AC132" s="10">
        <v>0.0378550329470575</v>
      </c>
    </row>
    <row r="133" spans="7:29">
      <c r="G133" s="10">
        <v>130</v>
      </c>
      <c r="H133" s="10">
        <v>2764</v>
      </c>
      <c r="I133" s="10">
        <v>0.0628039082026812</v>
      </c>
      <c r="Q133" s="10">
        <v>130</v>
      </c>
      <c r="R133" s="10">
        <v>4587</v>
      </c>
      <c r="S133" s="10">
        <v>0.104226312201772</v>
      </c>
      <c r="AA133" s="10">
        <v>130</v>
      </c>
      <c r="AB133" s="10">
        <v>1629</v>
      </c>
      <c r="AC133" s="10">
        <v>0.0370143149284254</v>
      </c>
    </row>
    <row r="134" spans="7:29">
      <c r="G134" s="10">
        <v>131</v>
      </c>
      <c r="H134" s="10">
        <v>2770</v>
      </c>
      <c r="I134" s="10">
        <v>0.0629402408543513</v>
      </c>
      <c r="Q134" s="10">
        <v>131</v>
      </c>
      <c r="R134" s="10">
        <v>4605</v>
      </c>
      <c r="S134" s="10">
        <v>0.104635310156783</v>
      </c>
      <c r="AA134" s="10">
        <v>131</v>
      </c>
      <c r="AB134" s="10">
        <v>1633</v>
      </c>
      <c r="AC134" s="10">
        <v>0.0371052033628721</v>
      </c>
    </row>
    <row r="135" spans="7:29">
      <c r="G135" s="10">
        <v>132</v>
      </c>
      <c r="H135" s="10">
        <v>2733</v>
      </c>
      <c r="I135" s="10">
        <v>0.0620995228357192</v>
      </c>
      <c r="Q135" s="10">
        <v>132</v>
      </c>
      <c r="R135" s="10">
        <v>4646</v>
      </c>
      <c r="S135" s="10">
        <v>0.105566916609861</v>
      </c>
      <c r="AA135" s="10">
        <v>132</v>
      </c>
      <c r="AB135" s="10">
        <v>1654</v>
      </c>
      <c r="AC135" s="10">
        <v>0.0375823676437173</v>
      </c>
    </row>
    <row r="136" spans="7:29">
      <c r="G136" s="10">
        <v>133</v>
      </c>
      <c r="H136" s="10">
        <v>2733</v>
      </c>
      <c r="I136" s="10">
        <v>0.0620995228357192</v>
      </c>
      <c r="Q136" s="10">
        <v>133</v>
      </c>
      <c r="R136" s="10">
        <v>4646</v>
      </c>
      <c r="S136" s="10">
        <v>0.105566916609861</v>
      </c>
      <c r="AA136" s="10">
        <v>133</v>
      </c>
      <c r="AB136" s="10">
        <v>1662</v>
      </c>
      <c r="AC136" s="10">
        <v>0.0377641445126108</v>
      </c>
    </row>
    <row r="137" spans="7:29">
      <c r="G137" s="10">
        <v>134</v>
      </c>
      <c r="H137" s="10">
        <v>2764</v>
      </c>
      <c r="I137" s="10">
        <v>0.0628039082026812</v>
      </c>
      <c r="Q137" s="10">
        <v>134</v>
      </c>
      <c r="R137" s="10">
        <v>4593</v>
      </c>
      <c r="S137" s="10">
        <v>0.104362644853442</v>
      </c>
      <c r="AA137" s="10">
        <v>134</v>
      </c>
      <c r="AB137" s="10">
        <v>1666</v>
      </c>
      <c r="AC137" s="10">
        <v>0.0378550329470575</v>
      </c>
    </row>
    <row r="138" spans="7:29">
      <c r="G138" s="10">
        <v>135</v>
      </c>
      <c r="H138" s="10">
        <v>2762</v>
      </c>
      <c r="I138" s="10">
        <v>0.0627584639854579</v>
      </c>
      <c r="Q138" s="10">
        <v>135</v>
      </c>
      <c r="R138" s="10">
        <v>4593</v>
      </c>
      <c r="S138" s="10">
        <v>0.104362644853442</v>
      </c>
      <c r="AA138" s="10">
        <v>135</v>
      </c>
      <c r="AB138" s="10">
        <v>1629</v>
      </c>
      <c r="AC138" s="10">
        <v>0.0370143149284254</v>
      </c>
    </row>
    <row r="139" spans="7:29">
      <c r="G139" s="10">
        <v>136</v>
      </c>
      <c r="H139" s="10">
        <v>2803</v>
      </c>
      <c r="I139" s="10">
        <v>0.0636900704385367</v>
      </c>
      <c r="Q139" s="10">
        <v>136</v>
      </c>
      <c r="R139" s="10">
        <v>4601</v>
      </c>
      <c r="S139" s="10">
        <v>0.104544421722336</v>
      </c>
      <c r="AA139" s="10">
        <v>136</v>
      </c>
      <c r="AB139" s="10">
        <v>1637</v>
      </c>
      <c r="AC139" s="10">
        <v>0.0371960917973188</v>
      </c>
    </row>
    <row r="140" spans="7:29">
      <c r="G140" s="10">
        <v>137</v>
      </c>
      <c r="H140" s="10">
        <v>2774</v>
      </c>
      <c r="I140" s="10">
        <v>0.063031129288798</v>
      </c>
      <c r="Q140" s="10">
        <v>137</v>
      </c>
      <c r="R140" s="10">
        <v>4646</v>
      </c>
      <c r="S140" s="10">
        <v>0.105566916609861</v>
      </c>
      <c r="AA140" s="10">
        <v>137</v>
      </c>
      <c r="AB140" s="10">
        <v>1633</v>
      </c>
      <c r="AC140" s="10">
        <v>0.0371052033628721</v>
      </c>
    </row>
    <row r="141" spans="7:29">
      <c r="G141" s="10">
        <v>138</v>
      </c>
      <c r="H141" s="10">
        <v>2780</v>
      </c>
      <c r="I141" s="10">
        <v>0.0631674619404681</v>
      </c>
      <c r="Q141" s="10">
        <v>138</v>
      </c>
      <c r="R141" s="10">
        <v>4717</v>
      </c>
      <c r="S141" s="10">
        <v>0.107180186321291</v>
      </c>
      <c r="AA141" s="10">
        <v>138</v>
      </c>
      <c r="AB141" s="10">
        <v>1664</v>
      </c>
      <c r="AC141" s="10">
        <v>0.0378095887298341</v>
      </c>
    </row>
    <row r="142" spans="7:29">
      <c r="G142" s="10">
        <v>139</v>
      </c>
      <c r="H142" s="10">
        <v>2805</v>
      </c>
      <c r="I142" s="10">
        <v>0.0637355146557601</v>
      </c>
      <c r="Q142" s="10">
        <v>139</v>
      </c>
      <c r="R142" s="10">
        <v>4660</v>
      </c>
      <c r="S142" s="10">
        <v>0.105885026130425</v>
      </c>
      <c r="AA142" s="10">
        <v>139</v>
      </c>
      <c r="AB142" s="10">
        <v>1666</v>
      </c>
      <c r="AC142" s="10">
        <v>0.0378550329470575</v>
      </c>
    </row>
    <row r="143" spans="7:29">
      <c r="G143" s="10">
        <v>140</v>
      </c>
      <c r="H143" s="10">
        <v>2809</v>
      </c>
      <c r="I143" s="10">
        <v>0.0638264030902068</v>
      </c>
      <c r="Q143" s="10">
        <v>140</v>
      </c>
      <c r="R143" s="10">
        <v>4668</v>
      </c>
      <c r="S143" s="10">
        <v>0.106066802999318</v>
      </c>
      <c r="AA143" s="10">
        <v>140</v>
      </c>
      <c r="AB143" s="10">
        <v>1633</v>
      </c>
      <c r="AC143" s="10">
        <v>0.0371052033628721</v>
      </c>
    </row>
    <row r="144" spans="7:29">
      <c r="G144" s="10">
        <v>141</v>
      </c>
      <c r="H144" s="10">
        <v>2809</v>
      </c>
      <c r="I144" s="10">
        <v>0.0638264030902068</v>
      </c>
      <c r="Q144" s="10">
        <v>141</v>
      </c>
      <c r="R144" s="10">
        <v>4668</v>
      </c>
      <c r="S144" s="10">
        <v>0.106066802999318</v>
      </c>
      <c r="AA144" s="10">
        <v>141</v>
      </c>
      <c r="AB144" s="10">
        <v>1584</v>
      </c>
      <c r="AC144" s="10">
        <v>0.0359918200408998</v>
      </c>
    </row>
    <row r="145" spans="7:29">
      <c r="G145" s="10">
        <v>142</v>
      </c>
      <c r="H145" s="10">
        <v>2772</v>
      </c>
      <c r="I145" s="10">
        <v>0.0629856850715746</v>
      </c>
      <c r="Q145" s="10">
        <v>142</v>
      </c>
      <c r="R145" s="10">
        <v>4709</v>
      </c>
      <c r="S145" s="10">
        <v>0.106998409452397</v>
      </c>
      <c r="AA145" s="10">
        <v>142</v>
      </c>
      <c r="AB145" s="10">
        <v>1607</v>
      </c>
      <c r="AC145" s="10">
        <v>0.0365144285389684</v>
      </c>
    </row>
    <row r="146" spans="7:29">
      <c r="G146" s="10">
        <v>143</v>
      </c>
      <c r="H146" s="10">
        <v>2772</v>
      </c>
      <c r="I146" s="10">
        <v>0.0629856850715746</v>
      </c>
      <c r="Q146" s="10">
        <v>143</v>
      </c>
      <c r="R146" s="10">
        <v>4785</v>
      </c>
      <c r="S146" s="10">
        <v>0.108725289706885</v>
      </c>
      <c r="AA146" s="10">
        <v>143</v>
      </c>
      <c r="AB146" s="10">
        <v>1621</v>
      </c>
      <c r="AC146" s="10">
        <v>0.0368325380595319</v>
      </c>
    </row>
    <row r="147" spans="7:29">
      <c r="G147" s="10">
        <v>144</v>
      </c>
      <c r="H147" s="10">
        <v>2805</v>
      </c>
      <c r="I147" s="10">
        <v>0.0637355146557601</v>
      </c>
      <c r="Q147" s="10">
        <v>144</v>
      </c>
      <c r="R147" s="10">
        <v>4717</v>
      </c>
      <c r="S147" s="10">
        <v>0.107180186321291</v>
      </c>
      <c r="AA147" s="10">
        <v>144</v>
      </c>
      <c r="AB147" s="10">
        <v>1629</v>
      </c>
      <c r="AC147" s="10">
        <v>0.0370143149284254</v>
      </c>
    </row>
    <row r="148" spans="7:29">
      <c r="G148" s="10">
        <v>145</v>
      </c>
      <c r="H148" s="10">
        <v>2803</v>
      </c>
      <c r="I148" s="10">
        <v>0.0636900704385367</v>
      </c>
      <c r="Q148" s="10">
        <v>145</v>
      </c>
      <c r="R148" s="10">
        <v>4789</v>
      </c>
      <c r="S148" s="10">
        <v>0.108816178141332</v>
      </c>
      <c r="AA148" s="10">
        <v>145</v>
      </c>
      <c r="AB148" s="10">
        <v>1590</v>
      </c>
      <c r="AC148" s="10">
        <v>0.0361281526925699</v>
      </c>
    </row>
    <row r="149" spans="7:29">
      <c r="G149" s="10">
        <v>146</v>
      </c>
      <c r="H149" s="10">
        <v>2790</v>
      </c>
      <c r="I149" s="10">
        <v>0.0633946830265849</v>
      </c>
      <c r="Q149" s="10">
        <v>146</v>
      </c>
      <c r="R149" s="10">
        <v>4827</v>
      </c>
      <c r="S149" s="10">
        <v>0.109679618268575</v>
      </c>
      <c r="AA149" s="10">
        <v>146</v>
      </c>
      <c r="AB149" s="10">
        <v>1597</v>
      </c>
      <c r="AC149" s="10">
        <v>0.0362872074528516</v>
      </c>
    </row>
    <row r="150" spans="7:29">
      <c r="G150" s="10">
        <v>147</v>
      </c>
      <c r="H150" s="10">
        <v>2772</v>
      </c>
      <c r="I150" s="10">
        <v>0.0629856850715746</v>
      </c>
      <c r="Q150" s="10">
        <v>147</v>
      </c>
      <c r="R150" s="10">
        <v>4909</v>
      </c>
      <c r="S150" s="10">
        <v>0.111542831174733</v>
      </c>
      <c r="AA150" s="10">
        <v>147</v>
      </c>
      <c r="AB150" s="10">
        <v>1623</v>
      </c>
      <c r="AC150" s="10">
        <v>0.0368779822767553</v>
      </c>
    </row>
    <row r="151" spans="7:29">
      <c r="G151" s="10">
        <v>148</v>
      </c>
      <c r="H151" s="10">
        <v>2780</v>
      </c>
      <c r="I151" s="10">
        <v>0.0631674619404681</v>
      </c>
      <c r="Q151" s="10">
        <v>148</v>
      </c>
      <c r="R151" s="10">
        <v>4913</v>
      </c>
      <c r="S151" s="10">
        <v>0.11163371960918</v>
      </c>
      <c r="AA151" s="10">
        <v>148</v>
      </c>
      <c r="AB151" s="10">
        <v>1623</v>
      </c>
      <c r="AC151" s="10">
        <v>0.0368779822767553</v>
      </c>
    </row>
    <row r="152" spans="7:29">
      <c r="G152" s="10">
        <v>149</v>
      </c>
      <c r="H152" s="10">
        <v>2805</v>
      </c>
      <c r="I152" s="10">
        <v>0.0637355146557601</v>
      </c>
      <c r="Q152" s="10">
        <v>149</v>
      </c>
      <c r="R152" s="10">
        <v>4860</v>
      </c>
      <c r="S152" s="10">
        <v>0.110429447852761</v>
      </c>
      <c r="AA152" s="10">
        <v>149</v>
      </c>
      <c r="AB152" s="10">
        <v>1603</v>
      </c>
      <c r="AC152" s="10">
        <v>0.0364235401045217</v>
      </c>
    </row>
    <row r="153" spans="7:29">
      <c r="G153" s="10">
        <v>150</v>
      </c>
      <c r="H153" s="10">
        <v>2809</v>
      </c>
      <c r="I153" s="10">
        <v>0.0638264030902068</v>
      </c>
      <c r="Q153" s="10">
        <v>150</v>
      </c>
      <c r="R153" s="10">
        <v>4939</v>
      </c>
      <c r="S153" s="10">
        <v>0.112224494433083</v>
      </c>
      <c r="AA153" s="10">
        <v>150</v>
      </c>
      <c r="AB153" s="10">
        <v>1588</v>
      </c>
      <c r="AC153" s="10">
        <v>0.0360827084753465</v>
      </c>
    </row>
    <row r="154" spans="7:29">
      <c r="G154" s="10">
        <v>151</v>
      </c>
      <c r="H154" s="10">
        <v>2815</v>
      </c>
      <c r="I154" s="10">
        <v>0.0639627357418768</v>
      </c>
      <c r="Q154" s="10">
        <v>151</v>
      </c>
      <c r="R154" s="10">
        <v>4982</v>
      </c>
      <c r="S154" s="10">
        <v>0.113201545103386</v>
      </c>
      <c r="AA154" s="10">
        <v>151</v>
      </c>
      <c r="AB154" s="10">
        <v>1613</v>
      </c>
      <c r="AC154" s="10">
        <v>0.0366507611906385</v>
      </c>
    </row>
    <row r="155" spans="7:29">
      <c r="G155" s="10">
        <v>152</v>
      </c>
      <c r="H155" s="10">
        <v>2772</v>
      </c>
      <c r="I155" s="10">
        <v>0.0629856850715746</v>
      </c>
      <c r="Q155" s="10">
        <v>152</v>
      </c>
      <c r="R155" s="10">
        <v>4982</v>
      </c>
      <c r="S155" s="10">
        <v>0.113201545103386</v>
      </c>
      <c r="AA155" s="10">
        <v>152</v>
      </c>
      <c r="AB155" s="10">
        <v>1662</v>
      </c>
      <c r="AC155" s="10">
        <v>0.0377641445126108</v>
      </c>
    </row>
    <row r="156" spans="7:29">
      <c r="G156" s="10">
        <v>153</v>
      </c>
      <c r="H156" s="10">
        <v>2813</v>
      </c>
      <c r="I156" s="10">
        <v>0.0639172915246535</v>
      </c>
      <c r="Q156" s="10">
        <v>153</v>
      </c>
      <c r="R156" s="10">
        <v>4994</v>
      </c>
      <c r="S156" s="10">
        <v>0.113474210406726</v>
      </c>
      <c r="AA156" s="10">
        <v>153</v>
      </c>
      <c r="AB156" s="10">
        <v>1666</v>
      </c>
      <c r="AC156" s="10">
        <v>0.0378550329470575</v>
      </c>
    </row>
    <row r="157" spans="7:29">
      <c r="G157" s="10">
        <v>154</v>
      </c>
      <c r="H157" s="10">
        <v>2843</v>
      </c>
      <c r="I157" s="10">
        <v>0.0645989547830039</v>
      </c>
      <c r="Q157" s="10">
        <v>154</v>
      </c>
      <c r="R157" s="10">
        <v>4998</v>
      </c>
      <c r="S157" s="10">
        <v>0.113565098841172</v>
      </c>
      <c r="AA157" s="10">
        <v>154</v>
      </c>
      <c r="AB157" s="10">
        <v>1672</v>
      </c>
      <c r="AC157" s="10">
        <v>0.0379913655987276</v>
      </c>
    </row>
    <row r="158" spans="7:29">
      <c r="G158" s="10">
        <v>155</v>
      </c>
      <c r="H158" s="10">
        <v>2853</v>
      </c>
      <c r="I158" s="10">
        <v>0.0648261758691207</v>
      </c>
      <c r="Q158" s="10">
        <v>155</v>
      </c>
      <c r="R158" s="10">
        <v>4990</v>
      </c>
      <c r="S158" s="10">
        <v>0.113383321972279</v>
      </c>
      <c r="AA158" s="10">
        <v>155</v>
      </c>
      <c r="AB158" s="10">
        <v>1629</v>
      </c>
      <c r="AC158" s="10">
        <v>0.0370143149284254</v>
      </c>
    </row>
    <row r="159" spans="7:29">
      <c r="G159" s="10">
        <v>156</v>
      </c>
      <c r="H159" s="10">
        <v>2851</v>
      </c>
      <c r="I159" s="10">
        <v>0.0647807316518973</v>
      </c>
      <c r="Q159" s="10">
        <v>156</v>
      </c>
      <c r="R159" s="10">
        <v>5049</v>
      </c>
      <c r="S159" s="10">
        <v>0.114723926380368</v>
      </c>
      <c r="AA159" s="10">
        <v>156</v>
      </c>
      <c r="AB159" s="10">
        <v>1639</v>
      </c>
      <c r="AC159" s="10">
        <v>0.0372415360145422</v>
      </c>
    </row>
    <row r="160" spans="7:29">
      <c r="G160" s="10">
        <v>157</v>
      </c>
      <c r="H160" s="10">
        <v>2813</v>
      </c>
      <c r="I160" s="10">
        <v>0.0639172915246535</v>
      </c>
      <c r="Q160" s="10">
        <v>157</v>
      </c>
      <c r="R160" s="10">
        <v>5060</v>
      </c>
      <c r="S160" s="10">
        <v>0.114973869575097</v>
      </c>
      <c r="AA160" s="10">
        <v>157</v>
      </c>
      <c r="AB160" s="10">
        <v>1662</v>
      </c>
      <c r="AC160" s="10">
        <v>0.0377641445126108</v>
      </c>
    </row>
    <row r="161" spans="7:29">
      <c r="G161" s="10">
        <v>158</v>
      </c>
      <c r="H161" s="10">
        <v>2821</v>
      </c>
      <c r="I161" s="10">
        <v>0.0640990683935469</v>
      </c>
      <c r="Q161" s="10">
        <v>158</v>
      </c>
      <c r="R161" s="10">
        <v>5015</v>
      </c>
      <c r="S161" s="10">
        <v>0.113951374687571</v>
      </c>
      <c r="AA161" s="10">
        <v>158</v>
      </c>
      <c r="AB161" s="10">
        <v>1662</v>
      </c>
      <c r="AC161" s="10">
        <v>0.0377641445126108</v>
      </c>
    </row>
    <row r="162" spans="7:29">
      <c r="G162" s="10">
        <v>159</v>
      </c>
      <c r="H162" s="10">
        <v>2847</v>
      </c>
      <c r="I162" s="10">
        <v>0.0646898432174506</v>
      </c>
      <c r="Q162" s="10">
        <v>159</v>
      </c>
      <c r="R162" s="10">
        <v>5072</v>
      </c>
      <c r="S162" s="10">
        <v>0.115246534878437</v>
      </c>
      <c r="AA162" s="10">
        <v>159</v>
      </c>
      <c r="AB162" s="10">
        <v>1639</v>
      </c>
      <c r="AC162" s="10">
        <v>0.0372415360145422</v>
      </c>
    </row>
    <row r="163" spans="7:29">
      <c r="G163" s="10">
        <v>160</v>
      </c>
      <c r="H163" s="10">
        <v>2847</v>
      </c>
      <c r="I163" s="10">
        <v>0.0646898432174506</v>
      </c>
      <c r="Q163" s="10">
        <v>160</v>
      </c>
      <c r="R163" s="10">
        <v>5078</v>
      </c>
      <c r="S163" s="10">
        <v>0.115382867530107</v>
      </c>
      <c r="AA163" s="10">
        <v>160</v>
      </c>
      <c r="AB163" s="10">
        <v>1629</v>
      </c>
      <c r="AC163" s="10">
        <v>0.0370143149284254</v>
      </c>
    </row>
    <row r="164" spans="7:29">
      <c r="G164" s="10">
        <v>161</v>
      </c>
      <c r="H164" s="10">
        <v>2835</v>
      </c>
      <c r="I164" s="10">
        <v>0.0644171779141104</v>
      </c>
      <c r="Q164" s="10">
        <v>161</v>
      </c>
      <c r="R164" s="10">
        <v>5119</v>
      </c>
      <c r="S164" s="10">
        <v>0.116314473983186</v>
      </c>
      <c r="AA164" s="10">
        <v>161</v>
      </c>
      <c r="AB164" s="10">
        <v>1629</v>
      </c>
      <c r="AC164" s="10">
        <v>0.0370143149284254</v>
      </c>
    </row>
    <row r="165" spans="7:29">
      <c r="G165" s="10">
        <v>162</v>
      </c>
      <c r="H165" s="10">
        <v>2813</v>
      </c>
      <c r="I165" s="10">
        <v>0.0639172915246535</v>
      </c>
      <c r="Q165" s="10">
        <v>162</v>
      </c>
      <c r="R165" s="10">
        <v>5115</v>
      </c>
      <c r="S165" s="10">
        <v>0.116223585548739</v>
      </c>
      <c r="AA165" s="10">
        <v>162</v>
      </c>
      <c r="AB165" s="10">
        <v>1662</v>
      </c>
      <c r="AC165" s="10">
        <v>0.0377641445126108</v>
      </c>
    </row>
    <row r="166" spans="7:29">
      <c r="G166" s="10">
        <v>163</v>
      </c>
      <c r="H166" s="10">
        <v>2813</v>
      </c>
      <c r="I166" s="10">
        <v>0.0639172915246535</v>
      </c>
      <c r="Q166" s="10">
        <v>163</v>
      </c>
      <c r="R166" s="10">
        <v>5060</v>
      </c>
      <c r="S166" s="10">
        <v>0.114973869575097</v>
      </c>
      <c r="AA166" s="10">
        <v>163</v>
      </c>
      <c r="AB166" s="10">
        <v>1705</v>
      </c>
      <c r="AC166" s="10">
        <v>0.038741195182913</v>
      </c>
    </row>
    <row r="167" spans="7:29">
      <c r="G167" s="10">
        <v>164</v>
      </c>
      <c r="H167" s="10">
        <v>2847</v>
      </c>
      <c r="I167" s="10">
        <v>0.0646898432174506</v>
      </c>
      <c r="Q167" s="10">
        <v>164</v>
      </c>
      <c r="R167" s="10">
        <v>5127</v>
      </c>
      <c r="S167" s="10">
        <v>0.116496250852079</v>
      </c>
      <c r="AA167" s="10">
        <v>164</v>
      </c>
      <c r="AB167" s="10">
        <v>1666</v>
      </c>
      <c r="AC167" s="10">
        <v>0.0378550329470575</v>
      </c>
    </row>
    <row r="168" spans="7:29">
      <c r="G168" s="10">
        <v>165</v>
      </c>
      <c r="H168" s="10">
        <v>2853</v>
      </c>
      <c r="I168" s="10">
        <v>0.0648261758691207</v>
      </c>
      <c r="Q168" s="10">
        <v>165</v>
      </c>
      <c r="R168" s="10">
        <v>5172</v>
      </c>
      <c r="S168" s="10">
        <v>0.117518745739605</v>
      </c>
      <c r="AA168" s="10">
        <v>165</v>
      </c>
      <c r="AB168" s="10">
        <v>1670</v>
      </c>
      <c r="AC168" s="10">
        <v>0.0379459213815042</v>
      </c>
    </row>
    <row r="169" spans="7:29">
      <c r="G169" s="10">
        <v>166</v>
      </c>
      <c r="H169" s="10">
        <v>2855</v>
      </c>
      <c r="I169" s="10">
        <v>0.064871620086344</v>
      </c>
      <c r="Q169" s="10">
        <v>166</v>
      </c>
      <c r="R169" s="10">
        <v>5182</v>
      </c>
      <c r="S169" s="10">
        <v>0.117745966825721</v>
      </c>
      <c r="AA169" s="10">
        <v>166</v>
      </c>
      <c r="AB169" s="10">
        <v>1674</v>
      </c>
      <c r="AC169" s="10">
        <v>0.0380368098159509</v>
      </c>
    </row>
    <row r="170" spans="7:29">
      <c r="G170" s="10">
        <v>167</v>
      </c>
      <c r="H170" s="10">
        <v>2815</v>
      </c>
      <c r="I170" s="10">
        <v>0.0639627357418768</v>
      </c>
      <c r="Q170" s="10">
        <v>167</v>
      </c>
      <c r="R170" s="10">
        <v>5178</v>
      </c>
      <c r="S170" s="10">
        <v>0.117655078391275</v>
      </c>
      <c r="AA170" s="10">
        <v>167</v>
      </c>
      <c r="AB170" s="10">
        <v>1698</v>
      </c>
      <c r="AC170" s="10">
        <v>0.0385821404226312</v>
      </c>
    </row>
    <row r="171" spans="7:29">
      <c r="G171" s="10">
        <v>168</v>
      </c>
      <c r="H171" s="10">
        <v>2815</v>
      </c>
      <c r="I171" s="10">
        <v>0.0639627357418768</v>
      </c>
      <c r="Q171" s="10">
        <v>168</v>
      </c>
      <c r="R171" s="10">
        <v>5127</v>
      </c>
      <c r="S171" s="10">
        <v>0.116496250852079</v>
      </c>
      <c r="AA171" s="10">
        <v>168</v>
      </c>
      <c r="AB171" s="10">
        <v>1741</v>
      </c>
      <c r="AC171" s="10">
        <v>0.0395591910929334</v>
      </c>
    </row>
    <row r="172" spans="7:29">
      <c r="G172" s="10">
        <v>169</v>
      </c>
      <c r="H172" s="10">
        <v>2835</v>
      </c>
      <c r="I172" s="10">
        <v>0.0644171779141104</v>
      </c>
      <c r="Q172" s="10">
        <v>169</v>
      </c>
      <c r="R172" s="10">
        <v>5135</v>
      </c>
      <c r="S172" s="10">
        <v>0.116678027720973</v>
      </c>
      <c r="AA172" s="10">
        <v>169</v>
      </c>
      <c r="AB172" s="10">
        <v>1721</v>
      </c>
      <c r="AC172" s="10">
        <v>0.0391047489206998</v>
      </c>
    </row>
    <row r="173" spans="7:29">
      <c r="G173" s="10">
        <v>170</v>
      </c>
      <c r="H173" s="10">
        <v>2845</v>
      </c>
      <c r="I173" s="10">
        <v>0.0646443990002272</v>
      </c>
      <c r="Q173" s="10">
        <v>170</v>
      </c>
      <c r="R173" s="10">
        <v>5182</v>
      </c>
      <c r="S173" s="10">
        <v>0.117745966825721</v>
      </c>
      <c r="AA173" s="10">
        <v>170</v>
      </c>
      <c r="AB173" s="10">
        <v>1707</v>
      </c>
      <c r="AC173" s="10">
        <v>0.0387866394001363</v>
      </c>
    </row>
    <row r="174" spans="7:29">
      <c r="G174" s="10">
        <v>171</v>
      </c>
      <c r="H174" s="10">
        <v>2847</v>
      </c>
      <c r="I174" s="10">
        <v>0.0646898432174506</v>
      </c>
      <c r="Q174" s="10">
        <v>171</v>
      </c>
      <c r="R174" s="10">
        <v>5241</v>
      </c>
      <c r="S174" s="10">
        <v>0.119086571233811</v>
      </c>
      <c r="AA174" s="10">
        <v>171</v>
      </c>
      <c r="AB174" s="10">
        <v>1713</v>
      </c>
      <c r="AC174" s="10">
        <v>0.0389229720518064</v>
      </c>
    </row>
    <row r="175" spans="7:29">
      <c r="G175" s="10">
        <v>172</v>
      </c>
      <c r="H175" s="10">
        <v>2813</v>
      </c>
      <c r="I175" s="10">
        <v>0.0639172915246535</v>
      </c>
      <c r="Q175" s="10">
        <v>172</v>
      </c>
      <c r="R175" s="10">
        <v>5172</v>
      </c>
      <c r="S175" s="10">
        <v>0.117518745739605</v>
      </c>
      <c r="AA175" s="10">
        <v>172</v>
      </c>
      <c r="AB175" s="10">
        <v>1741</v>
      </c>
      <c r="AC175" s="10">
        <v>0.0395591910929334</v>
      </c>
    </row>
    <row r="176" spans="7:29">
      <c r="G176" s="10">
        <v>173</v>
      </c>
      <c r="H176" s="10">
        <v>2815</v>
      </c>
      <c r="I176" s="10">
        <v>0.0639627357418768</v>
      </c>
      <c r="Q176" s="10">
        <v>173</v>
      </c>
      <c r="R176" s="10">
        <v>5119</v>
      </c>
      <c r="S176" s="10">
        <v>0.116314473983186</v>
      </c>
      <c r="AA176" s="10">
        <v>173</v>
      </c>
      <c r="AB176" s="10">
        <v>1749</v>
      </c>
      <c r="AC176" s="10">
        <v>0.0397409679618269</v>
      </c>
    </row>
    <row r="177" spans="7:29">
      <c r="G177" s="10">
        <v>174</v>
      </c>
      <c r="H177" s="10">
        <v>2835</v>
      </c>
      <c r="I177" s="10">
        <v>0.0644171779141104</v>
      </c>
      <c r="Q177" s="10">
        <v>174</v>
      </c>
      <c r="R177" s="10">
        <v>5127</v>
      </c>
      <c r="S177" s="10">
        <v>0.116496250852079</v>
      </c>
      <c r="AA177" s="10">
        <v>174</v>
      </c>
      <c r="AB177" s="10">
        <v>1711</v>
      </c>
      <c r="AC177" s="10">
        <v>0.0388775278345831</v>
      </c>
    </row>
    <row r="178" spans="7:29">
      <c r="G178" s="10">
        <v>175</v>
      </c>
      <c r="H178" s="10">
        <v>2892</v>
      </c>
      <c r="I178" s="10">
        <v>0.0657123381049761</v>
      </c>
      <c r="Q178" s="10">
        <v>175</v>
      </c>
      <c r="R178" s="10">
        <v>5178</v>
      </c>
      <c r="S178" s="10">
        <v>0.117655078391275</v>
      </c>
      <c r="AA178" s="10">
        <v>175</v>
      </c>
      <c r="AB178" s="10">
        <v>1670</v>
      </c>
      <c r="AC178" s="10">
        <v>0.0379459213815042</v>
      </c>
    </row>
    <row r="179" spans="7:29">
      <c r="G179" s="10">
        <v>176</v>
      </c>
      <c r="H179" s="10">
        <v>2896</v>
      </c>
      <c r="I179" s="10">
        <v>0.0658032265394229</v>
      </c>
      <c r="Q179" s="10">
        <v>176</v>
      </c>
      <c r="R179" s="10">
        <v>5249</v>
      </c>
      <c r="S179" s="10">
        <v>0.119268348102704</v>
      </c>
      <c r="AA179" s="10">
        <v>176</v>
      </c>
      <c r="AB179" s="10">
        <v>1678</v>
      </c>
      <c r="AC179" s="10">
        <v>0.0381276982503976</v>
      </c>
    </row>
    <row r="180" spans="7:29">
      <c r="G180" s="10">
        <v>177</v>
      </c>
      <c r="H180" s="10">
        <v>2856</v>
      </c>
      <c r="I180" s="10">
        <v>0.0648943421949557</v>
      </c>
      <c r="Q180" s="10">
        <v>177</v>
      </c>
      <c r="R180" s="10">
        <v>5194</v>
      </c>
      <c r="S180" s="10">
        <v>0.118018632129062</v>
      </c>
      <c r="AA180" s="10">
        <v>177</v>
      </c>
      <c r="AB180" s="10">
        <v>1741</v>
      </c>
      <c r="AC180" s="10">
        <v>0.0395591910929334</v>
      </c>
    </row>
    <row r="181" spans="7:29">
      <c r="G181" s="10">
        <v>178</v>
      </c>
      <c r="H181" s="10">
        <v>2853</v>
      </c>
      <c r="I181" s="10">
        <v>0.0648261758691207</v>
      </c>
      <c r="Q181" s="10">
        <v>178</v>
      </c>
      <c r="R181" s="10">
        <v>5190</v>
      </c>
      <c r="S181" s="10">
        <v>0.117927743694615</v>
      </c>
      <c r="AA181" s="10">
        <v>178</v>
      </c>
      <c r="AB181" s="10">
        <v>1745</v>
      </c>
      <c r="AC181" s="10">
        <v>0.0396500795273801</v>
      </c>
    </row>
    <row r="182" spans="7:29">
      <c r="G182" s="10">
        <v>179</v>
      </c>
      <c r="H182" s="10">
        <v>2872</v>
      </c>
      <c r="I182" s="10">
        <v>0.0652578959327426</v>
      </c>
      <c r="Q182" s="10">
        <v>179</v>
      </c>
      <c r="R182" s="10">
        <v>5202</v>
      </c>
      <c r="S182" s="10">
        <v>0.118200408997955</v>
      </c>
      <c r="AA182" s="10">
        <v>179</v>
      </c>
      <c r="AB182" s="10">
        <v>1707</v>
      </c>
      <c r="AC182" s="10">
        <v>0.0387866394001363</v>
      </c>
    </row>
    <row r="183" spans="7:29">
      <c r="G183" s="10">
        <v>180</v>
      </c>
      <c r="H183" s="10">
        <v>2892</v>
      </c>
      <c r="I183" s="10">
        <v>0.0657123381049761</v>
      </c>
      <c r="Q183" s="10">
        <v>180</v>
      </c>
      <c r="R183" s="10">
        <v>5241</v>
      </c>
      <c r="S183" s="10">
        <v>0.119086571233811</v>
      </c>
      <c r="AA183" s="10">
        <v>180</v>
      </c>
      <c r="AB183" s="10">
        <v>1715</v>
      </c>
      <c r="AC183" s="10">
        <v>0.0389684162690298</v>
      </c>
    </row>
    <row r="184" spans="7:29">
      <c r="G184" s="10">
        <v>181</v>
      </c>
      <c r="H184" s="10">
        <v>2892</v>
      </c>
      <c r="I184" s="10">
        <v>0.0657123381049761</v>
      </c>
      <c r="Q184" s="10">
        <v>181</v>
      </c>
      <c r="R184" s="10">
        <v>5245</v>
      </c>
      <c r="S184" s="10">
        <v>0.119177459668257</v>
      </c>
      <c r="AA184" s="10">
        <v>181</v>
      </c>
      <c r="AB184" s="10">
        <v>1756</v>
      </c>
      <c r="AC184" s="10">
        <v>0.0399000227221086</v>
      </c>
    </row>
    <row r="185" spans="7:29">
      <c r="G185" s="10">
        <v>182</v>
      </c>
      <c r="H185" s="10">
        <v>2855</v>
      </c>
      <c r="I185" s="10">
        <v>0.064871620086344</v>
      </c>
      <c r="Q185" s="10">
        <v>182</v>
      </c>
      <c r="R185" s="10">
        <v>5190</v>
      </c>
      <c r="S185" s="10">
        <v>0.117927743694615</v>
      </c>
      <c r="AA185" s="10">
        <v>182</v>
      </c>
      <c r="AB185" s="10">
        <v>1786</v>
      </c>
      <c r="AC185" s="10">
        <v>0.040581685980459</v>
      </c>
    </row>
    <row r="186" spans="7:29">
      <c r="G186" s="10">
        <v>183</v>
      </c>
      <c r="H186" s="10">
        <v>2855</v>
      </c>
      <c r="I186" s="10">
        <v>0.064871620086344</v>
      </c>
      <c r="Q186" s="10">
        <v>183</v>
      </c>
      <c r="R186" s="10">
        <v>5190</v>
      </c>
      <c r="S186" s="10">
        <v>0.117927743694615</v>
      </c>
      <c r="AA186" s="10">
        <v>183</v>
      </c>
      <c r="AB186" s="10">
        <v>1790</v>
      </c>
      <c r="AC186" s="10">
        <v>0.0406725744149057</v>
      </c>
    </row>
    <row r="187" spans="7:29">
      <c r="G187" s="10">
        <v>184</v>
      </c>
      <c r="H187" s="10">
        <v>2927</v>
      </c>
      <c r="I187" s="10">
        <v>0.0665076119063849</v>
      </c>
      <c r="Q187" s="10">
        <v>184</v>
      </c>
      <c r="R187" s="10">
        <v>5212</v>
      </c>
      <c r="S187" s="10">
        <v>0.118427630084072</v>
      </c>
      <c r="AA187" s="10">
        <v>184</v>
      </c>
      <c r="AB187" s="10">
        <v>1753</v>
      </c>
      <c r="AC187" s="10">
        <v>0.0398318563962736</v>
      </c>
    </row>
    <row r="188" spans="7:29">
      <c r="G188" s="10">
        <v>185</v>
      </c>
      <c r="H188" s="10">
        <v>2929</v>
      </c>
      <c r="I188" s="10">
        <v>0.0665530561236083</v>
      </c>
      <c r="Q188" s="10">
        <v>185</v>
      </c>
      <c r="R188" s="10">
        <v>5241</v>
      </c>
      <c r="S188" s="10">
        <v>0.119086571233811</v>
      </c>
      <c r="AA188" s="10">
        <v>185</v>
      </c>
      <c r="AB188" s="10">
        <v>1749</v>
      </c>
      <c r="AC188" s="10">
        <v>0.0397409679618269</v>
      </c>
    </row>
    <row r="189" spans="7:29">
      <c r="G189" s="10">
        <v>186</v>
      </c>
      <c r="H189" s="10">
        <v>2937</v>
      </c>
      <c r="I189" s="10">
        <v>0.0667348329925017</v>
      </c>
      <c r="Q189" s="10">
        <v>186</v>
      </c>
      <c r="R189" s="10">
        <v>5257</v>
      </c>
      <c r="S189" s="10">
        <v>0.119450124971597</v>
      </c>
      <c r="AA189" s="10">
        <v>186</v>
      </c>
      <c r="AB189" s="10">
        <v>1764</v>
      </c>
      <c r="AC189" s="10">
        <v>0.040081799591002</v>
      </c>
    </row>
    <row r="190" spans="7:29">
      <c r="G190" s="10">
        <v>187</v>
      </c>
      <c r="H190" s="10">
        <v>2894</v>
      </c>
      <c r="I190" s="10">
        <v>0.0657577823221995</v>
      </c>
      <c r="Q190" s="10">
        <v>187</v>
      </c>
      <c r="R190" s="10">
        <v>5186</v>
      </c>
      <c r="S190" s="10">
        <v>0.117836855260168</v>
      </c>
      <c r="AA190" s="10">
        <v>187</v>
      </c>
      <c r="AB190" s="10">
        <v>1788</v>
      </c>
      <c r="AC190" s="10">
        <v>0.0406271301976823</v>
      </c>
    </row>
    <row r="191" spans="7:29">
      <c r="G191" s="10">
        <v>188</v>
      </c>
      <c r="H191" s="10">
        <v>2896</v>
      </c>
      <c r="I191" s="10">
        <v>0.0658032265394229</v>
      </c>
      <c r="Q191" s="10">
        <v>188</v>
      </c>
      <c r="R191" s="10">
        <v>5198</v>
      </c>
      <c r="S191" s="10">
        <v>0.118109520563508</v>
      </c>
      <c r="AA191" s="10">
        <v>188</v>
      </c>
      <c r="AB191" s="10">
        <v>1782</v>
      </c>
      <c r="AC191" s="10">
        <v>0.0404907975460123</v>
      </c>
    </row>
    <row r="192" spans="7:29">
      <c r="G192" s="10">
        <v>189</v>
      </c>
      <c r="H192" s="10">
        <v>2896</v>
      </c>
      <c r="I192" s="10">
        <v>0.0658032265394229</v>
      </c>
      <c r="Q192" s="10">
        <v>189</v>
      </c>
      <c r="R192" s="10">
        <v>5312</v>
      </c>
      <c r="S192" s="10">
        <v>0.12069984094524</v>
      </c>
      <c r="AA192" s="10">
        <v>189</v>
      </c>
      <c r="AB192" s="10">
        <v>1749</v>
      </c>
      <c r="AC192" s="10">
        <v>0.0397409679618269</v>
      </c>
    </row>
    <row r="193" spans="7:29">
      <c r="G193" s="10">
        <v>190</v>
      </c>
      <c r="H193" s="10">
        <v>2929</v>
      </c>
      <c r="I193" s="10">
        <v>0.0665530561236083</v>
      </c>
      <c r="Q193" s="10">
        <v>190</v>
      </c>
      <c r="R193" s="10">
        <v>5249</v>
      </c>
      <c r="S193" s="10">
        <v>0.119268348102704</v>
      </c>
      <c r="AA193" s="10">
        <v>190</v>
      </c>
      <c r="AB193" s="10">
        <v>1713</v>
      </c>
      <c r="AC193" s="10">
        <v>0.0389229720518064</v>
      </c>
    </row>
    <row r="194" spans="7:29">
      <c r="G194" s="10">
        <v>191</v>
      </c>
      <c r="H194" s="10">
        <v>2933</v>
      </c>
      <c r="I194" s="10">
        <v>0.066643944558055</v>
      </c>
      <c r="Q194" s="10">
        <v>191</v>
      </c>
      <c r="R194" s="10">
        <v>5194</v>
      </c>
      <c r="S194" s="10">
        <v>0.118018632129062</v>
      </c>
      <c r="AA194" s="10">
        <v>191</v>
      </c>
      <c r="AB194" s="10">
        <v>1656</v>
      </c>
      <c r="AC194" s="10">
        <v>0.0376278118609407</v>
      </c>
    </row>
    <row r="195" spans="7:29">
      <c r="G195" s="10">
        <v>192</v>
      </c>
      <c r="H195" s="10">
        <v>2945</v>
      </c>
      <c r="I195" s="10">
        <v>0.0669166098613951</v>
      </c>
      <c r="Q195" s="10">
        <v>192</v>
      </c>
      <c r="R195" s="10">
        <v>5190</v>
      </c>
      <c r="S195" s="10">
        <v>0.117927743694615</v>
      </c>
      <c r="AA195" s="10">
        <v>192</v>
      </c>
      <c r="AB195" s="10">
        <v>1615</v>
      </c>
      <c r="AC195" s="10">
        <v>0.0366962054078619</v>
      </c>
    </row>
    <row r="196" spans="7:29">
      <c r="G196" s="10">
        <v>193</v>
      </c>
      <c r="H196" s="10">
        <v>2935</v>
      </c>
      <c r="I196" s="10">
        <v>0.0666893887752783</v>
      </c>
      <c r="Q196" s="10">
        <v>193</v>
      </c>
      <c r="R196" s="10">
        <v>5190</v>
      </c>
      <c r="S196" s="10">
        <v>0.117927743694615</v>
      </c>
      <c r="AA196" s="10">
        <v>193</v>
      </c>
      <c r="AB196" s="10">
        <v>1613</v>
      </c>
      <c r="AC196" s="10">
        <v>0.0366507611906385</v>
      </c>
    </row>
    <row r="197" spans="7:29">
      <c r="G197" s="10">
        <v>194</v>
      </c>
      <c r="H197" s="10">
        <v>2937</v>
      </c>
      <c r="I197" s="10">
        <v>0.0667348329925017</v>
      </c>
      <c r="Q197" s="10">
        <v>194</v>
      </c>
      <c r="R197" s="10">
        <v>5241</v>
      </c>
      <c r="S197" s="10">
        <v>0.119086571233811</v>
      </c>
      <c r="AA197" s="10">
        <v>194</v>
      </c>
      <c r="AB197" s="10">
        <v>1580</v>
      </c>
      <c r="AC197" s="10">
        <v>0.0359009316064531</v>
      </c>
    </row>
    <row r="198" spans="7:29">
      <c r="G198" s="10">
        <v>195</v>
      </c>
      <c r="H198" s="10">
        <v>2966</v>
      </c>
      <c r="I198" s="10">
        <v>0.0673937741422404</v>
      </c>
      <c r="Q198" s="10">
        <v>195</v>
      </c>
      <c r="R198" s="10">
        <v>5245</v>
      </c>
      <c r="S198" s="10">
        <v>0.119177459668257</v>
      </c>
      <c r="AA198" s="10">
        <v>195</v>
      </c>
      <c r="AB198" s="10">
        <v>1576</v>
      </c>
      <c r="AC198" s="10">
        <v>0.0358100431720064</v>
      </c>
    </row>
    <row r="199" spans="7:29">
      <c r="G199" s="10">
        <v>196</v>
      </c>
      <c r="H199" s="10">
        <v>2970</v>
      </c>
      <c r="I199" s="10">
        <v>0.0674846625766871</v>
      </c>
      <c r="Q199" s="10">
        <v>196</v>
      </c>
      <c r="R199" s="10">
        <v>5286</v>
      </c>
      <c r="S199" s="10">
        <v>0.120109066121336</v>
      </c>
      <c r="AA199" s="10">
        <v>196</v>
      </c>
      <c r="AB199" s="10">
        <v>1613</v>
      </c>
      <c r="AC199" s="10">
        <v>0.0366507611906385</v>
      </c>
    </row>
    <row r="200" spans="7:29">
      <c r="G200" s="10">
        <v>197</v>
      </c>
      <c r="H200" s="10">
        <v>2937</v>
      </c>
      <c r="I200" s="10">
        <v>0.0667348329925017</v>
      </c>
      <c r="Q200" s="10">
        <v>197</v>
      </c>
      <c r="R200" s="10">
        <v>5194</v>
      </c>
      <c r="S200" s="10">
        <v>0.118018632129062</v>
      </c>
      <c r="AA200" s="10">
        <v>197</v>
      </c>
      <c r="AB200" s="10">
        <v>1576</v>
      </c>
      <c r="AC200" s="10">
        <v>0.0358100431720064</v>
      </c>
    </row>
    <row r="201" spans="7:29">
      <c r="G201" s="10">
        <v>198</v>
      </c>
      <c r="H201" s="10">
        <v>2935</v>
      </c>
      <c r="I201" s="10">
        <v>0.0666893887752783</v>
      </c>
      <c r="Q201" s="10">
        <v>198</v>
      </c>
      <c r="R201" s="10">
        <v>5261</v>
      </c>
      <c r="S201" s="10">
        <v>0.119541013406044</v>
      </c>
      <c r="AA201" s="10">
        <v>198</v>
      </c>
      <c r="AB201" s="10">
        <v>1580</v>
      </c>
      <c r="AC201" s="10">
        <v>0.0359009316064531</v>
      </c>
    </row>
    <row r="202" spans="7:29">
      <c r="G202" s="10">
        <v>199</v>
      </c>
      <c r="H202" s="10">
        <v>2947</v>
      </c>
      <c r="I202" s="10">
        <v>0.0669620540786185</v>
      </c>
      <c r="Q202" s="10">
        <v>199</v>
      </c>
      <c r="R202" s="10">
        <v>5235</v>
      </c>
      <c r="S202" s="10">
        <v>0.11895023858214</v>
      </c>
      <c r="AA202" s="10">
        <v>199</v>
      </c>
      <c r="AB202" s="10">
        <v>1540</v>
      </c>
      <c r="AC202" s="10">
        <v>0.0349920472619859</v>
      </c>
    </row>
    <row r="203" spans="7:29">
      <c r="G203" s="10">
        <v>200</v>
      </c>
      <c r="H203" s="10">
        <v>2970</v>
      </c>
      <c r="I203" s="10">
        <v>0.0674846625766871</v>
      </c>
      <c r="Q203" s="10">
        <v>200</v>
      </c>
      <c r="R203" s="10">
        <v>5298</v>
      </c>
      <c r="S203" s="10">
        <v>0.120381731424676</v>
      </c>
      <c r="AA203" s="10">
        <v>200</v>
      </c>
      <c r="AB203" s="10">
        <v>1540</v>
      </c>
      <c r="AC203" s="10">
        <v>0.0349920472619859</v>
      </c>
    </row>
    <row r="204" spans="7:29">
      <c r="G204" s="10">
        <v>201</v>
      </c>
      <c r="H204" s="10">
        <v>2966</v>
      </c>
      <c r="I204" s="10">
        <v>0.0673937741422404</v>
      </c>
      <c r="Q204" s="10">
        <v>201</v>
      </c>
      <c r="R204" s="10">
        <v>5245</v>
      </c>
      <c r="S204" s="10">
        <v>0.119177459668257</v>
      </c>
      <c r="AA204" s="10">
        <v>201</v>
      </c>
      <c r="AB204" s="10">
        <v>1566</v>
      </c>
      <c r="AC204" s="10">
        <v>0.0355828220858896</v>
      </c>
    </row>
    <row r="205" spans="7:29">
      <c r="G205" s="10">
        <v>202</v>
      </c>
      <c r="H205" s="10">
        <v>2933</v>
      </c>
      <c r="I205" s="10">
        <v>0.066643944558055</v>
      </c>
      <c r="Q205" s="10">
        <v>202</v>
      </c>
      <c r="R205" s="10">
        <v>5245</v>
      </c>
      <c r="S205" s="10">
        <v>0.119177459668257</v>
      </c>
      <c r="AA205" s="10">
        <v>202</v>
      </c>
      <c r="AB205" s="10">
        <v>1574</v>
      </c>
      <c r="AC205" s="10">
        <v>0.035764598954783</v>
      </c>
    </row>
    <row r="206" spans="7:29">
      <c r="G206" s="10">
        <v>203</v>
      </c>
      <c r="H206" s="10">
        <v>2943</v>
      </c>
      <c r="I206" s="10">
        <v>0.0668711656441718</v>
      </c>
      <c r="Q206" s="10">
        <v>203</v>
      </c>
      <c r="R206" s="10">
        <v>5331</v>
      </c>
      <c r="S206" s="10">
        <v>0.121131561008862</v>
      </c>
      <c r="AA206" s="10">
        <v>203</v>
      </c>
      <c r="AB206" s="10">
        <v>1572</v>
      </c>
      <c r="AC206" s="10">
        <v>0.0357191547375596</v>
      </c>
    </row>
    <row r="207" spans="7:29">
      <c r="G207" s="10">
        <v>204</v>
      </c>
      <c r="H207" s="10">
        <v>2947</v>
      </c>
      <c r="I207" s="10">
        <v>0.0669620540786185</v>
      </c>
      <c r="Q207" s="10">
        <v>204</v>
      </c>
      <c r="R207" s="10">
        <v>5365</v>
      </c>
      <c r="S207" s="10">
        <v>0.121904112701659</v>
      </c>
      <c r="AA207" s="10">
        <v>204</v>
      </c>
      <c r="AB207" s="10">
        <v>1538</v>
      </c>
      <c r="AC207" s="10">
        <v>0.0349466030447626</v>
      </c>
    </row>
    <row r="208" spans="7:29">
      <c r="G208" s="10">
        <v>205</v>
      </c>
      <c r="H208" s="10">
        <v>2968</v>
      </c>
      <c r="I208" s="10">
        <v>0.0674392183594638</v>
      </c>
      <c r="Q208" s="10">
        <v>205</v>
      </c>
      <c r="R208" s="10">
        <v>5375</v>
      </c>
      <c r="S208" s="10">
        <v>0.122131333787776</v>
      </c>
      <c r="AA208" s="10">
        <v>205</v>
      </c>
      <c r="AB208" s="10">
        <v>1542</v>
      </c>
      <c r="AC208" s="10">
        <v>0.0350374914792093</v>
      </c>
    </row>
    <row r="209" spans="7:29">
      <c r="G209" s="10">
        <v>206</v>
      </c>
      <c r="H209" s="10">
        <v>2974</v>
      </c>
      <c r="I209" s="10">
        <v>0.0675755510111338</v>
      </c>
      <c r="Q209" s="10">
        <v>206</v>
      </c>
      <c r="R209" s="10">
        <v>5308</v>
      </c>
      <c r="S209" s="10">
        <v>0.120608952510793</v>
      </c>
      <c r="AA209" s="10">
        <v>206</v>
      </c>
      <c r="AB209" s="10">
        <v>1574</v>
      </c>
      <c r="AC209" s="10">
        <v>0.035764598954783</v>
      </c>
    </row>
    <row r="210" spans="7:29">
      <c r="G210" s="10">
        <v>207</v>
      </c>
      <c r="H210" s="10">
        <v>2961</v>
      </c>
      <c r="I210" s="10">
        <v>0.067280163599182</v>
      </c>
      <c r="Q210" s="10">
        <v>207</v>
      </c>
      <c r="R210" s="10">
        <v>5320</v>
      </c>
      <c r="S210" s="10">
        <v>0.120881617814133</v>
      </c>
      <c r="AA210" s="10">
        <v>207</v>
      </c>
      <c r="AB210" s="10">
        <v>1574</v>
      </c>
      <c r="AC210" s="10">
        <v>0.035764598954783</v>
      </c>
    </row>
    <row r="211" spans="7:29">
      <c r="G211" s="10">
        <v>208</v>
      </c>
      <c r="H211" s="10">
        <v>2939</v>
      </c>
      <c r="I211" s="10">
        <v>0.0667802772097251</v>
      </c>
      <c r="Q211" s="10">
        <v>208</v>
      </c>
      <c r="R211" s="10">
        <v>5328</v>
      </c>
      <c r="S211" s="10">
        <v>0.121063394683027</v>
      </c>
      <c r="AA211" s="10">
        <v>208</v>
      </c>
      <c r="AB211" s="10">
        <v>1613</v>
      </c>
      <c r="AC211" s="10">
        <v>0.0366507611906385</v>
      </c>
    </row>
    <row r="212" spans="7:29">
      <c r="G212" s="10">
        <v>209</v>
      </c>
      <c r="H212" s="10">
        <v>2937</v>
      </c>
      <c r="I212" s="10">
        <v>0.0667348329925017</v>
      </c>
      <c r="Q212" s="10">
        <v>209</v>
      </c>
      <c r="R212" s="10">
        <v>5361</v>
      </c>
      <c r="S212" s="10">
        <v>0.121813224267212</v>
      </c>
      <c r="AA212" s="10">
        <v>209</v>
      </c>
      <c r="AB212" s="10">
        <v>1540</v>
      </c>
      <c r="AC212" s="10">
        <v>0.0349920472619859</v>
      </c>
    </row>
    <row r="213" spans="7:29">
      <c r="G213" s="10">
        <v>210</v>
      </c>
      <c r="H213" s="10">
        <v>2974</v>
      </c>
      <c r="I213" s="10">
        <v>0.0675755510111338</v>
      </c>
      <c r="Q213" s="10">
        <v>210</v>
      </c>
      <c r="R213" s="10">
        <v>5361</v>
      </c>
      <c r="S213" s="10">
        <v>0.121813224267212</v>
      </c>
      <c r="AA213" s="10">
        <v>210</v>
      </c>
      <c r="AB213" s="10">
        <v>1538</v>
      </c>
      <c r="AC213" s="10">
        <v>0.0349466030447626</v>
      </c>
    </row>
    <row r="214" spans="7:29">
      <c r="G214" s="10">
        <v>211</v>
      </c>
      <c r="H214" s="10">
        <v>3020</v>
      </c>
      <c r="I214" s="10">
        <v>0.0686207680072711</v>
      </c>
      <c r="Q214" s="10">
        <v>211</v>
      </c>
      <c r="R214" s="10">
        <v>5308</v>
      </c>
      <c r="S214" s="10">
        <v>0.120608952510793</v>
      </c>
      <c r="AA214" s="10">
        <v>211</v>
      </c>
      <c r="AB214" s="10">
        <v>1531</v>
      </c>
      <c r="AC214" s="10">
        <v>0.0347875482844808</v>
      </c>
    </row>
    <row r="215" spans="7:29">
      <c r="G215" s="10">
        <v>212</v>
      </c>
      <c r="H215" s="10">
        <v>2953</v>
      </c>
      <c r="I215" s="10">
        <v>0.0670983867302886</v>
      </c>
      <c r="Q215" s="10">
        <v>212</v>
      </c>
      <c r="R215" s="10">
        <v>5308</v>
      </c>
      <c r="S215" s="10">
        <v>0.120608952510793</v>
      </c>
      <c r="AA215" s="10">
        <v>212</v>
      </c>
      <c r="AB215" s="10">
        <v>1531</v>
      </c>
      <c r="AC215" s="10">
        <v>0.0347875482844808</v>
      </c>
    </row>
    <row r="216" spans="7:29">
      <c r="G216" s="10">
        <v>213</v>
      </c>
      <c r="H216" s="10">
        <v>2933</v>
      </c>
      <c r="I216" s="10">
        <v>0.066643944558055</v>
      </c>
      <c r="Q216" s="10">
        <v>213</v>
      </c>
      <c r="R216" s="10">
        <v>5331</v>
      </c>
      <c r="S216" s="10">
        <v>0.121131561008862</v>
      </c>
      <c r="AA216" s="10">
        <v>213</v>
      </c>
      <c r="AB216" s="10">
        <v>1489</v>
      </c>
      <c r="AC216" s="10">
        <v>0.0338332197227903</v>
      </c>
    </row>
    <row r="217" spans="7:29">
      <c r="G217" s="10">
        <v>214</v>
      </c>
      <c r="H217" s="10">
        <v>2937</v>
      </c>
      <c r="I217" s="10">
        <v>0.0667348329925017</v>
      </c>
      <c r="Q217" s="10">
        <v>214</v>
      </c>
      <c r="R217" s="10">
        <v>5361</v>
      </c>
      <c r="S217" s="10">
        <v>0.121813224267212</v>
      </c>
      <c r="AA217" s="10">
        <v>214</v>
      </c>
      <c r="AB217" s="10">
        <v>1458</v>
      </c>
      <c r="AC217" s="10">
        <v>0.0331288343558282</v>
      </c>
    </row>
    <row r="218" spans="7:29">
      <c r="G218" s="10">
        <v>215</v>
      </c>
      <c r="H218" s="10">
        <v>2966</v>
      </c>
      <c r="I218" s="10">
        <v>0.0673937741422404</v>
      </c>
      <c r="Q218" s="10">
        <v>215</v>
      </c>
      <c r="R218" s="10">
        <v>5375</v>
      </c>
      <c r="S218" s="10">
        <v>0.122131333787776</v>
      </c>
      <c r="AA218" s="10">
        <v>215</v>
      </c>
      <c r="AB218" s="10">
        <v>1425</v>
      </c>
      <c r="AC218" s="10">
        <v>0.0323790047716428</v>
      </c>
    </row>
    <row r="219" spans="7:29">
      <c r="G219" s="10">
        <v>216</v>
      </c>
      <c r="H219" s="10">
        <v>3012</v>
      </c>
      <c r="I219" s="10">
        <v>0.0684389911383776</v>
      </c>
      <c r="Q219" s="10">
        <v>216</v>
      </c>
      <c r="R219" s="10">
        <v>5312</v>
      </c>
      <c r="S219" s="10">
        <v>0.12069984094524</v>
      </c>
      <c r="AA219" s="10">
        <v>216</v>
      </c>
      <c r="AB219" s="10">
        <v>1401</v>
      </c>
      <c r="AC219" s="10">
        <v>0.0318336741649625</v>
      </c>
    </row>
    <row r="220" spans="7:29">
      <c r="G220" s="10">
        <v>217</v>
      </c>
      <c r="H220" s="10">
        <v>2978</v>
      </c>
      <c r="I220" s="10">
        <v>0.0676664394455806</v>
      </c>
      <c r="Q220" s="10">
        <v>217</v>
      </c>
      <c r="R220" s="10">
        <v>5383</v>
      </c>
      <c r="S220" s="10">
        <v>0.122313110656669</v>
      </c>
      <c r="AA220" s="10">
        <v>217</v>
      </c>
      <c r="AB220" s="10">
        <v>1407</v>
      </c>
      <c r="AC220" s="10">
        <v>0.0319700068166326</v>
      </c>
    </row>
    <row r="221" spans="7:29">
      <c r="G221" s="10">
        <v>218</v>
      </c>
      <c r="H221" s="10">
        <v>2978</v>
      </c>
      <c r="I221" s="10">
        <v>0.0676664394455806</v>
      </c>
      <c r="Q221" s="10">
        <v>218</v>
      </c>
      <c r="R221" s="10">
        <v>5428</v>
      </c>
      <c r="S221" s="10">
        <v>0.123335605544195</v>
      </c>
      <c r="AA221" s="10">
        <v>218</v>
      </c>
      <c r="AB221" s="10">
        <v>1399</v>
      </c>
      <c r="AC221" s="10">
        <v>0.0317882299477392</v>
      </c>
    </row>
    <row r="222" spans="7:29">
      <c r="G222" s="10">
        <v>219</v>
      </c>
      <c r="H222" s="10">
        <v>2980</v>
      </c>
      <c r="I222" s="10">
        <v>0.0677118836628039</v>
      </c>
      <c r="Q222" s="10">
        <v>219</v>
      </c>
      <c r="R222" s="10">
        <v>5428</v>
      </c>
      <c r="S222" s="10">
        <v>0.123335605544195</v>
      </c>
      <c r="AA222" s="10">
        <v>219</v>
      </c>
      <c r="AB222" s="10">
        <v>1373</v>
      </c>
      <c r="AC222" s="10">
        <v>0.0311974551238355</v>
      </c>
    </row>
    <row r="223" spans="7:29">
      <c r="G223" s="10">
        <v>220</v>
      </c>
      <c r="H223" s="10">
        <v>3010</v>
      </c>
      <c r="I223" s="10">
        <v>0.0683935469211543</v>
      </c>
      <c r="Q223" s="10">
        <v>220</v>
      </c>
      <c r="R223" s="10">
        <v>5424</v>
      </c>
      <c r="S223" s="10">
        <v>0.123244717109748</v>
      </c>
      <c r="AA223" s="10">
        <v>220</v>
      </c>
      <c r="AB223" s="10">
        <v>1366</v>
      </c>
      <c r="AC223" s="10">
        <v>0.0310384003635537</v>
      </c>
    </row>
    <row r="224" spans="7:29">
      <c r="G224" s="10">
        <v>221</v>
      </c>
      <c r="H224" s="10">
        <v>3012</v>
      </c>
      <c r="I224" s="10">
        <v>0.0684389911383776</v>
      </c>
      <c r="Q224" s="10">
        <v>221</v>
      </c>
      <c r="R224" s="10">
        <v>5438</v>
      </c>
      <c r="S224" s="10">
        <v>0.123562826630311</v>
      </c>
      <c r="AA224" s="10">
        <v>221</v>
      </c>
      <c r="AB224" s="10">
        <v>1407</v>
      </c>
      <c r="AC224" s="10">
        <v>0.0319700068166326</v>
      </c>
    </row>
    <row r="225" spans="7:29">
      <c r="G225" s="10">
        <v>222</v>
      </c>
      <c r="H225" s="10">
        <v>3020</v>
      </c>
      <c r="I225" s="10">
        <v>0.0686207680072711</v>
      </c>
      <c r="Q225" s="10">
        <v>222</v>
      </c>
      <c r="R225" s="10">
        <v>5438</v>
      </c>
      <c r="S225" s="10">
        <v>0.123562826630311</v>
      </c>
      <c r="AA225" s="10">
        <v>222</v>
      </c>
      <c r="AB225" s="10">
        <v>1407</v>
      </c>
      <c r="AC225" s="10">
        <v>0.0319700068166326</v>
      </c>
    </row>
    <row r="226" spans="7:29">
      <c r="G226" s="10">
        <v>223</v>
      </c>
      <c r="H226" s="10">
        <v>2976</v>
      </c>
      <c r="I226" s="10">
        <v>0.0676209952283572</v>
      </c>
      <c r="Q226" s="10">
        <v>223</v>
      </c>
      <c r="R226" s="10">
        <v>5479</v>
      </c>
      <c r="S226" s="10">
        <v>0.12449443308339</v>
      </c>
      <c r="AA226" s="10">
        <v>223</v>
      </c>
      <c r="AB226" s="10">
        <v>1381</v>
      </c>
      <c r="AC226" s="10">
        <v>0.0313792319927289</v>
      </c>
    </row>
    <row r="227" spans="7:29">
      <c r="G227" s="10">
        <v>224</v>
      </c>
      <c r="H227" s="10">
        <v>2978</v>
      </c>
      <c r="I227" s="10">
        <v>0.0676664394455806</v>
      </c>
      <c r="Q227" s="10">
        <v>224</v>
      </c>
      <c r="R227" s="10">
        <v>5500</v>
      </c>
      <c r="S227" s="10">
        <v>0.124971597364235</v>
      </c>
      <c r="AA227" s="10">
        <v>224</v>
      </c>
      <c r="AB227" s="10">
        <v>1370</v>
      </c>
      <c r="AC227" s="10">
        <v>0.0311292887980005</v>
      </c>
    </row>
    <row r="228" spans="7:29">
      <c r="G228" s="10">
        <v>225</v>
      </c>
      <c r="H228" s="10">
        <v>3008</v>
      </c>
      <c r="I228" s="10">
        <v>0.0683481027039309</v>
      </c>
      <c r="Q228" s="10">
        <v>225</v>
      </c>
      <c r="R228" s="10">
        <v>5500</v>
      </c>
      <c r="S228" s="10">
        <v>0.124971597364235</v>
      </c>
      <c r="AA228" s="10">
        <v>225</v>
      </c>
      <c r="AB228" s="10">
        <v>1377</v>
      </c>
      <c r="AC228" s="10">
        <v>0.0312883435582822</v>
      </c>
    </row>
    <row r="229" spans="7:29">
      <c r="G229" s="10">
        <v>226</v>
      </c>
      <c r="H229" s="10">
        <v>3008</v>
      </c>
      <c r="I229" s="10">
        <v>0.0683481027039309</v>
      </c>
      <c r="Q229" s="10">
        <v>226</v>
      </c>
      <c r="R229" s="10">
        <v>5438</v>
      </c>
      <c r="S229" s="10">
        <v>0.123562826630311</v>
      </c>
      <c r="AA229" s="10">
        <v>226</v>
      </c>
      <c r="AB229" s="10">
        <v>1401</v>
      </c>
      <c r="AC229" s="10">
        <v>0.0318336741649625</v>
      </c>
    </row>
    <row r="230" spans="7:29">
      <c r="G230" s="10">
        <v>227</v>
      </c>
      <c r="H230" s="10">
        <v>3010</v>
      </c>
      <c r="I230" s="10">
        <v>0.0683935469211543</v>
      </c>
      <c r="Q230" s="10">
        <v>227</v>
      </c>
      <c r="R230" s="10">
        <v>5432</v>
      </c>
      <c r="S230" s="10">
        <v>0.123426493978641</v>
      </c>
      <c r="AA230" s="10">
        <v>227</v>
      </c>
      <c r="AB230" s="10">
        <v>1399</v>
      </c>
      <c r="AC230" s="10">
        <v>0.0317882299477392</v>
      </c>
    </row>
    <row r="231" spans="7:29">
      <c r="G231" s="10">
        <v>228</v>
      </c>
      <c r="H231" s="10">
        <v>2978</v>
      </c>
      <c r="I231" s="10">
        <v>0.0676664394455806</v>
      </c>
      <c r="Q231" s="10">
        <v>228</v>
      </c>
      <c r="R231" s="10">
        <v>5487</v>
      </c>
      <c r="S231" s="10">
        <v>0.124676209952284</v>
      </c>
      <c r="AA231" s="10">
        <v>228</v>
      </c>
      <c r="AB231" s="10">
        <v>1368</v>
      </c>
      <c r="AC231" s="10">
        <v>0.0310838445807771</v>
      </c>
    </row>
    <row r="232" spans="7:29">
      <c r="G232" s="10">
        <v>229</v>
      </c>
      <c r="H232" s="10">
        <v>2980</v>
      </c>
      <c r="I232" s="10">
        <v>0.0677118836628039</v>
      </c>
      <c r="Q232" s="10">
        <v>229</v>
      </c>
      <c r="R232" s="10">
        <v>5504</v>
      </c>
      <c r="S232" s="10">
        <v>0.125062485798682</v>
      </c>
      <c r="AA232" s="10">
        <v>229</v>
      </c>
      <c r="AB232" s="10">
        <v>1368</v>
      </c>
      <c r="AC232" s="10">
        <v>0.0310838445807771</v>
      </c>
    </row>
    <row r="233" spans="7:29">
      <c r="G233" s="10">
        <v>230</v>
      </c>
      <c r="H233" s="10">
        <v>3012</v>
      </c>
      <c r="I233" s="10">
        <v>0.0684389911383776</v>
      </c>
      <c r="Q233" s="10">
        <v>230</v>
      </c>
      <c r="R233" s="10">
        <v>5445</v>
      </c>
      <c r="S233" s="10">
        <v>0.123721881390593</v>
      </c>
      <c r="AA233" s="10">
        <v>230</v>
      </c>
      <c r="AB233" s="10">
        <v>1366</v>
      </c>
      <c r="AC233" s="10">
        <v>0.0310384003635537</v>
      </c>
    </row>
    <row r="234" spans="7:29">
      <c r="G234" s="10">
        <v>231</v>
      </c>
      <c r="H234" s="10">
        <v>3008</v>
      </c>
      <c r="I234" s="10">
        <v>0.0683481027039309</v>
      </c>
      <c r="Q234" s="10">
        <v>231</v>
      </c>
      <c r="R234" s="10">
        <v>5371</v>
      </c>
      <c r="S234" s="10">
        <v>0.122040445353329</v>
      </c>
      <c r="AA234" s="10">
        <v>231</v>
      </c>
      <c r="AB234" s="10">
        <v>1405</v>
      </c>
      <c r="AC234" s="10">
        <v>0.0319245625994092</v>
      </c>
    </row>
    <row r="235" spans="7:29">
      <c r="G235" s="10">
        <v>232</v>
      </c>
      <c r="H235" s="10">
        <v>3004</v>
      </c>
      <c r="I235" s="10">
        <v>0.0682572142694842</v>
      </c>
      <c r="Q235" s="10">
        <v>232</v>
      </c>
      <c r="R235" s="10">
        <v>5390</v>
      </c>
      <c r="S235" s="10">
        <v>0.122472165416951</v>
      </c>
      <c r="AA235" s="10">
        <v>232</v>
      </c>
      <c r="AB235" s="10">
        <v>1407</v>
      </c>
      <c r="AC235" s="10">
        <v>0.0319700068166326</v>
      </c>
    </row>
    <row r="236" spans="7:29">
      <c r="G236" s="10">
        <v>233</v>
      </c>
      <c r="H236" s="10">
        <v>2978</v>
      </c>
      <c r="I236" s="10">
        <v>0.0676664394455806</v>
      </c>
      <c r="Q236" s="10">
        <v>233</v>
      </c>
      <c r="R236" s="10">
        <v>5424</v>
      </c>
      <c r="S236" s="10">
        <v>0.123244717109748</v>
      </c>
      <c r="AA236" s="10">
        <v>233</v>
      </c>
      <c r="AB236" s="10">
        <v>1409</v>
      </c>
      <c r="AC236" s="10">
        <v>0.0320154510338559</v>
      </c>
    </row>
    <row r="237" spans="7:29">
      <c r="G237" s="10">
        <v>234</v>
      </c>
      <c r="H237" s="10">
        <v>2974</v>
      </c>
      <c r="I237" s="10">
        <v>0.0675755510111338</v>
      </c>
      <c r="Q237" s="10">
        <v>234</v>
      </c>
      <c r="R237" s="10">
        <v>5487</v>
      </c>
      <c r="S237" s="10">
        <v>0.124676209952284</v>
      </c>
      <c r="AA237" s="10">
        <v>234</v>
      </c>
      <c r="AB237" s="10">
        <v>1324</v>
      </c>
      <c r="AC237" s="10">
        <v>0.0300840718018632</v>
      </c>
    </row>
    <row r="238" spans="7:29">
      <c r="G238" s="10">
        <v>235</v>
      </c>
      <c r="H238" s="10">
        <v>3012</v>
      </c>
      <c r="I238" s="10">
        <v>0.0684389911383776</v>
      </c>
      <c r="Q238" s="10">
        <v>235</v>
      </c>
      <c r="R238" s="10">
        <v>5365</v>
      </c>
      <c r="S238" s="10">
        <v>0.121904112701659</v>
      </c>
      <c r="AA238" s="10">
        <v>235</v>
      </c>
      <c r="AB238" s="10">
        <v>1336</v>
      </c>
      <c r="AC238" s="10">
        <v>0.0303567371052034</v>
      </c>
    </row>
    <row r="239" spans="7:29">
      <c r="G239" s="10">
        <v>236</v>
      </c>
      <c r="H239" s="10">
        <v>3012</v>
      </c>
      <c r="I239" s="10">
        <v>0.0684389911383776</v>
      </c>
      <c r="Q239" s="10">
        <v>236</v>
      </c>
      <c r="R239" s="10">
        <v>5371</v>
      </c>
      <c r="S239" s="10">
        <v>0.122040445353329</v>
      </c>
      <c r="AA239" s="10">
        <v>236</v>
      </c>
      <c r="AB239" s="10">
        <v>1399</v>
      </c>
      <c r="AC239" s="10">
        <v>0.0317882299477392</v>
      </c>
    </row>
    <row r="240" spans="7:29">
      <c r="G240" s="10">
        <v>237</v>
      </c>
      <c r="H240" s="10">
        <v>3016</v>
      </c>
      <c r="I240" s="10">
        <v>0.0685298795728244</v>
      </c>
      <c r="Q240" s="10">
        <v>237</v>
      </c>
      <c r="R240" s="10">
        <v>5361</v>
      </c>
      <c r="S240" s="10">
        <v>0.121813224267212</v>
      </c>
      <c r="AA240" s="10">
        <v>237</v>
      </c>
      <c r="AB240" s="10">
        <v>1401</v>
      </c>
      <c r="AC240" s="10">
        <v>0.0318336741649625</v>
      </c>
    </row>
    <row r="241" spans="7:29">
      <c r="G241" s="10">
        <v>238</v>
      </c>
      <c r="H241" s="10">
        <v>2974</v>
      </c>
      <c r="I241" s="10">
        <v>0.0675755510111338</v>
      </c>
      <c r="Q241" s="10">
        <v>238</v>
      </c>
      <c r="R241" s="10">
        <v>5361</v>
      </c>
      <c r="S241" s="10">
        <v>0.121813224267212</v>
      </c>
      <c r="AA241" s="10">
        <v>238</v>
      </c>
      <c r="AB241" s="10">
        <v>1391</v>
      </c>
      <c r="AC241" s="10">
        <v>0.0316064530788457</v>
      </c>
    </row>
    <row r="242" spans="7:29">
      <c r="G242" s="10">
        <v>239</v>
      </c>
      <c r="H242" s="10">
        <v>2970</v>
      </c>
      <c r="I242" s="10">
        <v>0.0674846625766871</v>
      </c>
      <c r="Q242" s="10">
        <v>239</v>
      </c>
      <c r="R242" s="10">
        <v>5357</v>
      </c>
      <c r="S242" s="10">
        <v>0.121722335832765</v>
      </c>
      <c r="AA242" s="10">
        <v>239</v>
      </c>
      <c r="AB242" s="10">
        <v>1368</v>
      </c>
      <c r="AC242" s="10">
        <v>0.0310838445807771</v>
      </c>
    </row>
    <row r="243" spans="7:29">
      <c r="G243" s="10">
        <v>240</v>
      </c>
      <c r="H243" s="10">
        <v>3004</v>
      </c>
      <c r="I243" s="10">
        <v>0.0682572142694842</v>
      </c>
      <c r="Q243" s="10">
        <v>240</v>
      </c>
      <c r="R243" s="10">
        <v>5298</v>
      </c>
      <c r="S243" s="10">
        <v>0.120381731424676</v>
      </c>
      <c r="AA243" s="10">
        <v>240</v>
      </c>
      <c r="AB243" s="10">
        <v>1373</v>
      </c>
      <c r="AC243" s="10">
        <v>0.0311974551238355</v>
      </c>
    </row>
  </sheetData>
  <mergeCells count="6">
    <mergeCell ref="B2:D2"/>
    <mergeCell ref="G2:I2"/>
    <mergeCell ref="L2:N2"/>
    <mergeCell ref="Q2:S2"/>
    <mergeCell ref="V2:X2"/>
    <mergeCell ref="AA2:AC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2:E11"/>
  <sheetViews>
    <sheetView zoomScale="130" zoomScaleNormal="130" workbookViewId="0">
      <selection activeCell="G7" sqref="G7"/>
    </sheetView>
  </sheetViews>
  <sheetFormatPr defaultColWidth="8.88888888888889" defaultRowHeight="14.4" outlineLevelCol="4"/>
  <cols>
    <col min="2" max="2" width="11.1203703703704" customWidth="1"/>
    <col min="3" max="3" width="28.3425925925926" customWidth="1"/>
    <col min="4" max="4" width="23.1203703703704" customWidth="1"/>
    <col min="5" max="5" width="17.7777777777778" customWidth="1"/>
  </cols>
  <sheetData>
    <row r="2" ht="39" customHeight="1" spans="2:5">
      <c r="B2" s="1" t="s">
        <v>28</v>
      </c>
      <c r="C2" s="2" t="s">
        <v>29</v>
      </c>
      <c r="D2" s="2" t="s">
        <v>30</v>
      </c>
      <c r="E2" s="2" t="s">
        <v>31</v>
      </c>
    </row>
    <row r="3" ht="22.5" customHeight="1" spans="2:5">
      <c r="B3" s="3" t="s">
        <v>15</v>
      </c>
      <c r="C3" s="4" t="s">
        <v>32</v>
      </c>
      <c r="D3" s="5" t="s">
        <v>16</v>
      </c>
      <c r="E3" s="5" t="s">
        <v>33</v>
      </c>
    </row>
    <row r="4" ht="22.5" customHeight="1" spans="2:5">
      <c r="B4" s="3"/>
      <c r="C4" s="4" t="s">
        <v>34</v>
      </c>
      <c r="D4" s="5" t="s">
        <v>35</v>
      </c>
      <c r="E4" s="5" t="s">
        <v>33</v>
      </c>
    </row>
    <row r="5" ht="22.5" customHeight="1" spans="2:5">
      <c r="B5" s="3"/>
      <c r="C5" s="4" t="s">
        <v>36</v>
      </c>
      <c r="D5" s="5" t="s">
        <v>37</v>
      </c>
      <c r="E5" s="5">
        <v>0.05049168</v>
      </c>
    </row>
    <row r="6" ht="22.5" customHeight="1" spans="2:5">
      <c r="B6" s="3" t="s">
        <v>18</v>
      </c>
      <c r="C6" s="4" t="s">
        <v>32</v>
      </c>
      <c r="D6" s="5" t="s">
        <v>19</v>
      </c>
      <c r="E6" s="5" t="s">
        <v>33</v>
      </c>
    </row>
    <row r="7" ht="22.5" customHeight="1" spans="2:5">
      <c r="B7" s="3"/>
      <c r="C7" s="4" t="s">
        <v>34</v>
      </c>
      <c r="D7" s="5" t="s">
        <v>38</v>
      </c>
      <c r="E7" s="5" t="s">
        <v>33</v>
      </c>
    </row>
    <row r="8" ht="22.5" customHeight="1" spans="2:5">
      <c r="B8" s="3"/>
      <c r="C8" s="4" t="s">
        <v>36</v>
      </c>
      <c r="D8" s="5" t="s">
        <v>39</v>
      </c>
      <c r="E8" s="5">
        <v>0.050491678</v>
      </c>
    </row>
    <row r="9" ht="22.5" customHeight="1" spans="2:5">
      <c r="B9" s="3" t="s">
        <v>21</v>
      </c>
      <c r="C9" s="4" t="s">
        <v>32</v>
      </c>
      <c r="D9" s="5" t="s">
        <v>22</v>
      </c>
      <c r="E9" s="5" t="s">
        <v>33</v>
      </c>
    </row>
    <row r="10" ht="22.5" customHeight="1" spans="2:5">
      <c r="B10" s="3"/>
      <c r="C10" s="4" t="s">
        <v>34</v>
      </c>
      <c r="D10" s="5" t="s">
        <v>40</v>
      </c>
      <c r="E10" s="5" t="s">
        <v>33</v>
      </c>
    </row>
    <row r="11" ht="22.5" customHeight="1" spans="2:5">
      <c r="B11" s="6"/>
      <c r="C11" s="4" t="s">
        <v>36</v>
      </c>
      <c r="D11" s="4" t="s">
        <v>41</v>
      </c>
      <c r="E11" s="4">
        <v>0.050491675</v>
      </c>
    </row>
  </sheetData>
  <mergeCells count="3">
    <mergeCell ref="B3:B5"/>
    <mergeCell ref="B6:B8"/>
    <mergeCell ref="B9:B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 &amp;Humi &amp; Pump flow rate</vt:lpstr>
      <vt:lpstr>Summary of closed-loop fitting </vt:lpstr>
      <vt:lpstr>Original Data 1</vt:lpstr>
      <vt:lpstr>Original Data 2</vt:lpstr>
      <vt:lpstr>Original Data 3</vt:lpstr>
      <vt:lpstr>Leak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清凉</cp:lastModifiedBy>
  <dcterms:created xsi:type="dcterms:W3CDTF">2023-12-25T12:07:00Z</dcterms:created>
  <dcterms:modified xsi:type="dcterms:W3CDTF">2024-01-08T08:45:42Z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9FC62CCA95B148F488A5F4BC072097FF_11</vt:lpwstr>
  </property>
  <property fmtid="{D5CDD505-2E9C-101B-9397-08002B2CF9AE}" pid="3" name="KSOProductBuildVer">
    <vt:lpwstr>2052-12.1.0.16120</vt:lpwstr>
  </property>
</Properties>
</file>