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rpt\agas-master\"/>
    </mc:Choice>
  </mc:AlternateContent>
  <bookViews>
    <workbookView showHorizontalScroll="0" showVerticalScroll="0" showSheetTabs="0" xWindow="0" yWindow="0" windowWidth="24075" windowHeight="11820"/>
  </bookViews>
  <sheets>
    <sheet name="АЗС" sheetId="1" r:id="rId1"/>
  </sheets>
  <calcPr calcId="152511"/>
</workbook>
</file>

<file path=xl/calcChain.xml><?xml version="1.0" encoding="utf-8"?>
<calcChain xmlns="http://schemas.openxmlformats.org/spreadsheetml/2006/main">
  <c r="M7" i="1" l="1"/>
  <c r="M8" i="1" s="1"/>
  <c r="Q6" i="1"/>
  <c r="M6" i="1"/>
  <c r="Q8" i="1" l="1"/>
  <c r="M9" i="1"/>
  <c r="Q7" i="1"/>
  <c r="M10" i="1" l="1"/>
  <c r="Q9" i="1"/>
  <c r="Q10" i="1" l="1"/>
  <c r="M11" i="1"/>
  <c r="M12" i="1" l="1"/>
  <c r="Q11" i="1"/>
  <c r="Q12" i="1" l="1"/>
  <c r="M13" i="1"/>
  <c r="M14" i="1" l="1"/>
  <c r="Q14" i="1" s="1"/>
  <c r="Q13" i="1"/>
  <c r="Q15" i="1" l="1"/>
</calcChain>
</file>

<file path=xl/sharedStrings.xml><?xml version="1.0" encoding="utf-8"?>
<sst xmlns="http://schemas.openxmlformats.org/spreadsheetml/2006/main" count="59" uniqueCount="34">
  <si>
    <t>РЕГИОН</t>
  </si>
  <si>
    <t>Кол-во АЗС</t>
  </si>
  <si>
    <t>Кол-во экранов</t>
  </si>
  <si>
    <t>Кол-во повторов блока в сутки</t>
  </si>
  <si>
    <t>Кол-во показов в блоке</t>
  </si>
  <si>
    <t>Кол-во дней размещения</t>
  </si>
  <si>
    <t>Хронометраж (сек)</t>
  </si>
  <si>
    <t>Период размещения</t>
  </si>
  <si>
    <t>Клиент</t>
  </si>
  <si>
    <t>ID</t>
  </si>
  <si>
    <t>ролики</t>
  </si>
  <si>
    <t>АГАС</t>
  </si>
  <si>
    <t>Барнаул</t>
  </si>
  <si>
    <t>АГАС_15 сек_21.05 - 04.06.2018_32ХХХ</t>
  </si>
  <si>
    <t>№ АЗС:</t>
  </si>
  <si>
    <t>Город</t>
  </si>
  <si>
    <t>Формат ТВ</t>
  </si>
  <si>
    <t>Адрес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</si>
  <si>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</si>
  <si>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</si>
  <si>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</si>
  <si>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</si>
  <si>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</si>
  <si>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</si>
  <si>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</si>
  <si>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</si>
  <si>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</si>
  <si>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</si>
  <si>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</si>
  <si>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</si>
  <si>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Разница</t>
  </si>
  <si>
    <t>Факт показов                                          21-04.06 (15 суток)</t>
  </si>
  <si>
    <t>Целевое значение показов 01-04.06. (15 суток)</t>
  </si>
  <si>
    <t>01.04-04.06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</si>
</sst>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0" fontId="3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vertical="center"/>
    </xf>
    <xf numFmtId="164" fontId="0" fillId="2" borderId="4" xfId="2" applyNumberFormat="1" applyFont="1" applyFill="1" applyBorder="1" applyAlignment="1"/>
    <xf numFmtId="164" fontId="0" fillId="2" borderId="6" xfId="2" applyNumberFormat="1" applyFont="1" applyFill="1" applyBorder="1" applyAlignment="1"/>
    <xf numFmtId="0" fontId="4" fillId="2" borderId="4" xfId="0" applyFont="1" applyFill="1" applyBorder="1"/>
    <xf numFmtId="0" fontId="0" fillId="0" borderId="4" xfId="0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7" xfId="2" applyNumberFormat="1" applyFont="1" applyFill="1" applyBorder="1" applyAlignment="1">
      <alignment horizontal="center" vertical="center" wrapText="1"/>
    </xf>
    <xf numFmtId="164" fontId="5" fillId="3" borderId="5" xfId="2" applyNumberFormat="1" applyFont="1" applyFill="1" applyBorder="1" applyAlignment="1">
      <alignment horizontal="center" vertical="center" wrapText="1"/>
    </xf>
  </cellXfs>
  <cellStyles count="3">
    <cellStyle name="Excel Built-in Normal" xfId="1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3E8460"/>
      <color rgb="FFFF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5.85546875" style="1" customWidth="1"/>
    <col min="2" max="2" width="11.85546875" style="1" customWidth="1"/>
    <col min="3" max="3" width="24.5703125" style="1" customWidth="1"/>
    <col min="4" max="4" width="10.85546875" style="1" bestFit="1" customWidth="1"/>
    <col min="5" max="5" width="9.140625" style="1"/>
    <col min="6" max="6" width="10.42578125" style="1" customWidth="1"/>
    <col min="7" max="7" width="12.28515625" style="1" customWidth="1"/>
    <col min="8" max="9" width="14.140625" style="1" customWidth="1"/>
    <col min="10" max="10" width="13.42578125" style="1" customWidth="1"/>
    <col min="11" max="11" width="7.7109375" style="1" customWidth="1"/>
    <col min="12" max="12" width="10.42578125" style="1" customWidth="1"/>
    <col min="13" max="15" width="9.140625" style="1"/>
    <col min="16" max="16" width="26.28515625" style="1" customWidth="1"/>
    <col min="17" max="17" width="13.7109375" style="1" customWidth="1"/>
    <col min="18" max="16384" width="9.140625" style="1"/>
  </cols>
  <sheetData>
    <row r="1" spans="1:17" s="3" customFormat="1" ht="33.950000000000003" customHeight="1" x14ac:dyDescent="0.25">
      <c r="A1" s="2"/>
      <c r="B1" s="21" t="s">
        <v>8</v>
      </c>
      <c r="C1" s="21" t="s">
        <v>0</v>
      </c>
      <c r="D1" s="21" t="s">
        <v>1</v>
      </c>
      <c r="E1" s="21" t="s">
        <v>2</v>
      </c>
      <c r="F1" s="21" t="s">
        <v>4</v>
      </c>
      <c r="G1" s="21" t="s">
        <v>3</v>
      </c>
      <c r="H1" s="21" t="s">
        <v>6</v>
      </c>
      <c r="I1" s="22" t="s">
        <v>7</v>
      </c>
      <c r="J1" s="21" t="s">
        <v>5</v>
      </c>
      <c r="K1" s="24" t="s">
        <v>9</v>
      </c>
      <c r="L1" s="23" t="s">
        <v>10</v>
      </c>
      <c r="M1" s="23"/>
      <c r="N1" s="23"/>
      <c r="O1" s="23"/>
    </row>
    <row r="2" spans="1:17" s="3" customFormat="1" ht="30" customHeight="1" x14ac:dyDescent="0.25">
      <c r="A2" s="2"/>
      <c r="B2" s="22"/>
      <c r="C2" s="22"/>
      <c r="D2" s="22"/>
      <c r="E2" s="22"/>
      <c r="F2" s="22"/>
      <c r="G2" s="22"/>
      <c r="H2" s="22"/>
      <c r="I2" s="26"/>
      <c r="J2" s="22"/>
      <c r="K2" s="25"/>
      <c r="L2" s="23"/>
      <c r="M2" s="23"/>
      <c r="N2" s="23"/>
      <c r="O2" s="23"/>
    </row>
    <row r="3" spans="1:17" x14ac:dyDescent="0.25">
      <c r="B3" s="4" t="s">
        <v>11</v>
      </c>
      <c r="C3" s="5" t="s">
        <v>12</v>
      </c>
      <c r="D3" s="5">
        <v>9</v>
      </c>
      <c r="E3" s="5">
        <v>9</v>
      </c>
      <c r="F3" s="5">
        <v>1</v>
      </c>
      <c r="G3" s="5">
        <v>480</v>
      </c>
      <c r="H3" s="5">
        <v>15</v>
      </c>
      <c r="I3" s="5" t="s">
        <v>33</v>
      </c>
      <c r="J3" s="5">
        <v>15</v>
      </c>
      <c r="K3" s="6">
        <v>32</v>
      </c>
      <c r="L3" s="4" t="s">
        <v>13</v>
      </c>
      <c r="M3" s="4"/>
      <c r="N3" s="4"/>
      <c r="O3" s="4"/>
      <c r="P3" s="7"/>
    </row>
    <row r="5" spans="1:17" ht="30" x14ac:dyDescent="0.25">
      <c r="B5" s="14" t="s">
        <v>14</v>
      </c>
      <c r="C5" s="13" t="s">
        <v>0</v>
      </c>
      <c r="D5" s="13" t="s">
        <v>15</v>
      </c>
      <c r="E5" s="18" t="s">
        <v>16</v>
      </c>
      <c r="F5" s="18"/>
      <c r="G5" s="18"/>
      <c r="H5" s="18"/>
      <c r="I5" s="18" t="s">
        <v>17</v>
      </c>
      <c r="J5" s="18"/>
      <c r="K5" s="18"/>
      <c r="L5" s="18"/>
      <c r="M5" s="19" t="s">
        <v>32</v>
      </c>
      <c r="N5" s="20"/>
      <c r="O5" s="20"/>
      <c r="P5" s="9" t="s">
        <v>31</v>
      </c>
      <c r="Q5" s="9" t="s">
        <v>30</v>
      </c>
    </row>
    <row r="6" spans="1:17" x14ac:dyDescent="0.25">
      <c r="B6" s="8">
        <v>22224</v>
      </c>
      <c r="C6" s="8" t="s">
        <v>18</v>
      </c>
      <c r="D6" s="8" t="s">
        <v>12</v>
      </c>
      <c r="E6" s="15" t="s">
        <v>19</v>
      </c>
      <c r="F6" s="15"/>
      <c r="G6" s="15"/>
      <c r="H6" s="15"/>
      <c r="I6" s="15" t="s">
        <v>20</v>
      </c>
      <c r="J6" s="15"/>
      <c r="K6" s="15"/>
      <c r="L6" s="15"/>
      <c r="M6" s="16">
        <f>15*480</f>
        <v>7200</v>
      </c>
      <c r="N6" s="17"/>
      <c r="O6" s="17"/>
      <c r="P6" s="11"/>
      <c r="Q6" s="10">
        <f>P6-M6</f>
        <v>-7200</v>
      </c>
    </row>
    <row r="7" spans="1:17" x14ac:dyDescent="0.25">
      <c r="B7" s="8">
        <v>22274</v>
      </c>
      <c r="C7" s="8" t="s">
        <v>18</v>
      </c>
      <c r="D7" s="8" t="s">
        <v>12</v>
      </c>
      <c r="E7" s="15" t="s">
        <v>21</v>
      </c>
      <c r="F7" s="15"/>
      <c r="G7" s="15"/>
      <c r="H7" s="15"/>
      <c r="I7" s="15" t="s">
        <v>22</v>
      </c>
      <c r="J7" s="15"/>
      <c r="K7" s="15"/>
      <c r="L7" s="15"/>
      <c r="M7" s="16">
        <f>M6</f>
        <v>7200</v>
      </c>
      <c r="N7" s="17"/>
      <c r="O7" s="17"/>
      <c r="P7" s="11"/>
      <c r="Q7" s="10">
        <f t="shared" ref="Q7:Q14" si="0">P7-M7</f>
        <v>-7200</v>
      </c>
    </row>
    <row r="8" spans="1:17" x14ac:dyDescent="0.25">
      <c r="B8" s="8">
        <v>12207</v>
      </c>
      <c r="C8" s="8" t="s">
        <v>18</v>
      </c>
      <c r="D8" s="8" t="s">
        <v>12</v>
      </c>
      <c r="E8" s="15" t="s">
        <v>21</v>
      </c>
      <c r="F8" s="15"/>
      <c r="G8" s="15"/>
      <c r="H8" s="15"/>
      <c r="I8" s="15" t="s">
        <v>23</v>
      </c>
      <c r="J8" s="15"/>
      <c r="K8" s="15"/>
      <c r="L8" s="15"/>
      <c r="M8" s="16">
        <f t="shared" ref="M8:M14" si="1">M7</f>
        <v>7200</v>
      </c>
      <c r="N8" s="17"/>
      <c r="O8" s="17"/>
      <c r="P8" s="11"/>
      <c r="Q8" s="10">
        <f t="shared" si="0"/>
        <v>-7200</v>
      </c>
    </row>
    <row r="9" spans="1:17" x14ac:dyDescent="0.25">
      <c r="B9" s="8">
        <v>12259</v>
      </c>
      <c r="C9" s="8" t="s">
        <v>18</v>
      </c>
      <c r="D9" s="8" t="s">
        <v>12</v>
      </c>
      <c r="E9" s="15" t="s">
        <v>21</v>
      </c>
      <c r="F9" s="15"/>
      <c r="G9" s="15"/>
      <c r="H9" s="15"/>
      <c r="I9" s="15" t="s">
        <v>24</v>
      </c>
      <c r="J9" s="15"/>
      <c r="K9" s="15"/>
      <c r="L9" s="15"/>
      <c r="M9" s="16">
        <f t="shared" si="1"/>
        <v>7200</v>
      </c>
      <c r="N9" s="17"/>
      <c r="O9" s="17"/>
      <c r="P9" s="11"/>
      <c r="Q9" s="10">
        <f t="shared" si="0"/>
        <v>-7200</v>
      </c>
    </row>
    <row r="10" spans="1:17" x14ac:dyDescent="0.25">
      <c r="B10" s="8">
        <v>14205</v>
      </c>
      <c r="C10" s="8" t="s">
        <v>18</v>
      </c>
      <c r="D10" s="8" t="s">
        <v>12</v>
      </c>
      <c r="E10" s="15" t="s">
        <v>21</v>
      </c>
      <c r="F10" s="15"/>
      <c r="G10" s="15"/>
      <c r="H10" s="15"/>
      <c r="I10" s="15" t="s">
        <v>25</v>
      </c>
      <c r="J10" s="15"/>
      <c r="K10" s="15"/>
      <c r="L10" s="15"/>
      <c r="M10" s="16">
        <f t="shared" si="1"/>
        <v>7200</v>
      </c>
      <c r="N10" s="17"/>
      <c r="O10" s="17"/>
      <c r="P10" s="11"/>
      <c r="Q10" s="10">
        <f t="shared" si="0"/>
        <v>-7200</v>
      </c>
    </row>
    <row r="11" spans="1:17" x14ac:dyDescent="0.25">
      <c r="B11" s="8">
        <v>14231</v>
      </c>
      <c r="C11" s="8" t="s">
        <v>18</v>
      </c>
      <c r="D11" s="8" t="s">
        <v>12</v>
      </c>
      <c r="E11" s="15" t="s">
        <v>19</v>
      </c>
      <c r="F11" s="15"/>
      <c r="G11" s="15"/>
      <c r="H11" s="15"/>
      <c r="I11" s="15" t="s">
        <v>26</v>
      </c>
      <c r="J11" s="15"/>
      <c r="K11" s="15"/>
      <c r="L11" s="15"/>
      <c r="M11" s="16">
        <f t="shared" si="1"/>
        <v>7200</v>
      </c>
      <c r="N11" s="17"/>
      <c r="O11" s="17"/>
      <c r="P11" s="11"/>
      <c r="Q11" s="10">
        <f t="shared" si="0"/>
        <v>-7200</v>
      </c>
    </row>
    <row r="12" spans="1:17" x14ac:dyDescent="0.25">
      <c r="B12" s="8">
        <v>10025</v>
      </c>
      <c r="C12" s="8" t="s">
        <v>18</v>
      </c>
      <c r="D12" s="8" t="s">
        <v>12</v>
      </c>
      <c r="E12" s="15" t="s">
        <v>19</v>
      </c>
      <c r="F12" s="15"/>
      <c r="G12" s="15"/>
      <c r="H12" s="15"/>
      <c r="I12" s="15" t="s">
        <v>27</v>
      </c>
      <c r="J12" s="15"/>
      <c r="K12" s="15"/>
      <c r="L12" s="15"/>
      <c r="M12" s="16">
        <f t="shared" si="1"/>
        <v>7200</v>
      </c>
      <c r="N12" s="17"/>
      <c r="O12" s="17"/>
      <c r="P12" s="11"/>
      <c r="Q12" s="10">
        <f t="shared" si="0"/>
        <v>-7200</v>
      </c>
    </row>
    <row r="13" spans="1:17" x14ac:dyDescent="0.25">
      <c r="B13" s="8">
        <v>10040</v>
      </c>
      <c r="C13" s="8" t="s">
        <v>18</v>
      </c>
      <c r="D13" s="8" t="s">
        <v>12</v>
      </c>
      <c r="E13" s="15" t="s">
        <v>19</v>
      </c>
      <c r="F13" s="15"/>
      <c r="G13" s="15"/>
      <c r="H13" s="15"/>
      <c r="I13" s="15" t="s">
        <v>28</v>
      </c>
      <c r="J13" s="15"/>
      <c r="K13" s="15"/>
      <c r="L13" s="15"/>
      <c r="M13" s="16">
        <f t="shared" si="1"/>
        <v>7200</v>
      </c>
      <c r="N13" s="17"/>
      <c r="O13" s="17"/>
      <c r="P13" s="11"/>
      <c r="Q13" s="10">
        <f t="shared" si="0"/>
        <v>-7200</v>
      </c>
    </row>
    <row r="14" spans="1:17" x14ac:dyDescent="0.25">
      <c r="B14" s="8">
        <v>10073</v>
      </c>
      <c r="C14" s="8" t="s">
        <v>18</v>
      </c>
      <c r="D14" s="8" t="s">
        <v>12</v>
      </c>
      <c r="E14" s="15" t="s">
        <v>19</v>
      </c>
      <c r="F14" s="15"/>
      <c r="G14" s="15"/>
      <c r="H14" s="15"/>
      <c r="I14" s="15" t="s">
        <v>29</v>
      </c>
      <c r="J14" s="15"/>
      <c r="K14" s="15"/>
      <c r="L14" s="15"/>
      <c r="M14" s="16">
        <f t="shared" si="1"/>
        <v>7200</v>
      </c>
      <c r="N14" s="17"/>
      <c r="O14" s="17"/>
      <c r="P14" s="11"/>
      <c r="Q14" s="10">
        <f t="shared" si="0"/>
        <v>-7200</v>
      </c>
    </row>
    <row r="15" spans="1:17" ht="15.75" x14ac:dyDescent="0.25">
      <c r="N15" s="1">
        <v>1000</v>
      </c>
      <c r="Q15" s="12">
        <f>SUM(Q6:Q14)</f>
        <v>-64800</v>
      </c>
    </row>
  </sheetData>
  <protectedRanges>
    <protectedRange sqref="C3" name="Диапазон1_26_1_1_1"/>
  </protectedRanges>
  <mergeCells count="41">
    <mergeCell ref="B1:B2"/>
    <mergeCell ref="D1:D2"/>
    <mergeCell ref="E1:E2"/>
    <mergeCell ref="C1:C2"/>
    <mergeCell ref="L1:O2"/>
    <mergeCell ref="K1:K2"/>
    <mergeCell ref="J1:J2"/>
    <mergeCell ref="I1:I2"/>
    <mergeCell ref="F1:F2"/>
    <mergeCell ref="H1:H2"/>
    <mergeCell ref="G1:G2"/>
    <mergeCell ref="E10:H10"/>
    <mergeCell ref="I10:L10"/>
    <mergeCell ref="M10:O10"/>
    <mergeCell ref="E5:H5"/>
    <mergeCell ref="I5:L5"/>
    <mergeCell ref="M5:O5"/>
    <mergeCell ref="E6:H6"/>
    <mergeCell ref="I6:L6"/>
    <mergeCell ref="M6:O6"/>
    <mergeCell ref="E7:H7"/>
    <mergeCell ref="I7:L7"/>
    <mergeCell ref="M7:O7"/>
    <mergeCell ref="E8:H8"/>
    <mergeCell ref="I8:L8"/>
    <mergeCell ref="M8:O8"/>
    <mergeCell ref="E9:H9"/>
    <mergeCell ref="I9:L9"/>
    <mergeCell ref="M9:O9"/>
    <mergeCell ref="E14:H14"/>
    <mergeCell ref="I14:L14"/>
    <mergeCell ref="M14:O14"/>
    <mergeCell ref="E11:H11"/>
    <mergeCell ref="I11:L11"/>
    <mergeCell ref="M11:O11"/>
    <mergeCell ref="E12:H12"/>
    <mergeCell ref="I12:L12"/>
    <mergeCell ref="M12:O12"/>
    <mergeCell ref="E13:H13"/>
    <mergeCell ref="I13:L13"/>
    <mergeCell ref="M13:O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АЗС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Цапин</dc:creator>
  <cp:lastModifiedBy>Михалевский Сергей</cp:lastModifiedBy>
  <dcterms:created xsi:type="dcterms:W3CDTF">2018-02-13T14:24:55Z</dcterms:created>
  <dcterms:modified xsi:type="dcterms:W3CDTF">2018-07-03T07:36:46Z</dcterms:modified>
</cp:coreProperties>
</file>