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11820" windowWidth="24075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<sst xmlns="http://schemas.openxmlformats.org/spreadsheetml/2006/main" uniqueCount="34">
  <si>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</si>
  <si>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</si>
  <si>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</si>
  <si>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</si>
  <si>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</si>
  <si>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</si>
  <si>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</si>
  <si>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</si>
  <si>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</si>
  <si>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</si>
  <si>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</si>
  <si>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</si>
  <si>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</si>
  <si>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</si>
  <si>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</si>
  <si>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</si>
  <si>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</si>
  <si>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</si>
  <si>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</si>
  <si>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01-04.04. (15 суток)</t>
  </si>
  <si>
    <t>Факт показов                                          01-04.04 (15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</si>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</sst>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27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workbookViewId="0" zoomScaleNormal="100">
      <selection activeCell="P13" sqref="P13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2" t="s">
        <v>7</v>
      </c>
      <c r="J1" s="21" t="s">
        <v>8</v>
      </c>
      <c r="K1" s="24" t="s">
        <v>9</v>
      </c>
      <c r="L1" s="23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" r="5" spans="1:17">
      <c r="B5" s="23" t="s">
        <v>15</v>
      </c>
      <c r="C5" s="18" t="s">
        <v>1</v>
      </c>
      <c r="D5" s="18" t="s">
        <v>16</v>
      </c>
      <c r="E5" s="18" t="s">
        <v>17</v>
      </c>
      <c r="I5" s="18" t="s">
        <v>18</v>
      </c>
      <c r="M5" s="19" t="s">
        <v>19</v>
      </c>
      <c r="P5" s="9" t="s">
        <v>20</v>
      </c>
      <c r="Q5" s="9" t="s">
        <v>21</v>
      </c>
    </row>
    <row r="6" spans="1:17">
      <c r="B6" s="8" t="n">
        <v>22224</v>
      </c>
      <c r="C6" s="8" t="s">
        <v>22</v>
      </c>
      <c r="D6" s="8" t="s">
        <v>12</v>
      </c>
      <c r="E6" s="15" t="s">
        <v>23</v>
      </c>
      <c r="I6" s="15" t="s">
        <v>24</v>
      </c>
      <c r="M6" s="16">
        <f>15*480</f>
        <v/>
      </c>
      <c r="P6" s="11" t="n">
        <v>44378</v>
      </c>
      <c r="Q6" s="10">
        <f>P6-M6</f>
        <v/>
      </c>
    </row>
    <row r="7" spans="1:17">
      <c r="B7" s="8" t="n">
        <v>22274</v>
      </c>
      <c r="C7" s="8" t="s">
        <v>22</v>
      </c>
      <c r="D7" s="8" t="s">
        <v>12</v>
      </c>
      <c r="E7" s="15" t="s">
        <v>25</v>
      </c>
      <c r="I7" s="15" t="s">
        <v>26</v>
      </c>
      <c r="M7" s="16">
        <f>M6</f>
        <v/>
      </c>
      <c r="P7" s="11" t="n">
        <v>17060</v>
      </c>
      <c r="Q7" s="10">
        <f>P7-M7</f>
        <v/>
      </c>
    </row>
    <row r="8" spans="1:17">
      <c r="B8" s="8" t="n">
        <v>12207</v>
      </c>
      <c r="C8" s="8" t="s">
        <v>22</v>
      </c>
      <c r="D8" s="8" t="s">
        <v>12</v>
      </c>
      <c r="E8" s="15" t="s">
        <v>25</v>
      </c>
      <c r="I8" s="15" t="s">
        <v>27</v>
      </c>
      <c r="M8" s="16">
        <f>M7</f>
        <v/>
      </c>
      <c r="P8" s="11" t="n">
        <v>116316</v>
      </c>
      <c r="Q8" s="10">
        <f>P8-M8</f>
        <v/>
      </c>
    </row>
    <row r="9" spans="1:17">
      <c r="B9" s="8" t="n">
        <v>12259</v>
      </c>
      <c r="C9" s="8" t="s">
        <v>22</v>
      </c>
      <c r="D9" s="8" t="s">
        <v>12</v>
      </c>
      <c r="E9" s="15" t="s">
        <v>25</v>
      </c>
      <c r="I9" s="15" t="s">
        <v>28</v>
      </c>
      <c r="M9" s="16">
        <f>M8</f>
        <v/>
      </c>
      <c r="P9" s="11" t="n">
        <v>130362</v>
      </c>
      <c r="Q9" s="10">
        <f>P9-M9</f>
        <v/>
      </c>
    </row>
    <row r="10" spans="1:17">
      <c r="B10" s="8" t="n">
        <v>14205</v>
      </c>
      <c r="C10" s="8" t="s">
        <v>22</v>
      </c>
      <c r="D10" s="8" t="s">
        <v>12</v>
      </c>
      <c r="E10" s="15" t="s">
        <v>25</v>
      </c>
      <c r="I10" s="15" t="s">
        <v>29</v>
      </c>
      <c r="M10" s="16">
        <f>M9</f>
        <v/>
      </c>
      <c r="P10" s="11" t="n">
        <v>32474</v>
      </c>
      <c r="Q10" s="10">
        <f>P10-M10</f>
        <v/>
      </c>
    </row>
    <row r="11" spans="1:17">
      <c r="B11" s="8" t="n">
        <v>14231</v>
      </c>
      <c r="C11" s="8" t="s">
        <v>22</v>
      </c>
      <c r="D11" s="8" t="s">
        <v>12</v>
      </c>
      <c r="E11" s="15" t="s">
        <v>23</v>
      </c>
      <c r="I11" s="15" t="s">
        <v>30</v>
      </c>
      <c r="M11" s="16">
        <f>M10</f>
        <v/>
      </c>
      <c r="P11" s="11" t="n">
        <v>33584</v>
      </c>
      <c r="Q11" s="10">
        <f>P11-M11</f>
        <v/>
      </c>
    </row>
    <row r="12" spans="1:17">
      <c r="B12" s="8" t="n">
        <v>10025</v>
      </c>
      <c r="C12" s="8" t="s">
        <v>22</v>
      </c>
      <c r="D12" s="8" t="s">
        <v>12</v>
      </c>
      <c r="E12" s="15" t="s">
        <v>23</v>
      </c>
      <c r="I12" s="15" t="s">
        <v>31</v>
      </c>
      <c r="M12" s="16">
        <f>M11</f>
        <v/>
      </c>
      <c r="P12" s="11" t="n">
        <v>118450</v>
      </c>
      <c r="Q12" s="10">
        <f>P12-M12</f>
        <v/>
      </c>
    </row>
    <row r="13" spans="1:17">
      <c r="B13" s="8" t="n">
        <v>10040</v>
      </c>
      <c r="C13" s="8" t="s">
        <v>22</v>
      </c>
      <c r="D13" s="8" t="s">
        <v>12</v>
      </c>
      <c r="E13" s="15" t="s">
        <v>23</v>
      </c>
      <c r="I13" s="15" t="s">
        <v>32</v>
      </c>
      <c r="M13" s="16">
        <f>M12</f>
        <v/>
      </c>
      <c r="P13" s="11" t="n">
        <v>204596</v>
      </c>
      <c r="Q13" s="10">
        <f>P13-M13</f>
        <v/>
      </c>
    </row>
    <row r="14" spans="1:17">
      <c r="B14" s="8" t="n">
        <v>10073</v>
      </c>
      <c r="C14" s="8" t="s">
        <v>22</v>
      </c>
      <c r="D14" s="8" t="s">
        <v>12</v>
      </c>
      <c r="E14" s="15" t="s">
        <v>23</v>
      </c>
      <c r="I14" s="15" t="s">
        <v>33</v>
      </c>
      <c r="M14" s="16">
        <f>M13</f>
        <v/>
      </c>
      <c r="P14" s="11" t="n">
        <v>31248</v>
      </c>
      <c r="Q14" s="10">
        <f>P14-M14</f>
        <v/>
      </c>
    </row>
    <row customHeight="1" ht="15.75" r="15" spans="1:17">
      <c r="Q15" s="12">
        <f>SUM(Q6:Q14)</f>
        <v/>
      </c>
    </row>
  </sheetData>
  <mergeCells count="41">
    <mergeCell ref="B1:B2"/>
    <mergeCell ref="D1:D2"/>
    <mergeCell ref="E1:E2"/>
    <mergeCell ref="C1:C2"/>
    <mergeCell ref="L1:O2"/>
    <mergeCell ref="K1:K2"/>
    <mergeCell ref="J1:J2"/>
    <mergeCell ref="I1:I2"/>
    <mergeCell ref="F1:F2"/>
    <mergeCell ref="H1:H2"/>
    <mergeCell ref="G1:G2"/>
    <mergeCell ref="M10:O10"/>
    <mergeCell ref="E5:H5"/>
    <mergeCell ref="I5:L5"/>
    <mergeCell ref="M5:O5"/>
    <mergeCell ref="E6:H6"/>
    <mergeCell ref="I6:L6"/>
    <mergeCell ref="M6:O6"/>
    <mergeCell ref="E7:H7"/>
    <mergeCell ref="I7:L7"/>
    <mergeCell ref="M7:O7"/>
    <mergeCell ref="E8:H8"/>
    <mergeCell ref="I8:L8"/>
    <mergeCell ref="M8:O8"/>
    <mergeCell ref="E9:H9"/>
    <mergeCell ref="I9:L9"/>
    <mergeCell ref="M9:O9"/>
    <mergeCell ref="E14:H14"/>
    <mergeCell ref="I14:L14"/>
    <mergeCell ref="M14:O14"/>
    <mergeCell ref="E11:H11"/>
    <mergeCell ref="I11:L11"/>
    <mergeCell ref="M11:O11"/>
    <mergeCell ref="E12:H12"/>
    <mergeCell ref="I12:L12"/>
    <mergeCell ref="M12:O12"/>
    <mergeCell ref="E13:H13"/>
    <mergeCell ref="I13:L13"/>
    <mergeCell ref="M13:O13"/>
    <mergeCell ref="E10:H10"/>
    <mergeCell ref="I10:L10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2018-07-03T07:40:43Z</dcterms:modified>
  <cp:lastModifiedBy>Михалевский Сергей</cp:lastModifiedBy>
</cp:coreProperties>
</file>