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crpt\agas-master\"/>
    </mc:Choice>
  </mc:AlternateContent>
  <bookViews>
    <workbookView xWindow="0" yWindow="0" windowWidth="18015" windowHeight="814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" i="1" l="1"/>
  <c r="Q7" i="1"/>
  <c r="Q8" i="1"/>
  <c r="Q9" i="1"/>
  <c r="Q10" i="1"/>
  <c r="Q11" i="1"/>
  <c r="M8" i="1"/>
  <c r="M9" i="1"/>
  <c r="M10" i="1" s="1"/>
  <c r="M11" i="1" s="1"/>
  <c r="M7" i="1" l="1"/>
  <c r="Q6" i="1"/>
</calcChain>
</file>

<file path=xl/sharedStrings.xml><?xml version="1.0" encoding="utf-8"?>
<sst xmlns="http://schemas.openxmlformats.org/spreadsheetml/2006/main" count="31" uniqueCount="27">
  <si>
    <t>Клиент</t>
  </si>
  <si>
    <t>РЕГИОН</t>
  </si>
  <si>
    <t>Кол-во АЗС</t>
  </si>
  <si>
    <t>Кол-во экранов</t>
  </si>
  <si>
    <t>Кол-во показов в блоке</t>
  </si>
  <si>
    <t>Кол-во повторов блока в сутки</t>
  </si>
  <si>
    <t>Хронометраж (сек)</t>
  </si>
  <si>
    <t>Период размещения</t>
  </si>
  <si>
    <t>Кол-во дней размещения</t>
  </si>
  <si>
    <t>ID</t>
  </si>
  <si>
    <t>ролики</t>
  </si>
  <si>
    <t>АГАС</t>
  </si>
  <si>
    <t>Барнаул</t>
  </si>
  <si>
    <t>АГАС_15 сек_21.05 - 04.06.2018_32ХХХ</t>
  </si>
  <si>
    <t>№ АЗС:</t>
  </si>
  <si>
    <t>Город</t>
  </si>
  <si>
    <t>Формат ТВ</t>
  </si>
  <si>
    <t>Адрес</t>
  </si>
  <si>
    <t>Целевое значение показов 21-22.05. (2 суток)</t>
  </si>
  <si>
    <t>Факт показов                                             21-22.05 (2 суток)</t>
  </si>
  <si>
    <t>Разница</t>
  </si>
  <si>
    <t>Барнаульский регион</t>
  </si>
  <si>
    <t>XL-L стандарт</t>
  </si>
  <si>
    <t>г.Барнаул,ул.Гоголя,51</t>
  </si>
  <si>
    <t>XL-M-S (1)</t>
  </si>
  <si>
    <t>г.Барнаул, ул.Сельскохозяйственная, 1а</t>
  </si>
  <si>
    <t>01.04-04.06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</si>
</sst>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_-* #,##0\ _₽_-;\-* #,##0\ _₽_-;_-* &quot;-&quot;??\ _₽_-;_-@_-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1"/>
      <color theme="0"/>
      <name val="Calibri"/>
      <family val="2"/>
      <charset val="204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b/>
      <sz val="12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E836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E846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3" fillId="2" borderId="0" xfId="0" applyFont="1" applyFill="1" applyAlignment="1" applyProtection="1">
      <alignment horizontal="center" vertical="center"/>
      <protection hidden="1"/>
    </xf>
    <xf numFmtId="0" fontId="5" fillId="2" borderId="0" xfId="0" applyFont="1" applyFill="1" applyAlignment="1" applyProtection="1">
      <alignment horizontal="center" vertical="center"/>
      <protection hidden="1"/>
    </xf>
    <xf numFmtId="0" fontId="5" fillId="2" borderId="0" xfId="0" applyFont="1" applyFill="1"/>
    <xf numFmtId="0" fontId="6" fillId="4" borderId="4" xfId="0" applyFont="1" applyFill="1" applyBorder="1" applyAlignment="1">
      <alignment vertical="center"/>
    </xf>
    <xf numFmtId="164" fontId="0" fillId="2" borderId="4" xfId="1" applyNumberFormat="1" applyFont="1" applyFill="1" applyBorder="1"/>
    <xf numFmtId="164" fontId="0" fillId="2" borderId="5" xfId="1" applyNumberFormat="1" applyFont="1" applyFill="1" applyBorder="1"/>
    <xf numFmtId="0" fontId="5" fillId="2" borderId="4" xfId="0" applyFont="1" applyFill="1" applyBorder="1"/>
    <xf numFmtId="164" fontId="4" fillId="3" borderId="4" xfId="1" applyNumberFormat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49" fontId="2" fillId="5" borderId="6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5" fillId="2" borderId="0" xfId="0" applyFont="1" applyFill="1"/>
    <xf numFmtId="49" fontId="2" fillId="5" borderId="5" xfId="0" applyNumberFormat="1" applyFont="1" applyFill="1" applyBorder="1" applyAlignment="1">
      <alignment horizontal="center" vertical="center" wrapText="1"/>
    </xf>
    <xf numFmtId="164" fontId="4" fillId="3" borderId="1" xfId="1" applyNumberFormat="1" applyFont="1" applyFill="1" applyBorder="1" applyAlignment="1">
      <alignment horizontal="center" vertical="center" wrapText="1"/>
    </xf>
    <xf numFmtId="0" fontId="5" fillId="2" borderId="0" xfId="0" applyFont="1" applyFill="1" applyAlignment="1" applyProtection="1">
      <alignment horizontal="center" vertical="center"/>
      <protection hidden="1"/>
    </xf>
    <xf numFmtId="164" fontId="4" fillId="3" borderId="2" xfId="1" applyNumberFormat="1" applyFont="1" applyFill="1" applyBorder="1" applyAlignment="1">
      <alignment horizontal="center" vertical="center" wrapText="1"/>
    </xf>
    <xf numFmtId="164" fontId="4" fillId="3" borderId="3" xfId="1" applyNumberFormat="1" applyFont="1" applyFill="1" applyBorder="1" applyAlignment="1">
      <alignment horizontal="center" vertical="center" wrapText="1"/>
    </xf>
    <xf numFmtId="164" fontId="4" fillId="3" borderId="4" xfId="1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topLeftCell="G1" workbookViewId="0">
      <selection activeCell="Q13" sqref="Q13"/>
    </sheetView>
  </sheetViews>
  <sheetFormatPr defaultRowHeight="15" x14ac:dyDescent="0.25"/>
  <cols>
    <col min="3" max="3" width="20.85546875" bestFit="1" customWidth="1"/>
    <col min="4" max="4" width="11.5703125" bestFit="1" customWidth="1"/>
    <col min="5" max="5" width="15.7109375" bestFit="1" customWidth="1"/>
    <col min="6" max="6" width="23.28515625" bestFit="1" customWidth="1"/>
    <col min="7" max="7" width="30" bestFit="1" customWidth="1"/>
    <col min="9" max="9" width="21.140625" bestFit="1" customWidth="1"/>
    <col min="10" max="10" width="25.7109375" bestFit="1" customWidth="1"/>
  </cols>
  <sheetData>
    <row r="1" spans="1:17" x14ac:dyDescent="0.25">
      <c r="A1" s="1"/>
      <c r="B1" s="20" t="s">
        <v>0</v>
      </c>
      <c r="C1" s="20" t="s">
        <v>1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2" t="s">
        <v>7</v>
      </c>
      <c r="J1" s="20" t="s">
        <v>8</v>
      </c>
      <c r="K1" s="23" t="s">
        <v>9</v>
      </c>
      <c r="L1" s="24" t="s">
        <v>10</v>
      </c>
      <c r="M1" s="21"/>
      <c r="N1" s="21"/>
      <c r="O1" s="21"/>
      <c r="P1" s="2"/>
      <c r="Q1" s="2"/>
    </row>
    <row r="2" spans="1:17" x14ac:dyDescent="0.25">
      <c r="A2" s="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"/>
      <c r="Q2" s="2"/>
    </row>
    <row r="3" spans="1:17" x14ac:dyDescent="0.25">
      <c r="A3" s="3"/>
      <c r="B3" s="4" t="s">
        <v>11</v>
      </c>
      <c r="C3" s="5" t="s">
        <v>12</v>
      </c>
      <c r="D3" s="5">
        <v>9</v>
      </c>
      <c r="E3" s="5">
        <v>9</v>
      </c>
      <c r="F3" s="5">
        <v>1</v>
      </c>
      <c r="G3" s="5">
        <v>480</v>
      </c>
      <c r="H3" s="5">
        <v>15</v>
      </c>
      <c r="I3" s="5" t="s">
        <v>26</v>
      </c>
      <c r="J3" s="5">
        <v>15</v>
      </c>
      <c r="K3" s="6">
        <v>32</v>
      </c>
      <c r="L3" s="4" t="s">
        <v>13</v>
      </c>
      <c r="M3" s="4"/>
      <c r="N3" s="4"/>
      <c r="O3" s="4"/>
      <c r="P3" s="7"/>
      <c r="Q3" s="3"/>
    </row>
    <row r="4" spans="1:17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60" x14ac:dyDescent="0.25">
      <c r="A5" s="3"/>
      <c r="B5" s="8" t="s">
        <v>14</v>
      </c>
      <c r="C5" s="9" t="s">
        <v>1</v>
      </c>
      <c r="D5" s="9" t="s">
        <v>15</v>
      </c>
      <c r="E5" s="17" t="s">
        <v>16</v>
      </c>
      <c r="F5" s="18"/>
      <c r="G5" s="18"/>
      <c r="H5" s="18"/>
      <c r="I5" s="17" t="s">
        <v>17</v>
      </c>
      <c r="J5" s="18"/>
      <c r="K5" s="18"/>
      <c r="L5" s="18"/>
      <c r="M5" s="19" t="s">
        <v>18</v>
      </c>
      <c r="N5" s="18"/>
      <c r="O5" s="18"/>
      <c r="P5" s="10" t="s">
        <v>19</v>
      </c>
      <c r="Q5" s="10" t="s">
        <v>20</v>
      </c>
    </row>
    <row r="6" spans="1:17" x14ac:dyDescent="0.25">
      <c r="A6" s="3"/>
      <c r="B6" s="11">
        <v>10001</v>
      </c>
      <c r="C6" s="11" t="s">
        <v>21</v>
      </c>
      <c r="D6" s="11" t="s">
        <v>12</v>
      </c>
      <c r="E6" s="25" t="s">
        <v>22</v>
      </c>
      <c r="F6" s="18"/>
      <c r="G6" s="18"/>
      <c r="H6" s="18"/>
      <c r="I6" s="25" t="s">
        <v>23</v>
      </c>
      <c r="J6" s="18"/>
      <c r="K6" s="18"/>
      <c r="L6" s="18"/>
      <c r="M6" s="26">
        <v>960</v>
      </c>
      <c r="N6" s="18"/>
      <c r="O6" s="18"/>
      <c r="P6" s="12"/>
      <c r="Q6" s="13">
        <f t="shared" ref="Q6:Q11" si="0">P6-M6</f>
        <v>-960</v>
      </c>
    </row>
    <row r="7" spans="1:17" x14ac:dyDescent="0.25">
      <c r="A7" s="3"/>
      <c r="B7" s="11">
        <v>10006</v>
      </c>
      <c r="C7" s="11" t="s">
        <v>21</v>
      </c>
      <c r="D7" s="11" t="s">
        <v>12</v>
      </c>
      <c r="E7" s="25" t="s">
        <v>24</v>
      </c>
      <c r="F7" s="18"/>
      <c r="G7" s="18"/>
      <c r="H7" s="18"/>
      <c r="I7" s="25" t="s">
        <v>25</v>
      </c>
      <c r="J7" s="18"/>
      <c r="K7" s="18"/>
      <c r="L7" s="18"/>
      <c r="M7" s="26">
        <f t="shared" ref="M7:M11" si="1">M6</f>
        <v>960</v>
      </c>
      <c r="N7" s="18"/>
      <c r="O7" s="18"/>
      <c r="P7" s="12"/>
      <c r="Q7" s="13">
        <f t="shared" si="0"/>
        <v>-960</v>
      </c>
    </row>
    <row r="8" spans="1:17" x14ac:dyDescent="0.25">
      <c r="A8" s="3"/>
      <c r="B8" s="14">
        <v>10013</v>
      </c>
      <c r="C8" s="14"/>
      <c r="D8" s="14"/>
      <c r="E8" s="15"/>
      <c r="F8" s="15"/>
      <c r="G8" s="15"/>
      <c r="H8" s="15"/>
      <c r="I8" s="15"/>
      <c r="J8" s="15"/>
      <c r="K8" s="15"/>
      <c r="L8" s="15"/>
      <c r="M8" s="26">
        <f t="shared" si="1"/>
        <v>960</v>
      </c>
      <c r="N8" s="18"/>
      <c r="O8" s="18"/>
      <c r="P8" s="15"/>
      <c r="Q8" s="13">
        <f t="shared" si="0"/>
        <v>-960</v>
      </c>
    </row>
    <row r="9" spans="1:17" x14ac:dyDescent="0.25">
      <c r="B9" s="27">
        <v>10017</v>
      </c>
      <c r="M9" s="26">
        <f t="shared" si="1"/>
        <v>960</v>
      </c>
      <c r="N9" s="18"/>
      <c r="O9" s="18"/>
      <c r="Q9" s="13">
        <f t="shared" si="0"/>
        <v>-960</v>
      </c>
    </row>
    <row r="10" spans="1:17" x14ac:dyDescent="0.25">
      <c r="B10" s="27">
        <v>10047</v>
      </c>
      <c r="M10" s="26">
        <f t="shared" si="1"/>
        <v>960</v>
      </c>
      <c r="N10" s="18"/>
      <c r="O10" s="18"/>
      <c r="Q10" s="13">
        <f t="shared" si="0"/>
        <v>-960</v>
      </c>
    </row>
    <row r="11" spans="1:17" x14ac:dyDescent="0.25">
      <c r="M11" s="26">
        <f t="shared" si="1"/>
        <v>960</v>
      </c>
      <c r="N11" s="18"/>
      <c r="O11" s="18"/>
      <c r="Q11" s="13">
        <f t="shared" si="0"/>
        <v>-960</v>
      </c>
    </row>
    <row r="12" spans="1:17" ht="15.75" x14ac:dyDescent="0.25">
      <c r="Q12" s="16">
        <f>SUM(Q6:Q11)</f>
        <v>-5760</v>
      </c>
    </row>
  </sheetData>
  <mergeCells count="24">
    <mergeCell ref="M8:O8"/>
    <mergeCell ref="M9:O9"/>
    <mergeCell ref="M10:O10"/>
    <mergeCell ref="M11:O11"/>
    <mergeCell ref="E6:H6"/>
    <mergeCell ref="I6:L6"/>
    <mergeCell ref="M6:O6"/>
    <mergeCell ref="E7:H7"/>
    <mergeCell ref="I7:L7"/>
    <mergeCell ref="M7:O7"/>
    <mergeCell ref="E5:H5"/>
    <mergeCell ref="I5:L5"/>
    <mergeCell ref="M5:O5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Михалевский Сергей</dc:creator>
  <cp:lastModifiedBy>Михалевский Сергей</cp:lastModifiedBy>
  <dcterms:created xsi:type="dcterms:W3CDTF">2018-06-28T07:35:52Z</dcterms:created>
  <dcterms:modified xsi:type="dcterms:W3CDTF">2018-06-29T12:48:13Z</dcterms:modified>
</cp:coreProperties>
</file>