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rpt\agas-master\"/>
    </mc:Choice>
  </mc:AlternateContent>
  <bookViews>
    <workbookView showHorizontalScroll="0" showVerticalScroll="0" showSheetTabs="0" xWindow="0" yWindow="0" windowWidth="21570" windowHeight="8145"/>
  </bookViews>
  <sheets>
    <sheet name="АЗС" sheetId="1" r:id="rId1"/>
  </sheets>
  <calcPr calcId="152511"/>
</workbook>
</file>

<file path=xl/calcChain.xml><?xml version="1.0" encoding="utf-8"?>
<calcChain xmlns="http://schemas.openxmlformats.org/spreadsheetml/2006/main">
  <c r="M30" i="1" l="1"/>
  <c r="Q30" i="1" s="1"/>
  <c r="M31" i="1"/>
  <c r="Q31" i="1" s="1"/>
  <c r="M19" i="1"/>
  <c r="M20" i="1" s="1"/>
  <c r="Q18" i="1"/>
  <c r="M32" i="1" l="1"/>
  <c r="Q32" i="1" s="1"/>
  <c r="Q20" i="1"/>
  <c r="M21" i="1"/>
  <c r="Q19" i="1"/>
  <c r="Q6" i="1"/>
  <c r="M7" i="1"/>
  <c r="Q7" i="1" s="1"/>
  <c r="M8" i="1" l="1"/>
  <c r="M9" i="1" s="1"/>
  <c r="M10" i="1" s="1"/>
  <c r="M11" i="1" s="1"/>
  <c r="M12" i="1" s="1"/>
  <c r="M13" i="1" s="1"/>
  <c r="M14" i="1" s="1"/>
  <c r="Q14" i="1" s="1"/>
  <c r="M33" i="1"/>
  <c r="Q33" i="1" s="1"/>
  <c r="M34" i="1"/>
  <c r="M22" i="1"/>
  <c r="Q21" i="1"/>
  <c r="Q13" i="1" l="1"/>
  <c r="Q11" i="1"/>
  <c r="Q12" i="1"/>
  <c r="Q9" i="1"/>
  <c r="Q10" i="1"/>
  <c r="Q8" i="1"/>
  <c r="Q34" i="1"/>
  <c r="M35" i="1"/>
  <c r="Q22" i="1"/>
  <c r="M23" i="1"/>
  <c r="Q15" i="1" l="1"/>
  <c r="M36" i="1"/>
  <c r="Q35" i="1"/>
  <c r="M24" i="1"/>
  <c r="Q23" i="1"/>
  <c r="Q36" i="1" l="1"/>
  <c r="M37" i="1"/>
  <c r="Q24" i="1"/>
  <c r="M25" i="1"/>
  <c r="M38" i="1" l="1"/>
  <c r="Q38" i="1" s="1"/>
  <c r="Q37" i="1"/>
  <c r="M26" i="1"/>
  <c r="Q26" i="1" s="1"/>
  <c r="Q27" i="1" s="1"/>
  <c r="Q25" i="1"/>
  <c r="Q39" i="1" l="1"/>
</calcChain>
</file>

<file path=xl/sharedStrings.xml><?xml version="1.0" encoding="utf-8"?>
<sst xmlns="http://schemas.openxmlformats.org/spreadsheetml/2006/main" count="147" uniqueCount="38">
  <si>
    <t>РЕГИОН</t>
  </si>
  <si>
    <t>Кол-во АЗС</t>
  </si>
  <si>
    <t>Кол-во экранов</t>
  </si>
  <si>
    <t>Кол-во повторов блока в сутки</t>
  </si>
  <si>
    <t>Кол-во показов в блоке</t>
  </si>
  <si>
    <t>Кол-во дней размещения</t>
  </si>
  <si>
    <t>Хронометраж (сек)</t>
  </si>
  <si>
    <t>Период размещения</t>
  </si>
  <si>
    <t>Клиент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</si>
  <si>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</si>
  <si>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</si>
  <si>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</si>
  <si>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</si>
  <si>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</si>
  <si>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</si>
  <si>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</si>
  <si>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</si>
  <si>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</si>
  <si>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</si>
  <si>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</si>
  <si>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</si>
  <si>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</si>
  <si>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</si>
  <si>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</si>
  <si>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</si>
  <si>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</si>
  <si>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</si>
  <si>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</si>
  <si>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</si>
  <si>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</si>
  <si>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</si>
  <si>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21-22.05. (2 суток)</t>
  </si>
  <si>
    <t>Разница</t>
  </si>
  <si>
    <t>Целевое значение показов 21-31.05. (11 суток)</t>
  </si>
  <si>
    <t>Целевое значение показов 21-04.06. (15 суток)</t>
  </si>
  <si>
    <t>Факт показов                                          21-04.06 (15 суток)</t>
  </si>
  <si>
    <t>Факт показов                                             21-22.05 (2 суток)</t>
  </si>
  <si>
    <t>Факт показов                                           21-31.05 (11 суток)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</si>
</sst>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3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vertical="center"/>
    </xf>
    <xf numFmtId="164" fontId="0" fillId="2" borderId="4" xfId="2" applyNumberFormat="1" applyFont="1" applyFill="1" applyBorder="1" applyAlignment="1"/>
    <xf numFmtId="164" fontId="0" fillId="2" borderId="6" xfId="2" applyNumberFormat="1" applyFont="1" applyFill="1" applyBorder="1" applyAlignment="1"/>
    <xf numFmtId="0" fontId="4" fillId="2" borderId="4" xfId="0" applyFont="1" applyFill="1" applyBorder="1"/>
    <xf numFmtId="0" fontId="0" fillId="0" borderId="4" xfId="0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7" xfId="2" applyNumberFormat="1" applyFont="1" applyFill="1" applyBorder="1" applyAlignment="1">
      <alignment horizontal="center" vertical="center" wrapText="1"/>
    </xf>
    <xf numFmtId="164" fontId="5" fillId="3" borderId="5" xfId="2" applyNumberFormat="1" applyFont="1" applyFill="1" applyBorder="1" applyAlignment="1">
      <alignment horizontal="center" vertical="center" wrapText="1"/>
    </xf>
  </cellXfs>
  <cellStyles count="3">
    <cellStyle name="Excel Built-in Normal" xfId="1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3E8460"/>
      <color rgb="FFFF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Normal="100" workbookViewId="0">
      <selection activeCell="C9" sqref="C9"/>
    </sheetView>
  </sheetViews>
  <sheetFormatPr defaultColWidth="9.140625" defaultRowHeight="15" x14ac:dyDescent="0.25"/>
  <cols>
    <col min="1" max="1" width="5.85546875" style="1" customWidth="1"/>
    <col min="2" max="2" width="11.85546875" style="1" customWidth="1"/>
    <col min="3" max="3" width="24.5703125" style="1" customWidth="1"/>
    <col min="4" max="4" width="10.85546875" style="1" bestFit="1" customWidth="1"/>
    <col min="5" max="5" width="9.140625" style="1"/>
    <col min="6" max="6" width="10.42578125" style="1" customWidth="1"/>
    <col min="7" max="7" width="12.28515625" style="1" customWidth="1"/>
    <col min="8" max="9" width="14.140625" style="1" customWidth="1"/>
    <col min="10" max="10" width="13.42578125" style="1" customWidth="1"/>
    <col min="11" max="11" width="7.7109375" style="1" customWidth="1"/>
    <col min="12" max="12" width="10.42578125" style="1" customWidth="1"/>
    <col min="13" max="15" width="9.140625" style="1"/>
    <col min="16" max="16" width="26.28515625" style="1" customWidth="1"/>
    <col min="17" max="17" width="13.7109375" style="1" customWidth="1"/>
    <col min="18" max="16384" width="9.140625" style="1"/>
  </cols>
  <sheetData>
    <row r="1" spans="1:17" s="3" customFormat="1" ht="33.950000000000003" customHeight="1" x14ac:dyDescent="0.25">
      <c r="A1" s="2"/>
      <c r="B1" s="27" t="s">
        <v>8</v>
      </c>
      <c r="C1" s="27" t="s">
        <v>0</v>
      </c>
      <c r="D1" s="27" t="s">
        <v>1</v>
      </c>
      <c r="E1" s="27" t="s">
        <v>2</v>
      </c>
      <c r="F1" s="27" t="s">
        <v>4</v>
      </c>
      <c r="G1" s="27" t="s">
        <v>3</v>
      </c>
      <c r="H1" s="27" t="s">
        <v>6</v>
      </c>
      <c r="I1" s="28" t="s">
        <v>7</v>
      </c>
      <c r="J1" s="27" t="s">
        <v>5</v>
      </c>
      <c r="K1" s="30" t="s">
        <v>9</v>
      </c>
      <c r="L1" s="29" t="s">
        <v>10</v>
      </c>
      <c r="M1" s="29"/>
      <c r="N1" s="29"/>
      <c r="O1" s="29"/>
    </row>
    <row r="2" spans="1:17" s="3" customFormat="1" ht="30" customHeight="1" x14ac:dyDescent="0.25">
      <c r="A2" s="2"/>
      <c r="B2" s="28"/>
      <c r="C2" s="28"/>
      <c r="D2" s="28"/>
      <c r="E2" s="28"/>
      <c r="F2" s="28"/>
      <c r="G2" s="28"/>
      <c r="H2" s="28"/>
      <c r="I2" s="32"/>
      <c r="J2" s="28"/>
      <c r="K2" s="31"/>
      <c r="L2" s="29"/>
      <c r="M2" s="29"/>
      <c r="N2" s="29"/>
      <c r="O2" s="29"/>
    </row>
    <row r="3" spans="1:17" x14ac:dyDescent="0.25">
      <c r="B3" s="4" t="s">
        <v>11</v>
      </c>
      <c r="C3" s="5" t="s">
        <v>12</v>
      </c>
      <c r="D3" s="5">
        <v>9</v>
      </c>
      <c r="E3" s="5">
        <v>9</v>
      </c>
      <c r="F3" s="5">
        <v>1</v>
      </c>
      <c r="G3" s="5">
        <v>480</v>
      </c>
      <c r="H3" s="5">
        <v>15</v>
      </c>
      <c r="I3" s="5" t="s">
        <v>13</v>
      </c>
      <c r="J3" s="5">
        <v>15</v>
      </c>
      <c r="K3" s="6">
        <v>32</v>
      </c>
      <c r="L3" s="4" t="s">
        <v>14</v>
      </c>
      <c r="M3" s="4"/>
      <c r="N3" s="4"/>
      <c r="O3" s="4"/>
      <c r="P3" s="7"/>
    </row>
    <row r="5" spans="1:17" ht="30.75" customHeight="1" x14ac:dyDescent="0.25">
      <c r="B5" s="9" t="s">
        <v>15</v>
      </c>
      <c r="C5" s="10" t="s">
        <v>0</v>
      </c>
      <c r="D5" s="10" t="s">
        <v>16</v>
      </c>
      <c r="E5" s="24" t="s">
        <v>17</v>
      </c>
      <c r="F5" s="24"/>
      <c r="G5" s="24"/>
      <c r="H5" s="24"/>
      <c r="I5" s="24" t="s">
        <v>18</v>
      </c>
      <c r="J5" s="24"/>
      <c r="K5" s="24"/>
      <c r="L5" s="24"/>
      <c r="M5" s="25" t="s">
        <v>31</v>
      </c>
      <c r="N5" s="26"/>
      <c r="O5" s="26"/>
      <c r="P5" s="13" t="s">
        <v>36</v>
      </c>
      <c r="Q5" s="13" t="s">
        <v>32</v>
      </c>
    </row>
    <row r="6" spans="1:17" x14ac:dyDescent="0.25">
      <c r="B6" s="8">
        <v>13007</v>
      </c>
      <c r="C6" s="8" t="s">
        <v>19</v>
      </c>
      <c r="D6" s="8" t="s">
        <v>12</v>
      </c>
      <c r="E6" s="21" t="s">
        <v>20</v>
      </c>
      <c r="F6" s="21"/>
      <c r="G6" s="21"/>
      <c r="H6" s="21"/>
      <c r="I6" s="21" t="s">
        <v>21</v>
      </c>
      <c r="J6" s="21"/>
      <c r="K6" s="21"/>
      <c r="L6" s="21"/>
      <c r="M6" s="22">
        <v>960</v>
      </c>
      <c r="N6" s="23"/>
      <c r="O6" s="23"/>
      <c r="P6" s="15"/>
      <c r="Q6" s="14">
        <f>P6-M6</f>
        <v>-960</v>
      </c>
    </row>
    <row r="7" spans="1:17" x14ac:dyDescent="0.25">
      <c r="B7" s="8">
        <v>13108</v>
      </c>
      <c r="C7" s="8" t="s">
        <v>19</v>
      </c>
      <c r="D7" s="8" t="s">
        <v>12</v>
      </c>
      <c r="E7" s="21" t="s">
        <v>22</v>
      </c>
      <c r="F7" s="21"/>
      <c r="G7" s="21"/>
      <c r="H7" s="21"/>
      <c r="I7" s="21" t="s">
        <v>23</v>
      </c>
      <c r="J7" s="21"/>
      <c r="K7" s="21"/>
      <c r="L7" s="21"/>
      <c r="M7" s="22">
        <f>M6</f>
        <v>960</v>
      </c>
      <c r="N7" s="23"/>
      <c r="O7" s="23"/>
      <c r="P7" s="15"/>
      <c r="Q7" s="14">
        <f t="shared" ref="Q7:Q14" si="0">P7-M7</f>
        <v>-960</v>
      </c>
    </row>
    <row r="8" spans="1:17" x14ac:dyDescent="0.25">
      <c r="B8" s="8">
        <v>32205</v>
      </c>
      <c r="C8" s="8" t="s">
        <v>19</v>
      </c>
      <c r="D8" s="8" t="s">
        <v>12</v>
      </c>
      <c r="E8" s="21" t="s">
        <v>22</v>
      </c>
      <c r="F8" s="21"/>
      <c r="G8" s="21"/>
      <c r="H8" s="21"/>
      <c r="I8" s="21" t="s">
        <v>24</v>
      </c>
      <c r="J8" s="21"/>
      <c r="K8" s="21"/>
      <c r="L8" s="21"/>
      <c r="M8" s="22">
        <f t="shared" ref="M8:M14" si="1">M7</f>
        <v>960</v>
      </c>
      <c r="N8" s="23"/>
      <c r="O8" s="23"/>
      <c r="P8" s="15"/>
      <c r="Q8" s="14">
        <f t="shared" si="0"/>
        <v>-960</v>
      </c>
    </row>
    <row r="9" spans="1:17" x14ac:dyDescent="0.25">
      <c r="B9" s="8">
        <v>32210</v>
      </c>
      <c r="C9" s="8" t="s">
        <v>19</v>
      </c>
      <c r="D9" s="8" t="s">
        <v>12</v>
      </c>
      <c r="E9" s="21" t="s">
        <v>22</v>
      </c>
      <c r="F9" s="21"/>
      <c r="G9" s="21"/>
      <c r="H9" s="21"/>
      <c r="I9" s="21" t="s">
        <v>25</v>
      </c>
      <c r="J9" s="21"/>
      <c r="K9" s="21"/>
      <c r="L9" s="21"/>
      <c r="M9" s="22">
        <f t="shared" si="1"/>
        <v>960</v>
      </c>
      <c r="N9" s="23"/>
      <c r="O9" s="23"/>
      <c r="P9" s="15"/>
      <c r="Q9" s="14">
        <f t="shared" si="0"/>
        <v>-960</v>
      </c>
    </row>
    <row r="10" spans="1:17" x14ac:dyDescent="0.25">
      <c r="B10" s="8">
        <v>32213</v>
      </c>
      <c r="C10" s="8" t="s">
        <v>19</v>
      </c>
      <c r="D10" s="8" t="s">
        <v>12</v>
      </c>
      <c r="E10" s="21" t="s">
        <v>22</v>
      </c>
      <c r="F10" s="21"/>
      <c r="G10" s="21"/>
      <c r="H10" s="21"/>
      <c r="I10" s="21" t="s">
        <v>26</v>
      </c>
      <c r="J10" s="21"/>
      <c r="K10" s="21"/>
      <c r="L10" s="21"/>
      <c r="M10" s="22">
        <f t="shared" si="1"/>
        <v>960</v>
      </c>
      <c r="N10" s="23"/>
      <c r="O10" s="23"/>
      <c r="P10" s="15"/>
      <c r="Q10" s="14">
        <f t="shared" si="0"/>
        <v>-960</v>
      </c>
    </row>
    <row r="11" spans="1:17" x14ac:dyDescent="0.25">
      <c r="B11" s="8">
        <v>32218</v>
      </c>
      <c r="C11" s="8" t="s">
        <v>19</v>
      </c>
      <c r="D11" s="8" t="s">
        <v>12</v>
      </c>
      <c r="E11" s="21" t="s">
        <v>20</v>
      </c>
      <c r="F11" s="21"/>
      <c r="G11" s="21"/>
      <c r="H11" s="21"/>
      <c r="I11" s="21" t="s">
        <v>27</v>
      </c>
      <c r="J11" s="21"/>
      <c r="K11" s="21"/>
      <c r="L11" s="21"/>
      <c r="M11" s="22">
        <f t="shared" si="1"/>
        <v>960</v>
      </c>
      <c r="N11" s="23"/>
      <c r="O11" s="23"/>
      <c r="P11" s="15"/>
      <c r="Q11" s="14">
        <f t="shared" si="0"/>
        <v>-960</v>
      </c>
    </row>
    <row r="12" spans="1:17" x14ac:dyDescent="0.25">
      <c r="B12" s="8">
        <v>32219</v>
      </c>
      <c r="C12" s="8" t="s">
        <v>19</v>
      </c>
      <c r="D12" s="8" t="s">
        <v>12</v>
      </c>
      <c r="E12" s="21" t="s">
        <v>20</v>
      </c>
      <c r="F12" s="21"/>
      <c r="G12" s="21"/>
      <c r="H12" s="21"/>
      <c r="I12" s="21" t="s">
        <v>28</v>
      </c>
      <c r="J12" s="21"/>
      <c r="K12" s="21"/>
      <c r="L12" s="21"/>
      <c r="M12" s="22">
        <f t="shared" si="1"/>
        <v>960</v>
      </c>
      <c r="N12" s="23"/>
      <c r="O12" s="23"/>
      <c r="P12" s="15"/>
      <c r="Q12" s="14">
        <f t="shared" si="0"/>
        <v>-960</v>
      </c>
    </row>
    <row r="13" spans="1:17" x14ac:dyDescent="0.25">
      <c r="B13" s="8">
        <v>32220</v>
      </c>
      <c r="C13" s="8" t="s">
        <v>19</v>
      </c>
      <c r="D13" s="8" t="s">
        <v>12</v>
      </c>
      <c r="E13" s="21" t="s">
        <v>20</v>
      </c>
      <c r="F13" s="21"/>
      <c r="G13" s="21"/>
      <c r="H13" s="21"/>
      <c r="I13" s="21" t="s">
        <v>29</v>
      </c>
      <c r="J13" s="21"/>
      <c r="K13" s="21"/>
      <c r="L13" s="21"/>
      <c r="M13" s="22">
        <f t="shared" si="1"/>
        <v>960</v>
      </c>
      <c r="N13" s="23"/>
      <c r="O13" s="23"/>
      <c r="P13" s="15"/>
      <c r="Q13" s="14">
        <f t="shared" si="0"/>
        <v>-960</v>
      </c>
    </row>
    <row r="14" spans="1:17" x14ac:dyDescent="0.25">
      <c r="B14" s="8">
        <v>32221</v>
      </c>
      <c r="C14" s="8" t="s">
        <v>19</v>
      </c>
      <c r="D14" s="8" t="s">
        <v>12</v>
      </c>
      <c r="E14" s="21" t="s">
        <v>20</v>
      </c>
      <c r="F14" s="21"/>
      <c r="G14" s="21"/>
      <c r="H14" s="21"/>
      <c r="I14" s="21" t="s">
        <v>30</v>
      </c>
      <c r="J14" s="21"/>
      <c r="K14" s="21"/>
      <c r="L14" s="21"/>
      <c r="M14" s="22">
        <f t="shared" si="1"/>
        <v>960</v>
      </c>
      <c r="N14" s="23"/>
      <c r="O14" s="23"/>
      <c r="P14" s="15"/>
      <c r="Q14" s="14">
        <f t="shared" si="0"/>
        <v>-960</v>
      </c>
    </row>
    <row r="15" spans="1:17" ht="15.75" x14ac:dyDescent="0.25">
      <c r="B15" s="16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20">
        <f>SUM(Q6:Q14)</f>
        <v>-8640</v>
      </c>
    </row>
    <row r="17" spans="2:17" ht="30" x14ac:dyDescent="0.25">
      <c r="B17" s="11" t="s">
        <v>15</v>
      </c>
      <c r="C17" s="12" t="s">
        <v>0</v>
      </c>
      <c r="D17" s="12" t="s">
        <v>16</v>
      </c>
      <c r="E17" s="24" t="s">
        <v>17</v>
      </c>
      <c r="F17" s="24"/>
      <c r="G17" s="24"/>
      <c r="H17" s="24"/>
      <c r="I17" s="24" t="s">
        <v>18</v>
      </c>
      <c r="J17" s="24"/>
      <c r="K17" s="24"/>
      <c r="L17" s="24"/>
      <c r="M17" s="25" t="s">
        <v>33</v>
      </c>
      <c r="N17" s="26"/>
      <c r="O17" s="26"/>
      <c r="P17" s="13" t="s">
        <v>37</v>
      </c>
      <c r="Q17" s="13" t="s">
        <v>32</v>
      </c>
    </row>
    <row r="18" spans="2:17" x14ac:dyDescent="0.25">
      <c r="B18" s="8">
        <v>32200</v>
      </c>
      <c r="C18" s="8" t="s">
        <v>19</v>
      </c>
      <c r="D18" s="8" t="s">
        <v>12</v>
      </c>
      <c r="E18" s="21" t="s">
        <v>20</v>
      </c>
      <c r="F18" s="21"/>
      <c r="G18" s="21"/>
      <c r="H18" s="21"/>
      <c r="I18" s="21" t="s">
        <v>21</v>
      </c>
      <c r="J18" s="21"/>
      <c r="K18" s="21"/>
      <c r="L18" s="21"/>
      <c r="M18" s="22">
        <v>5280</v>
      </c>
      <c r="N18" s="23"/>
      <c r="O18" s="23"/>
      <c r="P18" s="15"/>
      <c r="Q18" s="14">
        <f>P18-M18</f>
        <v>-5280</v>
      </c>
    </row>
    <row r="19" spans="2:17" x14ac:dyDescent="0.25">
      <c r="B19" s="8">
        <v>32202</v>
      </c>
      <c r="C19" s="8" t="s">
        <v>19</v>
      </c>
      <c r="D19" s="8" t="s">
        <v>12</v>
      </c>
      <c r="E19" s="21" t="s">
        <v>22</v>
      </c>
      <c r="F19" s="21"/>
      <c r="G19" s="21"/>
      <c r="H19" s="21"/>
      <c r="I19" s="21" t="s">
        <v>23</v>
      </c>
      <c r="J19" s="21"/>
      <c r="K19" s="21"/>
      <c r="L19" s="21"/>
      <c r="M19" s="22">
        <f>M18</f>
        <v>5280</v>
      </c>
      <c r="N19" s="23"/>
      <c r="O19" s="23"/>
      <c r="P19" s="15"/>
      <c r="Q19" s="14">
        <f t="shared" ref="Q19:Q26" si="2">P19-M19</f>
        <v>-5280</v>
      </c>
    </row>
    <row r="20" spans="2:17" x14ac:dyDescent="0.25">
      <c r="B20" s="8">
        <v>32205</v>
      </c>
      <c r="C20" s="8" t="s">
        <v>19</v>
      </c>
      <c r="D20" s="8" t="s">
        <v>12</v>
      </c>
      <c r="E20" s="21" t="s">
        <v>22</v>
      </c>
      <c r="F20" s="21"/>
      <c r="G20" s="21"/>
      <c r="H20" s="21"/>
      <c r="I20" s="21" t="s">
        <v>24</v>
      </c>
      <c r="J20" s="21"/>
      <c r="K20" s="21"/>
      <c r="L20" s="21"/>
      <c r="M20" s="22">
        <f t="shared" ref="M20:M26" si="3">M19</f>
        <v>5280</v>
      </c>
      <c r="N20" s="23"/>
      <c r="O20" s="23"/>
      <c r="P20" s="15"/>
      <c r="Q20" s="14">
        <f t="shared" si="2"/>
        <v>-5280</v>
      </c>
    </row>
    <row r="21" spans="2:17" x14ac:dyDescent="0.25">
      <c r="B21" s="8">
        <v>32210</v>
      </c>
      <c r="C21" s="8" t="s">
        <v>19</v>
      </c>
      <c r="D21" s="8" t="s">
        <v>12</v>
      </c>
      <c r="E21" s="21" t="s">
        <v>22</v>
      </c>
      <c r="F21" s="21"/>
      <c r="G21" s="21"/>
      <c r="H21" s="21"/>
      <c r="I21" s="21" t="s">
        <v>25</v>
      </c>
      <c r="J21" s="21"/>
      <c r="K21" s="21"/>
      <c r="L21" s="21"/>
      <c r="M21" s="22">
        <f t="shared" si="3"/>
        <v>5280</v>
      </c>
      <c r="N21" s="23"/>
      <c r="O21" s="23"/>
      <c r="P21" s="15"/>
      <c r="Q21" s="14">
        <f t="shared" si="2"/>
        <v>-5280</v>
      </c>
    </row>
    <row r="22" spans="2:17" x14ac:dyDescent="0.25">
      <c r="B22" s="8">
        <v>32213</v>
      </c>
      <c r="C22" s="8" t="s">
        <v>19</v>
      </c>
      <c r="D22" s="8" t="s">
        <v>12</v>
      </c>
      <c r="E22" s="21" t="s">
        <v>22</v>
      </c>
      <c r="F22" s="21"/>
      <c r="G22" s="21"/>
      <c r="H22" s="21"/>
      <c r="I22" s="21" t="s">
        <v>26</v>
      </c>
      <c r="J22" s="21"/>
      <c r="K22" s="21"/>
      <c r="L22" s="21"/>
      <c r="M22" s="22">
        <f t="shared" si="3"/>
        <v>5280</v>
      </c>
      <c r="N22" s="23"/>
      <c r="O22" s="23"/>
      <c r="P22" s="15"/>
      <c r="Q22" s="14">
        <f t="shared" si="2"/>
        <v>-5280</v>
      </c>
    </row>
    <row r="23" spans="2:17" x14ac:dyDescent="0.25">
      <c r="B23" s="8">
        <v>32218</v>
      </c>
      <c r="C23" s="8" t="s">
        <v>19</v>
      </c>
      <c r="D23" s="8" t="s">
        <v>12</v>
      </c>
      <c r="E23" s="21" t="s">
        <v>20</v>
      </c>
      <c r="F23" s="21"/>
      <c r="G23" s="21"/>
      <c r="H23" s="21"/>
      <c r="I23" s="21" t="s">
        <v>27</v>
      </c>
      <c r="J23" s="21"/>
      <c r="K23" s="21"/>
      <c r="L23" s="21"/>
      <c r="M23" s="22">
        <f t="shared" si="3"/>
        <v>5280</v>
      </c>
      <c r="N23" s="23"/>
      <c r="O23" s="23"/>
      <c r="P23" s="15"/>
      <c r="Q23" s="14">
        <f t="shared" si="2"/>
        <v>-5280</v>
      </c>
    </row>
    <row r="24" spans="2:17" x14ac:dyDescent="0.25">
      <c r="B24" s="8">
        <v>32219</v>
      </c>
      <c r="C24" s="8" t="s">
        <v>19</v>
      </c>
      <c r="D24" s="8" t="s">
        <v>12</v>
      </c>
      <c r="E24" s="21" t="s">
        <v>20</v>
      </c>
      <c r="F24" s="21"/>
      <c r="G24" s="21"/>
      <c r="H24" s="21"/>
      <c r="I24" s="21" t="s">
        <v>28</v>
      </c>
      <c r="J24" s="21"/>
      <c r="K24" s="21"/>
      <c r="L24" s="21"/>
      <c r="M24" s="22">
        <f t="shared" si="3"/>
        <v>5280</v>
      </c>
      <c r="N24" s="23"/>
      <c r="O24" s="23"/>
      <c r="P24" s="15"/>
      <c r="Q24" s="14">
        <f t="shared" si="2"/>
        <v>-5280</v>
      </c>
    </row>
    <row r="25" spans="2:17" x14ac:dyDescent="0.25">
      <c r="B25" s="8">
        <v>32220</v>
      </c>
      <c r="C25" s="8" t="s">
        <v>19</v>
      </c>
      <c r="D25" s="8" t="s">
        <v>12</v>
      </c>
      <c r="E25" s="21" t="s">
        <v>20</v>
      </c>
      <c r="F25" s="21"/>
      <c r="G25" s="21"/>
      <c r="H25" s="21"/>
      <c r="I25" s="21" t="s">
        <v>29</v>
      </c>
      <c r="J25" s="21"/>
      <c r="K25" s="21"/>
      <c r="L25" s="21"/>
      <c r="M25" s="22">
        <f t="shared" si="3"/>
        <v>5280</v>
      </c>
      <c r="N25" s="23"/>
      <c r="O25" s="23"/>
      <c r="P25" s="15"/>
      <c r="Q25" s="14">
        <f t="shared" si="2"/>
        <v>-5280</v>
      </c>
    </row>
    <row r="26" spans="2:17" x14ac:dyDescent="0.25">
      <c r="B26" s="8">
        <v>32221</v>
      </c>
      <c r="C26" s="8" t="s">
        <v>19</v>
      </c>
      <c r="D26" s="8" t="s">
        <v>12</v>
      </c>
      <c r="E26" s="21" t="s">
        <v>20</v>
      </c>
      <c r="F26" s="21"/>
      <c r="G26" s="21"/>
      <c r="H26" s="21"/>
      <c r="I26" s="21" t="s">
        <v>30</v>
      </c>
      <c r="J26" s="21"/>
      <c r="K26" s="21"/>
      <c r="L26" s="21"/>
      <c r="M26" s="22">
        <f t="shared" si="3"/>
        <v>5280</v>
      </c>
      <c r="N26" s="23"/>
      <c r="O26" s="23"/>
      <c r="P26" s="15"/>
      <c r="Q26" s="14">
        <f t="shared" si="2"/>
        <v>-5280</v>
      </c>
    </row>
    <row r="27" spans="2:17" ht="15.75" x14ac:dyDescent="0.25">
      <c r="Q27" s="19">
        <f>SUM(Q18:Q26)</f>
        <v>-47520</v>
      </c>
    </row>
    <row r="29" spans="2:17" ht="30" x14ac:dyDescent="0.25">
      <c r="B29" s="11" t="s">
        <v>15</v>
      </c>
      <c r="C29" s="12" t="s">
        <v>0</v>
      </c>
      <c r="D29" s="12" t="s">
        <v>16</v>
      </c>
      <c r="E29" s="24" t="s">
        <v>17</v>
      </c>
      <c r="F29" s="24"/>
      <c r="G29" s="24"/>
      <c r="H29" s="24"/>
      <c r="I29" s="24" t="s">
        <v>18</v>
      </c>
      <c r="J29" s="24"/>
      <c r="K29" s="24"/>
      <c r="L29" s="24"/>
      <c r="M29" s="25" t="s">
        <v>34</v>
      </c>
      <c r="N29" s="26"/>
      <c r="O29" s="26"/>
      <c r="P29" s="13" t="s">
        <v>35</v>
      </c>
      <c r="Q29" s="13" t="s">
        <v>32</v>
      </c>
    </row>
    <row r="30" spans="2:17" x14ac:dyDescent="0.25">
      <c r="B30" s="8">
        <v>32200</v>
      </c>
      <c r="C30" s="8" t="s">
        <v>19</v>
      </c>
      <c r="D30" s="8" t="s">
        <v>12</v>
      </c>
      <c r="E30" s="21" t="s">
        <v>20</v>
      </c>
      <c r="F30" s="21"/>
      <c r="G30" s="21"/>
      <c r="H30" s="21"/>
      <c r="I30" s="21" t="s">
        <v>21</v>
      </c>
      <c r="J30" s="21"/>
      <c r="K30" s="21"/>
      <c r="L30" s="21"/>
      <c r="M30" s="22">
        <f>15*480</f>
        <v>7200</v>
      </c>
      <c r="N30" s="23"/>
      <c r="O30" s="23"/>
      <c r="P30" s="15"/>
      <c r="Q30" s="14">
        <f>P30-M30</f>
        <v>-7200</v>
      </c>
    </row>
    <row r="31" spans="2:17" x14ac:dyDescent="0.25">
      <c r="B31" s="8">
        <v>32202</v>
      </c>
      <c r="C31" s="8" t="s">
        <v>19</v>
      </c>
      <c r="D31" s="8" t="s">
        <v>12</v>
      </c>
      <c r="E31" s="21" t="s">
        <v>22</v>
      </c>
      <c r="F31" s="21"/>
      <c r="G31" s="21"/>
      <c r="H31" s="21"/>
      <c r="I31" s="21" t="s">
        <v>23</v>
      </c>
      <c r="J31" s="21"/>
      <c r="K31" s="21"/>
      <c r="L31" s="21"/>
      <c r="M31" s="22">
        <f>M30</f>
        <v>7200</v>
      </c>
      <c r="N31" s="23"/>
      <c r="O31" s="23"/>
      <c r="P31" s="15"/>
      <c r="Q31" s="14">
        <f t="shared" ref="Q31:Q38" si="4">P31-M31</f>
        <v>-7200</v>
      </c>
    </row>
    <row r="32" spans="2:17" x14ac:dyDescent="0.25">
      <c r="B32" s="8">
        <v>32205</v>
      </c>
      <c r="C32" s="8" t="s">
        <v>19</v>
      </c>
      <c r="D32" s="8" t="s">
        <v>12</v>
      </c>
      <c r="E32" s="21" t="s">
        <v>22</v>
      </c>
      <c r="F32" s="21"/>
      <c r="G32" s="21"/>
      <c r="H32" s="21"/>
      <c r="I32" s="21" t="s">
        <v>24</v>
      </c>
      <c r="J32" s="21"/>
      <c r="K32" s="21"/>
      <c r="L32" s="21"/>
      <c r="M32" s="22">
        <f t="shared" ref="M32:M38" si="5">M31</f>
        <v>7200</v>
      </c>
      <c r="N32" s="23"/>
      <c r="O32" s="23"/>
      <c r="P32" s="15"/>
      <c r="Q32" s="14">
        <f t="shared" si="4"/>
        <v>-7200</v>
      </c>
    </row>
    <row r="33" spans="2:17" x14ac:dyDescent="0.25">
      <c r="B33" s="8">
        <v>32210</v>
      </c>
      <c r="C33" s="8" t="s">
        <v>19</v>
      </c>
      <c r="D33" s="8" t="s">
        <v>12</v>
      </c>
      <c r="E33" s="21" t="s">
        <v>22</v>
      </c>
      <c r="F33" s="21"/>
      <c r="G33" s="21"/>
      <c r="H33" s="21"/>
      <c r="I33" s="21" t="s">
        <v>25</v>
      </c>
      <c r="J33" s="21"/>
      <c r="K33" s="21"/>
      <c r="L33" s="21"/>
      <c r="M33" s="22">
        <f t="shared" si="5"/>
        <v>7200</v>
      </c>
      <c r="N33" s="23"/>
      <c r="O33" s="23"/>
      <c r="P33" s="15"/>
      <c r="Q33" s="14">
        <f t="shared" si="4"/>
        <v>-7200</v>
      </c>
    </row>
    <row r="34" spans="2:17" x14ac:dyDescent="0.25">
      <c r="B34" s="8">
        <v>32213</v>
      </c>
      <c r="C34" s="8" t="s">
        <v>19</v>
      </c>
      <c r="D34" s="8" t="s">
        <v>12</v>
      </c>
      <c r="E34" s="21" t="s">
        <v>22</v>
      </c>
      <c r="F34" s="21"/>
      <c r="G34" s="21"/>
      <c r="H34" s="21"/>
      <c r="I34" s="21" t="s">
        <v>26</v>
      </c>
      <c r="J34" s="21"/>
      <c r="K34" s="21"/>
      <c r="L34" s="21"/>
      <c r="M34" s="22">
        <f t="shared" si="5"/>
        <v>7200</v>
      </c>
      <c r="N34" s="23"/>
      <c r="O34" s="23"/>
      <c r="P34" s="15"/>
      <c r="Q34" s="14">
        <f t="shared" si="4"/>
        <v>-7200</v>
      </c>
    </row>
    <row r="35" spans="2:17" x14ac:dyDescent="0.25">
      <c r="B35" s="8">
        <v>32218</v>
      </c>
      <c r="C35" s="8" t="s">
        <v>19</v>
      </c>
      <c r="D35" s="8" t="s">
        <v>12</v>
      </c>
      <c r="E35" s="21" t="s">
        <v>20</v>
      </c>
      <c r="F35" s="21"/>
      <c r="G35" s="21"/>
      <c r="H35" s="21"/>
      <c r="I35" s="21" t="s">
        <v>27</v>
      </c>
      <c r="J35" s="21"/>
      <c r="K35" s="21"/>
      <c r="L35" s="21"/>
      <c r="M35" s="22">
        <f t="shared" si="5"/>
        <v>7200</v>
      </c>
      <c r="N35" s="23"/>
      <c r="O35" s="23"/>
      <c r="P35" s="15"/>
      <c r="Q35" s="14">
        <f t="shared" si="4"/>
        <v>-7200</v>
      </c>
    </row>
    <row r="36" spans="2:17" x14ac:dyDescent="0.25">
      <c r="B36" s="8">
        <v>32219</v>
      </c>
      <c r="C36" s="8" t="s">
        <v>19</v>
      </c>
      <c r="D36" s="8" t="s">
        <v>12</v>
      </c>
      <c r="E36" s="21" t="s">
        <v>20</v>
      </c>
      <c r="F36" s="21"/>
      <c r="G36" s="21"/>
      <c r="H36" s="21"/>
      <c r="I36" s="21" t="s">
        <v>28</v>
      </c>
      <c r="J36" s="21"/>
      <c r="K36" s="21"/>
      <c r="L36" s="21"/>
      <c r="M36" s="22">
        <f t="shared" si="5"/>
        <v>7200</v>
      </c>
      <c r="N36" s="23"/>
      <c r="O36" s="23"/>
      <c r="P36" s="15"/>
      <c r="Q36" s="14">
        <f t="shared" si="4"/>
        <v>-7200</v>
      </c>
    </row>
    <row r="37" spans="2:17" x14ac:dyDescent="0.25">
      <c r="B37" s="8">
        <v>32220</v>
      </c>
      <c r="C37" s="8" t="s">
        <v>19</v>
      </c>
      <c r="D37" s="8" t="s">
        <v>12</v>
      </c>
      <c r="E37" s="21" t="s">
        <v>20</v>
      </c>
      <c r="F37" s="21"/>
      <c r="G37" s="21"/>
      <c r="H37" s="21"/>
      <c r="I37" s="21" t="s">
        <v>29</v>
      </c>
      <c r="J37" s="21"/>
      <c r="K37" s="21"/>
      <c r="L37" s="21"/>
      <c r="M37" s="22">
        <f t="shared" si="5"/>
        <v>7200</v>
      </c>
      <c r="N37" s="23"/>
      <c r="O37" s="23"/>
      <c r="P37" s="15"/>
      <c r="Q37" s="14">
        <f t="shared" si="4"/>
        <v>-7200</v>
      </c>
    </row>
    <row r="38" spans="2:17" x14ac:dyDescent="0.25">
      <c r="B38" s="8">
        <v>32221</v>
      </c>
      <c r="C38" s="8" t="s">
        <v>19</v>
      </c>
      <c r="D38" s="8" t="s">
        <v>12</v>
      </c>
      <c r="E38" s="21" t="s">
        <v>20</v>
      </c>
      <c r="F38" s="21"/>
      <c r="G38" s="21"/>
      <c r="H38" s="21"/>
      <c r="I38" s="21" t="s">
        <v>30</v>
      </c>
      <c r="J38" s="21"/>
      <c r="K38" s="21"/>
      <c r="L38" s="21"/>
      <c r="M38" s="22">
        <f t="shared" si="5"/>
        <v>7200</v>
      </c>
      <c r="N38" s="23"/>
      <c r="O38" s="23"/>
      <c r="P38" s="15"/>
      <c r="Q38" s="14">
        <f t="shared" si="4"/>
        <v>-7200</v>
      </c>
    </row>
    <row r="39" spans="2:17" ht="15.75" x14ac:dyDescent="0.25">
      <c r="N39" s="1">
        <v>1000</v>
      </c>
      <c r="Q39" s="19">
        <f>SUM(Q30:Q38)</f>
        <v>-64800</v>
      </c>
    </row>
  </sheetData>
  <protectedRanges>
    <protectedRange sqref="C3" name="Диапазон1_26_1_1_1"/>
  </protectedRanges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  <mergeCell ref="E23:H23"/>
    <mergeCell ref="I23:L23"/>
    <mergeCell ref="E24:H24"/>
    <mergeCell ref="I24:L24"/>
    <mergeCell ref="E25:H25"/>
    <mergeCell ref="I25:L25"/>
    <mergeCell ref="E26:H26"/>
    <mergeCell ref="I26:L26"/>
    <mergeCell ref="E29:H29"/>
    <mergeCell ref="I29:L29"/>
    <mergeCell ref="E30:H30"/>
    <mergeCell ref="I30:L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АЗС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Цапин</dc:creator>
  <cp:lastModifiedBy>Михалевский Сергей</cp:lastModifiedBy>
  <dcterms:created xsi:type="dcterms:W3CDTF">2018-02-13T14:24:55Z</dcterms:created>
  <dcterms:modified xsi:type="dcterms:W3CDTF">2018-06-25T08:06:44Z</dcterms:modified>
</cp:coreProperties>
</file>