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work\Reference_Aids\Files\Sample\"/>
    </mc:Choice>
  </mc:AlternateContent>
  <xr:revisionPtr revIDLastSave="0" documentId="13_ncr:1_{F319BAE7-FD5B-43B0-916C-43218BDDF418}" xr6:coauthVersionLast="45" xr6:coauthVersionMax="45" xr10:uidLastSave="{00000000-0000-0000-0000-000000000000}"/>
  <bookViews>
    <workbookView xWindow="840" yWindow="-120" windowWidth="2808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L35" i="1"/>
  <c r="M35" i="1"/>
  <c r="N35" i="1"/>
  <c r="O35" i="1"/>
  <c r="P35" i="1"/>
  <c r="D35" i="1"/>
  <c r="E30" i="1"/>
  <c r="F30" i="1"/>
  <c r="G30" i="1"/>
  <c r="H30" i="1"/>
  <c r="I30" i="1"/>
  <c r="J30" i="1"/>
  <c r="K30" i="1"/>
  <c r="L30" i="1"/>
  <c r="M30" i="1"/>
  <c r="N30" i="1"/>
  <c r="O30" i="1"/>
  <c r="P30" i="1"/>
  <c r="D30" i="1"/>
  <c r="E25" i="1"/>
  <c r="E16" i="1" s="1"/>
  <c r="E11" i="1" s="1"/>
  <c r="E35" i="1" s="1"/>
  <c r="F25" i="1"/>
  <c r="G25" i="1"/>
  <c r="H25" i="1"/>
  <c r="I25" i="1"/>
  <c r="J25" i="1"/>
  <c r="K25" i="1"/>
  <c r="L25" i="1"/>
  <c r="M25" i="1"/>
  <c r="N25" i="1"/>
  <c r="O25" i="1"/>
  <c r="P25" i="1"/>
  <c r="D25" i="1"/>
  <c r="G16" i="1"/>
  <c r="G11" i="1" s="1"/>
  <c r="I16" i="1"/>
  <c r="K16" i="1"/>
  <c r="K11" i="1" s="1"/>
  <c r="M16" i="1"/>
  <c r="O16" i="1"/>
  <c r="O11" i="1" s="1"/>
  <c r="D16" i="1"/>
  <c r="E12" i="1"/>
  <c r="F12" i="1"/>
  <c r="G12" i="1"/>
  <c r="H12" i="1"/>
  <c r="I12" i="1"/>
  <c r="J12" i="1"/>
  <c r="K12" i="1"/>
  <c r="L12" i="1"/>
  <c r="M12" i="1"/>
  <c r="N12" i="1"/>
  <c r="O12" i="1"/>
  <c r="P12" i="1"/>
  <c r="D12" i="1"/>
  <c r="I11" i="1"/>
  <c r="M11" i="1"/>
  <c r="D11" i="1"/>
  <c r="P16" i="1" l="1"/>
  <c r="N16" i="1"/>
  <c r="L16" i="1"/>
  <c r="J16" i="1"/>
  <c r="H16" i="1"/>
  <c r="F16" i="1"/>
  <c r="P11" i="1"/>
  <c r="N11" i="1"/>
  <c r="L11" i="1"/>
  <c r="J11" i="1"/>
  <c r="H11" i="1"/>
  <c r="F11" i="1"/>
</calcChain>
</file>

<file path=xl/sharedStrings.xml><?xml version="1.0" encoding="utf-8"?>
<sst xmlns="http://schemas.openxmlformats.org/spreadsheetml/2006/main" count="49" uniqueCount="46">
  <si>
    <t>date</t>
  </si>
  <si>
    <t>Контингент обследованных</t>
  </si>
  <si>
    <t>№ строки</t>
  </si>
  <si>
    <t>Код контин-гентов</t>
  </si>
  <si>
    <t>Всего обсле-довано</t>
  </si>
  <si>
    <t>В том числе обследовано</t>
  </si>
  <si>
    <t>Обсле-довано аноним-но  (из гр. 4)</t>
  </si>
  <si>
    <t>Проведе-но анализов обследо-ванным (из гр. 4)</t>
  </si>
  <si>
    <t>Выявлено положительных результатов при референс-исследовании у обследованных (из гр. 4)</t>
  </si>
  <si>
    <t>Среди взрослых</t>
  </si>
  <si>
    <t>Среди детей</t>
  </si>
  <si>
    <t>в ИФА</t>
  </si>
  <si>
    <t>в ИБ или ПЦР</t>
  </si>
  <si>
    <t>В том числе ИБ-позитивный или выявлены РНК/ДНК ВИЧ</t>
  </si>
  <si>
    <t>Мужчи-ны</t>
  </si>
  <si>
    <t>Женщи-ны</t>
  </si>
  <si>
    <t>Дети (0 - 14)</t>
  </si>
  <si>
    <t>Мужчины</t>
  </si>
  <si>
    <t>Женщины</t>
  </si>
  <si>
    <t>Граждане Российской Федерации, всего (сумма строк 02 + 06),в том числе:</t>
  </si>
  <si>
    <r>
      <t xml:space="preserve">Обследованные в плановом     порядке (сумма строк 03 </t>
    </r>
    <r>
      <rPr>
        <sz val="10"/>
        <color indexed="8"/>
        <rFont val="Symbol"/>
        <family val="1"/>
        <charset val="2"/>
      </rPr>
      <t>-</t>
    </r>
    <r>
      <rPr>
        <sz val="10"/>
        <color indexed="8"/>
        <rFont val="Times New Roman"/>
        <family val="1"/>
        <charset val="204"/>
      </rPr>
      <t xml:space="preserve"> 05)</t>
    </r>
  </si>
  <si>
    <t>Доноры (крови, биологических жидкостей, органов и тканей)</t>
  </si>
  <si>
    <t>Медицинский и иной персонал, работающий с больными ВИЧ-инфекцией или инфицированным материалом</t>
  </si>
  <si>
    <t xml:space="preserve">Лица при призыве на военную службу, поступающие на военную службу (приравненную службу) по контракту, поступающие в военно-учебные заведения </t>
  </si>
  <si>
    <r>
      <t xml:space="preserve">Обследованные добровольно (сумма строк 07 </t>
    </r>
    <r>
      <rPr>
        <sz val="10"/>
        <color indexed="8"/>
        <rFont val="Symbol"/>
        <family val="1"/>
        <charset val="2"/>
      </rPr>
      <t>-</t>
    </r>
    <r>
      <rPr>
        <sz val="10"/>
        <color indexed="8"/>
        <rFont val="Times New Roman"/>
        <family val="1"/>
        <charset val="204"/>
      </rPr>
      <t>15 + 19 + 20 + 23)</t>
    </r>
  </si>
  <si>
    <t>Обследованные добровольно по инициативе пациента (при отсутствии других причин обследования)</t>
  </si>
  <si>
    <t>Лица, употребляющие психоактивные вещества</t>
  </si>
  <si>
    <t>Мужчины, имеющие секс с мужчинами</t>
  </si>
  <si>
    <t>Лица с подозрением или                   подтвержденным диагнозом             инфекций, передаваемых половым путем</t>
  </si>
  <si>
    <t>Лица, занимающиеся оказанием коммерческих сексуальных услуг</t>
  </si>
  <si>
    <t xml:space="preserve">Беременные </t>
  </si>
  <si>
    <t>Мужья, половые партнеры женщин, поставленных на учет по беременности</t>
  </si>
  <si>
    <t>Лица, находящиеся в местах лишения свободы</t>
  </si>
  <si>
    <r>
      <t xml:space="preserve">Обследованные по клиническим показаниям (сумма строк 16 </t>
    </r>
    <r>
      <rPr>
        <sz val="10"/>
        <color indexed="8"/>
        <rFont val="Symbol"/>
        <family val="1"/>
        <charset val="2"/>
      </rPr>
      <t>-</t>
    </r>
    <r>
      <rPr>
        <sz val="10"/>
        <color indexed="8"/>
        <rFont val="Times New Roman"/>
        <family val="1"/>
        <charset val="204"/>
      </rPr>
      <t xml:space="preserve"> 18)</t>
    </r>
  </si>
  <si>
    <t>Больные с клиническими проявлениями ВИЧ-инфекции, СПИД-индикаторных заболеваний</t>
  </si>
  <si>
    <t>Обследованные на ВИЧ при обращении за медицинской помощью (в соответствии со стандартами оказания медицинской помощи), кроме больных гепатитами В, С</t>
  </si>
  <si>
    <t>Лица с подозрением или подтвержденным диагнозом гепатита В или гепатита С</t>
  </si>
  <si>
    <t>Прочие</t>
  </si>
  <si>
    <t>Обследованные при проведении эпидемиологического расследования (сумма строк 21 + 22)</t>
  </si>
  <si>
    <t>Контактные лица, выявленные при проведении эпидемиологического расследования (кроме детей, рожденных ВИЧ-инфицированными матерями)</t>
  </si>
  <si>
    <t>Дети, рожденные ВИЧ-инфицированными матерями</t>
  </si>
  <si>
    <t>Участники аварийной ситуации с попаданием крови и биологических жидкостей под кожу, на кожу и слизистые</t>
  </si>
  <si>
    <t>Иностранные граждане и лица без гражданства</t>
  </si>
  <si>
    <t>ИТОГО (сумма строк 01 + 24)</t>
  </si>
  <si>
    <t>Дети  (0 - 14)</t>
  </si>
  <si>
    <t>Подростки (15 - 17)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</si>
</sst>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Symbol"/>
      <family val="1"/>
      <charset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zoomScale="130" zoomScaleNormal="130" workbookViewId="0">
      <selection activeCell="B1" sqref="B1"/>
    </sheetView>
  </sheetViews>
  <sheetFormatPr defaultRowHeight="15" x14ac:dyDescent="0.25"/>
  <cols>
    <col min="1" max="1" width="40.42578125" customWidth="1"/>
    <col min="2" max="2" width="8.5703125" bestFit="1" customWidth="1"/>
    <col min="3" max="4" width="6.7109375" customWidth="1"/>
    <col min="5" max="5" width="7.140625" customWidth="1"/>
    <col min="6" max="6" width="7.28515625" customWidth="1"/>
    <col min="7" max="7" width="7" customWidth="1"/>
    <col min="8" max="8" width="9.5703125" customWidth="1"/>
    <col min="9" max="9" width="9" customWidth="1"/>
    <col min="10" max="10" width="8.42578125" customWidth="1"/>
    <col min="11" max="11" width="6.42578125" bestFit="1" customWidth="1"/>
    <col min="12" max="12" width="6.28515625" customWidth="1"/>
    <col min="13" max="14" width="9.28515625" bestFit="1" customWidth="1"/>
    <col min="15" max="15" width="6.5703125" customWidth="1"/>
    <col min="16" max="16" width="10" customWidth="1"/>
  </cols>
  <sheetData>
    <row r="1" spans="1:16" x14ac:dyDescent="0.25">
      <c r="A1" s="19" t="s">
        <v>0</v>
      </c>
      <c r="B1" s="16"/>
    </row>
    <row r="2" spans="1:16" s="13" customFormat="1" x14ac:dyDescent="0.25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/>
      <c r="G2" s="17"/>
      <c r="H2" s="17"/>
      <c r="I2" s="17" t="s">
        <v>6</v>
      </c>
      <c r="J2" s="18" t="s">
        <v>7</v>
      </c>
      <c r="K2" s="17" t="s">
        <v>8</v>
      </c>
      <c r="L2" s="17"/>
      <c r="M2" s="17"/>
      <c r="N2" s="17"/>
      <c r="O2" s="17"/>
      <c r="P2" s="17"/>
    </row>
    <row r="3" spans="1:16" s="13" customFormat="1" x14ac:dyDescent="0.25">
      <c r="A3" s="17"/>
      <c r="B3" s="17"/>
      <c r="C3" s="17"/>
      <c r="D3" s="17"/>
      <c r="E3" s="17"/>
      <c r="F3" s="17"/>
      <c r="G3" s="17"/>
      <c r="H3" s="17"/>
      <c r="I3" s="17"/>
      <c r="J3" s="18"/>
      <c r="K3" s="17"/>
      <c r="L3" s="17"/>
      <c r="M3" s="17"/>
      <c r="N3" s="17"/>
      <c r="O3" s="17"/>
      <c r="P3" s="17"/>
    </row>
    <row r="4" spans="1:16" s="13" customFormat="1" x14ac:dyDescent="0.25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17"/>
      <c r="M4" s="17"/>
      <c r="N4" s="17"/>
      <c r="O4" s="17"/>
      <c r="P4" s="17"/>
    </row>
    <row r="5" spans="1:16" s="13" customFormat="1" x14ac:dyDescent="0.25">
      <c r="A5" s="17"/>
      <c r="B5" s="17"/>
      <c r="C5" s="17"/>
      <c r="D5" s="17"/>
      <c r="E5" s="17" t="s">
        <v>9</v>
      </c>
      <c r="F5" s="17"/>
      <c r="G5" s="18" t="s">
        <v>10</v>
      </c>
      <c r="H5" s="18"/>
      <c r="I5" s="17"/>
      <c r="J5" s="18"/>
      <c r="K5" s="17" t="s">
        <v>11</v>
      </c>
      <c r="L5" s="17" t="s">
        <v>12</v>
      </c>
      <c r="M5" s="17" t="s">
        <v>13</v>
      </c>
      <c r="N5" s="17"/>
      <c r="O5" s="17"/>
      <c r="P5" s="17"/>
    </row>
    <row r="6" spans="1:16" s="13" customFormat="1" x14ac:dyDescent="0.25">
      <c r="A6" s="17"/>
      <c r="B6" s="17"/>
      <c r="C6" s="17"/>
      <c r="D6" s="17"/>
      <c r="E6" s="17"/>
      <c r="F6" s="17"/>
      <c r="G6" s="18"/>
      <c r="H6" s="18"/>
      <c r="I6" s="17"/>
      <c r="J6" s="18"/>
      <c r="K6" s="17"/>
      <c r="L6" s="17"/>
      <c r="M6" s="17"/>
      <c r="N6" s="17"/>
      <c r="O6" s="17"/>
      <c r="P6" s="17"/>
    </row>
    <row r="7" spans="1:16" s="13" customFormat="1" x14ac:dyDescent="0.25">
      <c r="A7" s="17"/>
      <c r="B7" s="17"/>
      <c r="C7" s="17"/>
      <c r="D7" s="17"/>
      <c r="E7" s="17" t="s">
        <v>14</v>
      </c>
      <c r="F7" s="17" t="s">
        <v>15</v>
      </c>
      <c r="G7" s="17" t="s">
        <v>44</v>
      </c>
      <c r="H7" s="17" t="s">
        <v>45</v>
      </c>
      <c r="I7" s="17"/>
      <c r="J7" s="18"/>
      <c r="K7" s="17"/>
      <c r="L7" s="17"/>
      <c r="M7" s="17" t="s">
        <v>9</v>
      </c>
      <c r="N7" s="17"/>
      <c r="O7" s="18" t="s">
        <v>10</v>
      </c>
      <c r="P7" s="18"/>
    </row>
    <row r="8" spans="1:16" s="13" customFormat="1" x14ac:dyDescent="0.25">
      <c r="A8" s="17"/>
      <c r="B8" s="17"/>
      <c r="C8" s="17"/>
      <c r="D8" s="17"/>
      <c r="E8" s="17"/>
      <c r="F8" s="17"/>
      <c r="G8" s="17"/>
      <c r="H8" s="17"/>
      <c r="I8" s="17"/>
      <c r="J8" s="18"/>
      <c r="K8" s="17"/>
      <c r="L8" s="17"/>
      <c r="M8" s="17" t="s">
        <v>17</v>
      </c>
      <c r="N8" s="17" t="s">
        <v>18</v>
      </c>
      <c r="O8" s="17" t="s">
        <v>16</v>
      </c>
      <c r="P8" s="17" t="s">
        <v>45</v>
      </c>
    </row>
    <row r="9" spans="1:16" s="13" customFormat="1" x14ac:dyDescent="0.25">
      <c r="A9" s="17"/>
      <c r="B9" s="17"/>
      <c r="C9" s="17"/>
      <c r="D9" s="17"/>
      <c r="E9" s="17"/>
      <c r="F9" s="17"/>
      <c r="G9" s="17"/>
      <c r="H9" s="17"/>
      <c r="I9" s="17"/>
      <c r="J9" s="18"/>
      <c r="K9" s="17"/>
      <c r="L9" s="17"/>
      <c r="M9" s="17"/>
      <c r="N9" s="17"/>
      <c r="O9" s="17"/>
      <c r="P9" s="17"/>
    </row>
    <row r="10" spans="1:16" x14ac:dyDescent="0.25">
      <c r="A10" s="9">
        <v>1</v>
      </c>
      <c r="B10" s="9">
        <v>2</v>
      </c>
      <c r="C10" s="9">
        <v>3</v>
      </c>
      <c r="D10" s="9">
        <v>4</v>
      </c>
      <c r="E10" s="9">
        <v>5</v>
      </c>
      <c r="F10" s="9">
        <v>6</v>
      </c>
      <c r="G10" s="9">
        <v>7</v>
      </c>
      <c r="H10" s="9">
        <v>8</v>
      </c>
      <c r="I10" s="9">
        <v>9</v>
      </c>
      <c r="J10" s="9">
        <v>10</v>
      </c>
      <c r="K10" s="9">
        <v>11</v>
      </c>
      <c r="L10" s="9">
        <v>12</v>
      </c>
      <c r="M10" s="9">
        <v>13</v>
      </c>
      <c r="N10" s="9">
        <v>14</v>
      </c>
      <c r="O10" s="9">
        <v>15</v>
      </c>
      <c r="P10" s="9">
        <v>16</v>
      </c>
    </row>
    <row r="11" spans="1:16" ht="26.25" x14ac:dyDescent="0.25">
      <c r="A11" s="10" t="s">
        <v>19</v>
      </c>
      <c r="B11" s="1">
        <v>1</v>
      </c>
      <c r="C11" s="2">
        <v>100</v>
      </c>
      <c r="D11" s="3">
        <f>D12+D16</f>
        <v>0</v>
      </c>
      <c r="E11" s="3">
        <f t="shared" ref="E11:P11" si="0">E12+E16</f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 t="shared" si="0"/>
        <v>0</v>
      </c>
      <c r="M11" s="3">
        <f t="shared" si="0"/>
        <v>0</v>
      </c>
      <c r="N11" s="3">
        <f t="shared" si="0"/>
        <v>0</v>
      </c>
      <c r="O11" s="3">
        <f t="shared" si="0"/>
        <v>0</v>
      </c>
      <c r="P11" s="3">
        <f t="shared" si="0"/>
        <v>0</v>
      </c>
    </row>
    <row r="12" spans="1:16" ht="26.25" x14ac:dyDescent="0.25">
      <c r="A12" s="10" t="s">
        <v>20</v>
      </c>
      <c r="B12" s="1">
        <v>2</v>
      </c>
      <c r="C12" s="2">
        <v>119</v>
      </c>
      <c r="D12" s="3">
        <f>D13+D14+D15</f>
        <v>0</v>
      </c>
      <c r="E12" s="3">
        <f t="shared" ref="E12:P12" si="1">E13+E14+E15</f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 t="shared" si="1"/>
        <v>0</v>
      </c>
      <c r="L12" s="3">
        <f t="shared" si="1"/>
        <v>0</v>
      </c>
      <c r="M12" s="3">
        <f t="shared" si="1"/>
        <v>0</v>
      </c>
      <c r="N12" s="3">
        <f t="shared" si="1"/>
        <v>0</v>
      </c>
      <c r="O12" s="3">
        <f t="shared" si="1"/>
        <v>0</v>
      </c>
      <c r="P12" s="3">
        <f t="shared" si="1"/>
        <v>0</v>
      </c>
    </row>
    <row r="13" spans="1:16" ht="26.25" x14ac:dyDescent="0.25">
      <c r="A13" s="11" t="s">
        <v>21</v>
      </c>
      <c r="B13" s="4">
        <v>3</v>
      </c>
      <c r="C13" s="5">
        <v>108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39" x14ac:dyDescent="0.25">
      <c r="A14" s="11" t="s">
        <v>22</v>
      </c>
      <c r="B14" s="4">
        <v>4</v>
      </c>
      <c r="C14" s="5">
        <v>115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51.75" x14ac:dyDescent="0.25">
      <c r="A15" s="11" t="s">
        <v>23</v>
      </c>
      <c r="B15" s="4">
        <v>5</v>
      </c>
      <c r="C15" s="5">
        <v>111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26.25" x14ac:dyDescent="0.25">
      <c r="A16" s="10" t="s">
        <v>24</v>
      </c>
      <c r="B16" s="1">
        <v>6</v>
      </c>
      <c r="C16" s="2">
        <v>126</v>
      </c>
      <c r="D16" s="3">
        <f>D17+D18+D19+D20+D21+D22+D23+D24+D25+D29+D30+D33</f>
        <v>0</v>
      </c>
      <c r="E16" s="3">
        <f t="shared" ref="E16:P16" si="2">E17+E18+E19+E20+E21+E22+E23+E24+E25+E29+E30+E33</f>
        <v>0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</row>
    <row r="17" spans="1:16" ht="39" x14ac:dyDescent="0.25">
      <c r="A17" s="12" t="s">
        <v>25</v>
      </c>
      <c r="B17" s="4">
        <v>7</v>
      </c>
      <c r="C17" s="7">
        <v>101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11" t="s">
        <v>26</v>
      </c>
      <c r="B18" s="4">
        <v>8</v>
      </c>
      <c r="C18" s="5">
        <v>102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11" t="s">
        <v>27</v>
      </c>
      <c r="B19" s="4">
        <v>9</v>
      </c>
      <c r="C19" s="5">
        <v>103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39" x14ac:dyDescent="0.25">
      <c r="A20" s="11" t="s">
        <v>28</v>
      </c>
      <c r="B20" s="4">
        <v>10</v>
      </c>
      <c r="C20" s="5">
        <v>104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26.25" x14ac:dyDescent="0.25">
      <c r="A21" s="11" t="s">
        <v>29</v>
      </c>
      <c r="B21" s="4">
        <v>11</v>
      </c>
      <c r="C21" s="5">
        <v>105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11" t="s">
        <v>30</v>
      </c>
      <c r="B22" s="4">
        <v>12</v>
      </c>
      <c r="C22" s="5">
        <v>109</v>
      </c>
      <c r="D22" s="8"/>
      <c r="E22" s="8"/>
      <c r="F22" s="8"/>
      <c r="G22" s="8"/>
      <c r="H22" s="8"/>
      <c r="I22" s="8"/>
      <c r="J22" s="8"/>
      <c r="K22" s="8"/>
      <c r="L22" s="14"/>
      <c r="M22" s="14"/>
      <c r="N22" s="14"/>
      <c r="O22" s="14"/>
      <c r="P22" s="14"/>
    </row>
    <row r="23" spans="1:16" ht="26.25" x14ac:dyDescent="0.25">
      <c r="A23" s="11" t="s">
        <v>31</v>
      </c>
      <c r="B23" s="4">
        <v>13</v>
      </c>
      <c r="C23" s="5">
        <v>110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11" t="s">
        <v>32</v>
      </c>
      <c r="B24" s="4">
        <v>14</v>
      </c>
      <c r="C24" s="5">
        <v>112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ht="26.25" x14ac:dyDescent="0.25">
      <c r="A25" s="10" t="s">
        <v>33</v>
      </c>
      <c r="B25" s="1">
        <v>15</v>
      </c>
      <c r="C25" s="2">
        <v>113</v>
      </c>
      <c r="D25" s="3">
        <f>D26+D27+D28</f>
        <v>0</v>
      </c>
      <c r="E25" s="3">
        <f t="shared" ref="E25:P25" si="3">E26+E27+E28</f>
        <v>0</v>
      </c>
      <c r="F25" s="3">
        <f t="shared" si="3"/>
        <v>0</v>
      </c>
      <c r="G25" s="3">
        <f t="shared" si="3"/>
        <v>0</v>
      </c>
      <c r="H25" s="3">
        <f t="shared" si="3"/>
        <v>0</v>
      </c>
      <c r="I25" s="3">
        <f t="shared" si="3"/>
        <v>0</v>
      </c>
      <c r="J25" s="3">
        <f t="shared" si="3"/>
        <v>0</v>
      </c>
      <c r="K25" s="3">
        <f t="shared" si="3"/>
        <v>0</v>
      </c>
      <c r="L25" s="3">
        <f t="shared" si="3"/>
        <v>0</v>
      </c>
      <c r="M25" s="3">
        <f t="shared" si="3"/>
        <v>0</v>
      </c>
      <c r="N25" s="3">
        <f t="shared" si="3"/>
        <v>0</v>
      </c>
      <c r="O25" s="3">
        <f t="shared" si="3"/>
        <v>0</v>
      </c>
      <c r="P25" s="3">
        <f t="shared" si="3"/>
        <v>0</v>
      </c>
    </row>
    <row r="26" spans="1:16" ht="26.25" x14ac:dyDescent="0.25">
      <c r="A26" s="11" t="s">
        <v>34</v>
      </c>
      <c r="B26" s="4">
        <v>16</v>
      </c>
      <c r="C26" s="5">
        <v>114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51.75" x14ac:dyDescent="0.25">
      <c r="A27" s="12" t="s">
        <v>35</v>
      </c>
      <c r="B27" s="4">
        <v>17</v>
      </c>
      <c r="C27" s="5">
        <v>116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26.25" x14ac:dyDescent="0.25">
      <c r="A28" s="11" t="s">
        <v>36</v>
      </c>
      <c r="B28" s="4">
        <v>18</v>
      </c>
      <c r="C28" s="5">
        <v>117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11" t="s">
        <v>37</v>
      </c>
      <c r="B29" s="4">
        <v>19</v>
      </c>
      <c r="C29" s="5">
        <v>118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39" x14ac:dyDescent="0.25">
      <c r="A30" s="10" t="s">
        <v>38</v>
      </c>
      <c r="B30" s="1">
        <v>20</v>
      </c>
      <c r="C30" s="2">
        <v>120</v>
      </c>
      <c r="D30" s="3">
        <f>D31+D32</f>
        <v>0</v>
      </c>
      <c r="E30" s="3">
        <f t="shared" ref="E30:P30" si="4">E31+E32</f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</v>
      </c>
    </row>
    <row r="31" spans="1:16" ht="51.75" x14ac:dyDescent="0.25">
      <c r="A31" s="11" t="s">
        <v>39</v>
      </c>
      <c r="B31" s="4">
        <v>21</v>
      </c>
      <c r="C31" s="5">
        <v>121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26.25" x14ac:dyDescent="0.25">
      <c r="A32" s="11" t="s">
        <v>40</v>
      </c>
      <c r="B32" s="4">
        <v>22</v>
      </c>
      <c r="C32" s="5">
        <v>124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39" x14ac:dyDescent="0.25">
      <c r="A33" s="11" t="s">
        <v>41</v>
      </c>
      <c r="B33" s="4">
        <v>23</v>
      </c>
      <c r="C33" s="5">
        <v>125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11" t="s">
        <v>42</v>
      </c>
      <c r="B34" s="4">
        <v>24</v>
      </c>
      <c r="C34" s="5">
        <v>200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10" t="s">
        <v>43</v>
      </c>
      <c r="B35" s="1">
        <v>25</v>
      </c>
      <c r="C35" s="2">
        <v>300</v>
      </c>
      <c r="D35" s="3">
        <f>D11+D34</f>
        <v>0</v>
      </c>
      <c r="E35" s="3">
        <f t="shared" ref="E35:P35" si="5">E11+E34</f>
        <v>0</v>
      </c>
      <c r="F35" s="3">
        <f t="shared" si="5"/>
        <v>0</v>
      </c>
      <c r="G35" s="3">
        <f t="shared" si="5"/>
        <v>0</v>
      </c>
      <c r="H35" s="3">
        <f t="shared" si="5"/>
        <v>0</v>
      </c>
      <c r="I35" s="3">
        <f t="shared" si="5"/>
        <v>0</v>
      </c>
      <c r="J35" s="3">
        <f t="shared" si="5"/>
        <v>0</v>
      </c>
      <c r="K35" s="3">
        <f t="shared" si="5"/>
        <v>0</v>
      </c>
      <c r="L35" s="3">
        <f t="shared" si="5"/>
        <v>0</v>
      </c>
      <c r="M35" s="3">
        <f t="shared" si="5"/>
        <v>0</v>
      </c>
      <c r="N35" s="3">
        <f t="shared" si="5"/>
        <v>0</v>
      </c>
      <c r="O35" s="3">
        <f t="shared" si="5"/>
        <v>0</v>
      </c>
      <c r="P35" s="3">
        <f t="shared" si="5"/>
        <v>0</v>
      </c>
    </row>
    <row r="39" spans="1:16" x14ac:dyDescent="0.25">
      <c r="G39" s="15"/>
      <c r="H39" s="15"/>
      <c r="I39" s="15"/>
      <c r="J39" s="15"/>
      <c r="K39" s="15"/>
      <c r="L39" s="15"/>
    </row>
    <row r="40" spans="1:16" x14ac:dyDescent="0.25">
      <c r="G40" s="15"/>
      <c r="H40" s="15"/>
      <c r="I40" s="15"/>
      <c r="J40" s="15"/>
      <c r="K40" s="15"/>
      <c r="L40" s="15"/>
    </row>
    <row r="41" spans="1:16" x14ac:dyDescent="0.25"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x14ac:dyDescent="0.25"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x14ac:dyDescent="0.25"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x14ac:dyDescent="0.25"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5">
      <c r="M45" s="15"/>
      <c r="N45" s="15"/>
      <c r="O45" s="15"/>
      <c r="P45" s="15"/>
    </row>
    <row r="46" spans="1:16" x14ac:dyDescent="0.25">
      <c r="M46" s="15"/>
      <c r="N46" s="15"/>
      <c r="O46" s="15"/>
      <c r="P46" s="15"/>
    </row>
  </sheetData>
  <mergeCells count="23">
    <mergeCell ref="O8:O9"/>
    <mergeCell ref="A2:A9"/>
    <mergeCell ref="B2:B9"/>
    <mergeCell ref="C2:C9"/>
    <mergeCell ref="D2:D9"/>
    <mergeCell ref="E2:H4"/>
    <mergeCell ref="H7:H9"/>
    <mergeCell ref="P8:P9"/>
    <mergeCell ref="J2:J9"/>
    <mergeCell ref="K2:P4"/>
    <mergeCell ref="E5:F6"/>
    <mergeCell ref="G5:H6"/>
    <mergeCell ref="K5:K9"/>
    <mergeCell ref="L5:L9"/>
    <mergeCell ref="M5:P6"/>
    <mergeCell ref="E7:E9"/>
    <mergeCell ref="F7:F9"/>
    <mergeCell ref="G7:G9"/>
    <mergeCell ref="I2:I9"/>
    <mergeCell ref="M7:N7"/>
    <mergeCell ref="O7:P7"/>
    <mergeCell ref="M8:M9"/>
    <mergeCell ref="N8:N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AlexK</dc:creator>
  <cp:lastModifiedBy>AlexK</cp:lastModifiedBy>
  <dcterms:created xsi:type="dcterms:W3CDTF">2015-06-05T18:17:20Z</dcterms:created>
  <dcterms:modified xsi:type="dcterms:W3CDTF">2022-09-21T12:55:40Z</dcterms:modified>
</cp:coreProperties>
</file>